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defaultThemeVersion="202300"/>
  <mc:AlternateContent xmlns:mc="http://schemas.openxmlformats.org/markup-compatibility/2006">
    <mc:Choice Requires="x15">
      <x15ac:absPath xmlns:x15ac="http://schemas.microsoft.com/office/spreadsheetml/2010/11/ac" url="C:\Users\lilha\Downloads\BIOL 497 RESEARCH\MASTER DATA\"/>
    </mc:Choice>
  </mc:AlternateContent>
  <xr:revisionPtr revIDLastSave="0" documentId="13_ncr:1_{A227EF81-28BE-43FA-A2C7-DF64E4319A2E}" xr6:coauthVersionLast="47" xr6:coauthVersionMax="47" xr10:uidLastSave="{00000000-0000-0000-0000-000000000000}"/>
  <bookViews>
    <workbookView xWindow="15278" yWindow="0" windowWidth="15525" windowHeight="15563" firstSheet="2" activeTab="3" xr2:uid="{4FC83F97-329F-4DA1-973C-DD06E1E83061}"/>
  </bookViews>
  <sheets>
    <sheet name="INFORMATION" sheetId="1" r:id="rId1"/>
    <sheet name="Genomics.mga_batchResults" sheetId="2" r:id="rId2"/>
    <sheet name="Genomics.mga_labSummary" sheetId="3" r:id="rId3"/>
    <sheet name="ANNUALY" sheetId="6" r:id="rId4"/>
    <sheet name="mga_swGroupAbundances" sheetId="5" r:id="rId5"/>
  </sheets>
  <definedNames>
    <definedName name="ExternalData_1" localSheetId="4" hidden="1">mga_swGroupAbundances!$A$1:$AA$2898</definedName>
  </definedNames>
  <calcPr calcId="191029"/>
  <pivotCaches>
    <pivotCache cacheId="4"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86" i="1" l="1" a="1"/>
  <c r="A186" i="1" s="1"/>
  <c r="A188" i="1"/>
  <c r="A190" i="1" a="1"/>
  <c r="A190"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00B90DD-34E2-4164-9641-869D45F6AFD0}" keepAlive="1" name="Query - mga_swGroupAbundances" description="Connection to the 'mga_swGroupAbundances' query in the workbook." type="5" refreshedVersion="8" background="1" saveData="1">
    <dbPr connection="Provider=Microsoft.Mashup.OleDb.1;Data Source=$Workbook$;Location=mga_swGroupAbundances;Extended Properties=&quot;&quot;" command="SELECT * FROM [mga_swGroupAbundances]"/>
  </connection>
  <connection id="2" xr16:uid="{F484B95A-685F-4CB5-959F-32E3018AEAAD}"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06D4318C-02F2-4910-ADBF-5F0A19FF4A80}"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846706D3-E72D-4A25-A32A-1719F69BCC60}"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5BFA3AEC-A3F9-473D-A292-0717C9F49BD0}"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<sst xmlns="http://schemas.openxmlformats.org/spreadsheetml/2006/main" count="71780" uniqueCount="12130">
  <si>
    <t>name</t>
  </si>
  <si>
    <t>pubCode</t>
  </si>
  <si>
    <t>description</t>
  </si>
  <si>
    <t>startDate</t>
  </si>
  <si>
    <t>endDate</t>
  </si>
  <si>
    <t>mga.instrument</t>
  </si>
  <si>
    <t>eppendorf mastercycler nexus thermal cycler Item# UX-93944-32</t>
  </si>
  <si>
    <t>2012-01-01T00:00:00Z</t>
  </si>
  <si>
    <t>ABI 7500 Fast</t>
  </si>
  <si>
    <t>ABI 7500 Fast Real-Time PCR System</t>
  </si>
  <si>
    <t>Roche Diagnostics Light Cycler 480</t>
  </si>
  <si>
    <t>mga.qpcrDetectionMethod</t>
  </si>
  <si>
    <t>DNA binding dye</t>
  </si>
  <si>
    <t>Probe</t>
  </si>
  <si>
    <t>Oligonucleotide probe</t>
  </si>
  <si>
    <t>mga.sampleCondition</t>
  </si>
  <si>
    <t>OK</t>
  </si>
  <si>
    <t>No damage or defects</t>
  </si>
  <si>
    <t>cold chain broken</t>
  </si>
  <si>
    <t>other</t>
  </si>
  <si>
    <t>mga.standardDescription</t>
  </si>
  <si>
    <t>Fungal genomic DNA standards, ATCC 204094D-5, ATCC 56472D-5, ATCC MYA-4609D-2</t>
  </si>
  <si>
    <t>2013-01-01T00:00:00Z</t>
  </si>
  <si>
    <t>Fungal genomic DNA standard, ATCC, 1015D-2</t>
  </si>
  <si>
    <t>Fungal genomic DNA standard, ATCC, 38163D-5</t>
  </si>
  <si>
    <t>Archaeal genomic DNA standard, ATCC 700653D; Bacterial live cell consortium, BEI Resources HM-280</t>
  </si>
  <si>
    <t>genomic DNA</t>
  </si>
  <si>
    <t>2017-12-31T00:00:00Z</t>
  </si>
  <si>
    <t>Archaeal genomic DNA standards, ATCC 700922D-5; ATCC 700654D; Microbial Mock Community B, BEI Resources HM-276D</t>
  </si>
  <si>
    <t>Archaeal genomic DNA standard, ATCC 700653D; Bacterial live cell consortium, BEI Resources HM-782D</t>
  </si>
  <si>
    <t>Archaeal genomic DNA standards, ATCC 700922D-5; ATCC 700654D; Microbial Mock Community B, BEI Resources HM-782D</t>
  </si>
  <si>
    <t>mga.targetGene</t>
  </si>
  <si>
    <t>16S</t>
  </si>
  <si>
    <t>16S ribosomal RNA gene</t>
  </si>
  <si>
    <t>ITS</t>
  </si>
  <si>
    <t>ITS region of small subunit RNA gene</t>
  </si>
  <si>
    <t>mga.targetTaxonGroup</t>
  </si>
  <si>
    <t>bacteria</t>
  </si>
  <si>
    <t>archaea</t>
  </si>
  <si>
    <t>bacteria and archaea</t>
  </si>
  <si>
    <t>fungi</t>
  </si>
  <si>
    <t>mga.testProtocolVersion</t>
  </si>
  <si>
    <t>ANL_soil_qPCR_SOP_2015</t>
  </si>
  <si>
    <t>BMI_qPCR_SOP_v1</t>
  </si>
  <si>
    <t>BMI_qPCR_SOP_v2</t>
  </si>
  <si>
    <t>BMI_qPCR_SOP_v3</t>
  </si>
  <si>
    <t>BMI_qPCR_SOP_v4</t>
  </si>
  <si>
    <t>BMI_qPCR_SOP_v5</t>
  </si>
  <si>
    <t>BMI_qPCR_SOP_v6</t>
  </si>
  <si>
    <t>BMI_qPCR_SOP_v7</t>
  </si>
  <si>
    <t>BMI_qPCR_SOP_v7.1</t>
  </si>
  <si>
    <t>BMI_qPCR_SOP_v7.2</t>
  </si>
  <si>
    <t>mmg.sampleMaterial</t>
  </si>
  <si>
    <t>soil</t>
  </si>
  <si>
    <t>Soil sample</t>
  </si>
  <si>
    <t>water</t>
  </si>
  <si>
    <t>Surface water filter sample</t>
  </si>
  <si>
    <t>biofilm</t>
  </si>
  <si>
    <t>Benthic grab sample of biofilm from a lotic habitat (epilithon or epixylon)</t>
  </si>
  <si>
    <t>plant-associated</t>
  </si>
  <si>
    <t>Benthic grab sample of plant-associated microbes from a lotic habitat (epiphyton)</t>
  </si>
  <si>
    <t>sediment</t>
  </si>
  <si>
    <t>Benthic grab sample of sediment from a lotic habitat (epipsammon or epipelon)</t>
  </si>
  <si>
    <t>surface water filter</t>
  </si>
  <si>
    <t>2018-01-10T00:00:00Z</t>
  </si>
  <si>
    <t>Yes or No choice</t>
  </si>
  <si>
    <t>Y</t>
  </si>
  <si>
    <t>Yes</t>
  </si>
  <si>
    <t>N</t>
  </si>
  <si>
    <t>No</t>
  </si>
  <si>
    <t>table</t>
  </si>
  <si>
    <t>fieldName</t>
  </si>
  <si>
    <t>dataType</t>
  </si>
  <si>
    <t>units</t>
  </si>
  <si>
    <t>parserToCreate</t>
  </si>
  <si>
    <t>entryValidationRulesParser</t>
  </si>
  <si>
    <t>entryValidationRulesForm</t>
  </si>
  <si>
    <t>mga_groupAbundances</t>
  </si>
  <si>
    <t>uid</t>
  </si>
  <si>
    <t>Unique ID within NEON database; an identifier for the record</t>
  </si>
  <si>
    <t>string</t>
  </si>
  <si>
    <t>NA</t>
  </si>
  <si>
    <t>[CREATE_UID]</t>
  </si>
  <si>
    <t>locationID</t>
  </si>
  <si>
    <t>Identifier for location where sample was collected</t>
  </si>
  <si>
    <t>[DERIVE_FROM_SAMPLE_TREE('sls_soilCoreCollection_in.sampleID' OR 'amc' OR 'swc.amc' OR 'asi.amc' OR 'sdg.amc' OR 'swc.asi.amc' OR 'swc.sdg.amc' OR 'asi.sdg.amc' OR 'swc.asi.sdg.amc' OR 'amb_fieldParent_in.sampleID')]</t>
  </si>
  <si>
    <t>[NAMED_LOCATION_TYPE('OS Plot - bgc' OR 'AOS S2 named location type' OR 'AOS buoy named location type' OR 'AOS reach named location type' OR 'AOS riparian named location type' OR 'AOS littoral named location type' OR 'AOS inflow named location type' OR 'AOS outflow named location type')]</t>
  </si>
  <si>
    <t>setDate</t>
  </si>
  <si>
    <t>Date that trap was set</t>
  </si>
  <si>
    <t>dateTime</t>
  </si>
  <si>
    <t>collectDate</t>
  </si>
  <si>
    <t>Date of the collection event</t>
  </si>
  <si>
    <t>processedDate</t>
  </si>
  <si>
    <t>Date or date and time of processing event</t>
  </si>
  <si>
    <t>[CONVERT_TO_UTC(laboratoryName)]</t>
  </si>
  <si>
    <t>[REQUIRE_COLUMN]</t>
  </si>
  <si>
    <t>sampleMaterial</t>
  </si>
  <si>
    <t>The material in which a sample was embedded prior to the sampling event</t>
  </si>
  <si>
    <t>[IF MATCH_REGULAR_EXPRESSION(dnaSampleID, '(?i)-M-|-O-'), 'soil'][IF MATCH_REGULAR_EXPRESSION(dnaSampleID, '(?i)seston|plankton'), 'water'][IF MATCH_REGULAR_EXPRESSION(dnaSampleID, '(?i).ss.|.in.|.if.|.ot.|.of.|.re.|.c[0-3].'), 'water'][IF MATCH_REGULAR_EXPRESSION(dnaSampleID, '(?i)epilithon'), 'biofilm'][IF MATCH_REGULAR_EXPRESSION(dnaSampleID, '(?i)epixylon'), 'biofilm'][IF MATCH_REGULAR_EXPRESSION(dnaSampleID, '(?i)epiphyton'), 'plant-associated'][IF MATCH_REGULAR_EXPRESSION(dnaSampleID, '(?i)epipsammon'), 'sediment'][IF MATCH_REGULAR_EXPRESSION(dnaSampleID, '(?i)epipelon'), 'sediment'][LOV]</t>
  </si>
  <si>
    <t>[REQUIRE][ASCII]</t>
  </si>
  <si>
    <t>laboratoryName</t>
  </si>
  <si>
    <t>Name of the laboratory or facility that is processing the sample</t>
  </si>
  <si>
    <t>[DEFAULT_TO_LAB_LOGGED_IN]</t>
  </si>
  <si>
    <t>dnaSampleID</t>
  </si>
  <si>
    <t>Identifier for DNA sample</t>
  </si>
  <si>
    <t>[REQUIRE][EXISTS][REQUIRE_COLUMN]</t>
  </si>
  <si>
    <t>dnaSampleFate</t>
  </si>
  <si>
    <t>Fate of a DNA sample</t>
  </si>
  <si>
    <t>[DEFAULT_TO('active')]</t>
  </si>
  <si>
    <t>[ASCII]</t>
  </si>
  <si>
    <t>dnaSampleCode</t>
  </si>
  <si>
    <t>Barcode of a DNA sample</t>
  </si>
  <si>
    <t>internalLabID</t>
  </si>
  <si>
    <t>Internal identifier used by the external facility</t>
  </si>
  <si>
    <t>batchID</t>
  </si>
  <si>
    <t>Identifier for batch or analytical run</t>
  </si>
  <si>
    <t>[REQUIRE][ASCII][REQUIRE_COLUMN]</t>
  </si>
  <si>
    <t>testProtocolVersion</t>
  </si>
  <si>
    <t>The protocol version used to test the sample</t>
  </si>
  <si>
    <t>[LOV]</t>
  </si>
  <si>
    <t>[REQUIRE][REQUIRE_COLUMN]</t>
  </si>
  <si>
    <t>nucleicAcidConcentration</t>
  </si>
  <si>
    <t>Concentration of extracted nucleic acids</t>
  </si>
  <si>
    <t>real</t>
  </si>
  <si>
    <t>nanogramsPerMicroliter</t>
  </si>
  <si>
    <t>[GREATER_THAN_OR_EQUAL_TO(0)][LESS_THAN_OR_EQUAL_TO(100000)][REQUIRE_COLUMN]</t>
  </si>
  <si>
    <t>inhibitorRemovalRequired</t>
  </si>
  <si>
    <t>Indicates whether nucleic acid inhibitor removal was required prior to analysis</t>
  </si>
  <si>
    <t>targetGene</t>
  </si>
  <si>
    <t>Targeted gene or locus name</t>
  </si>
  <si>
    <t>targetTaxonGroup</t>
  </si>
  <si>
    <t>Taxonomic group targeted</t>
  </si>
  <si>
    <t>[REQUIRE][REQUIRE_COLUMN][LOV]</t>
  </si>
  <si>
    <t>targetTaxonID</t>
  </si>
  <si>
    <t>Taxon group-specific identifier for sample</t>
  </si>
  <si>
    <t>[dnaSampleID+'-'+targetTaxonGroup]</t>
  </si>
  <si>
    <t>[REQUIRE][DOES_NOT_EXIST]</t>
  </si>
  <si>
    <t>targetTaxonFate</t>
  </si>
  <si>
    <t>Fate of taxon group-specific sample</t>
  </si>
  <si>
    <t>[DEFAULT_TO('consumed')]</t>
  </si>
  <si>
    <t>targetTaxonCode</t>
  </si>
  <si>
    <t>Barcode of taxon group-specific sample</t>
  </si>
  <si>
    <t>sampleCondition</t>
  </si>
  <si>
    <t>Condition of a sample</t>
  </si>
  <si>
    <t>rep1CopyNumber</t>
  </si>
  <si>
    <t>Gene copy number in a sample replicate 1 in copies per nanogram of DNA</t>
  </si>
  <si>
    <t>numberPerNanogram</t>
  </si>
  <si>
    <t>[IF(IS_BLANK(rep2CopyNumber) &amp; IS_BLANK(rep3CopyNumber) &amp; IS_BLANK(rep4CopyNumber) &amp; IS_BLANK(rep5CopyNumber)),REQUIRE][GREATER_THAN_OR_EQUAL_TO(0)][LESS_THAN_OR_EQUAL_TO(100000000000000000000)][REQUIRE_COLUMN]</t>
  </si>
  <si>
    <t>rep2CopyNumber</t>
  </si>
  <si>
    <t>Gene copy number in a sample replicate 2 in copies per nanogram of DNA</t>
  </si>
  <si>
    <t>[GREATER_THAN_OR_EQUAL_TO(0)][LESS_THAN_OR_EQUAL_TO(100000000000000000000)][REQUIRE_COLUMN]</t>
  </si>
  <si>
    <t>rep3CopyNumber</t>
  </si>
  <si>
    <t>Gene copy number in a sample replicate 3 in copies per nanogram of DNA</t>
  </si>
  <si>
    <t>rep4CopyNumber</t>
  </si>
  <si>
    <t>Gene copy number in a sample replicate 4 in copies per nanogram of DNA</t>
  </si>
  <si>
    <t>rep5CopyNumber</t>
  </si>
  <si>
    <t>Gene copy number in a sample replicate 5 in copies per nanogram of DNA</t>
  </si>
  <si>
    <t>meanCopyNumber</t>
  </si>
  <si>
    <t>Average gene copy number in a sample in copies per nanogram of DNA</t>
  </si>
  <si>
    <t>[IF COUNT(rep1CopyNumber,rep2CopyNumber,rep3CopyNumber,rep4CopyNumber,rep5CopyNumber)&gt;0, MEAN(rep1CopyNumber,rep2CopyNumber,rep3CopyNumber,rep4CopyNumber,rep5CopyNumber)]</t>
  </si>
  <si>
    <t>copyNumberStandardDeviation</t>
  </si>
  <si>
    <t>Standard deviation in gene copy number in a sample</t>
  </si>
  <si>
    <t>[IF COUNT(rep1CopyNumber,rep2CopyNumber,rep3CopyNumber,rep4CopyNumber,rep5CopyNumber)&gt;1, STDDEV(rep1CopyNumber,rep2CopyNumber,rep3CopyNumber,rep4CopyNumber,rep5CopyNumber)]</t>
  </si>
  <si>
    <t>rep1MeltingTemperature</t>
  </si>
  <si>
    <t>Melting temperature measurement for replicate 1</t>
  </si>
  <si>
    <t>celsius</t>
  </si>
  <si>
    <t>rep2MeltingTemperature</t>
  </si>
  <si>
    <t>Melting temperature measurement for replicate 2</t>
  </si>
  <si>
    <t>rep3MeltingTemperature</t>
  </si>
  <si>
    <t>Melting temperature measurement for replicate 3</t>
  </si>
  <si>
    <t>rep1CqValue</t>
  </si>
  <si>
    <t>Quantification cycle or threshold number in sample replicate 1</t>
  </si>
  <si>
    <t>[GREATER_THAN_OR_EQUAL_TO(0)][LESS_THAN_OR_EQUAL_TO(50)][REQUIRE_COLUMN]</t>
  </si>
  <si>
    <t>rep2CqValue</t>
  </si>
  <si>
    <t>Quantification cycle or threshold number in sample replicate 2</t>
  </si>
  <si>
    <t>rep3CqValue</t>
  </si>
  <si>
    <t>Quantification cycle or threshold number in sample replicate 3</t>
  </si>
  <si>
    <t>rep4CqValue</t>
  </si>
  <si>
    <t>Quantification cycle or threshold number in sample replicate 4</t>
  </si>
  <si>
    <t>rep5CqValue</t>
  </si>
  <si>
    <t>Quantification cycle or threshold number in sample replicate 5</t>
  </si>
  <si>
    <t>meanCqValue</t>
  </si>
  <si>
    <t>Average quantification cycle or threshold number in a sample</t>
  </si>
  <si>
    <t>[IF COUNT(rep1CqValue,rep2CqValue,rep3CqValue,rep4CqValue,rep5CqValue)&gt;0, MEAN(rep1CqValue,rep2CqValue,rep3CqValue,rep4CqValue,rep5CqValue)]</t>
  </si>
  <si>
    <t>qaqcStatus</t>
  </si>
  <si>
    <t>Status of internal QAQC</t>
  </si>
  <si>
    <t>[IF collectDate&gt;2019-01-01T00:00, REQUIRE][ASCII][REQUIRE_COLUMN]</t>
  </si>
  <si>
    <t>processedBy</t>
  </si>
  <si>
    <t>An identifier for the technician who processed the sample(s)</t>
  </si>
  <si>
    <t>[ASCII][REQUIRE_COLUMN]</t>
  </si>
  <si>
    <t>reviewedBy</t>
  </si>
  <si>
    <t>Name of lab personnel who reviewed the data prior to submission</t>
  </si>
  <si>
    <t>remarks</t>
  </si>
  <si>
    <t>Technician notes; free text comments accompanying the record</t>
  </si>
  <si>
    <t>dataQF</t>
  </si>
  <si>
    <t>Data quality flag</t>
  </si>
  <si>
    <t>mga_batchResults</t>
  </si>
  <si>
    <t>[REQUIRE][NAMED_LOCATION_TYPE('External Lab')]</t>
  </si>
  <si>
    <t>The start date-time or interval during which an event occurred</t>
  </si>
  <si>
    <t>[UPLOAD_DATE]</t>
  </si>
  <si>
    <t>The end date-time or interval during which an event occurred</t>
  </si>
  <si>
    <t>noTemplateControlCq</t>
  </si>
  <si>
    <t>Quantification or threshold cycle number for no template control</t>
  </si>
  <si>
    <t>integer</t>
  </si>
  <si>
    <t>calCurveSlope</t>
  </si>
  <si>
    <t>Slope of assay calibration curve for the quantification cycle versus log10 of the template concentration</t>
  </si>
  <si>
    <t>calCurveIntercept</t>
  </si>
  <si>
    <t>y-intercept of assay calibration curve for the quantification cycle versus log10 of the template concentration</t>
  </si>
  <si>
    <t>standardDescription</t>
  </si>
  <si>
    <t>Description of assay standard used</t>
  </si>
  <si>
    <t>linearDynamicRangeLower</t>
  </si>
  <si>
    <t>The lower range of gene copy number in which the threshold cycle versus the dilution factor fits a straight line on a base-10 semi-logarithmic graph</t>
  </si>
  <si>
    <t>[REQUIRE][GREATER_THAN(0)][REQUIRE_COLUMN]</t>
  </si>
  <si>
    <t>linearDynamicRangeUpper</t>
  </si>
  <si>
    <t>The upper range of gene copy number in which the threshold cycle versus the dilution factor fits a straight line on a base-10 semi-logarithmic graph</t>
  </si>
  <si>
    <t>[REQUIRE][GREATER_THAN_OR_EQUAL_TO(linearDynamicRangeLower)][REQUIRE_COLUMN]</t>
  </si>
  <si>
    <t>lodCqVar</t>
  </si>
  <si>
    <t>Variability in quantification cycle threshold at the limit of detection</t>
  </si>
  <si>
    <t>negControl1Result</t>
  </si>
  <si>
    <t>Result for negative control sample 1</t>
  </si>
  <si>
    <t>negControl2Result</t>
  </si>
  <si>
    <t>Result for negative control sample 2</t>
  </si>
  <si>
    <t>negControl3Result</t>
  </si>
  <si>
    <t>Result for negative control sample 3</t>
  </si>
  <si>
    <t>negControl4Result</t>
  </si>
  <si>
    <t>Result for negative control sample 4</t>
  </si>
  <si>
    <t>negControl5Result</t>
  </si>
  <si>
    <t>Result for negative control sample 5</t>
  </si>
  <si>
    <t>calCurveRsquared</t>
  </si>
  <si>
    <t>R-squared value for calibration curve</t>
  </si>
  <si>
    <t>pcrEfficiency</t>
  </si>
  <si>
    <t>Efficiency of PCR reaction</t>
  </si>
  <si>
    <t>percent</t>
  </si>
  <si>
    <t>[REQUIRE][GREATER_THAN_OR_EQUAL_TO(0)][LESS_THAN_OR_EQUAL_TO(110)][REQUIRE_COLUMN]</t>
  </si>
  <si>
    <t>pcrEfficiencyConfInt</t>
  </si>
  <si>
    <t>Confidence interval for PCR efficiency</t>
  </si>
  <si>
    <t>[GREATER_THAN_OR_EQUAL_TO(0)][LESS_THAN_OR_EQUAL_TO(100)][REQUIRE_COLUMN]</t>
  </si>
  <si>
    <t>mga_labSummary</t>
  </si>
  <si>
    <t>labSpecificStartDate</t>
  </si>
  <si>
    <t>Date a specific analyte, instrument, and associated method detection limit combination started</t>
  </si>
  <si>
    <t>labSpecificEndDate</t>
  </si>
  <si>
    <t>Date a specific analyte, instrument, and associated method detection limit combination ended</t>
  </si>
  <si>
    <t>[GREATER_THAN_OR_EQUAL_TO(labSpecificStartDate)][REQUIRE_COLUMN]</t>
  </si>
  <si>
    <t>qpcrDetectionMethod</t>
  </si>
  <si>
    <t>Method used for amplicon detection in qPCR assay</t>
  </si>
  <si>
    <t>primerConcentration</t>
  </si>
  <si>
    <t>Concentration of primers used in sample assay</t>
  </si>
  <si>
    <t>micromolesPerLiter</t>
  </si>
  <si>
    <t>[REQUIRE][GREATER_THAN_OR_EQUAL_TO(0)][LESS_THAN_OR_EQUAL_TO(100000)][REQUIRE_COLUMN]</t>
  </si>
  <si>
    <t>forwardPrimer</t>
  </si>
  <si>
    <t>DNA sequence of forward primer</t>
  </si>
  <si>
    <t>[REQUIRE][MATCH_REGULAR_EXPRESSION('^[abcdghkmnrstvwyABCDGHKMNRSTVWY]{10,40}$')][REQUIRE_COLUMN]</t>
  </si>
  <si>
    <t>reversePrimer</t>
  </si>
  <si>
    <t>DNA sequence of reverse primer</t>
  </si>
  <si>
    <t>ampliconLength</t>
  </si>
  <si>
    <t>Length of amplicon</t>
  </si>
  <si>
    <t>unsigned integer</t>
  </si>
  <si>
    <t>number</t>
  </si>
  <si>
    <t>[REQUIRE][GREATER_THAN_OR_EQUAL_TO(0)][LESS_THAN_OR_EQUAL_TO(1000)][REQUIRE_COLUMN]</t>
  </si>
  <si>
    <t>dNTPConcentration</t>
  </si>
  <si>
    <t>Concentration of deoxynucleoside triphosphates used in sample assay</t>
  </si>
  <si>
    <t>millimolesPerLiter</t>
  </si>
  <si>
    <t>probeConcentration</t>
  </si>
  <si>
    <t>Concentration of probe used in sample assays</t>
  </si>
  <si>
    <t>[IF(qpcrDetectionMethod='Probe'), REQUIRE][GREATER_THAN_OR_EQUAL_TO(0)][LESS_THAN_OR_EQUAL_TO(100000)][REQUIRE_COLUMN]</t>
  </si>
  <si>
    <t>mgConcentration</t>
  </si>
  <si>
    <t>Concentration of magnesium used in sample assay</t>
  </si>
  <si>
    <t>polymeraseType</t>
  </si>
  <si>
    <t>Type of DNA polymerase used in sample assay</t>
  </si>
  <si>
    <t>polymeraseUnitNumber</t>
  </si>
  <si>
    <t>Number of units of DNA polymerase used in sample assay</t>
  </si>
  <si>
    <t>[GREATER_THAN_OR_EQUAL_TO(0)][LESS_THAN_OR_EQUAL_TO(1000)][REQUIRE_COLUMN]</t>
  </si>
  <si>
    <t>bufferID</t>
  </si>
  <si>
    <t>Identity and manufacturer of buffer or kit</t>
  </si>
  <si>
    <t>bufferComposition</t>
  </si>
  <si>
    <t>Contents of buffer solution</t>
  </si>
  <si>
    <t>reactionVolume</t>
  </si>
  <si>
    <t>Volume of reaction</t>
  </si>
  <si>
    <t>microliter</t>
  </si>
  <si>
    <t>[REQUIRE][GREATER_THAN(0)][LESS_THAN_OR_EQUAL_TO(1000)][REQUIRE_COLUMN]</t>
  </si>
  <si>
    <t>qpcrMethod</t>
  </si>
  <si>
    <t>Protocol used for qPCR reaction setup and themocycling conditions</t>
  </si>
  <si>
    <t>instrument</t>
  </si>
  <si>
    <t>Type of instrument used for the analysis</t>
  </si>
  <si>
    <t>primerSpecificity</t>
  </si>
  <si>
    <t>Specificity of primer for target taxa based on BLAST or similar analysis</t>
  </si>
  <si>
    <t>[GREATER_THAN(0)][LESS_THAN_OR_EQUAL_TO(100)][REQUIRE_COLUMN]</t>
  </si>
  <si>
    <t>detectionLimit</t>
  </si>
  <si>
    <t>Lowest concentration of target gene copies measured consistently in replicate assays</t>
  </si>
  <si>
    <t>[GREATER_THAN_OR_EQUAL_TO(0)][REQUIRE_COLUMN]</t>
  </si>
  <si>
    <t>multiplexStatus</t>
  </si>
  <si>
    <t>Whether multiple genes are targeted in a single PCR reaction</t>
  </si>
  <si>
    <t>qPCRAnalysisProgram</t>
  </si>
  <si>
    <t>Name, version and manufacturer of qPCR analysis software</t>
  </si>
  <si>
    <t>cqMethod</t>
  </si>
  <si>
    <t>Method used to determine the quantification cycle</t>
  </si>
  <si>
    <t>recordedBy</t>
  </si>
  <si>
    <t>An identifier for the technician who recorded the data</t>
  </si>
  <si>
    <t>This data package was produced by and downloaded from the National Ecological Observatory Network (NEON). NEON is funded by the National Science Foundation (Awards 0653461, 0752017, 1029808, 1138160, 1246537, 1638695, 1638696, 1724433) and managed cooperatively by Battelle. These data are provided under the terms of the NEON data policy at https://www.neonscience.org/data-policy.</t>
  </si>
  <si>
    <t>DATA PRODUCT INFORMATION</t>
  </si>
  <si>
    <t>------------------------</t>
  </si>
  <si>
    <t>ID: NEON.DOM.SITE.DP1.20278.001</t>
  </si>
  <si>
    <t>Name: Surface water microbe group abundances</t>
  </si>
  <si>
    <t>Description: Counts and relative abundances of marker genes from total archaea, bacteria, and fungi observed by qPCR in surface water microbial communities</t>
  </si>
  <si>
    <t>NEON Science Team Supplier: Aquatic Observation System</t>
  </si>
  <si>
    <t>Abstract: This data product contains the quality-controlled laboratory data and metadata for NEON's surface water bacterial, archaeal and fungal group abundances analysis, which are derived from surface water microbial sampling. For details, see the user guide, protocols, and science design listed in the Documentation section in this data product's details webpage. Queries for the basic data product package will return laboratory results of gene copy number data. Queries for the expanded package will include two additional tables: a batch-level data and QC results table, and a summary table of the lab methods used for processing and analysis.</t>
  </si>
  <si>
    <t>Latency:</t>
  </si>
  <si>
    <t>The expected time from data and/or sample collection in the field to data publication is as follows, for each of the data tables (in days) in the downloaded data package. See the Data Product User Guide for more information.</t>
  </si>
  <si>
    <t>mga_swGroupAbundances:  240</t>
  </si>
  <si>
    <t>mga_batchResults: 14</t>
  </si>
  <si>
    <t>mga_labSummary: 14</t>
  </si>
  <si>
    <t>Brief Design Description: Surface water samples for microbial molecular analyses are collected at the same time and location as surface water chemistry samples once per month in wadeable streams (12 times per year) and every-other month in lakes and rivers (6 times per year). In wadeable streams, microbe samples are collected near the downstream S2 sensor location. In lakes and rivers, samples are collected near the buoy sensor set at 1 sampling depth in unstratified systems and up to 3 depths in stratified lakes. Surface water grab samples are filtered on 0.22 um Sterivex capsule filters, capped and flash-frozen in the field. The filters are stored on dry ice in the field and shipped frozen to an analytical facility for DNA extraction, sample preparation and qPCR analysis using primer sets targeting the small subunit of the ribosomal RNA gene operon. Laboratory data are passed through the NEON automated ingest process for QC testing and acceptance, and are published on the NEON data portal.</t>
  </si>
  <si>
    <t>Brief Study Area Description: Measured at all NEON aquatic sites (wadeable streams, lakes, and non-wadeable streams).</t>
  </si>
  <si>
    <t xml:space="preserve">Sensor(s): </t>
  </si>
  <si>
    <t>Keywords: quantitative polymerase chain reaction (qPCR), plankton, material samples, group abundances, surface water, seston, MGA, microbial abundances, aquatic, archived samples, fungi, archaea, bacteria, biodiversity</t>
  </si>
  <si>
    <t>QUERY INFORMATION</t>
  </si>
  <si>
    <t>-----------------</t>
  </si>
  <si>
    <t>Date-Time for Data Publication: 2023-12-26 22:55 (UTC)</t>
  </si>
  <si>
    <t>Start Date-Time for Queried Data: 2014-08-05 18:40 (UTC)</t>
  </si>
  <si>
    <t>End Date-Time for Queried Data: 2014-08-05 18:40 (UTC)</t>
  </si>
  <si>
    <t>Site: ARIK</t>
  </si>
  <si>
    <t xml:space="preserve">Geographic coordinates (lat/long datum): </t>
  </si>
  <si>
    <t>Domain: D10</t>
  </si>
  <si>
    <t>DATA PACKAGE CONTENTS</t>
  </si>
  <si>
    <t>---------------------</t>
  </si>
  <si>
    <t>This folder contains the following documentation files:</t>
  </si>
  <si>
    <t>- Machine-readable metadata file describing the data package: NEON.D10.ARIK.DP1.20278.001.EML.20140805-20140805.20240127T000425Z.xml. This file uses the Ecological Metadata Language schema. Learn more about this specification and tools to parse it at https://www.neonscience.org/about/faq.</t>
  </si>
  <si>
    <t>- Other related documents, such as engineering specifications, field protocols and data processing documentation, are available. Please visit https://data.neonscience.org/data-products/DP1.20278.001 for more information.</t>
  </si>
  <si>
    <t>This folder also contains 3 data files:</t>
  </si>
  <si>
    <t>NEON.D10.ARIK.DP1.20278.001.mga_swGroupAbundances.2014-08.expanded.20231226T225506Z.csv - Laboratory results of gene copy number data in surface water samples</t>
  </si>
  <si>
    <t>NEON.Battelle_Applied_Genomics.mga_batchResults.20231226T225506Z.csv - Batch-level results of analysis of gene copy number in surface water samples</t>
  </si>
  <si>
    <t>NEON.Battelle_Applied_Genomics.mga_labSummary.20231226T225506Z.csv - Summary data on laboratory methods for qPCR results in surface water samples</t>
  </si>
  <si>
    <t>Basic download package definition: The basic package includes the per sample results as well as batch-level data on methods and QC results.</t>
  </si>
  <si>
    <t>Expanded download package definition: The expanded package includes the basic package information plus the table `mga_swLabSummary`, which includes summary data describing the long-term methods and equipment used for sample processing and data analysis.</t>
  </si>
  <si>
    <t>FILE NAMING CONVENTIONS</t>
  </si>
  <si>
    <t>-----------------------</t>
  </si>
  <si>
    <t>NEON data files are named using a series of component abbreviations separated by periods. File naming conventions for NEON data files differ between NEON science teams. A file will have the same name whether it is accessed via NEON's data portal or API. Please visit https://www.neonscience.org/data-formats-conventions for a full description of the naming conventions.</t>
  </si>
  <si>
    <t>ISSUE LOG</t>
  </si>
  <si>
    <t>----------</t>
  </si>
  <si>
    <t>This log provides a list of issues that were identified during data collection or processing, prior to publication of this data package. For a more recent log, please visit this data product's detail page at https://data.neonscience.org/data-products/DP1.20278.001.</t>
  </si>
  <si>
    <t>Issue Date: 2022-09-15</t>
  </si>
  <si>
    <t>Issue: Toolik Field Station required a quarantine period prior to starting work in the 2020, 2021, and 2022 field seasons to protect all personnel during the COVID-19 pandemic. This complicated NEON field scheduling logistics, which typically involves repeated travel across the state on short time frames. Consequently, NEON reduced staff traveling to Toolik and was thus unable to complete all planned sampling efforts. Missed data collection events are indicated in data records via the samplingImpractical field.</t>
  </si>
  <si>
    <t xml:space="preserve">       Date Range: 2020-03-23 to 2022-12-31</t>
  </si>
  <si>
    <t xml:space="preserve">       Location(s) Affected: OKSR, TOOK</t>
  </si>
  <si>
    <t>Resolution Date: 2022-10-31</t>
  </si>
  <si>
    <t>Resolution: The quarantine policy at Toolik Field Station ended after the 2022 field season.</t>
  </si>
  <si>
    <t>Issue: Severe flooding destroyed several roads into Yellowstone National Park in June 2022, making the YELL and BLDE sites inaccessible to NEON staff. Observational data collection was halted during this time. Canceled data collection events are indicated in data records via the samplingImpractical field.</t>
  </si>
  <si>
    <t xml:space="preserve">       Date Range: 2022-06-12 to 2022-10-31</t>
  </si>
  <si>
    <t xml:space="preserve">       Location(s) Affected: BLDE</t>
  </si>
  <si>
    <t>Resolution: Normal operations resumed on October 31, 2022, when the National Park Service opened a newly constructed road from Gardiner, MT to Mammoth, WY with minimal restrictions. For more details about data impacts, see Data Notification https://www.neonscience.org/impact/observatory-blog/data-impacts-neons-yellowstone-sites-yell-blde-due-catastrophic-flooding-0</t>
  </si>
  <si>
    <t>Issue Date: 2022-11-15</t>
  </si>
  <si>
    <t>Issue: Incorrect namedlocation: The incorrect named location was published for littoral surface water, biological, and sediment sampling at Toolik Lake.</t>
  </si>
  <si>
    <t xml:space="preserve">       Date Range: 2017-01-01 to 2022-10-20</t>
  </si>
  <si>
    <t xml:space="preserve">       Location(s) Affected: TOOK</t>
  </si>
  <si>
    <t>Resolution Date: 2022-10-20</t>
  </si>
  <si>
    <t>Resolution: Data collected in this data product through the resolution date with **namedLocation** equal to TOOK.AOS.littoral1 was edited to equal TOOK.AOS.littoral3.</t>
  </si>
  <si>
    <t>Issue Date: 2021-01-06</t>
  </si>
  <si>
    <t>Issue: Safety measures to protect personnel during the COVID-19 pandemic resulted in reduced or canceled sampling activities for extended periods at NEON sites. Data availability may be reduced during this time.</t>
  </si>
  <si>
    <t xml:space="preserve">       Date Range: 2020-03-23 to 2021-12-31</t>
  </si>
  <si>
    <t xml:space="preserve">       Location(s) Affected: All</t>
  </si>
  <si>
    <t>Resolution Date: 2021-12-31</t>
  </si>
  <si>
    <t>Resolution: The primary impact of the pandemic on observational data was reduced data collection. Training procedures and data quality reviews were maintained throughout the pandemic, although some previously in-person training was conducted virtually.  Scheduled measurements and sampling that were not carried out due to COVID-19 or any other causes are indicated in data records via the samplingImpractical data field.</t>
  </si>
  <si>
    <t>Issue Date: 2020-11-03</t>
  </si>
  <si>
    <t>Issue: Inlet Outlet Names: Near-shore sampling locations in all lake sites were named 'inlet' and 'outlet' even if the site was a seepage lake that has no single inlet or outlet.</t>
  </si>
  <si>
    <t xml:space="preserve">       Date Range: 2014-08-01 to 2017-12-31</t>
  </si>
  <si>
    <t xml:space="preserve">       Location(s) Affected: BARC, CRAM, LIRO, PRLA, PRPO, SUGG</t>
  </si>
  <si>
    <t>Resolution Date: 2020-12-31</t>
  </si>
  <si>
    <t>Resolution: Near-shore collection sites at seepage lakes are now called 'littoral1' and 'littoral2', where 'littoral1' means 'in-shore' and corresponds to previous site name 'inlet' (and any sample names ending with '.in') and 'littoral2' corresponds to previous site name 'outlet' (and any sample names ending with '.ot'). However, as of 2019-01-01, samples for surface water microbial cell counts are now only collected near the buoy sensor set in a deeper water area of seepage lakes and are no longer collected at these near-shore sites.</t>
  </si>
  <si>
    <t>Issue: Flow-through lakes: Collection sites in the inflow and outflow streams of flow-through lakes were called 'inlet' and 'outlet' respectively.</t>
  </si>
  <si>
    <t xml:space="preserve">       Date Range: 2014-08-01 to 2020-12-31</t>
  </si>
  <si>
    <t>Resolution: Collection sites in the inflow and outflow streams of flow-through lakes are now called 'inflow' and 'outflow' respectively.</t>
  </si>
  <si>
    <t>Issue: Spatial sampling at seepage lakes was the same as at flow-through lakes, including the buoy, and two in shore locations</t>
  </si>
  <si>
    <t xml:space="preserve">       Date Range: 2014-08-01 to 2018-01-01</t>
  </si>
  <si>
    <t xml:space="preserve">       Location(s) Affected: BARC, SUGG, CRAM, LIRO, PRLA, PRPO</t>
  </si>
  <si>
    <t>Resolution Date: 2018-01-01</t>
  </si>
  <si>
    <t>Resolution: Sampling at seepage lakes now only takes place at the buoy, we no longer sample in shore.</t>
  </si>
  <si>
    <t>ADDITIONAL INFORMATION</t>
  </si>
  <si>
    <t>----------------------</t>
  </si>
  <si>
    <t>Queries for this data product will return data for selected sites within the specific date range. For each dnaSampleID, there should be one record per target gene in the table `mga_swGroupAbundances`. If the expanded package is selected, tables `mga_batchResults` and `mga_labSummary` will also be downloaded. The table `mga_batchResults` should include one record per analysis batch for a given targetTaxonGroup. Table `mga_labSummary` is a long-term lab summary table describing the specific instruments and methodologies used, with one record per unique set of methods. The labSpecificStartDate and labSpecificEndDate can be used to associate the results with laboratory methods used. Note that both aquatic and soil samples may be analyzed in the same batch and using the same methods. As such, batch and lab summary tables may include data for aquatic and soil samples. Duplicate samples and/or missing data may exist where protocol and/or data entry aberrations have occurred; users should check data carefully for anomalies before joining tables.</t>
  </si>
  <si>
    <t>NEON DATA POLICY AND CITATION GUIDELINES</t>
  </si>
  <si>
    <t>----------------------------------------</t>
  </si>
  <si>
    <t>A citation statement is available in this data product's detail page at https://data.neonscience.org/data-products/DP1.20278.001. Please visit https://www.neonscience.org/data-policy for more information about NEON's data policy and citation guidelines.</t>
  </si>
  <si>
    <t>DATA QUALITY AND VERSIONING</t>
  </si>
  <si>
    <t>---------------------------</t>
  </si>
  <si>
    <t>NEON data are initially published with a status of Provisional, in which updates to data and/or processing algorithms will occur on an as-needed basis, and query reproducibility cannot be guaranteed. Once data are published as part of a Data Release, they are no longer provisional, and are associated with a stable DOI.</t>
  </si>
  <si>
    <t>To learn more about provisional versus released data, please visit https://www.neonscience.org/data-revisions-releases.</t>
  </si>
  <si>
    <t>downloadPkg</t>
  </si>
  <si>
    <t>pubFormat</t>
  </si>
  <si>
    <t>primaryKey</t>
  </si>
  <si>
    <t>categoricalCodeName</t>
  </si>
  <si>
    <t>expanded</t>
  </si>
  <si>
    <t>asIs</t>
  </si>
  <si>
    <t>yyyy-MM-dd(floor)</t>
  </si>
  <si>
    <t>*.#(round)</t>
  </si>
  <si>
    <t>*.###(round)</t>
  </si>
  <si>
    <t>LOV</t>
  </si>
  <si>
    <t>*.##(round)</t>
  </si>
  <si>
    <t>obfuscate</t>
  </si>
  <si>
    <t>basic</t>
  </si>
  <si>
    <t>yyyy-MM-dd'T'HH:mm'Z'(round)</t>
  </si>
  <si>
    <t>85f7f6bd-02a4-4673-83fd-78237ed3e39f</t>
  </si>
  <si>
    <t>Battelle Applied Genomics</t>
  </si>
  <si>
    <t>CFH29SPT</t>
  </si>
  <si>
    <t>pass</t>
  </si>
  <si>
    <t>7c84193f-fea2-4c4d-9702-625aedc44c52</t>
  </si>
  <si>
    <t>CFH29T3J</t>
  </si>
  <si>
    <t>fail</t>
  </si>
  <si>
    <t>40de8e78-16bb-48f3-b7eb-bf75b7f445a6</t>
  </si>
  <si>
    <t>CFH29RS1</t>
  </si>
  <si>
    <t>a7c95ba7-b74e-49ba-8a95-519f94e14811</t>
  </si>
  <si>
    <t>CFH29SSE</t>
  </si>
  <si>
    <t>3a630246-556c-4f38-8d19-316a11c74e94</t>
  </si>
  <si>
    <t>CFH29SSG</t>
  </si>
  <si>
    <t>73d8a685-67c8-45c0-a62c-33ca9de5038c</t>
  </si>
  <si>
    <t>CFH29SSF</t>
  </si>
  <si>
    <t>e44507ef-7708-4cc0-bb04-2b95b7c2edd9</t>
  </si>
  <si>
    <t>CFH29SSH</t>
  </si>
  <si>
    <t>89efe514-6b28-497c-90d1-cc79ddb15041</t>
  </si>
  <si>
    <t>CFH29SS9</t>
  </si>
  <si>
    <t>5f03074f-8990-4e5f-8231-c9e049c5ac1a</t>
  </si>
  <si>
    <t>CFH29SSA</t>
  </si>
  <si>
    <t>a47fa065-f0d8-41bd-8849-38bc19a21cf4</t>
  </si>
  <si>
    <t>CFH29SS7</t>
  </si>
  <si>
    <t>af792be2-f5ff-491b-89da-69ed9ca306c5</t>
  </si>
  <si>
    <t>CFH29SS8</t>
  </si>
  <si>
    <t>70aa9c0e-6f4c-47ec-a90b-a9bae5a0e887</t>
  </si>
  <si>
    <t>CFH29SS6</t>
  </si>
  <si>
    <t>d6f7dad0-cae6-413e-b9cd-91ccfd08e803</t>
  </si>
  <si>
    <t>CFH29SUX</t>
  </si>
  <si>
    <t>fa2ab20b-dd19-4b73-ad7d-fe73353dac89</t>
  </si>
  <si>
    <t>CFH29SUW</t>
  </si>
  <si>
    <t>6d191818-a487-4a8c-a303-3293f28a040c</t>
  </si>
  <si>
    <t>CFH29SVC</t>
  </si>
  <si>
    <t>649c39eb-8723-4c27-81c4-d8b882bd610b</t>
  </si>
  <si>
    <t>CFH29SUV</t>
  </si>
  <si>
    <t>f55fa111-367b-4398-85fa-8842ddc6f88b</t>
  </si>
  <si>
    <t>CFH29SUS</t>
  </si>
  <si>
    <t>9256207e-0775-499b-aae5-a9e7227dac78</t>
  </si>
  <si>
    <t>CFH29SUT</t>
  </si>
  <si>
    <t>55818d61-b0f5-4de5-bff3-26902ac0a1a5</t>
  </si>
  <si>
    <t>CFH29SUU</t>
  </si>
  <si>
    <t>0ad4deeb-f0ea-4a00-b606-90a2c7c63fb4</t>
  </si>
  <si>
    <t>CFH29T01</t>
  </si>
  <si>
    <t>fc8b6891-2379-48a3-aaa5-f43851da50f1</t>
  </si>
  <si>
    <t>CFH29SV0</t>
  </si>
  <si>
    <t>061d9ce5-40a9-4e04-a0c8-5d9404e9d149</t>
  </si>
  <si>
    <t>CFH29SV1</t>
  </si>
  <si>
    <t>7119886e-f7bf-4d23-837e-bbdc7c28e796</t>
  </si>
  <si>
    <t>CFN00HPS</t>
  </si>
  <si>
    <t>b1fb7a44-be5d-4641-90e5-66b3202124e3</t>
  </si>
  <si>
    <t>CFN00HPP</t>
  </si>
  <si>
    <t>95f58138-e821-4f87-8f39-6f04a50a4132</t>
  </si>
  <si>
    <t>CFN00HPR</t>
  </si>
  <si>
    <t>258dc342-a38d-4002-9fb7-c52673eefcaf</t>
  </si>
  <si>
    <t>CFH29SVX</t>
  </si>
  <si>
    <t>4eec9ec5-7e3c-4493-b4e5-1328b21c95c8</t>
  </si>
  <si>
    <t>CFH29SZG</t>
  </si>
  <si>
    <t>41b8d4b2-22c2-4206-ad63-c1823be75f66</t>
  </si>
  <si>
    <t>CFH29SZH</t>
  </si>
  <si>
    <t>55e0e13a-0d05-4a2d-990b-3aa1dc14f2b4</t>
  </si>
  <si>
    <t>CFN00HPZ</t>
  </si>
  <si>
    <t>fae774ba-a0a2-4344-b63e-3522fb9d8cc2</t>
  </si>
  <si>
    <t>CFH29RS5</t>
  </si>
  <si>
    <t>52db8c12-944d-4efd-a4d7-32cbb0c2c11f</t>
  </si>
  <si>
    <t>CF403N5U</t>
  </si>
  <si>
    <t>d375e110-73bc-4e57-a064-6a05d5c70291</t>
  </si>
  <si>
    <t>CFH29RS4</t>
  </si>
  <si>
    <t>b39dd5d9-7996-4a5d-b7e1-944c7fdf9f9f</t>
  </si>
  <si>
    <t>CFH29SPO</t>
  </si>
  <si>
    <t>ecc72c3d-e856-42c1-8b69-62b1d402902f</t>
  </si>
  <si>
    <t>CFH29SPN</t>
  </si>
  <si>
    <t>b4ee9588-b11f-44f8-9369-f2bc13a89ca5</t>
  </si>
  <si>
    <t>CFH29SPP</t>
  </si>
  <si>
    <t>99414573-132e-4335-a09a-e11462c5488e</t>
  </si>
  <si>
    <t>CFH29SSK</t>
  </si>
  <si>
    <t>fbb2bb88-f980-4975-a601-f14bfe19d3ae</t>
  </si>
  <si>
    <t>CFH29SS0</t>
  </si>
  <si>
    <t>937bcab5-8072-464a-89d6-dd86a018bbf7</t>
  </si>
  <si>
    <t>CFH29SSL</t>
  </si>
  <si>
    <t>d3d9198e-1a6f-4a93-9131-65b3033abe79</t>
  </si>
  <si>
    <t>CFH29SSN</t>
  </si>
  <si>
    <t>88681b9a-eb5b-4612-a887-229ba209f11a</t>
  </si>
  <si>
    <t>CFU018JW</t>
  </si>
  <si>
    <t>85381242-cdbe-44c4-8ae4-afc4bcecb96a</t>
  </si>
  <si>
    <t>CFU018JV</t>
  </si>
  <si>
    <t>8e015401-413b-48b9-9a71-c407ee5eedbf</t>
  </si>
  <si>
    <t>CFU018JX</t>
  </si>
  <si>
    <t>326b8401-fb86-4169-87bc-50a2d7efa4bd</t>
  </si>
  <si>
    <t>CF93A0CF</t>
  </si>
  <si>
    <t>2bca0e9d-eb2f-42f2-a73b-33582987a2f6</t>
  </si>
  <si>
    <t>CF93A0CE</t>
  </si>
  <si>
    <t>0e11b296-a55c-4e76-8274-6a45f7c6f220</t>
  </si>
  <si>
    <t>CF93A0CD</t>
  </si>
  <si>
    <t>44c25778-c1fa-4a1d-b5fb-9c980a937225</t>
  </si>
  <si>
    <t>CF93A0CG</t>
  </si>
  <si>
    <t>726c92a5-c31c-4a5a-80dd-173fa0fa7059</t>
  </si>
  <si>
    <t>CF93A0CK</t>
  </si>
  <si>
    <t>0e6a9405-f4d6-41e9-abdb-e0c3938fcff1</t>
  </si>
  <si>
    <t>CF93A0CJ</t>
  </si>
  <si>
    <t>02cada0c-afab-4c7b-bd66-10acffe5763e</t>
  </si>
  <si>
    <t>CF93A0CI</t>
  </si>
  <si>
    <t>8524e1ea-5f92-4a83-a7bc-5e9e5fa7e067</t>
  </si>
  <si>
    <t>CF93A0CH</t>
  </si>
  <si>
    <t>81715b1a-dfc1-4026-9afb-3fa35a4f294a</t>
  </si>
  <si>
    <t>CFH09771</t>
  </si>
  <si>
    <t>836f622b-e628-4abd-a22d-68cd395d5517</t>
  </si>
  <si>
    <t>CFH0976Y</t>
  </si>
  <si>
    <t>86b03d47-97aa-4085-9a71-feac13e5e420</t>
  </si>
  <si>
    <t>CFH0976Z</t>
  </si>
  <si>
    <t>6ef7910a-6b0b-4bde-a934-e115a64200ae</t>
  </si>
  <si>
    <t>CFH09770</t>
  </si>
  <si>
    <t>2561cdd2-1e63-42cf-95f4-6b74504eaf5c</t>
  </si>
  <si>
    <t>CFH0976X</t>
  </si>
  <si>
    <t>0e37811b-39a5-4910-b862-6b0533e4b69e</t>
  </si>
  <si>
    <t>CFH0976U</t>
  </si>
  <si>
    <t>930b54bf-1497-4cdf-8f1f-38dbca915f02</t>
  </si>
  <si>
    <t>CFH0976W</t>
  </si>
  <si>
    <t>e31966d8-1914-448e-97b2-8da405947dda</t>
  </si>
  <si>
    <t>CFH0976V</t>
  </si>
  <si>
    <t>29b98b08-1e06-47b1-a30d-b7925b171de0</t>
  </si>
  <si>
    <t>CF93A10W</t>
  </si>
  <si>
    <t>27c40772-e015-4ee2-a364-c24aa7825999</t>
  </si>
  <si>
    <t>CF93A10Y</t>
  </si>
  <si>
    <t>28396a0a-4e44-4490-9d54-75e9634489b1</t>
  </si>
  <si>
    <t>CF93A10X</t>
  </si>
  <si>
    <t>fb899225-c920-4351-85c5-4f3e91d52413</t>
  </si>
  <si>
    <t>CF93A10V</t>
  </si>
  <si>
    <t>64571427-f26b-48c3-bc56-ea86caa7b54b</t>
  </si>
  <si>
    <t>CF93A111</t>
  </si>
  <si>
    <t>9a975681-a130-4cfb-8851-8e5db2a43cc1</t>
  </si>
  <si>
    <t>CF93A0VD</t>
  </si>
  <si>
    <t>8a5fc255-b12a-443b-9c91-39d8d8201344</t>
  </si>
  <si>
    <t>CF93A0VE</t>
  </si>
  <si>
    <t>c41c8030-abeb-44fb-9c9c-ee752d7682af</t>
  </si>
  <si>
    <t>CF93A10Z</t>
  </si>
  <si>
    <t>b6336b3d-bb6c-4b37-8d61-7abf51dd35ca</t>
  </si>
  <si>
    <t>CF93A0G3</t>
  </si>
  <si>
    <t>7b4cb33b-595b-4350-beb5-839674001145</t>
  </si>
  <si>
    <t>CF93A0G5</t>
  </si>
  <si>
    <t>f60fe0b9-e6da-4308-9174-eae6a8f94209</t>
  </si>
  <si>
    <t>CF93A0G4</t>
  </si>
  <si>
    <t>c525e851-b90e-41b9-bb40-b7a3b4dfbe24</t>
  </si>
  <si>
    <t>CF93A0G2</t>
  </si>
  <si>
    <t>17a35c67-ea50-4395-b356-d2d13c4a9e7e</t>
  </si>
  <si>
    <t>CF93A0G1</t>
  </si>
  <si>
    <t>a58fb885-5784-41ed-a22c-586237881885</t>
  </si>
  <si>
    <t>CF93A0G0</t>
  </si>
  <si>
    <t>c49ade5a-8249-402f-a9c9-54538033fd3b</t>
  </si>
  <si>
    <t>CF93A0FY</t>
  </si>
  <si>
    <t>9d045428-902a-410a-8753-0290dffe040f</t>
  </si>
  <si>
    <t>CF93A0FZ</t>
  </si>
  <si>
    <t>1651fb95-3a4b-4906-8db9-0eeba18dd069</t>
  </si>
  <si>
    <t>CF93A0CU</t>
  </si>
  <si>
    <t>b23e6ed8-412b-48b1-b386-f15fc184e3cc</t>
  </si>
  <si>
    <t>CF93A0CT</t>
  </si>
  <si>
    <t>f271f144-95c8-40ce-9017-6b6c47334ee1</t>
  </si>
  <si>
    <t>CF93A0CV</t>
  </si>
  <si>
    <t>e65fcdab-80df-4857-8164-b687136b2798</t>
  </si>
  <si>
    <t>CFH09766</t>
  </si>
  <si>
    <t>47a4b45e-65ff-4441-8c12-19279297e9ce</t>
  </si>
  <si>
    <t>CFH09767</t>
  </si>
  <si>
    <t>66001b39-420f-454d-aee9-de246d03ba3b</t>
  </si>
  <si>
    <t>CF05NJS5</t>
  </si>
  <si>
    <t>fb0b29a2-dee1-4c53-85cb-9fe63ae1ddf1</t>
  </si>
  <si>
    <t>CFH09768</t>
  </si>
  <si>
    <t>bab48d58-11d9-4b68-b197-99e291f59bec</t>
  </si>
  <si>
    <t>CF93A0CO</t>
  </si>
  <si>
    <t>4a4c5906-170f-45df-834b-8875d35c2d0a</t>
  </si>
  <si>
    <t>CF93A0CP</t>
  </si>
  <si>
    <t>65c84c44-d1b7-4dad-973f-9d0ab61995b8</t>
  </si>
  <si>
    <t>CF05NJN4</t>
  </si>
  <si>
    <t>c9a61c3d-6291-4a86-a802-00895f3657a3</t>
  </si>
  <si>
    <t>CF05NJN2</t>
  </si>
  <si>
    <t>e2ddc62e-ea5c-4c91-b089-b833518d1cab</t>
  </si>
  <si>
    <t>CF05NJN5</t>
  </si>
  <si>
    <t>931b1ac8-9cd8-43df-aaee-a5e0811a781f</t>
  </si>
  <si>
    <t>CF05NJN3</t>
  </si>
  <si>
    <t>d48e6d8a-cd23-4c25-bed2-7dc897944314</t>
  </si>
  <si>
    <t>CF93A0CX</t>
  </si>
  <si>
    <t>3eddb7ab-a9ec-4f06-bfb3-32c9fe41b687</t>
  </si>
  <si>
    <t>CF93A0CY</t>
  </si>
  <si>
    <t>3fbf7bfd-b135-4d0f-bd0a-7795c6f285a0</t>
  </si>
  <si>
    <t>CF93A0GD</t>
  </si>
  <si>
    <t>d48653a0-0fac-4641-97d5-3ef9d9565a49</t>
  </si>
  <si>
    <t>CF93A0GE</t>
  </si>
  <si>
    <t>c74aecdc-3786-4201-a666-a5cfc23554b2</t>
  </si>
  <si>
    <t>CF93A0GF</t>
  </si>
  <si>
    <t>3cf597b2-167e-4065-aba6-6f005c1990ee</t>
  </si>
  <si>
    <t>CF93A0GC</t>
  </si>
  <si>
    <t>7f8cfa02-e4db-4dad-9f98-40182df7236e</t>
  </si>
  <si>
    <t>CF05NJN9</t>
  </si>
  <si>
    <t>3854277b-cec1-40b9-8f2a-c554bcc62bd5</t>
  </si>
  <si>
    <t>CF05NJN6</t>
  </si>
  <si>
    <t>6f9866b5-7330-4d5b-a1df-66b5cb0ff8ea</t>
  </si>
  <si>
    <t>CF05NJN7</t>
  </si>
  <si>
    <t>68bce8ae-6b82-4a39-b2e5-dd46940fac61</t>
  </si>
  <si>
    <t>CF05NJN8</t>
  </si>
  <si>
    <t>a80445e7-1458-4cff-b8ed-d0ddb4456515</t>
  </si>
  <si>
    <t>CF05NJS9</t>
  </si>
  <si>
    <t>e01a0459-85ec-442f-97c2-a13d6ee60138</t>
  </si>
  <si>
    <t>CF05NJSA</t>
  </si>
  <si>
    <t>c9927cc0-1691-4e60-8278-b5b0129d4ba3</t>
  </si>
  <si>
    <t>CF05NJS8</t>
  </si>
  <si>
    <t>90e63d2a-35e8-4589-bf90-120b7a287c9e</t>
  </si>
  <si>
    <t>CF05NJS7</t>
  </si>
  <si>
    <t>d0b8eab8-394b-4245-937e-80547ed391c5</t>
  </si>
  <si>
    <t>CFH0976D</t>
  </si>
  <si>
    <t>4d2c1bf8-fc69-4d50-96ff-fdf49ace5ca3</t>
  </si>
  <si>
    <t>CFH0976E</t>
  </si>
  <si>
    <t>3596bffa-166f-41b3-8d41-bcf23611d99c</t>
  </si>
  <si>
    <t>CF05KRUE</t>
  </si>
  <si>
    <t>539aba69-6d2b-480b-a07e-b567b18e6a31</t>
  </si>
  <si>
    <t>CFX031EO</t>
  </si>
  <si>
    <t>positive</t>
  </si>
  <si>
    <t>negative</t>
  </si>
  <si>
    <t>a08c8646-f652-466f-8f16-d916fe827b59</t>
  </si>
  <si>
    <t>CF05KS4N</t>
  </si>
  <si>
    <t>c9e9f2d6-6e79-4f7d-aa40-b316de574d1b</t>
  </si>
  <si>
    <t>CF05KS40</t>
  </si>
  <si>
    <t>4e0e75e3-3f0e-4fc2-90bd-8438cb9aa520</t>
  </si>
  <si>
    <t>CF05KRUS</t>
  </si>
  <si>
    <t>17329a3a-112c-4706-8cb5-588baca932bb</t>
  </si>
  <si>
    <t>CF05KRUG</t>
  </si>
  <si>
    <t>bf2c7825-e3b8-486c-99ce-53b497ed225a</t>
  </si>
  <si>
    <t>CF05KRUF</t>
  </si>
  <si>
    <t>49b995d2-addb-406e-87c6-8360a8679970</t>
  </si>
  <si>
    <t>CF05KRUI</t>
  </si>
  <si>
    <t>5a469d1e-f13b-4a84-815a-9b1a2e33f2d7</t>
  </si>
  <si>
    <t>CF05KRUH</t>
  </si>
  <si>
    <t>72ba4f92-e1da-47da-85f2-5803068da966</t>
  </si>
  <si>
    <t>CF05KRUK</t>
  </si>
  <si>
    <t>accd7e31-6485-4eb1-a1b7-9bb53112a987</t>
  </si>
  <si>
    <t>CF05KRUL</t>
  </si>
  <si>
    <t>dfbee3db-fe04-411c-a9a1-bbd1b06acc28</t>
  </si>
  <si>
    <t>CF05KRUJ</t>
  </si>
  <si>
    <t>e7bb01a9-9c19-493f-8b99-c74e1dc02e11</t>
  </si>
  <si>
    <t>CFH09730</t>
  </si>
  <si>
    <t>4861b9c3-7c3f-4860-baa6-6c339ac3d7a6</t>
  </si>
  <si>
    <t>CFH0972Z</t>
  </si>
  <si>
    <t>691ff3bd-52af-4894-8853-59481b447eee</t>
  </si>
  <si>
    <t>CFH0972Y</t>
  </si>
  <si>
    <t>07f800a5-cac7-4252-aa68-3260b6d87b2f</t>
  </si>
  <si>
    <t>CFH09727</t>
  </si>
  <si>
    <t>2cf63443-eb9f-4c0d-be30-cf239e388d24</t>
  </si>
  <si>
    <t>CFH09729</t>
  </si>
  <si>
    <t>cecf5d70-9f47-4450-8f5b-ef439a36899f</t>
  </si>
  <si>
    <t>CFH09726</t>
  </si>
  <si>
    <t>8fcfd9bb-33dd-435a-9cf6-d7ea2be1974c</t>
  </si>
  <si>
    <t>CFH09728</t>
  </si>
  <si>
    <t>0b705d97-ee49-4735-bc00-caaf8073872f</t>
  </si>
  <si>
    <t>CF05KS0D</t>
  </si>
  <si>
    <t>a77389d0-ff45-42ff-9527-4ddae2103ee7</t>
  </si>
  <si>
    <t>CFH0972A</t>
  </si>
  <si>
    <t>f9de5403-a4cf-49ac-be6d-c3719f954d39</t>
  </si>
  <si>
    <t>CFH0972B</t>
  </si>
  <si>
    <t>c3c1d444-ca20-4037-9058-6a4fe7ca80d8</t>
  </si>
  <si>
    <t>CF05KS0E</t>
  </si>
  <si>
    <t>4b9c5db1-d9ed-49f6-88a6-5cb0326db07c</t>
  </si>
  <si>
    <t>CFX031EP</t>
  </si>
  <si>
    <t>aeacbe38-e801-4ea6-92b7-eee8f1e151fd</t>
  </si>
  <si>
    <t>CFH09736</t>
  </si>
  <si>
    <t>875ee189-e91f-4a66-a8ee-d6ee17294a54</t>
  </si>
  <si>
    <t>CFH09737</t>
  </si>
  <si>
    <t>3f3f6d45-5fe9-46a1-a02c-6085a012d906</t>
  </si>
  <si>
    <t>CFH09735</t>
  </si>
  <si>
    <t>9cd1dd34-b906-49ec-88f9-ec91173f137e</t>
  </si>
  <si>
    <t>CFH09734</t>
  </si>
  <si>
    <t>4dca3f50-2e63-48c6-bef4-8146ee2500ac</t>
  </si>
  <si>
    <t>CFH0976N</t>
  </si>
  <si>
    <t>a3a359d6-e249-4146-9969-92a4879a4ad2</t>
  </si>
  <si>
    <t>CFH0976O</t>
  </si>
  <si>
    <t>91cfa6fd-2dfc-4a7f-adf3-789886902493</t>
  </si>
  <si>
    <t>CFH0976I</t>
  </si>
  <si>
    <t>cf5c06ba-54bb-4ccf-8306-398c96e6f4fe</t>
  </si>
  <si>
    <t>CFH0976K</t>
  </si>
  <si>
    <t>2032c9bd-ec94-4f48-a0c6-f765d16ad230</t>
  </si>
  <si>
    <t>CFH0976J</t>
  </si>
  <si>
    <t>e452fbf3-4295-4b6d-8e78-b5c275effcfb</t>
  </si>
  <si>
    <t>CFH0976L</t>
  </si>
  <si>
    <t>53008825-c2a0-4e7d-b152-29eac168a954</t>
  </si>
  <si>
    <t>CFH0976G</t>
  </si>
  <si>
    <t>e6b11619-e371-43f8-8c13-bae6e4b7afb8</t>
  </si>
  <si>
    <t>CFH09723</t>
  </si>
  <si>
    <t>e4b6ef5d-a44e-4c1c-8e65-838b69936e85</t>
  </si>
  <si>
    <t>CFH09722</t>
  </si>
  <si>
    <t>e0ec7e47-063a-4a09-acf4-948c02a13886</t>
  </si>
  <si>
    <t>CFH0976H</t>
  </si>
  <si>
    <t>9a0db9a1-914c-4315-bbd8-084dc6bdcef0</t>
  </si>
  <si>
    <t>CF05KS0B</t>
  </si>
  <si>
    <t>1eb50d33-8a74-4e1c-8d77-6a39a4009ace</t>
  </si>
  <si>
    <t>CF05KS0C</t>
  </si>
  <si>
    <t>ccf1d986-f107-4b1d-a0b3-3d10e68a88d9</t>
  </si>
  <si>
    <t>CF05KS0A</t>
  </si>
  <si>
    <t>f8c30674-7671-4560-b73a-59fd4dcff4ab</t>
  </si>
  <si>
    <t>CF05KS0G</t>
  </si>
  <si>
    <t>bf508b0f-cbbe-45bb-b674-b7bb2c8223c9</t>
  </si>
  <si>
    <t>CF05KS0F</t>
  </si>
  <si>
    <t>83b1b40c-3faf-4e45-ad10-d0b6eb8237f2</t>
  </si>
  <si>
    <t>CF05KS0H</t>
  </si>
  <si>
    <t>a5bf1d26-547d-4a18-a59c-dba3b7aa0481</t>
  </si>
  <si>
    <t>CF05KS0I</t>
  </si>
  <si>
    <t>e3ce83c3-691a-424a-9474-62c69e27bcdb</t>
  </si>
  <si>
    <t>CF05KRZH</t>
  </si>
  <si>
    <t>54bb1f57-5a04-4be4-8f9b-c9bd5ebd4454</t>
  </si>
  <si>
    <t>CF05KRZJ</t>
  </si>
  <si>
    <t>67521570-0ce7-4fff-8ebc-bf2746997950</t>
  </si>
  <si>
    <t>CF05KRZG</t>
  </si>
  <si>
    <t>079872d0-96a0-4e53-a9f2-68926a72f4a3</t>
  </si>
  <si>
    <t>CF05ACIR</t>
  </si>
  <si>
    <t>666fe3b9-6f61-4083-b602-746c9f2ae8b6</t>
  </si>
  <si>
    <t>CFH06B9U</t>
  </si>
  <si>
    <t>646b2712-fd94-4dee-9bdc-13ea2a1e0916</t>
  </si>
  <si>
    <t>CFH06B9R</t>
  </si>
  <si>
    <t>2f71ffc1-492b-434b-a4b2-86e34b750fc6</t>
  </si>
  <si>
    <t>CF05KRZE</t>
  </si>
  <si>
    <t>2e7b5eb1-4ef2-41bf-ae0b-2cb16392f9d8</t>
  </si>
  <si>
    <t>CFH09752</t>
  </si>
  <si>
    <t>4f448d67-78b7-429e-b772-605c4ca17764</t>
  </si>
  <si>
    <t>CFH096Z1</t>
  </si>
  <si>
    <t>2d313410-fd29-4ee9-be2d-c624fbb6e5d3</t>
  </si>
  <si>
    <t>CFH09754</t>
  </si>
  <si>
    <t>7f3db95c-5720-4de3-b5d0-3b5d1ebb2ef6</t>
  </si>
  <si>
    <t>CFH09753</t>
  </si>
  <si>
    <t>7303b30f-aebf-4dae-8e25-6fe2504ccb31</t>
  </si>
  <si>
    <t>CFH09755</t>
  </si>
  <si>
    <t>b2a86d01-074f-4da6-bdc6-f834444cccb1</t>
  </si>
  <si>
    <t>CFH096Z3</t>
  </si>
  <si>
    <t>74d50a35-2060-4d7b-b82a-674251b42a8f</t>
  </si>
  <si>
    <t>CFH0971L</t>
  </si>
  <si>
    <t>f0796a3c-da18-4def-bf7f-aac85fce6739</t>
  </si>
  <si>
    <t>CFH096Z2</t>
  </si>
  <si>
    <t>8aef0059-3b97-40eb-8275-f43ae21bebe2</t>
  </si>
  <si>
    <t>CFH06BAD</t>
  </si>
  <si>
    <t>f22446fd-9c3d-4adb-85e3-6f66725ccd99</t>
  </si>
  <si>
    <t>CFH05VGS</t>
  </si>
  <si>
    <t>61101c48-ba8a-44b6-adad-32a7f82b82d8</t>
  </si>
  <si>
    <t>CFH06BBB</t>
  </si>
  <si>
    <t>4a18269a-6316-4659-ac07-e7e976c86a98</t>
  </si>
  <si>
    <t>CFH06BAB</t>
  </si>
  <si>
    <t>74ffe8eb-631c-4ae9-8120-97e06cc504ad</t>
  </si>
  <si>
    <t>CFH05VGT</t>
  </si>
  <si>
    <t>ffd5d138-1bfd-4ecf-a3d6-5eb3671ad5a8</t>
  </si>
  <si>
    <t>CFH06BA8</t>
  </si>
  <si>
    <t>ce653608-06f6-4354-9cb7-05ac7a6a7a48</t>
  </si>
  <si>
    <t>CFH06B6A</t>
  </si>
  <si>
    <t>348883df-8ef2-434d-9acc-a37b2b90f61e</t>
  </si>
  <si>
    <t>CFH06BA5</t>
  </si>
  <si>
    <t>b70b1462-943f-4f81-b5ba-0a118f0f2529</t>
  </si>
  <si>
    <t>CFH0977D</t>
  </si>
  <si>
    <t>2eef6fdf-6efb-433b-9621-8134c09e4141</t>
  </si>
  <si>
    <t>CFH0973T</t>
  </si>
  <si>
    <t>7f55786a-5538-42a0-8528-af4eda38e8c9</t>
  </si>
  <si>
    <t>CFH0973P</t>
  </si>
  <si>
    <t>7b2630d3-3981-47f5-802b-7fcaabee942e</t>
  </si>
  <si>
    <t>CFH0973S</t>
  </si>
  <si>
    <t>ceeb37f4-8fe4-4771-ad3e-4d6df799c177</t>
  </si>
  <si>
    <t>CFH0977F</t>
  </si>
  <si>
    <t>9ca7cd7d-881c-43fa-92a0-412348d1e1fe</t>
  </si>
  <si>
    <t>CFH0977C</t>
  </si>
  <si>
    <t>394b5fa4-ed35-43d7-9c10-7026292bf34a</t>
  </si>
  <si>
    <t>CFH0977L</t>
  </si>
  <si>
    <t>8f334c4b-ac36-4681-9219-04d42077fac7</t>
  </si>
  <si>
    <t>CFH0977I</t>
  </si>
  <si>
    <t>52eae1a4-789f-4703-9e08-76110e0f2958</t>
  </si>
  <si>
    <t>CF05KRPE</t>
  </si>
  <si>
    <t>a6795492-8a24-43c1-b186-29eed7108acc</t>
  </si>
  <si>
    <t>CFH0977H</t>
  </si>
  <si>
    <t>31ae6322-a5ad-4925-8d8c-71d55a5743e4</t>
  </si>
  <si>
    <t>CFH0977J</t>
  </si>
  <si>
    <t>aca6ad8d-be12-4b9f-985d-d6d4c0ef7b6f</t>
  </si>
  <si>
    <t>CFH0977K</t>
  </si>
  <si>
    <t>f3a4f63f-3cc4-4a24-95ab-433e19040a44</t>
  </si>
  <si>
    <t>CF05KRPG</t>
  </si>
  <si>
    <t>4cbaad73-446f-43fe-bddd-a7d4c35c5baa</t>
  </si>
  <si>
    <t>CFH0977G</t>
  </si>
  <si>
    <t>091c315b-5380-4244-82cc-674ad91fc17f</t>
  </si>
  <si>
    <t>CF05KRZL</t>
  </si>
  <si>
    <t>a19363f6-3308-4993-972c-3fcd6cf57976</t>
  </si>
  <si>
    <t>CFH09746</t>
  </si>
  <si>
    <t>8665a559-569d-4219-b081-158f614e1c66</t>
  </si>
  <si>
    <t>CF05KRZN</t>
  </si>
  <si>
    <t>fb9ec9f4-5fc7-46f9-885c-7606f453e000</t>
  </si>
  <si>
    <t>2f16646b-a658-46e9-9518-3c7c498ef521</t>
  </si>
  <si>
    <t>4849a721-3b35-4894-be2f-b3c89314bb77</t>
  </si>
  <si>
    <t>CFH09745</t>
  </si>
  <si>
    <t>e842f9fc-9e75-4f9d-ab39-7b1951fd5de0</t>
  </si>
  <si>
    <t>CFH0977E</t>
  </si>
  <si>
    <t>6b9c47bb-75c8-47c6-a2ae-655097b472cd</t>
  </si>
  <si>
    <t>CFH0973K</t>
  </si>
  <si>
    <t>1d437290-aecb-4408-91ef-944db19e786c</t>
  </si>
  <si>
    <t>CF05KRZK</t>
  </si>
  <si>
    <t>b233486a-716c-469a-a40b-81a848ba0c8e</t>
  </si>
  <si>
    <t>CFH0972I</t>
  </si>
  <si>
    <t>b1f2164c-e798-4e8c-a0ce-c73b4fde0f33</t>
  </si>
  <si>
    <t>CFH0972F</t>
  </si>
  <si>
    <t>2bbb4a53-6d81-48ee-9356-71eea7a14b07</t>
  </si>
  <si>
    <t>CFH0972K</t>
  </si>
  <si>
    <t>fb35468f-0bd5-4da0-a1af-52e61a60eca7</t>
  </si>
  <si>
    <t>CFH0972J</t>
  </si>
  <si>
    <t>06e2f463-2d29-48d5-a2be-52694702d5cf</t>
  </si>
  <si>
    <t>CFH0972L</t>
  </si>
  <si>
    <t>418c4680-7a8c-43dc-aa1e-e2569f59e37f</t>
  </si>
  <si>
    <t>CFH0972H</t>
  </si>
  <si>
    <t>b8bf1448-a108-4c3b-8042-06fcb45444d4</t>
  </si>
  <si>
    <t>CFH0972E</t>
  </si>
  <si>
    <t>323f3e43-195c-49d0-beac-123c47dd21d1</t>
  </si>
  <si>
    <t>CF05KRXV</t>
  </si>
  <si>
    <t>874af063-8de5-4de5-8bba-9e33c13b9745</t>
  </si>
  <si>
    <t>CF05KRXS</t>
  </si>
  <si>
    <t>Fungal genomic DNA standards, ATCC 204094D-5, ATCC 56472D-5, ATCC MYA-4609D-4</t>
  </si>
  <si>
    <t>66d7e548-d357-4e47-ba97-02cc48885e62</t>
  </si>
  <si>
    <t>CF05KRXU</t>
  </si>
  <si>
    <t>Fungal genomic DNA standards, ATCC 204094D-5, ATCC 56472D-5, ATCC MYA-4609D-3</t>
  </si>
  <si>
    <t>2b622eef-fbe3-4bb1-b944-551b3ff94b50</t>
  </si>
  <si>
    <t>CF05KRXP</t>
  </si>
  <si>
    <t>Archaeal genomic DNA standard, ATCC 700653D; Bacterial live cell consortium, BEI Resources HM-282</t>
  </si>
  <si>
    <t>40794265-b888-445f-a6c9-b9dbb99a6ce7</t>
  </si>
  <si>
    <t>CF05KRXR</t>
  </si>
  <si>
    <t>Archaeal genomic DNA standard, ATCC 700653D; Bacterial live cell consortium, BEI Resources HM-283</t>
  </si>
  <si>
    <t>bd0588c0-ce6b-497b-9002-6652d78b6ff1</t>
  </si>
  <si>
    <t>CF05KRXT</t>
  </si>
  <si>
    <t>Fungal genomic DNA standards, ATCC 204094D-5, ATCC 56472D-5, ATCC MYA-4609D-5</t>
  </si>
  <si>
    <t>e9df3ef1-24fa-49a6-96ce-77049d3817df</t>
  </si>
  <si>
    <t>CF05KRXO</t>
  </si>
  <si>
    <t>Archaeal genomic DNA standard, ATCC 700653D; Bacterial live cell consortium, BEI Resources HM-281</t>
  </si>
  <si>
    <t>57e729ba-44cc-4fbd-adbe-21c23c802fa2</t>
  </si>
  <si>
    <t>CF05KRXN</t>
  </si>
  <si>
    <t>9de4fcdb-fb9a-41ad-9fc0-88a436989816</t>
  </si>
  <si>
    <t>CFH096YI</t>
  </si>
  <si>
    <t>5110303e-e28c-4a95-aee6-17bf41cb9854</t>
  </si>
  <si>
    <t>CFH09744</t>
  </si>
  <si>
    <t>e929c8d5-d554-407e-8ec5-072ed16ec6d8</t>
  </si>
  <si>
    <t>CFH09748</t>
  </si>
  <si>
    <t>ac6f503c-b9c0-4fc7-a8da-c6b208ec89e9</t>
  </si>
  <si>
    <t>CFH0974A</t>
  </si>
  <si>
    <t>4ed95247-aa29-40db-8973-54af1ba01139</t>
  </si>
  <si>
    <t>CFH0974D</t>
  </si>
  <si>
    <t>cdfe2488-dadf-45c0-a2c8-9dfb8dd7037b</t>
  </si>
  <si>
    <t>CFH0974C</t>
  </si>
  <si>
    <t>254c4981-8b86-47f5-a622-b787002fa35d</t>
  </si>
  <si>
    <t>CFH09749</t>
  </si>
  <si>
    <t>7f4e8d0e-22dd-46b8-9b34-1a68859d7efd</t>
  </si>
  <si>
    <t>CFH0974B</t>
  </si>
  <si>
    <t>8d771fb2-ea58-4364-bd41-f3967baf2da0</t>
  </si>
  <si>
    <t>CFH06BBG</t>
  </si>
  <si>
    <t>2c26018b-6cd0-4e48-a5a3-55ef307d934c</t>
  </si>
  <si>
    <t>CFH06BBF</t>
  </si>
  <si>
    <t>3e724011-a5e2-4d99-953f-ee33321739ec</t>
  </si>
  <si>
    <t>CFH06BA7</t>
  </si>
  <si>
    <t>6efc6e5b-5e7c-470d-87c4-ec969c9e21cc</t>
  </si>
  <si>
    <t>CFH06BBI</t>
  </si>
  <si>
    <t>0cf8cc95-866c-4880-ac63-9426b7c3101d</t>
  </si>
  <si>
    <t>CFH06BBD</t>
  </si>
  <si>
    <t>fea02e77-a1db-4786-8292-ff490c9f0886</t>
  </si>
  <si>
    <t>CFH06BBE</t>
  </si>
  <si>
    <t>ac334b24-0b41-407c-8fa7-fe971fbc5302</t>
  </si>
  <si>
    <t>CFH06BA6</t>
  </si>
  <si>
    <t>a97467a6-10b5-4f00-a16d-ae0c80d72685</t>
  </si>
  <si>
    <t>CFH06BBH</t>
  </si>
  <si>
    <t>8980e89d-cf0a-4fd8-86c3-be324ad60add</t>
  </si>
  <si>
    <t>CFH0975B</t>
  </si>
  <si>
    <t>b84c6d63-0f18-4560-b270-8fef1944a7fd</t>
  </si>
  <si>
    <t>CFH096YO</t>
  </si>
  <si>
    <t>ad9ea040-e34c-495f-8e10-eb00cd1495a5</t>
  </si>
  <si>
    <t>CFH096YL</t>
  </si>
  <si>
    <t>2dbbec05-4b18-4db6-835d-3f3bff2a6a75</t>
  </si>
  <si>
    <t>CFH0975A</t>
  </si>
  <si>
    <t>3505a535-5f4a-4b22-b088-3b331ccf18ad</t>
  </si>
  <si>
    <t>CFH096YR</t>
  </si>
  <si>
    <t>b58e985c-3096-49b9-84c9-160a50b816f9</t>
  </si>
  <si>
    <t>CFH096YP</t>
  </si>
  <si>
    <t>bb9c51be-f1e5-4df2-80f7-b94b80244bd3</t>
  </si>
  <si>
    <t>CFH096YK</t>
  </si>
  <si>
    <t>b0504aeb-1bc6-4ab7-b592-bb5df73209e9</t>
  </si>
  <si>
    <t>CFH096YN</t>
  </si>
  <si>
    <t>f43131ef-ebb6-4e0b-b478-3b13489d7166</t>
  </si>
  <si>
    <t>CFH0975I</t>
  </si>
  <si>
    <t>f84baea6-da97-4480-95b8-bf52552726cf</t>
  </si>
  <si>
    <t>CFH0975G</t>
  </si>
  <si>
    <t>0b718ccd-52fa-4786-b720-46a11b424cdd</t>
  </si>
  <si>
    <t>CFH0975D</t>
  </si>
  <si>
    <t>de153f62-ed78-4691-ae63-2f77ba856793</t>
  </si>
  <si>
    <t>CFH0975H</t>
  </si>
  <si>
    <t>dcbd139e-5671-4539-b1f7-d93fbc89a045</t>
  </si>
  <si>
    <t>CFH0975E</t>
  </si>
  <si>
    <t>6bef1681-737a-4392-ad32-cc0da18e6e3d</t>
  </si>
  <si>
    <t>CFH0975F</t>
  </si>
  <si>
    <t>7886e47a-53ee-4f4f-93c1-ff680d6afa4c</t>
  </si>
  <si>
    <t>CFH096NP</t>
  </si>
  <si>
    <t>70d0a78d-b32a-4747-9663-7eeefbb0db1c</t>
  </si>
  <si>
    <t>CFH0975C</t>
  </si>
  <si>
    <t>6318e148-f426-4cbc-a323-829877c7ec04</t>
  </si>
  <si>
    <t>CF05KS8L</t>
  </si>
  <si>
    <t>ef17ac73-542c-4cde-b27d-788c380179b2</t>
  </si>
  <si>
    <t>CF05KRYU</t>
  </si>
  <si>
    <t>fc512a26-a3f3-4b7d-afdc-ff298a6108ff</t>
  </si>
  <si>
    <t>CF05KS8J</t>
  </si>
  <si>
    <t>c56ac0e5-9069-4409-b532-fcf261c52a4c</t>
  </si>
  <si>
    <t>CF05KS8K</t>
  </si>
  <si>
    <t>ec2c7814-ad90-4a06-9fcd-e71d9cd91dbd</t>
  </si>
  <si>
    <t>CFH0975J</t>
  </si>
  <si>
    <t>6962ea70-8ef3-4b43-9991-b5995ea29a25</t>
  </si>
  <si>
    <t>CF05KS8P</t>
  </si>
  <si>
    <t>5dae32fa-cb73-4e7e-bf7c-6e2be34c6a3e</t>
  </si>
  <si>
    <t>CF05KS8N</t>
  </si>
  <si>
    <t>2b68aca7-8064-4bb0-8c8a-69f16c66484a</t>
  </si>
  <si>
    <t>CF05KS8I</t>
  </si>
  <si>
    <t>ed321b98-d96f-4c43-8202-bf6dda03b455</t>
  </si>
  <si>
    <t>CFH096YJ</t>
  </si>
  <si>
    <t>27e08e29-25ae-41ea-aacf-2cd68310bf0e</t>
  </si>
  <si>
    <t>CF05KS8O</t>
  </si>
  <si>
    <t>d3242d7e-8771-4d57-b2cc-f45b32d3e468</t>
  </si>
  <si>
    <t>CF05KRZ0</t>
  </si>
  <si>
    <t>e4ee4efb-a5f6-4388-9d7d-a7374c13c399</t>
  </si>
  <si>
    <t>CF05KRZ3</t>
  </si>
  <si>
    <t>64254366-8870-4fa6-ada2-ac6c08777205</t>
  </si>
  <si>
    <t>CF05KRYW</t>
  </si>
  <si>
    <t>2c1bac26-8d6f-4db7-9b2f-ffac01a49d62</t>
  </si>
  <si>
    <t>CF05KRYZ</t>
  </si>
  <si>
    <t>8dee4e07-5270-4859-aded-044af8a64410</t>
  </si>
  <si>
    <t>CF05KRYY</t>
  </si>
  <si>
    <t>36edac4c-423f-450f-a3ac-578304dae3a5</t>
  </si>
  <si>
    <t>CF05KRYX</t>
  </si>
  <si>
    <t>7cf823a0-7241-4e3e-9ffb-c283d707e467</t>
  </si>
  <si>
    <t>CFH0971H</t>
  </si>
  <si>
    <t>9c9010bd-e423-4422-981e-aeb81790ccb7</t>
  </si>
  <si>
    <t>CFH0971J</t>
  </si>
  <si>
    <t>5ebdc256-b8b8-4a1f-8167-0588306db429</t>
  </si>
  <si>
    <t>CFH09756</t>
  </si>
  <si>
    <t>2f5af326-1081-4c45-b633-fe256a54288c</t>
  </si>
  <si>
    <t>CFH0971R</t>
  </si>
  <si>
    <t>b4d8c7fa-e24f-4638-89c5-a0ea0544ddd0</t>
  </si>
  <si>
    <t>CFH09758</t>
  </si>
  <si>
    <t>8e2796ce-2d13-4e8c-95db-e22973df7765</t>
  </si>
  <si>
    <t>0bfa9622-00c6-42ec-ad76-ca52eb2d4ad8</t>
  </si>
  <si>
    <t>ba598235-f5ad-4b73-ba2c-cedc318be402</t>
  </si>
  <si>
    <t>CFH0971I</t>
  </si>
  <si>
    <t>e0bac79d-7f6b-4072-9cad-42bdc9d26629</t>
  </si>
  <si>
    <t>CFH09757</t>
  </si>
  <si>
    <t>748f3c06-3de5-46e2-9b6d-18690dffd041</t>
  </si>
  <si>
    <t>CFH0971K</t>
  </si>
  <si>
    <t>d5ce7464-d0e7-46c4-84ab-04ef378ecd9e</t>
  </si>
  <si>
    <t>CFH05VGN</t>
  </si>
  <si>
    <t>f1cb8504-7983-4cb7-b602-85f821795d49</t>
  </si>
  <si>
    <t>CFH05VGO</t>
  </si>
  <si>
    <t>9c3ca670-4b2d-4b7b-acd0-9cd0fe17a8b8</t>
  </si>
  <si>
    <t>CFH05VGP</t>
  </si>
  <si>
    <t>38d679ca-d5dd-48df-b4ec-d448e7beb387</t>
  </si>
  <si>
    <t>CFH05VGK</t>
  </si>
  <si>
    <t>70a8fcd9-318c-43a5-8779-7b66981b1bc9</t>
  </si>
  <si>
    <t>CFH06B63</t>
  </si>
  <si>
    <t>b754c564-71d5-4cc3-b0d9-6cc2f2bc0fe0</t>
  </si>
  <si>
    <t>CFH06BAC</t>
  </si>
  <si>
    <t>e23a187e-e599-4bd2-a31d-fb29df08a5c9</t>
  </si>
  <si>
    <t>CFH05VGR</t>
  </si>
  <si>
    <t>ee5308c5-8710-493b-87ab-a87545da99db</t>
  </si>
  <si>
    <t>CFH06BB5</t>
  </si>
  <si>
    <t>c0ae9525-066e-4c68-8a5e-e53766e24ef6</t>
  </si>
  <si>
    <t>CFH09779</t>
  </si>
  <si>
    <t>8d899d74-b0e6-4896-b06d-6348a474062b</t>
  </si>
  <si>
    <t>CFH09775</t>
  </si>
  <si>
    <t>4a9939f8-8b3e-415c-8b8b-2dd4185212f8</t>
  </si>
  <si>
    <t>CFH09774</t>
  </si>
  <si>
    <t>891429d3-fec4-42fa-a961-75e52eecfd3e</t>
  </si>
  <si>
    <t>CFH09778</t>
  </si>
  <si>
    <t>084aa028-edc6-404d-b2ea-20818c629ad5</t>
  </si>
  <si>
    <t>CFH09772</t>
  </si>
  <si>
    <t>ed970aa7-76c8-495d-b344-f46861a310de</t>
  </si>
  <si>
    <t>CFH09776</t>
  </si>
  <si>
    <t>fd57855f-34a5-4e72-8347-e48284f8eeb4</t>
  </si>
  <si>
    <t>CFH09773</t>
  </si>
  <si>
    <t>040aae20-9d2a-4886-8822-bf28d6019770</t>
  </si>
  <si>
    <t>CFH09777</t>
  </si>
  <si>
    <t>19da4810-400a-4221-925e-d9b0962b2f11</t>
  </si>
  <si>
    <t>CF05KRU9</t>
  </si>
  <si>
    <t>85750116-f400-49f0-8409-90796e226515</t>
  </si>
  <si>
    <t>CF05KRUB</t>
  </si>
  <si>
    <t>d4995bde-bd44-4434-bf77-e7a427f71b19</t>
  </si>
  <si>
    <t>CFH0973N</t>
  </si>
  <si>
    <t>ae6ab30b-5053-4133-b92d-0be798adab81</t>
  </si>
  <si>
    <t>CF05KRUC</t>
  </si>
  <si>
    <t>5954fdb7-45be-4dae-89e8-6e0906a19975</t>
  </si>
  <si>
    <t>CF05KRUD</t>
  </si>
  <si>
    <t>083f221e-1cbd-4b24-be36-e4c152ba3c1c</t>
  </si>
  <si>
    <t>CFH0973L</t>
  </si>
  <si>
    <t>c4b4df79-4bbf-43ee-b77b-02e5317c7823</t>
  </si>
  <si>
    <t>CF05KRU5</t>
  </si>
  <si>
    <t>951fb17b-b9df-4d3f-889e-3da3444ff401</t>
  </si>
  <si>
    <t>CF05KRU7</t>
  </si>
  <si>
    <t>7d67c07e-e099-42b4-892d-dddac7a094e7</t>
  </si>
  <si>
    <t>CFH096YV</t>
  </si>
  <si>
    <t>afbbb8a6-addd-4764-87b0-c0a0c5f0876e</t>
  </si>
  <si>
    <t>CFH096YY</t>
  </si>
  <si>
    <t>befc1fe9-6671-4d18-b66b-efb0961eed48</t>
  </si>
  <si>
    <t>CFH096YX</t>
  </si>
  <si>
    <t>30d0d696-ea6d-4eca-a66a-6387334a138d</t>
  </si>
  <si>
    <t>CFH096YU</t>
  </si>
  <si>
    <t>d284df5b-145e-4e2b-9fc0-c756751e7995</t>
  </si>
  <si>
    <t>CFH096YW</t>
  </si>
  <si>
    <t>3a27c9ce-2c67-4a5d-a705-187ace1db455</t>
  </si>
  <si>
    <t>CFH0977B</t>
  </si>
  <si>
    <t>a3f1a0c2-4441-4038-b29d-301ccc9935d6</t>
  </si>
  <si>
    <t>CFH096YZ</t>
  </si>
  <si>
    <t>d8d281a6-d234-438f-a0dd-5332ff6a87a4</t>
  </si>
  <si>
    <t>CFH096Z0</t>
  </si>
  <si>
    <t>9c0bd028-c598-4016-a548-310eb1b747fc</t>
  </si>
  <si>
    <t>CFH0971N</t>
  </si>
  <si>
    <t>562415aa-a631-4828-82ce-bfc8682afbec</t>
  </si>
  <si>
    <t>CFH06B3P</t>
  </si>
  <si>
    <t>c8dd408d-e26a-4589-bbdf-a3facf654da3</t>
  </si>
  <si>
    <t>CFH06B3R</t>
  </si>
  <si>
    <t>b244fc54-f043-46e9-a4b5-482c7318f22d</t>
  </si>
  <si>
    <t>CFH06B3U</t>
  </si>
  <si>
    <t>838ac60f-8d5d-4ee8-9426-9a541c294728</t>
  </si>
  <si>
    <t>CF05KS8T</t>
  </si>
  <si>
    <t>26f84714-7d1f-4c21-86df-2548989d4d30</t>
  </si>
  <si>
    <t>CFH06B3Y</t>
  </si>
  <si>
    <t>a28cd915-da38-4af7-a4b7-76eaa193eeec</t>
  </si>
  <si>
    <t>CFH06B3S</t>
  </si>
  <si>
    <t>eebf5cb4-9d2a-4127-87d8-b9bbe2e85a56</t>
  </si>
  <si>
    <t>CFH06B3T</t>
  </si>
  <si>
    <t>c790f895-70c3-4d2b-baad-32f5e0162f57</t>
  </si>
  <si>
    <t>CFH06B67</t>
  </si>
  <si>
    <t>393fd941-4531-4ad0-8c76-b3eddb4abfad</t>
  </si>
  <si>
    <t>CFH06BB2</t>
  </si>
  <si>
    <t>28e4dd1c-5237-410b-b32e-d8b0e506f3cd</t>
  </si>
  <si>
    <t>CFH05VGL</t>
  </si>
  <si>
    <t>65b57ab5-866a-428f-8fe9-29e62911ce77</t>
  </si>
  <si>
    <t>CFH06B68</t>
  </si>
  <si>
    <t>67cce370-373b-410a-9813-fb0b194a0dea</t>
  </si>
  <si>
    <t>CFH06B66</t>
  </si>
  <si>
    <t>b61d8e8c-cc76-4602-9a5c-40312ab51f9c</t>
  </si>
  <si>
    <t>CFH06BB1</t>
  </si>
  <si>
    <t>ee6d25a3-fe46-425c-98d3-e9bd6157394b</t>
  </si>
  <si>
    <t>CFH06B64</t>
  </si>
  <si>
    <t>3e5b60a8-8c38-443f-be3d-65bc92cdb835</t>
  </si>
  <si>
    <t>CFH06B61</t>
  </si>
  <si>
    <t>9545bca4-910e-48ea-8bd6-940889c1f018</t>
  </si>
  <si>
    <t>CF04E3ZL</t>
  </si>
  <si>
    <t>a10ebecf-21da-4fe8-b844-2359964d84ca</t>
  </si>
  <si>
    <t>CF04E3YL</t>
  </si>
  <si>
    <t>bb39aef4-0c41-4431-a6b4-8249d45559f8</t>
  </si>
  <si>
    <t>CF04E3YK</t>
  </si>
  <si>
    <t>922a0085-b43d-4dc5-b19f-da9ef4439656</t>
  </si>
  <si>
    <t>CF04E3ZN</t>
  </si>
  <si>
    <t>87e051e3-ec0c-41ac-bade-77df13cd806e</t>
  </si>
  <si>
    <t>CF04E3YJ</t>
  </si>
  <si>
    <t>432dbc45-5d05-45bb-865b-e958fd85a5f1</t>
  </si>
  <si>
    <t>CF04E3YN</t>
  </si>
  <si>
    <t>ba0abbe9-32fe-4f41-805f-fd5e1f3549fb</t>
  </si>
  <si>
    <t>CF04E3ZO</t>
  </si>
  <si>
    <t>a3976956-f5ce-4063-8a20-a35ea15e3893</t>
  </si>
  <si>
    <t>CF04E3ZT</t>
  </si>
  <si>
    <t>19ce5f3b-8677-42a7-9b28-a10eb0f5c4d5</t>
  </si>
  <si>
    <t>CF90WLTG</t>
  </si>
  <si>
    <t>fa469613-ac7c-43f9-a38b-c19bdb0db483</t>
  </si>
  <si>
    <t>CFH06B6R</t>
  </si>
  <si>
    <t>bc841ba6-225e-42f1-b38f-ebec722722da</t>
  </si>
  <si>
    <t>CFH06B6S</t>
  </si>
  <si>
    <t>2b6156c2-a3dc-4107-9ae6-7352588cce8d</t>
  </si>
  <si>
    <t>CF90DYL3</t>
  </si>
  <si>
    <t>d015ea8f-0d7f-40fe-9d5a-4cbef01f842f</t>
  </si>
  <si>
    <t>CF90DYUT</t>
  </si>
  <si>
    <t>dfa757c9-4240-4536-897f-c07802e66365</t>
  </si>
  <si>
    <t>CF90DYUS</t>
  </si>
  <si>
    <t>85e89c44-387b-4fb5-b8dd-6955a11551be</t>
  </si>
  <si>
    <t>CFH06BB4</t>
  </si>
  <si>
    <t>320ca3bb-af74-4164-b1e3-656961cc0c52</t>
  </si>
  <si>
    <t>CFH06B65</t>
  </si>
  <si>
    <t>b0b669e7-8f9e-4464-8606-ff49b21f066b</t>
  </si>
  <si>
    <t>CFH06BB3</t>
  </si>
  <si>
    <t>6a501166-8cb4-473c-b3ea-1a12b5e91541</t>
  </si>
  <si>
    <t>CFH06B4K</t>
  </si>
  <si>
    <t>1cdf15ad-0843-443b-a730-31102219f611</t>
  </si>
  <si>
    <t>CF90WLRT</t>
  </si>
  <si>
    <t>f80d7d28-2b2d-4d60-87cf-c2fdc6487ffe</t>
  </si>
  <si>
    <t>CF90WLT5</t>
  </si>
  <si>
    <t>b1077211-a607-4292-8be5-9e4963f1d5d3</t>
  </si>
  <si>
    <t>CFH06B62</t>
  </si>
  <si>
    <t>77b2f79d-e024-4a82-a1a3-f4bd82be813b</t>
  </si>
  <si>
    <t>CF90WLT4</t>
  </si>
  <si>
    <t>de127202-3c00-4ad0-a6e6-5d2c372658cc</t>
  </si>
  <si>
    <t>CF90WLRU</t>
  </si>
  <si>
    <t>da3ea7a6-7236-45ac-9823-9dc358b6476f</t>
  </si>
  <si>
    <t>CF90WLTH</t>
  </si>
  <si>
    <t>6753071e-124b-4624-8c97-778adb487d9c</t>
  </si>
  <si>
    <t>CF90WLT2</t>
  </si>
  <si>
    <t>cd330708-3dff-4497-ab52-a17cfd2cbed3</t>
  </si>
  <si>
    <t>CF90WLTI</t>
  </si>
  <si>
    <t>ae1b74bf-a488-404d-9afd-f0739272e6bf</t>
  </si>
  <si>
    <t>CFH05VTL</t>
  </si>
  <si>
    <t>6f7aa423-43a7-46e3-a91b-4e2d1762bb72</t>
  </si>
  <si>
    <t>CF04E3YY</t>
  </si>
  <si>
    <t>f23c0333-4082-4769-91c0-4210f7246e35</t>
  </si>
  <si>
    <t>CFH05VTJ</t>
  </si>
  <si>
    <t>8a0fa208-2d30-4f57-a7ac-31bcb8605da7</t>
  </si>
  <si>
    <t>CFH05VTI</t>
  </si>
  <si>
    <t>d0ac336b-57ee-4749-9829-dac43c62b690</t>
  </si>
  <si>
    <t>CF04E3X0</t>
  </si>
  <si>
    <t>3b25598b-f81b-4f74-8d41-466b63717130</t>
  </si>
  <si>
    <t>CF04E3Z1</t>
  </si>
  <si>
    <t>959467bb-494d-4f3d-a538-c1170ad73155</t>
  </si>
  <si>
    <t>CF04E3WZ</t>
  </si>
  <si>
    <t>1996c1fd-fbfd-49ec-b729-678233a74f23</t>
  </si>
  <si>
    <t>CFH05VTH</t>
  </si>
  <si>
    <t>1e104aca-e0da-4bd5-bcfd-8f49ad2fa35a</t>
  </si>
  <si>
    <t>4c325155-24d5-4862-a201-795caadca294</t>
  </si>
  <si>
    <t>CF04E3Z0</t>
  </si>
  <si>
    <t>0a2615d2-df7b-4a86-9bb9-d71e495f4f67</t>
  </si>
  <si>
    <t>CFH05VTK</t>
  </si>
  <si>
    <t>37a12d00-8c4e-420d-af83-ce156e279d5a</t>
  </si>
  <si>
    <t>CFH06B4J</t>
  </si>
  <si>
    <t>7f1b5984-c762-43ae-b237-de80ddb952b1</t>
  </si>
  <si>
    <t>CF04E3ZP</t>
  </si>
  <si>
    <t>baf7b4c1-c73a-4ad8-a8e9-75da77be7032</t>
  </si>
  <si>
    <t>CF04E3VJ</t>
  </si>
  <si>
    <t>1491e2a5-ee66-4d5d-806b-06d7e677e63b</t>
  </si>
  <si>
    <t>CF04E3YF</t>
  </si>
  <si>
    <t>ea8ac157-cefc-401c-ac07-c3ff4241a7ef</t>
  </si>
  <si>
    <t>28a87383-0f26-4cee-aac1-118b7b4bbf52</t>
  </si>
  <si>
    <t>CFH05VHK</t>
  </si>
  <si>
    <t>a48733e5-a7fb-4068-a491-39bd0ff928ed</t>
  </si>
  <si>
    <t>CF04E3YH</t>
  </si>
  <si>
    <t>b3e9f6e3-16da-4b27-a717-7c19604abe56</t>
  </si>
  <si>
    <t>CF04E3SF</t>
  </si>
  <si>
    <t>d6593031-6ee1-4769-951a-bbd6dd9374a4</t>
  </si>
  <si>
    <t>CF04E3YE</t>
  </si>
  <si>
    <t>009afbc3-4132-4eb2-b83f-bb9b6ddd901b</t>
  </si>
  <si>
    <t>CF04E3SU</t>
  </si>
  <si>
    <t>8097ae57-3b66-4b5d-82ee-65637ea381ec</t>
  </si>
  <si>
    <t>CF0529K7</t>
  </si>
  <si>
    <t>3e33d4f6-5fe7-4c3a-9847-1e64a18dc9f3</t>
  </si>
  <si>
    <t>CF04E3RJ</t>
  </si>
  <si>
    <t>592360fc-2d69-4a35-af65-926c8f6d6a5b</t>
  </si>
  <si>
    <t>CF04E3ST</t>
  </si>
  <si>
    <t>630927a7-384b-4db0-a3e7-9103fc4ae521</t>
  </si>
  <si>
    <t>CF05ACRF</t>
  </si>
  <si>
    <t>98a0092a-9190-463e-b474-ee6ebe2f4725</t>
  </si>
  <si>
    <t>CF04E3RD</t>
  </si>
  <si>
    <t>4ec70ba7-c469-47b0-ac75-72aee14d8b98</t>
  </si>
  <si>
    <t>CF04E3SW</t>
  </si>
  <si>
    <t>ca3b358b-6c87-4ed4-a690-f7207dcdb945</t>
  </si>
  <si>
    <t>CF05ACRH</t>
  </si>
  <si>
    <t>d7989f71-018b-417e-8c74-9d78b3ec4b72</t>
  </si>
  <si>
    <t>CFH06B9A</t>
  </si>
  <si>
    <t>4733d0f7-0c50-4b28-a04c-0f72f8f9e698</t>
  </si>
  <si>
    <t>CF04E3WS</t>
  </si>
  <si>
    <t>2a76087b-b159-4b43-8b95-dc2f5ccdf8a6</t>
  </si>
  <si>
    <t>CF04E3UE</t>
  </si>
  <si>
    <t>213575d5-7645-49de-a0e6-7c0ed7737b90</t>
  </si>
  <si>
    <t>CF04E3WR</t>
  </si>
  <si>
    <t>1aeff27b-f294-4a04-9def-baf73f99eb26</t>
  </si>
  <si>
    <t>CF04E3UH</t>
  </si>
  <si>
    <t>abdada66-30f2-4141-b39c-6439d61b5360</t>
  </si>
  <si>
    <t>CF04E4UI</t>
  </si>
  <si>
    <t>ae46ef22-5100-480d-a6c9-721e9f8513fc</t>
  </si>
  <si>
    <t>CF04E3ZE</t>
  </si>
  <si>
    <t>0c6f63a2-d884-4d11-a360-1c300961fb86</t>
  </si>
  <si>
    <t>CF04E3UD</t>
  </si>
  <si>
    <t>577dab00-42a9-4fe9-84fb-c678ca42637c</t>
  </si>
  <si>
    <t>CF052POB</t>
  </si>
  <si>
    <t>b6595156-9043-40da-b219-0ebf1d3040f7</t>
  </si>
  <si>
    <t>CFH06B42</t>
  </si>
  <si>
    <t>e9f5e9a5-211f-4560-aca3-4fa3712ddb1c</t>
  </si>
  <si>
    <t>CFH06B45</t>
  </si>
  <si>
    <t>047ecdff-2d84-47fa-8887-a51d12920297</t>
  </si>
  <si>
    <t>CF05FPWA</t>
  </si>
  <si>
    <t>14b1c557-bbed-49d1-9936-972d6466ae21</t>
  </si>
  <si>
    <t>CFH06B9H</t>
  </si>
  <si>
    <t>7756315e-7e0a-4b66-bb30-5f9f0d3efbf6</t>
  </si>
  <si>
    <t>CF05ACNX</t>
  </si>
  <si>
    <t>06467c35-be46-4606-9b66-aced3857e0a4</t>
  </si>
  <si>
    <t>CF05ACO0</t>
  </si>
  <si>
    <t>566afd26-4244-48d5-89a9-3c042a66d9fb</t>
  </si>
  <si>
    <t>CF05ACJR</t>
  </si>
  <si>
    <t>012ff60e-a63d-4db5-b99b-1810ff687f10</t>
  </si>
  <si>
    <t>CF05ACNY</t>
  </si>
  <si>
    <t>8367a357-6c35-4b51-af92-f6d22b4928b1</t>
  </si>
  <si>
    <t>CF90WLRZ</t>
  </si>
  <si>
    <t>4dcf3010-176a-412e-af08-d294c45c35e2</t>
  </si>
  <si>
    <t>CF05ACJX</t>
  </si>
  <si>
    <t>e76605e8-827e-4e53-9a25-a29c1e92ad4c</t>
  </si>
  <si>
    <t>CF05ACJY</t>
  </si>
  <si>
    <t>9349d003-803a-4ede-b655-639bd66b1621</t>
  </si>
  <si>
    <t>CF05ACPZ</t>
  </si>
  <si>
    <t>3f62ebfe-60fc-4c51-8d2c-955f86c37e6b</t>
  </si>
  <si>
    <t>CF05ACNU</t>
  </si>
  <si>
    <t>1d5e47be-1cb2-41e3-a1aa-1311061e3b56</t>
  </si>
  <si>
    <t>CF05ACOG</t>
  </si>
  <si>
    <t>37f84741-1b98-4b28-a890-e593c89d9a6a</t>
  </si>
  <si>
    <t>CF05ACR2</t>
  </si>
  <si>
    <t>b9dfc39d-9a8f-4de2-b7e3-191598470764</t>
  </si>
  <si>
    <t>CFH06B7U</t>
  </si>
  <si>
    <t>20091a06-685e-4a36-849d-df513d098c31</t>
  </si>
  <si>
    <t>CF05ACL4</t>
  </si>
  <si>
    <t>647bdb3f-b17d-4594-83d5-c113f2dc337d</t>
  </si>
  <si>
    <t>CF05ACH6</t>
  </si>
  <si>
    <t>bc80aa19-5b67-4599-9e8b-472b9787dcf4</t>
  </si>
  <si>
    <t>CF05ACH7</t>
  </si>
  <si>
    <t>223c9502-e78d-45f8-a540-7a13ca165937</t>
  </si>
  <si>
    <t>CF00529GZ</t>
  </si>
  <si>
    <t>af578602-7ee2-4c5f-9dad-0a940ddc37f0</t>
  </si>
  <si>
    <t>e0ced9d3-bc03-4ec6-a967-eedfb61c0ec6</t>
  </si>
  <si>
    <t>CF0529GY</t>
  </si>
  <si>
    <t>7f87d49a-a8ee-4e3d-88c4-5204c741bd53</t>
  </si>
  <si>
    <t>CFH05VGF</t>
  </si>
  <si>
    <t>bba17838-3348-4824-82d0-4ec231fbf34f</t>
  </si>
  <si>
    <t>CFH05VG9</t>
  </si>
  <si>
    <t>9caa1e3e-4aae-4c12-8e10-9340e15bd156</t>
  </si>
  <si>
    <t>CFH05VGD</t>
  </si>
  <si>
    <t>6b4cbaad-ff76-4095-b0a8-5d2fbf41796c</t>
  </si>
  <si>
    <t>CFH05VGC</t>
  </si>
  <si>
    <t>9eb2ee40-f8ae-4324-8641-8d18a89a82c2</t>
  </si>
  <si>
    <t>CFH05VGB</t>
  </si>
  <si>
    <t>4187b4c2-3d19-4eaa-8927-0de9a181caee</t>
  </si>
  <si>
    <t>CFH05VG8</t>
  </si>
  <si>
    <t>6d24f7c4-f9a3-4077-a5fa-eaa5996c3c65</t>
  </si>
  <si>
    <t>CFH05VGA</t>
  </si>
  <si>
    <t>9ef26247-ab62-41b1-9520-d85cefc7f6f0</t>
  </si>
  <si>
    <t>CFH06B69</t>
  </si>
  <si>
    <t>10e76e2d-0547-44b7-a19b-dd55882c3871</t>
  </si>
  <si>
    <t>CFH06B6N</t>
  </si>
  <si>
    <t>ffba69f7-3da3-4af4-aac7-1ee01799e3ec</t>
  </si>
  <si>
    <t>58d88075-1770-46ee-959a-6d9fa9161021</t>
  </si>
  <si>
    <t>b7c67356-ba61-40de-99bb-b74c47d2d69c</t>
  </si>
  <si>
    <t>CFH06B6O</t>
  </si>
  <si>
    <t>dd073d54-f87a-4aba-a3ad-40c2a21958f9</t>
  </si>
  <si>
    <t>CF052PWH</t>
  </si>
  <si>
    <t>8cec318c-64c9-45d2-a1f1-aa3fe3d6f14a</t>
  </si>
  <si>
    <t>CF052PNJ</t>
  </si>
  <si>
    <t>3c8623e4-7b62-4951-9671-66082dd380b0</t>
  </si>
  <si>
    <t>CF04E3XE</t>
  </si>
  <si>
    <t>810d6b0e-a11e-4092-887d-77e0b1060b98</t>
  </si>
  <si>
    <t>CF04E3XD</t>
  </si>
  <si>
    <t>9cbdbc6e-c81f-4b32-8176-fcd289b50660</t>
  </si>
  <si>
    <t>CF0529KO</t>
  </si>
  <si>
    <t>f67fd85c-3b4d-4a10-b884-a47374e773e8</t>
  </si>
  <si>
    <t>CF04E3XC</t>
  </si>
  <si>
    <t>49158ab1-9547-49b7-a431-b93f16e593f9</t>
  </si>
  <si>
    <t>CFH06B48</t>
  </si>
  <si>
    <t>f8d85cd4-715e-46a8-a361-f9ce29345ac5</t>
  </si>
  <si>
    <t>CF052POA</t>
  </si>
  <si>
    <t>b29f8add-cb22-4b79-bc5e-0b6ff20cb90d</t>
  </si>
  <si>
    <t>CF0529H4</t>
  </si>
  <si>
    <t>2e367d70-8e38-44b4-8f22-b15a1248fe82</t>
  </si>
  <si>
    <t>CF04E3XG</t>
  </si>
  <si>
    <t>d16fe473-82be-481e-ab1a-1c451aa48e86</t>
  </si>
  <si>
    <t>CF052PWB</t>
  </si>
  <si>
    <t>27d5ddda-6ad9-4da9-aa7b-8e7b3874b0b9</t>
  </si>
  <si>
    <t>CFH06B9I</t>
  </si>
  <si>
    <t>97d524e3-71a6-469d-a326-823d162e40ea</t>
  </si>
  <si>
    <t>CF90DYKX</t>
  </si>
  <si>
    <t>f5bd7fff-5f26-484f-9373-906b62b57f3c</t>
  </si>
  <si>
    <t>330d1d0a-b4af-4ba2-b994-728088c2bbf6</t>
  </si>
  <si>
    <t>CF090DYKY</t>
  </si>
  <si>
    <t>c4b0919d-b552-47f9-a52c-b81ade7d0573</t>
  </si>
  <si>
    <t>b5ea43a3-f921-4bc2-a631-b8835f4a23d2</t>
  </si>
  <si>
    <t>2d70151d-4048-4611-b712-3ae521011763</t>
  </si>
  <si>
    <t>CFH06B9B</t>
  </si>
  <si>
    <t>9769184a-81d0-4eb7-bb5f-51fbe1cc1f4f</t>
  </si>
  <si>
    <t>CF0529KX</t>
  </si>
  <si>
    <t>2e8ee0d7-24a5-46c4-b7c3-a8fb9462b499</t>
  </si>
  <si>
    <t>CFH06B6P</t>
  </si>
  <si>
    <t>a762ad1b-9549-4d90-aead-51c1991e36ca</t>
  </si>
  <si>
    <t>CFH05VHG</t>
  </si>
  <si>
    <t>9f999386-3a46-4f5c-b038-c3ec4b5bbbcb</t>
  </si>
  <si>
    <t>CF052PWK</t>
  </si>
  <si>
    <t>266cc98a-ce18-4ec9-b893-f6c0a07698c2</t>
  </si>
  <si>
    <t>CFH06B6L</t>
  </si>
  <si>
    <t>dc381efe-c9f5-4ef3-8b3a-3530984553ab</t>
  </si>
  <si>
    <t>75d17569-a961-4a8a-a99b-3840467d9e5e</t>
  </si>
  <si>
    <t>CF052POC</t>
  </si>
  <si>
    <t>082be107-8509-42eb-9616-2535301e7e5e</t>
  </si>
  <si>
    <t>CF052PW1</t>
  </si>
  <si>
    <t>ee0adf6c-e0ca-4983-9239-5e1ced39bba9</t>
  </si>
  <si>
    <t>CF052POD</t>
  </si>
  <si>
    <t>c8b7a25d-8bc9-4fb9-a316-aa300e557604</t>
  </si>
  <si>
    <t>CF052P55</t>
  </si>
  <si>
    <t>642070e9-8d91-4ad6-b28d-894e6041dc73</t>
  </si>
  <si>
    <t>1ecef52f-7713-4e3c-8b2f-9eb1470dbbee</t>
  </si>
  <si>
    <t>390383f5-4b10-4069-828c-79611021211b</t>
  </si>
  <si>
    <t>3009cb65-6df6-4a14-b77f-191b3388f844</t>
  </si>
  <si>
    <t>CF052POE</t>
  </si>
  <si>
    <t>d76b012c-b63b-424f-9bbf-aec872cfea2e</t>
  </si>
  <si>
    <t>6f36dd32-b9a1-4271-8c94-e5171ac562d5</t>
  </si>
  <si>
    <t>05d3783f-9387-47e3-828f-bbb4d6a8357c</t>
  </si>
  <si>
    <t>CF04E3XH</t>
  </si>
  <si>
    <t>c20e81b9-fe98-43d4-8121-38d3fda8d174</t>
  </si>
  <si>
    <t>CF05FPW7</t>
  </si>
  <si>
    <t>9b064772-e5b3-48ad-a4ac-3663bcdd9c0e</t>
  </si>
  <si>
    <t>6539644d-483c-462b-8f3f-4ea005037f4f</t>
  </si>
  <si>
    <t>CF05FPW8</t>
  </si>
  <si>
    <t>01850254-ae91-4547-bfc5-5cce5bc082ee</t>
  </si>
  <si>
    <t>CF052PWC</t>
  </si>
  <si>
    <t>ffa17558-f420-4979-aadf-973b54bd73c6</t>
  </si>
  <si>
    <t>e98f4546-5d55-4d3a-a6fb-ad99e8ef7640</t>
  </si>
  <si>
    <t>CFH06BBY</t>
  </si>
  <si>
    <t>11ef31f3-5721-41cb-9c66-7a89d0001dd4</t>
  </si>
  <si>
    <t>CF05KRXW</t>
  </si>
  <si>
    <t>56523b6f-0cc5-4b65-a767-2137112fb293</t>
  </si>
  <si>
    <t>CFH06BBX</t>
  </si>
  <si>
    <t>8b476fd0-bc73-4e8c-aebe-f369fb8a6152</t>
  </si>
  <si>
    <t>f628fd7e-b79c-4e7d-a822-48a20cbbce06</t>
  </si>
  <si>
    <t>CFH06BC4</t>
  </si>
  <si>
    <t>3c104035-4ff0-458b-8511-7adb54c91623</t>
  </si>
  <si>
    <t>CFH06BC3</t>
  </si>
  <si>
    <t>77fbc935-0f56-4ef2-9f39-62d820de8b98</t>
  </si>
  <si>
    <t>32c59d0c-644c-4a5f-bf92-fea0f981f76c</t>
  </si>
  <si>
    <t>CF05KRXX</t>
  </si>
  <si>
    <t>3989ea09-d6d2-4948-ad3f-b079d3081b63</t>
  </si>
  <si>
    <t>CFH06BBZ</t>
  </si>
  <si>
    <t>bf279bd1-8e4d-4c57-9a0b-9a3290069885</t>
  </si>
  <si>
    <t>CFH06BC2</t>
  </si>
  <si>
    <t>45996711-a80f-461c-a345-a822f017a1af</t>
  </si>
  <si>
    <t>CF90WLS9</t>
  </si>
  <si>
    <t>531c310e-2ab7-4104-8f54-4ff7a0de7377</t>
  </si>
  <si>
    <t>CF05ACLF</t>
  </si>
  <si>
    <t>ec15f401-3dd8-4c30-a1fb-7d8150587521</t>
  </si>
  <si>
    <t>CF90WLRR</t>
  </si>
  <si>
    <t>1dd10258-549f-4bc1-be62-fe82f0b05aa4</t>
  </si>
  <si>
    <t>CF05ACLG</t>
  </si>
  <si>
    <t>8a583d56-be13-46b0-9a6e-2183bc1aa7c2</t>
  </si>
  <si>
    <t>CFH05VHF</t>
  </si>
  <si>
    <t>16a465c6-a255-4daf-9a7b-34869b7a30a7</t>
  </si>
  <si>
    <t>CF05ACLJ</t>
  </si>
  <si>
    <t>fc2f7476-a7d1-4927-9527-e9b163d98567</t>
  </si>
  <si>
    <t>CF05ACLH</t>
  </si>
  <si>
    <t>4f1ccb24-4b22-4c7b-80fb-1629e75802be</t>
  </si>
  <si>
    <t>CF90WL58</t>
  </si>
  <si>
    <t>9d867027-152b-451a-9569-06e22fe9238b</t>
  </si>
  <si>
    <t>CF05ACJT</t>
  </si>
  <si>
    <t>1627e89f-5370-4da8-96be-bda1f5adecf5</t>
  </si>
  <si>
    <t>CF05ACJO</t>
  </si>
  <si>
    <t>b0b207d6-f64c-4950-ad09-f8ba0f2d09c2</t>
  </si>
  <si>
    <t>CFH05VHJ</t>
  </si>
  <si>
    <t>81d24e7e-a783-45b0-be18-5e92816bf817</t>
  </si>
  <si>
    <t>CFH05VGH</t>
  </si>
  <si>
    <t>04cc6247-951e-4fde-8c3e-b85e1ab0b0e2</t>
  </si>
  <si>
    <t>CF05AC02</t>
  </si>
  <si>
    <t>90435db3-c54c-43fd-9c80-a34ea0da8c28</t>
  </si>
  <si>
    <t>CF05ACJU</t>
  </si>
  <si>
    <t>a5c87153-89bd-41b8-8f52-7cb5519c1c78</t>
  </si>
  <si>
    <t>CFH05VGE</t>
  </si>
  <si>
    <t>5fd7cdf5-99cc-481b-a0f5-1e60befddd66</t>
  </si>
  <si>
    <t>CF05AC03</t>
  </si>
  <si>
    <t>9a45d3b5-fc2c-4e63-96fa-ca3aa98ab9f0</t>
  </si>
  <si>
    <t>CFH06B9Y</t>
  </si>
  <si>
    <t>2bc7ab34-ea22-4ce4-9b5d-5f9851279de9</t>
  </si>
  <si>
    <t>CFH06BA1</t>
  </si>
  <si>
    <t>81ccd2ac-4456-41a0-a922-aa3013c7f28b</t>
  </si>
  <si>
    <t>CFH06BA0</t>
  </si>
  <si>
    <t>f8618a68-43cb-475e-86a3-ce637f392420</t>
  </si>
  <si>
    <t>CFH06B9Z</t>
  </si>
  <si>
    <t>c468cb3b-fc18-4e32-a4f9-e9c89dbb1c74</t>
  </si>
  <si>
    <t>CF90WLR8</t>
  </si>
  <si>
    <t>063ceaac-513e-4785-8995-e5e08cb2dbe7</t>
  </si>
  <si>
    <t>CF90WLSE</t>
  </si>
  <si>
    <t>80841917-0c76-4bb8-abef-3458d6d53dda</t>
  </si>
  <si>
    <t>CF90WLSD</t>
  </si>
  <si>
    <t>8fb8d3c6-eace-4723-a057-57596913241a</t>
  </si>
  <si>
    <t>CF90WLR9</t>
  </si>
  <si>
    <t>1747e4a3-078f-4cb0-9e48-c1099a6185fc</t>
  </si>
  <si>
    <t>CF90WLKK</t>
  </si>
  <si>
    <t>7e288145-47cb-4fcc-8869-9d1c9588c538</t>
  </si>
  <si>
    <t>CF90LK57</t>
  </si>
  <si>
    <t>81ae7985-2865-4c5c-8ee3-978213a1f746</t>
  </si>
  <si>
    <t>CFH06B91</t>
  </si>
  <si>
    <t>e0636ae5-93c9-4c36-855c-2c2dcbb72d50</t>
  </si>
  <si>
    <t>CF90WLN9</t>
  </si>
  <si>
    <t>00b866ec-27dd-4eab-adb0-8a0fceab26d2</t>
  </si>
  <si>
    <t>CFH06B8Z</t>
  </si>
  <si>
    <t>d56264c7-58ec-4a5a-abb0-0931577913d3</t>
  </si>
  <si>
    <t>CF90WLJ0</t>
  </si>
  <si>
    <t>f2410b1e-1027-4dd0-8a13-a75adca3bc16</t>
  </si>
  <si>
    <t>CF90WLN8</t>
  </si>
  <si>
    <t>45489dce-4592-4153-be2f-d93065032cdb</t>
  </si>
  <si>
    <t>CFH06B9K</t>
  </si>
  <si>
    <t>407c7f53-72ce-4604-b24a-a1730d321c4d</t>
  </si>
  <si>
    <t>CF90WLJ3</t>
  </si>
  <si>
    <t>07b1382e-b87c-47cd-aec1-b3690a6c299f</t>
  </si>
  <si>
    <t>a0bf8a29-b519-4e5e-a710-a4befd8e6172</t>
  </si>
  <si>
    <t>CF05ACK2</t>
  </si>
  <si>
    <t>4465dca7-9f95-4632-ae90-5d63b026d727</t>
  </si>
  <si>
    <t>CFH06B9L</t>
  </si>
  <si>
    <t>cc3789f6-1685-4845-a4a7-d32ec5ff7b84</t>
  </si>
  <si>
    <t>CF90WLSG</t>
  </si>
  <si>
    <t>943eb937-3cae-43c3-8e1d-3a4c2cf83a77</t>
  </si>
  <si>
    <t>57c9200b-8d5f-4463-9d49-68a18f8f475e</t>
  </si>
  <si>
    <t>CF05ACIW</t>
  </si>
  <si>
    <t>2c000c77-afe0-44d1-913d-9ac1b34b9df9</t>
  </si>
  <si>
    <t>CF90WLKR</t>
  </si>
  <si>
    <t>226b30b1-752b-498f-aae6-dde5326440a7</t>
  </si>
  <si>
    <t>CFH06BBL</t>
  </si>
  <si>
    <t>81c51e1e-cf69-4105-a29d-4ef2e09b6fa6</t>
  </si>
  <si>
    <t>CFH06BA4</t>
  </si>
  <si>
    <t>e2b5a378-1403-4f69-8024-8a6c2dc6341d</t>
  </si>
  <si>
    <t>CF90DYUO</t>
  </si>
  <si>
    <t>025c8544-cc03-405e-8c4c-f91c2a5e3370</t>
  </si>
  <si>
    <t>CF90DYUL</t>
  </si>
  <si>
    <t>fdfc88b6-daa6-44e9-8061-705288ee805e</t>
  </si>
  <si>
    <t>CF90DYUI</t>
  </si>
  <si>
    <t>3d8a57c1-c43f-43f1-9da9-571d2cbd80fc</t>
  </si>
  <si>
    <t>CF90DYUK</t>
  </si>
  <si>
    <t>b5d69d5f-f7d4-4ce8-943b-6b01c8304a98</t>
  </si>
  <si>
    <t>CF90DYUJ</t>
  </si>
  <si>
    <t>69a4e4ac-fe3a-4f3b-8ffb-60fc17d1cb58</t>
  </si>
  <si>
    <t>CF90WLTL</t>
  </si>
  <si>
    <t>ca7c14d4-c541-43e0-bded-2e63a0df1ba9</t>
  </si>
  <si>
    <t>CF90DYL5</t>
  </si>
  <si>
    <t>c47f7908-1168-485e-8a58-76fb8bc323de</t>
  </si>
  <si>
    <t>CF90DYL2</t>
  </si>
  <si>
    <t>b1093fcf-420a-4fed-b755-a2bcb08d88ca</t>
  </si>
  <si>
    <t>CFH06B9W</t>
  </si>
  <si>
    <t>8ef74be0-cf70-4ac3-8d71-c8c10fe5aada</t>
  </si>
  <si>
    <t>CF90WLRA</t>
  </si>
  <si>
    <t>b70e3151-dde2-4321-91a8-1b16aa4e9dc5</t>
  </si>
  <si>
    <t>CF90WLRB</t>
  </si>
  <si>
    <t>129d2a53-705f-46a5-9e0f-73d2e8cf67a5</t>
  </si>
  <si>
    <t>CFH06B9X</t>
  </si>
  <si>
    <t>4de1fdd0-8996-45b5-9fe7-2b09920836b6</t>
  </si>
  <si>
    <t>ff94939d-d1ba-4bcb-b70d-f6f8abde13ca</t>
  </si>
  <si>
    <t>CFH05VHN</t>
  </si>
  <si>
    <t>87c90507-291c-479b-871e-3b1197d53232</t>
  </si>
  <si>
    <t>CFH06B9V</t>
  </si>
  <si>
    <t>9b03c20e-0d21-4c5a-ac4c-e0eeccce01c8</t>
  </si>
  <si>
    <t>CFH06B9J</t>
  </si>
  <si>
    <t>d90805de-db95-4e32-8a82-4d383723bf26</t>
  </si>
  <si>
    <t>CF0529IX</t>
  </si>
  <si>
    <t>195b66d5-7e04-4eaa-8cd9-b598898be8ac</t>
  </si>
  <si>
    <t>CF04E3RB</t>
  </si>
  <si>
    <t>fb0bf10c-e3fe-4f56-9d0d-4a51fdd3c346</t>
  </si>
  <si>
    <t>CF04E3RF</t>
  </si>
  <si>
    <t>591a8a64-2a5d-41ad-ab9b-5f8485b65b75</t>
  </si>
  <si>
    <t>CF052PV7</t>
  </si>
  <si>
    <t>551597b7-5dab-48e9-9d5a-2dbde234b9f3</t>
  </si>
  <si>
    <t>CF052PPW</t>
  </si>
  <si>
    <t>6998c6e3-e2ff-4592-92c2-c014ea0569f8</t>
  </si>
  <si>
    <t>f955eb91-9c73-41a9-b175-e354fbd03054</t>
  </si>
  <si>
    <t>CF052PSU</t>
  </si>
  <si>
    <t>9be5fd3f-32c4-4548-b9c2-78adbecdadaa</t>
  </si>
  <si>
    <t>CF04E3VY</t>
  </si>
  <si>
    <t>c3e38e2f-142d-4f2b-83d1-e3b2b2b6987b</t>
  </si>
  <si>
    <t>CF04E3W7</t>
  </si>
  <si>
    <t>c654da7f-9b6d-4515-b50a-45ab6f318699</t>
  </si>
  <si>
    <t>CF0529F8</t>
  </si>
  <si>
    <t>afe749e8-8bea-418b-add1-08829e426744</t>
  </si>
  <si>
    <t>CF052PR5</t>
  </si>
  <si>
    <t>40f4e115-fe51-4fe9-897b-fa5e1eda90af</t>
  </si>
  <si>
    <t>CF05FPWE</t>
  </si>
  <si>
    <t>cc121637-5239-4325-8218-539177a9c3e1</t>
  </si>
  <si>
    <t>CF052PSD</t>
  </si>
  <si>
    <t>f6f774e6-a482-4a24-b2df-9136197746fd</t>
  </si>
  <si>
    <t>CF052PSE</t>
  </si>
  <si>
    <t>a9f6f157-cb1b-456f-8bc4-b3bd770b318a</t>
  </si>
  <si>
    <t>CF052PR7</t>
  </si>
  <si>
    <t>0d82f898-239d-4860-be02-bb0938510a47</t>
  </si>
  <si>
    <t>CFH06B46</t>
  </si>
  <si>
    <t>6d7bd5f4-c9a5-4f63-a4b1-57678f854cbc</t>
  </si>
  <si>
    <t>CF052PR8</t>
  </si>
  <si>
    <t>8aa3e7f3-bf1a-46ea-9e8a-2ca4c30f1fd7</t>
  </si>
  <si>
    <t>CFH05VHH</t>
  </si>
  <si>
    <t>f91b075d-de41-4bcf-9e3d-73aceead8106</t>
  </si>
  <si>
    <t>CF90WLKE</t>
  </si>
  <si>
    <t>7d51f09d-f865-4971-8f2a-d183403537a3</t>
  </si>
  <si>
    <t>CF90WLKF</t>
  </si>
  <si>
    <t>c18c33fc-3a21-41eb-8746-d8913e6d3076</t>
  </si>
  <si>
    <t>CF90WLKH</t>
  </si>
  <si>
    <t>a1a2c639-91b6-4952-933d-24d857ea31fe</t>
  </si>
  <si>
    <t>CF90WLKI</t>
  </si>
  <si>
    <t>f42f2e4c-7be2-4f57-80eb-bf432f6684a7</t>
  </si>
  <si>
    <t>CF90WLKJ</t>
  </si>
  <si>
    <t>9d74e6fa-eb59-4294-b734-4bedfa15812f</t>
  </si>
  <si>
    <t>CFH05VHI</t>
  </si>
  <si>
    <t>4acc3b09-6602-47ba-bf7e-ac99d827fe80</t>
  </si>
  <si>
    <t>CF90WLN0</t>
  </si>
  <si>
    <t>bef834f7-97e1-4435-ba5e-b8e0b97eb52d</t>
  </si>
  <si>
    <t>CFH06B80</t>
  </si>
  <si>
    <t>2d4b0eb5-776d-40e6-988b-512ab4d9c39b</t>
  </si>
  <si>
    <t>CF04E3RI</t>
  </si>
  <si>
    <t>c243f688-ab7f-4755-bdef-2fac32edc868</t>
  </si>
  <si>
    <t>CF052PR0</t>
  </si>
  <si>
    <t>850edbe6-96b4-4334-8083-b6a298692c50</t>
  </si>
  <si>
    <t>CF04E3Y5</t>
  </si>
  <si>
    <t>1d1ffc1a-a76e-4638-8b2f-8920276dbc24</t>
  </si>
  <si>
    <t>CFH06B7Z</t>
  </si>
  <si>
    <t>ec620a03-fb04-434f-96b4-9038471247a7</t>
  </si>
  <si>
    <t>CF04E3T5</t>
  </si>
  <si>
    <t>bf622849-2b1e-4d66-bc69-5f19bd54c11b</t>
  </si>
  <si>
    <t>CF04E3RK</t>
  </si>
  <si>
    <t>c8ab13d4-6eb9-4a53-b105-f9d0ac9571ce</t>
  </si>
  <si>
    <t>CF0529IY</t>
  </si>
  <si>
    <t>7266c793-58bc-40cd-a2a4-90dd49bd0da9</t>
  </si>
  <si>
    <t>CFH06B7V</t>
  </si>
  <si>
    <t>85e7cd4d-35e6-4559-be17-278b6640d1a5</t>
  </si>
  <si>
    <t>c702f336-ed02-4466-8445-8496a0094d81</t>
  </si>
  <si>
    <t>CF04E3RH</t>
  </si>
  <si>
    <t>0623e78d-d717-4c4a-ab0c-d7d2cc6a27bd</t>
  </si>
  <si>
    <t>CF04E3SX</t>
  </si>
  <si>
    <t>ac1b5ec5-7c22-4408-abdd-fa224fbb6a78</t>
  </si>
  <si>
    <t>CF05ACIX</t>
  </si>
  <si>
    <t>6cae68e1-1275-4863-85cf-36fdb32d3642</t>
  </si>
  <si>
    <t>CF05ACIZ</t>
  </si>
  <si>
    <t>a46cf240-3ec9-438b-b834-f381cc045757</t>
  </si>
  <si>
    <t>CF052PPJ</t>
  </si>
  <si>
    <t>4784d958-96bb-4bda-92fb-07beed46545c</t>
  </si>
  <si>
    <t>CF05ACIU</t>
  </si>
  <si>
    <t>9dab13b1-1fe9-4c57-8f2c-ad1f6f7e191b</t>
  </si>
  <si>
    <t>CF05ACIV</t>
  </si>
  <si>
    <t>eb6e233c-5930-46ea-ac82-d176d62ea2da</t>
  </si>
  <si>
    <t>CF05ACIY</t>
  </si>
  <si>
    <t>07c58825-4381-4af5-9036-9ddba69329af</t>
  </si>
  <si>
    <t>CF90WLN3</t>
  </si>
  <si>
    <t>acaf4eff-9864-4da5-a668-f9a59c2841c4</t>
  </si>
  <si>
    <t>CF05ACLK</t>
  </si>
  <si>
    <t>8a690a6a-99a7-4397-9ad3-b5901914fc0b</t>
  </si>
  <si>
    <t>CF90WLNZ</t>
  </si>
  <si>
    <t>ceff8abe-8eda-4ef2-be0b-edc872ed93dd</t>
  </si>
  <si>
    <t>CF90WLN2</t>
  </si>
  <si>
    <t>176a7872-9a39-4543-a5e3-5c9c8c3bdac3</t>
  </si>
  <si>
    <t>CF90WLLY</t>
  </si>
  <si>
    <t>fcf7023a-6055-421c-bef3-73088ba89d15</t>
  </si>
  <si>
    <t>CF05ACI8</t>
  </si>
  <si>
    <t>28c81625-fb79-43cb-876f-65617fd832b0</t>
  </si>
  <si>
    <t>CFH05VHO</t>
  </si>
  <si>
    <t>8cf3a595-cd3c-4476-8afe-c510c436c2f4</t>
  </si>
  <si>
    <t>CFH06B9O</t>
  </si>
  <si>
    <t>35821b00-433e-40c5-b666-12db290da3ff</t>
  </si>
  <si>
    <t>CFH06B9N</t>
  </si>
  <si>
    <t>dde37152-a2b3-4272-81ef-4a392367dbb4</t>
  </si>
  <si>
    <t>CF90WLR7</t>
  </si>
  <si>
    <t>51d6462e-3d17-43d6-9c29-43a62a30b9c8</t>
  </si>
  <si>
    <t>7a31b3e7-340b-45a7-90bf-ea2c6e8c13b8</t>
  </si>
  <si>
    <t>CF90WLR6</t>
  </si>
  <si>
    <t>0b45b07f-5989-46bd-b020-a17a59790e70</t>
  </si>
  <si>
    <t>CFH06B9P</t>
  </si>
  <si>
    <t>0f9a7f87-85dd-466b-bf21-4a3c6b35d4b6</t>
  </si>
  <si>
    <t>CFH05VHL</t>
  </si>
  <si>
    <t>0f8cb77a-2b14-404c-964b-4213b8f146f2</t>
  </si>
  <si>
    <t>CF05ACIG</t>
  </si>
  <si>
    <t>7a19808c-de72-4379-a539-baf82b36f6bb</t>
  </si>
  <si>
    <t>CF90WLSS</t>
  </si>
  <si>
    <t>b11bb831-2dad-4caf-a1cb-a5f4b77b2f63</t>
  </si>
  <si>
    <t>CF90WLSP</t>
  </si>
  <si>
    <t>c231e47e-fb72-4560-9d6b-d13b0eb35962</t>
  </si>
  <si>
    <t>CF90WLKN</t>
  </si>
  <si>
    <t>8a11c905-3213-48d3-b0cb-3bfe06bd2bfc</t>
  </si>
  <si>
    <t>CF90WLSF</t>
  </si>
  <si>
    <t>bbda9d54-32aa-405e-99cf-4f620cfe7c78</t>
  </si>
  <si>
    <t>CF90WLSR</t>
  </si>
  <si>
    <t>d70fcfa7-4522-4cf9-bfbc-927e1269e028</t>
  </si>
  <si>
    <t>CF05ACRG</t>
  </si>
  <si>
    <t>07b229e8-437a-4b4c-bb5c-38120e290f49</t>
  </si>
  <si>
    <t>CF05ACRE</t>
  </si>
  <si>
    <t>defe006d-6b69-4063-b0b5-1c6b5c31e68a</t>
  </si>
  <si>
    <t>CF05ACRI</t>
  </si>
  <si>
    <t>805af001-4137-4a1d-bf7f-4625b181ce37</t>
  </si>
  <si>
    <t>CFH06BBN</t>
  </si>
  <si>
    <t>32206a23-14e3-452c-99b6-4950ca90d89a</t>
  </si>
  <si>
    <t>0ca9f317-9e7f-4636-8e1b-b49bc72748c9</t>
  </si>
  <si>
    <t>c96cc9fb-ff0f-4b54-9f57-a31774f94470</t>
  </si>
  <si>
    <t>CF052PPP</t>
  </si>
  <si>
    <t>107e979a-214b-4cdb-be95-2bb3a63e1529</t>
  </si>
  <si>
    <t>CFH06BBK</t>
  </si>
  <si>
    <t>99c0bafb-0dc6-4c72-9993-64973cc5cd08</t>
  </si>
  <si>
    <t>CFH05VTE</t>
  </si>
  <si>
    <t>9d484319-c4c0-4cdc-8d41-18bd55dd4cfd</t>
  </si>
  <si>
    <t>CF05ACR7</t>
  </si>
  <si>
    <t>a12c1eeb-ddbd-49be-bd2d-6ef53b790cc9</t>
  </si>
  <si>
    <t>CF05ACNP</t>
  </si>
  <si>
    <t>c1f509ca-b626-4f3b-846a-1b5833849def</t>
  </si>
  <si>
    <t>CF05ACOA</t>
  </si>
  <si>
    <t>feca30f8-267f-458d-a4c7-176138c74ced</t>
  </si>
  <si>
    <t>CF05ACR4</t>
  </si>
  <si>
    <t>c244962b-e5ff-42ef-adfe-c22f9729b729</t>
  </si>
  <si>
    <t>CF052PPL</t>
  </si>
  <si>
    <t>b53baf99-9022-49d9-9a4c-2d132d2affec</t>
  </si>
  <si>
    <t>CFH06B3X</t>
  </si>
  <si>
    <t>21034a6f-4ad6-4444-878d-b9df93260b64</t>
  </si>
  <si>
    <t>CF052PV8</t>
  </si>
  <si>
    <t>5adb7464-558e-4a19-bd81-3177796cce6e</t>
  </si>
  <si>
    <t>CF04E3YB</t>
  </si>
  <si>
    <t>d7a47aa2-7f02-43ce-a08f-c26839e8da12</t>
  </si>
  <si>
    <t>CF04E3Y6</t>
  </si>
  <si>
    <t>255e2d86-c94d-4495-8c02-1f4da377ea9a</t>
  </si>
  <si>
    <t>CF052PPV</t>
  </si>
  <si>
    <t>340d2ef5-2085-48f6-9dce-c78ad0ab9589</t>
  </si>
  <si>
    <t>CF0529EO</t>
  </si>
  <si>
    <t>101dfb74-2e39-4a7b-965f-fde829db8cb2</t>
  </si>
  <si>
    <t>CF0529J1</t>
  </si>
  <si>
    <t>b5109726-105a-4274-9615-cadf7c06f45c</t>
  </si>
  <si>
    <t>CF0529EJ</t>
  </si>
  <si>
    <t>5037141d-b2f4-44f5-84b0-1430c07dd823</t>
  </si>
  <si>
    <t>CF0529DB</t>
  </si>
  <si>
    <t>6350be56-1a58-4e98-9876-5ffcfc9eabfe</t>
  </si>
  <si>
    <t>CF05KS8S</t>
  </si>
  <si>
    <t>c4d6d4ad-a169-44b9-be10-66ad7a27ec44</t>
  </si>
  <si>
    <t>CF0529F6</t>
  </si>
  <si>
    <t>24d7d542-c4ee-4943-a630-2b2676b5e331</t>
  </si>
  <si>
    <t>CF0529J0</t>
  </si>
  <si>
    <t>1f887311-e8fa-47c5-8de4-23caa3cddc4c</t>
  </si>
  <si>
    <t>CFH06BB9</t>
  </si>
  <si>
    <t>f0bdb614-52df-4106-9b63-6398568ca88a</t>
  </si>
  <si>
    <t>CFH06BB7</t>
  </si>
  <si>
    <t>b9787786-4691-4302-992b-23a51b6e4c9a</t>
  </si>
  <si>
    <t>CFH06BB8</t>
  </si>
  <si>
    <t>cae6bd8d-477f-4afc-a1e9-884c79b592ba</t>
  </si>
  <si>
    <t>CF90WLSA</t>
  </si>
  <si>
    <t>e75de0a4-01b8-47a3-8e7f-0d32a4f92e36</t>
  </si>
  <si>
    <t>CF90WLSB</t>
  </si>
  <si>
    <t>8d0ee5eb-f7b3-44c4-9f20-ab88bc672522</t>
  </si>
  <si>
    <t>CF90WLIY</t>
  </si>
  <si>
    <t>b69d56d7-fc13-43ea-9c16-5885da357267</t>
  </si>
  <si>
    <t>CFH0971O</t>
  </si>
  <si>
    <t>5fbd97b6-c795-4774-b3d7-9ae169d29118</t>
  </si>
  <si>
    <t>CF90WLIZ</t>
  </si>
  <si>
    <t>13b44e34-7c68-46a1-802b-97a2fb7e6784</t>
  </si>
  <si>
    <t>CF05ACPT</t>
  </si>
  <si>
    <t>432a93b5-f8e8-446b-8da0-96f33ff0aec7</t>
  </si>
  <si>
    <t>CF05ACN2</t>
  </si>
  <si>
    <t>1b3ba752-f25a-42ea-b09e-a569af3251dd</t>
  </si>
  <si>
    <t>CF05ACN9</t>
  </si>
  <si>
    <t>9046333d-0026-4511-9a20-86176c50b4c1</t>
  </si>
  <si>
    <t>CF05AO7Y</t>
  </si>
  <si>
    <t>6d0aaecf-77bd-4edb-a8a4-1ee0426f7267</t>
  </si>
  <si>
    <t>CF05AO83</t>
  </si>
  <si>
    <t>881b8a43-a13f-45b0-a2d9-8c1d2e7d21d3</t>
  </si>
  <si>
    <t>CFH05VGG</t>
  </si>
  <si>
    <t>3ea08c5c-b6f1-428b-84f0-301bbde995a2</t>
  </si>
  <si>
    <t>CF05AO80</t>
  </si>
  <si>
    <t>f96bdc45-26f8-482c-9eeb-1825e6221d8f</t>
  </si>
  <si>
    <t>CF05ACJ9</t>
  </si>
  <si>
    <t>dd05df30-76bc-4197-a30c-041e265c40ba</t>
  </si>
  <si>
    <t>CF05FPWC</t>
  </si>
  <si>
    <t>66dc33bf-c409-495a-8b2d-888a4eaaa739</t>
  </si>
  <si>
    <t>CF04E3VX</t>
  </si>
  <si>
    <t>d7dc6e6a-3624-49fa-a4dc-2c9af770939e</t>
  </si>
  <si>
    <t>CF04E3W3</t>
  </si>
  <si>
    <t>8cd11b19-328c-4392-af85-9d373e1cc29b</t>
  </si>
  <si>
    <t>CF04E3W2</t>
  </si>
  <si>
    <t>7880e9a6-dd2e-4103-a564-4abfaaca90c0</t>
  </si>
  <si>
    <t>CF05ACH8</t>
  </si>
  <si>
    <t>64c9f46c-5143-44f1-9811-2fb6f8791480</t>
  </si>
  <si>
    <t>CF90WLL3</t>
  </si>
  <si>
    <t>c6edc749-0373-4f9c-9fe1-d831492c98ea</t>
  </si>
  <si>
    <t>CF052PS7</t>
  </si>
  <si>
    <t>4a4fe69f-4561-41c9-9917-b19e838f65c8</t>
  </si>
  <si>
    <t>CF05FPWD</t>
  </si>
  <si>
    <t>54395287-8b0e-47bc-99ef-082735bb0782</t>
  </si>
  <si>
    <t>CF04E3VW</t>
  </si>
  <si>
    <t>77649f5a-2c56-49cd-a5b0-e12b5ea60232</t>
  </si>
  <si>
    <t>CF04E3VV</t>
  </si>
  <si>
    <t>4e188cd7-6cfb-4eab-94d4-9d4f6fe57bfe</t>
  </si>
  <si>
    <t>CF05FPWB</t>
  </si>
  <si>
    <t>24191678-14a3-4e17-a2a0-6ba7c933f3d4</t>
  </si>
  <si>
    <t>CFH06B40</t>
  </si>
  <si>
    <t>4981c3d9-f7af-4d47-8dda-54f659741a30</t>
  </si>
  <si>
    <t>CF90WLL4</t>
  </si>
  <si>
    <t>2beac25b-b6dc-47e2-b04a-da5713b18cc2</t>
  </si>
  <si>
    <t>CFH06B3Z</t>
  </si>
  <si>
    <t>2f4efd6c-6cab-44aa-99aa-755a92fd5710</t>
  </si>
  <si>
    <t>8c0828f5-713c-4b6c-afb9-0d193faf4e3c</t>
  </si>
  <si>
    <t>CF04E3RO</t>
  </si>
  <si>
    <t>6a4ff77b-2c5e-4be0-b3bc-b9e0b72adbe8</t>
  </si>
  <si>
    <t>CF90DYKW</t>
  </si>
  <si>
    <t>b53215ee-dba3-4de9-97e4-890df02aa6d1</t>
  </si>
  <si>
    <t>CF04E3UR</t>
  </si>
  <si>
    <t>1be6d104-2c68-4266-90e6-131ed6d5df19</t>
  </si>
  <si>
    <t>CF04E3U2</t>
  </si>
  <si>
    <t>2bed69d0-6905-4c4c-8677-a46a5fadde48</t>
  </si>
  <si>
    <t>CF04E3ZH</t>
  </si>
  <si>
    <t>f90ea51e-cd48-4d17-9380-ee9761564a7e</t>
  </si>
  <si>
    <t>CF04E3U1</t>
  </si>
  <si>
    <t>2a6d0842-92ff-4a07-8cbc-cd65c80a7c48</t>
  </si>
  <si>
    <t>CF04E3ZJ</t>
  </si>
  <si>
    <t>9d059524-1704-4c03-8315-258b0690ea69</t>
  </si>
  <si>
    <t>CF04E3U6</t>
  </si>
  <si>
    <t>f360494a-198e-4d00-9cdd-5df47277e9c5</t>
  </si>
  <si>
    <t>CF04E3U5</t>
  </si>
  <si>
    <t>1a21d580-089a-49e6-a60b-d3e8162198dd</t>
  </si>
  <si>
    <t>CF04E3U8</t>
  </si>
  <si>
    <t>fafb0532-7079-41bf-9e9f-623ae13f7fb0</t>
  </si>
  <si>
    <t>2903aa2a-84ee-45c4-98c3-9b4049162446</t>
  </si>
  <si>
    <t>CF90WLSZ</t>
  </si>
  <si>
    <t>7a6dc07c-7e07-4cb6-bf31-0cbc70313e41</t>
  </si>
  <si>
    <t>CF90WLTR</t>
  </si>
  <si>
    <t>55888bdb-705e-4af5-ac10-225a3ff9c894</t>
  </si>
  <si>
    <t>CF90WLTP</t>
  </si>
  <si>
    <t>6472b179-2e50-4e52-b71d-0948e1bac887</t>
  </si>
  <si>
    <t>CF90WLTO</t>
  </si>
  <si>
    <t>ed8468ca-414c-4954-a187-1905f072daf1</t>
  </si>
  <si>
    <t>CF90WLT0</t>
  </si>
  <si>
    <t>1225479d-0b8a-4bb2-9e12-911ca493f1f6</t>
  </si>
  <si>
    <t>CF90WLT1</t>
  </si>
  <si>
    <t>c0e5ed1c-9ebd-414e-b8c0-1fb7b5f2de3e</t>
  </si>
  <si>
    <t>CF90WLT3</t>
  </si>
  <si>
    <t>7081961f-a945-4427-81a2-6529d77cf1a6</t>
  </si>
  <si>
    <t>CF90WLTJ</t>
  </si>
  <si>
    <t>fa2d727e-3e95-446e-988d-a77efdeb0ecb</t>
  </si>
  <si>
    <t>CF90WLRP</t>
  </si>
  <si>
    <t>2d0286ab-d363-42ad-b1ad-91f139b4f753</t>
  </si>
  <si>
    <t>CF90WLRS</t>
  </si>
  <si>
    <t>d3eee628-aa16-4a10-8a83-0c32af8b46b6</t>
  </si>
  <si>
    <t>CF90WLRW</t>
  </si>
  <si>
    <t>77c10352-3ce9-47d0-b9e9-9b4f6bed24ed</t>
  </si>
  <si>
    <t>CF90WLTK</t>
  </si>
  <si>
    <t>8c049c44-8102-4914-bc7d-317dc86dc193</t>
  </si>
  <si>
    <t>CF90WLSY</t>
  </si>
  <si>
    <t>4aee3f29-92c6-481f-8d86-5434c6461fe2</t>
  </si>
  <si>
    <t>CF90WLRV</t>
  </si>
  <si>
    <t>22e7f1a9-9748-40e5-a91e-3c39bbe79aba</t>
  </si>
  <si>
    <t>CF05ACLI</t>
  </si>
  <si>
    <t>7183f4ce-2209-4a50-9511-8dc6735c653e</t>
  </si>
  <si>
    <t>715c8606-5fee-491f-a95f-ad688eecaf47</t>
  </si>
  <si>
    <t>eb0aefe1-5818-49b8-bc59-beb3d64d5f32</t>
  </si>
  <si>
    <t>CF05ACNZ</t>
  </si>
  <si>
    <t>7f683e9e-5142-4336-8ada-03332c88e9f4</t>
  </si>
  <si>
    <t>f2b4f6a3-f48a-4a1e-bb1c-8cdd3d57e1d1</t>
  </si>
  <si>
    <t>CF05ACO1</t>
  </si>
  <si>
    <t>b0362e70-d17a-4c9c-b5d8-5d0b5b28251e</t>
  </si>
  <si>
    <t>CF90WLLX</t>
  </si>
  <si>
    <t>f069c46a-3325-4a16-9ced-94364787d48c</t>
  </si>
  <si>
    <t>CF90WLIV</t>
  </si>
  <si>
    <t>b2a88806-6b11-4391-974e-ce34fe9854f7</t>
  </si>
  <si>
    <t>CF90WLN1</t>
  </si>
  <si>
    <t>1619e51d-69a3-476c-8a57-e1a45b7bee04</t>
  </si>
  <si>
    <t>CF90WLIU</t>
  </si>
  <si>
    <t>6d49fd15-b3ff-49c5-8707-851404d77e22</t>
  </si>
  <si>
    <t>CF90WLIT</t>
  </si>
  <si>
    <t>b8042e29-1902-46da-b97d-e6673203790b</t>
  </si>
  <si>
    <t>CF90WLLW</t>
  </si>
  <si>
    <t>31315114-ddee-4b2b-853a-072896d8f1ac</t>
  </si>
  <si>
    <t>CF90WLLZ</t>
  </si>
  <si>
    <t>3c6da8a0-d93e-4d7c-8ff0-2ced8d3dccf9</t>
  </si>
  <si>
    <t>CF90WL1R</t>
  </si>
  <si>
    <t>eca32907-4279-4807-8e71-310d5dac10c7</t>
  </si>
  <si>
    <t>CFH06B7Y</t>
  </si>
  <si>
    <t>3cfde348-7f9a-41e6-8139-3f6756998d72</t>
  </si>
  <si>
    <t>CFH06B7X</t>
  </si>
  <si>
    <t>775a0763-8d35-4a19-a915-f4dc19fb3465</t>
  </si>
  <si>
    <t>CFH06B7W</t>
  </si>
  <si>
    <t>f32dc119-235a-46e4-845a-1a49a7a558a0</t>
  </si>
  <si>
    <t>CF90WLJ4</t>
  </si>
  <si>
    <t>2cdcf7a4-0087-49c8-bf68-bdcee5a20403</t>
  </si>
  <si>
    <t>CF90WLSN</t>
  </si>
  <si>
    <t>8961c0f2-d135-47a9-97e1-4caf045986c2</t>
  </si>
  <si>
    <t>CFH06B4L</t>
  </si>
  <si>
    <t>3252602f-6656-4a73-95f5-da4b6b0c5741</t>
  </si>
  <si>
    <t>CF90WLJ5</t>
  </si>
  <si>
    <t>4772cedb-7ec3-4d97-a6fb-bc2d09af3a28</t>
  </si>
  <si>
    <t>CF90WLSO</t>
  </si>
  <si>
    <t>9471053f-bc2c-406d-94a8-81f2e9a5b9ce</t>
  </si>
  <si>
    <t>CF90WLKV</t>
  </si>
  <si>
    <t>1f59bb7a-510e-4529-a93a-91565ddd4f8f</t>
  </si>
  <si>
    <t>CF90WLKP</t>
  </si>
  <si>
    <t>bd100065-f0f2-435c-81c7-b346d0b8cea9</t>
  </si>
  <si>
    <t>CFH00U1U</t>
  </si>
  <si>
    <t>c777ff52-3320-4149-a6be-877310e504ad</t>
  </si>
  <si>
    <t>CF90WLI0</t>
  </si>
  <si>
    <t>ef85205a-3c89-4aca-88c7-cfc0b9bfb739</t>
  </si>
  <si>
    <t>CF90WLIW</t>
  </si>
  <si>
    <t>06b7e82c-07e7-467e-ba1a-aca3e811c679</t>
  </si>
  <si>
    <t>CF90WLIX</t>
  </si>
  <si>
    <t>10fd33fb-4e5a-4692-802e-d2c368ad6ae3</t>
  </si>
  <si>
    <t>CF90WLKW</t>
  </si>
  <si>
    <t>23b9e601-29eb-49bd-b371-3d68936e6bcc</t>
  </si>
  <si>
    <t>CF90WLIP</t>
  </si>
  <si>
    <t>4c5652b9-176f-4a00-a538-3def821e9a6d</t>
  </si>
  <si>
    <t>CF05ACJJ</t>
  </si>
  <si>
    <t>6d72e15c-cfad-4630-9df6-7cad589a9ddd</t>
  </si>
  <si>
    <t>CF05ACJH</t>
  </si>
  <si>
    <t>7adc13aa-4b1d-4816-827f-21efd919afbd</t>
  </si>
  <si>
    <t>CF06B90</t>
  </si>
  <si>
    <t>d0557748-58ea-4648-8080-836df0024f59</t>
  </si>
  <si>
    <t>CF05ACJN</t>
  </si>
  <si>
    <t>87fb50f1-371d-4cb4-b56a-39e2a323b5ba</t>
  </si>
  <si>
    <t>CF05ACJL</t>
  </si>
  <si>
    <t>3fa5b788-c752-472e-a07d-f5856cf87760</t>
  </si>
  <si>
    <t>CF05ACJF</t>
  </si>
  <si>
    <t>0ad35ed8-22e2-4296-8343-12d914fdfb36</t>
  </si>
  <si>
    <t>CF05ACJK</t>
  </si>
  <si>
    <t>8407920f-9718-4318-88b2-33032f5f872f</t>
  </si>
  <si>
    <t>CF05ACJI</t>
  </si>
  <si>
    <t>3b2d0ba4-d4ef-45f5-a366-01d0e9d1603d</t>
  </si>
  <si>
    <t>CF05ACN6</t>
  </si>
  <si>
    <t>b2f976c2-0094-460c-b949-fdbc99cd0d15</t>
  </si>
  <si>
    <t>CF05A081</t>
  </si>
  <si>
    <t>f1097a22-1bd5-4fe5-ab62-75078b82a702</t>
  </si>
  <si>
    <t>CF05ACN8</t>
  </si>
  <si>
    <t>bb9f4efe-06a6-4e7c-afdb-240ad3166012</t>
  </si>
  <si>
    <t>CF05AO82</t>
  </si>
  <si>
    <t>1ef5bfc9-92ac-440d-9741-1b9e75ed7e50</t>
  </si>
  <si>
    <t>CF05ACJB</t>
  </si>
  <si>
    <t>2aceccff-52b7-4e80-849e-7db1ae3990cf</t>
  </si>
  <si>
    <t>CF05ACJC</t>
  </si>
  <si>
    <t>1b1f8429-a79a-4557-8f00-3f0bace94886</t>
  </si>
  <si>
    <t>CF05ACN4</t>
  </si>
  <si>
    <t>f22c1d7a-63a1-4cad-9fe6-b8b55efff4ea</t>
  </si>
  <si>
    <t>CFH06B92</t>
  </si>
  <si>
    <t>b35550d0-77fe-43c4-9477-0bbc47d88c3c</t>
  </si>
  <si>
    <t>CF05ACPU</t>
  </si>
  <si>
    <t>d70ad051-5f6f-4293-b81e-81a9815e4b7f</t>
  </si>
  <si>
    <t>CF05ACPX</t>
  </si>
  <si>
    <t>b78595c4-694e-4a40-8011-2374f2ac658c</t>
  </si>
  <si>
    <t>CF05ACR0</t>
  </si>
  <si>
    <t>0b13eb4b-a465-4942-9b16-d135fbc98f71</t>
  </si>
  <si>
    <t>CF05ACPW</t>
  </si>
  <si>
    <t>249b61d2-999f-4c15-91d1-f4a5898e197d</t>
  </si>
  <si>
    <t>CF05ACPY</t>
  </si>
  <si>
    <t>de0a253b-bf61-4f62-9504-d550beea8562</t>
  </si>
  <si>
    <t>CFH06BC1</t>
  </si>
  <si>
    <t>9362ff75-446a-4908-855c-8f1118b40c01</t>
  </si>
  <si>
    <t>CFH06BC0</t>
  </si>
  <si>
    <t>3d8306b4-3a12-4e10-9e28-f6d749d27272</t>
  </si>
  <si>
    <t>CF05ACPV</t>
  </si>
  <si>
    <t>5c391f52-fda4-4447-86ba-baf6fe2c268a</t>
  </si>
  <si>
    <t>e7942029-69df-4b28-94e0-bf9d262369ea</t>
  </si>
  <si>
    <t>CF04E3RC</t>
  </si>
  <si>
    <t>5b2fca8d-540c-4930-acc5-1b1b969e5d31</t>
  </si>
  <si>
    <t>CF05ACR1</t>
  </si>
  <si>
    <t>a8015d6a-cab9-4f62-b59a-af84128c222f</t>
  </si>
  <si>
    <t>CF05ACH1</t>
  </si>
  <si>
    <t>ebc67fb9-df1d-466f-a1f2-0a86b8f2a1f9</t>
  </si>
  <si>
    <t>3a1459a2-d24c-4dca-967d-c66f0ae385f7</t>
  </si>
  <si>
    <t>132e098d-020d-4f8b-a60a-09946bb3f41d</t>
  </si>
  <si>
    <t>CF05ACRD</t>
  </si>
  <si>
    <t>4679b82a-7315-45be-8dc6-0793ac680ce3</t>
  </si>
  <si>
    <t>CF05ACRC</t>
  </si>
  <si>
    <t>4f9b0a50-d155-4e15-91f5-e47c3cb112a0</t>
  </si>
  <si>
    <t>CFH06B7T</t>
  </si>
  <si>
    <t>f0772511-6548-4f15-82a3-2042589f1b81</t>
  </si>
  <si>
    <t>bf9a0e2a-8438-4c17-b785-3c7994790b90</t>
  </si>
  <si>
    <t>CF05ACH2</t>
  </si>
  <si>
    <t>26f42aed-0d8c-4311-b12d-99516c022b6d</t>
  </si>
  <si>
    <t>CF05ACKV</t>
  </si>
  <si>
    <t>24de9628-7e21-4551-85ac-46fbf83dae3f</t>
  </si>
  <si>
    <t>CF05ACNT</t>
  </si>
  <si>
    <t>c4466c09-aadd-42bc-8474-9aa2a5e7e6dd</t>
  </si>
  <si>
    <t>CF05ACOF</t>
  </si>
  <si>
    <t>60f62f8c-9c26-4e02-9e32-5f589d652f31</t>
  </si>
  <si>
    <t>CF05ACNR</t>
  </si>
  <si>
    <t>f27a2d9c-0805-4038-b883-60b3e0339fa4</t>
  </si>
  <si>
    <t>43dee275-3e24-4cd4-966c-b96760759fb3</t>
  </si>
  <si>
    <t>CF05ACR6</t>
  </si>
  <si>
    <t>7754e258-2366-445e-bea1-353718e52fdd</t>
  </si>
  <si>
    <t>CF05ACNV</t>
  </si>
  <si>
    <t>d3d18bb9-d4ea-46d1-9501-ae529e8e7886</t>
  </si>
  <si>
    <t>c7a5db9c-7d04-40eb-80e0-64c481d02ae6</t>
  </si>
  <si>
    <t>CF05ACR5</t>
  </si>
  <si>
    <t>1fa4d521-9800-4a71-a272-d8af906916ef</t>
  </si>
  <si>
    <t>CF05ACKW</t>
  </si>
  <si>
    <t>9bafde90-33cb-4592-922f-0dbd77b41c29</t>
  </si>
  <si>
    <t>CF0529F3</t>
  </si>
  <si>
    <t>c88e6483-be3f-4225-95a9-ac9fa512cc75</t>
  </si>
  <si>
    <t>CF05291C</t>
  </si>
  <si>
    <t>c7d21292-f331-4b23-9635-86469f851cc5</t>
  </si>
  <si>
    <t>CF052PU5</t>
  </si>
  <si>
    <t>ba0c9161-8bb2-47a8-840f-b2f24ece27fa</t>
  </si>
  <si>
    <t>CF04E3W4</t>
  </si>
  <si>
    <t>f163c3b3-590f-4884-a107-1ad5815ba1f1</t>
  </si>
  <si>
    <t>0be3043d-ad2d-412c-b5a9-9ba0cc37ee9a</t>
  </si>
  <si>
    <t>CF052PSF</t>
  </si>
  <si>
    <t>b74633d7-b3b7-4aad-9628-360d1c2bebf9</t>
  </si>
  <si>
    <t>CF0529F5</t>
  </si>
  <si>
    <t>4f744b93-4a89-459e-9746-2cf9fe0c0b7c</t>
  </si>
  <si>
    <t>b660cf75-90c4-44bc-a57e-ad58dc6beb7c</t>
  </si>
  <si>
    <t>CF052PXJ</t>
  </si>
  <si>
    <t>a4249909-5b45-48b0-a0ab-9442a38c0bfa</t>
  </si>
  <si>
    <t>CF05FPWF</t>
  </si>
  <si>
    <t>f636c271-0333-4c07-ba7e-549fbc66ec5e</t>
  </si>
  <si>
    <t>CF052PSA</t>
  </si>
  <si>
    <t>8dab8670-a9b9-4c49-85c9-a35383f79bbd</t>
  </si>
  <si>
    <t>CFH06B41</t>
  </si>
  <si>
    <t>c1d7ee1d-8250-495c-8de4-33d8e3f3f5eb</t>
  </si>
  <si>
    <t>3c383475-ae84-4402-8e45-61f84af7ce09</t>
  </si>
  <si>
    <t>CF04E3VT</t>
  </si>
  <si>
    <t>3ca185aa-b959-48ba-af45-3ce296cc8a5a</t>
  </si>
  <si>
    <t>240e085f-eeda-4583-bd5d-cfa54eb84b31</t>
  </si>
  <si>
    <t>CF05FPW9</t>
  </si>
  <si>
    <t>9e2c23a5-d5fb-4e2b-9024-4bf13b8c90e9</t>
  </si>
  <si>
    <t>CF052PSV</t>
  </si>
  <si>
    <t>b7c8463d-2ea8-4436-a835-c0425851e443</t>
  </si>
  <si>
    <t>CF05FPW6</t>
  </si>
  <si>
    <t>21c6f2fb-f501-4c69-a6aa-65766aebb904</t>
  </si>
  <si>
    <t>2aee0aa1-5966-44b0-b4ab-ffc35f28d2c5</t>
  </si>
  <si>
    <t>40c22eb1-428f-4cbd-ba2d-fb692c1e3052</t>
  </si>
  <si>
    <t>CF052PRX</t>
  </si>
  <si>
    <t>3b5aea56-9623-4637-8053-553baa38369f</t>
  </si>
  <si>
    <t>CF052PWD</t>
  </si>
  <si>
    <t>01dbe772-8ea2-4fa5-997f-1996e0c92743</t>
  </si>
  <si>
    <t>CF052PRY</t>
  </si>
  <si>
    <t>87b98b85-0ccb-45fb-b417-a1d25f8579a4</t>
  </si>
  <si>
    <t>CFH06B82</t>
  </si>
  <si>
    <t>c0b05e2b-b71c-4d7c-94df-9c3f827b7a0e</t>
  </si>
  <si>
    <t>a99eba72-1b94-44f8-a7c5-e8383dc5cb67</t>
  </si>
  <si>
    <t>2319e41d-03c4-4547-8db4-2e6d28c0b9d2</t>
  </si>
  <si>
    <t>CF052P56</t>
  </si>
  <si>
    <t>732d12b2-63cd-444a-8e48-ce28fe2c489a</t>
  </si>
  <si>
    <t>CF052PT0</t>
  </si>
  <si>
    <t>bc3a98e3-f7a8-4a8f-aed5-d01a612332a6</t>
  </si>
  <si>
    <t>CF052POT</t>
  </si>
  <si>
    <t>eb577a36-c297-46ce-85b9-eb5903f7f45e</t>
  </si>
  <si>
    <t>CF052PSX</t>
  </si>
  <si>
    <t>83479234-b907-40d3-96d6-457b89407673</t>
  </si>
  <si>
    <t>CFH06B9D</t>
  </si>
  <si>
    <t>daf3507b-9908-41a4-9fca-bba0dfb93dc1</t>
  </si>
  <si>
    <t>CF05ACH9</t>
  </si>
  <si>
    <t>f7f896ba-bff9-4617-9414-9e0d4289551e</t>
  </si>
  <si>
    <t>690c5354-890e-4da2-b2ef-75924a6754ed</t>
  </si>
  <si>
    <t>CFH06B9F</t>
  </si>
  <si>
    <t>f008a9e6-31e5-473e-90cf-21a11b1d0da8</t>
  </si>
  <si>
    <t>CFH06B9E</t>
  </si>
  <si>
    <t>a8da1b43-4b28-4f51-9453-75fa777f23b5</t>
  </si>
  <si>
    <t>560e1d04-2990-4dbd-aac6-3902de7815b5</t>
  </si>
  <si>
    <t>CF05AC09</t>
  </si>
  <si>
    <t>cd0179f6-7cbb-4aac-b52c-ac441190c490</t>
  </si>
  <si>
    <t>CF05ACJZ</t>
  </si>
  <si>
    <t>dbb204f4-8556-4e55-ba74-48f4c4a3be06</t>
  </si>
  <si>
    <t>CF052PPO</t>
  </si>
  <si>
    <t>b1c14cce-5634-423b-9c6c-6aedc10f0899</t>
  </si>
  <si>
    <t>CF052PPK</t>
  </si>
  <si>
    <t>8b88bfa2-4b03-4b94-b652-d6f3defe8b2d</t>
  </si>
  <si>
    <t>CF05ACOD</t>
  </si>
  <si>
    <t>a50a4092-8889-489f-9475-23d713019124</t>
  </si>
  <si>
    <t>CF05ACK0</t>
  </si>
  <si>
    <t>9ff88e78-d88d-4177-9712-1dd228bc45e1</t>
  </si>
  <si>
    <t>CF052PPN</t>
  </si>
  <si>
    <t>b7cf5cfd-b7fc-4620-a57a-00abbebe31be</t>
  </si>
  <si>
    <t>CF05ACOC</t>
  </si>
  <si>
    <t>b7dfac7e-73d9-4bc0-bfac-566f06828abf</t>
  </si>
  <si>
    <t>CF90WLKU</t>
  </si>
  <si>
    <t>70bebd8c-d125-4343-b319-5e44e1c6cd53</t>
  </si>
  <si>
    <t>CFH00U1W</t>
  </si>
  <si>
    <t>2281fe10-a750-4034-ab72-5f3717c9e3f2</t>
  </si>
  <si>
    <t>CF90WLKZ</t>
  </si>
  <si>
    <t>dc644cbd-7e2b-4620-a32a-741b88e22ae6</t>
  </si>
  <si>
    <t>CF90WLKY</t>
  </si>
  <si>
    <t>430ae79a-a4e2-49a9-8684-12bf51ac11e6</t>
  </si>
  <si>
    <t>CFH00U20</t>
  </si>
  <si>
    <t>77adf490-f879-4ddf-ad90-7cda2add5d0f</t>
  </si>
  <si>
    <t>CFH00U1S</t>
  </si>
  <si>
    <t>3d5fcd23-6067-405e-bff8-093cd5785a0a</t>
  </si>
  <si>
    <t>CFH00U1V</t>
  </si>
  <si>
    <t>85cf168a-febf-4f26-b7ac-194b7d6672c0</t>
  </si>
  <si>
    <t>CF90WLKT</t>
  </si>
  <si>
    <t>2b193b7d-7ce4-49d5-8dca-aab7040421bd</t>
  </si>
  <si>
    <t>CFH00U1X</t>
  </si>
  <si>
    <t>6a736f6c-2b1b-4609-9331-a277c2b1a84f</t>
  </si>
  <si>
    <t>CFH00U1Z</t>
  </si>
  <si>
    <t>584b0243-2049-4dde-9a73-a60a3502093b</t>
  </si>
  <si>
    <t>CF90WLJ7</t>
  </si>
  <si>
    <t>95da21bd-c198-4bd9-9fed-7ed4bf914ea7</t>
  </si>
  <si>
    <t>CF90WLTY</t>
  </si>
  <si>
    <t>dc956f21-4bff-4513-bd62-cfca20f9a18a</t>
  </si>
  <si>
    <t>CF90WLTX</t>
  </si>
  <si>
    <t>2b1acf09-776a-423a-8ec7-55018f1e4ea7</t>
  </si>
  <si>
    <t>CF90WLTW</t>
  </si>
  <si>
    <t>344277a1-a06b-419d-94e3-902eac29c8a4</t>
  </si>
  <si>
    <t>CFH00UIT</t>
  </si>
  <si>
    <t>3102ed79-34d4-4fce-a14f-1a92daabfda9</t>
  </si>
  <si>
    <t>CFH00U1Y</t>
  </si>
  <si>
    <t>d2a7bfcf-c91b-4425-8c22-d731d1f2f303</t>
  </si>
  <si>
    <t>CF05ACP6</t>
  </si>
  <si>
    <t>74aa5ba4-9f05-4b07-82b0-f47835bc2601</t>
  </si>
  <si>
    <t>CF90WLOZ</t>
  </si>
  <si>
    <t>40cf092e-c981-4553-b733-b4254dda47f0</t>
  </si>
  <si>
    <t>CF90WLP0</t>
  </si>
  <si>
    <t>ff7cae9b-f2e5-4cbe-b9fa-e721fb6ae976</t>
  </si>
  <si>
    <t>C90WLU0</t>
  </si>
  <si>
    <t>db3349e4-1ccc-495d-8ee3-aa5fa1e6ab35</t>
  </si>
  <si>
    <t>CF90WLP2</t>
  </si>
  <si>
    <t>c329d41d-71ba-4581-96ec-949c2884c9f7</t>
  </si>
  <si>
    <t>CF05ACP4</t>
  </si>
  <si>
    <t>e69e1284-5d99-4ce5-92e8-924036d34635</t>
  </si>
  <si>
    <t>CF90WLP1</t>
  </si>
  <si>
    <t>c04afe36-0c11-42ba-8fa7-fe29ff76fae7</t>
  </si>
  <si>
    <t>CF90WLOY</t>
  </si>
  <si>
    <t>1f30e009-98b6-4e26-9591-7a9e4ab44915</t>
  </si>
  <si>
    <t>CF05ACPA</t>
  </si>
  <si>
    <t>44d415cb-443f-4703-a372-5ce49357270a</t>
  </si>
  <si>
    <t>CF05ACRP</t>
  </si>
  <si>
    <t>c2dbdf31-9ce4-407c-a318-bdca4b58dad1</t>
  </si>
  <si>
    <t>CF90WLP7</t>
  </si>
  <si>
    <t>b70d2cdd-b030-4c40-8283-9813af9f1ee8</t>
  </si>
  <si>
    <t>CF05ACRU</t>
  </si>
  <si>
    <t>8913686d-bceb-4a8e-aebd-dbb2b4afd536</t>
  </si>
  <si>
    <t>CF05ACP5</t>
  </si>
  <si>
    <t>8d4268ac-4188-45d8-a685-f110134c773b</t>
  </si>
  <si>
    <t>CF05ACP9</t>
  </si>
  <si>
    <t>eb08bcc7-d0ca-4616-b1d1-92c49a0f60ec</t>
  </si>
  <si>
    <t>CF05ACRO</t>
  </si>
  <si>
    <t>a1b674c9-2448-4c78-9fb0-e16669ea05ec</t>
  </si>
  <si>
    <t>CF05ACRT</t>
  </si>
  <si>
    <t>5a430003-796d-4b78-b666-f26e8b95edb0</t>
  </si>
  <si>
    <t>CF05ACRK</t>
  </si>
  <si>
    <t>a4dbb685-5dff-4df4-affe-97104a881a63</t>
  </si>
  <si>
    <t>CF05ACRJ</t>
  </si>
  <si>
    <t>968268c1-eb5f-4bc9-bbb8-557be8af0f02</t>
  </si>
  <si>
    <t>CF05ACRR</t>
  </si>
  <si>
    <t>bc78d41e-f99e-41fd-b3ee-0a416051f782</t>
  </si>
  <si>
    <t>CF05ACP3</t>
  </si>
  <si>
    <t>2654101c-fa0d-4e28-98a7-d15e6aeb686f</t>
  </si>
  <si>
    <t>CF05ACJE</t>
  </si>
  <si>
    <t>9584c69b-bae9-49c8-be73-d807a2a83a0b</t>
  </si>
  <si>
    <t>CF05ACRL</t>
  </si>
  <si>
    <t>b8f7f21a-4d64-4762-9156-ac603fa16aa5</t>
  </si>
  <si>
    <t>CF05ACJG</t>
  </si>
  <si>
    <t>94f8e56b-099f-48a5-b026-b28a430f99c6</t>
  </si>
  <si>
    <t>CF05ACJD</t>
  </si>
  <si>
    <t>f33d0e7b-2081-492b-b265-2261a1655642</t>
  </si>
  <si>
    <t>CF90WLU1</t>
  </si>
  <si>
    <t>23d570e1-a837-4b5a-b14a-7759219eaf04</t>
  </si>
  <si>
    <t>CF90WLTV</t>
  </si>
  <si>
    <t>87df3511-fae9-4d34-9020-d55bfb69d808</t>
  </si>
  <si>
    <t>CF90WLP3</t>
  </si>
  <si>
    <t>0a1b94ed-65b7-4f36-9990-f49c12449816</t>
  </si>
  <si>
    <t>CF90WLTZ</t>
  </si>
  <si>
    <t>a9dd334e-2396-4257-bc71-6698917e3979</t>
  </si>
  <si>
    <t>CF90WLTS</t>
  </si>
  <si>
    <t>a8d5c5e3-0fd9-48fe-a4e2-37e45e213568</t>
  </si>
  <si>
    <t>CF90WLTU</t>
  </si>
  <si>
    <t>e2401167-4e74-4c25-ad0b-9f940fe94a7f</t>
  </si>
  <si>
    <t>CF90WLP4</t>
  </si>
  <si>
    <t>1ed3513b-2550-4aca-b41a-d4b98ab985cf</t>
  </si>
  <si>
    <t>CF90WLTT</t>
  </si>
  <si>
    <t>76a3372d-12f9-4096-9859-1ef9cebeaeec</t>
  </si>
  <si>
    <t>CF05ACL3</t>
  </si>
  <si>
    <t>bf9480ff-fa9a-4fa2-bb0f-b420d19f66a6</t>
  </si>
  <si>
    <t>CF05ACN3</t>
  </si>
  <si>
    <t>69a66ea0-9a05-4784-bedd-3b5065228ff4</t>
  </si>
  <si>
    <t>CF05ACN1</t>
  </si>
  <si>
    <t>e9b90add-dd3b-4b96-af4f-4e26a54f5034</t>
  </si>
  <si>
    <t>CF05ACN5</t>
  </si>
  <si>
    <t>a4d7fdc1-d643-4dfa-a9ea-b530cb800457</t>
  </si>
  <si>
    <t>CF05ACK7</t>
  </si>
  <si>
    <t>61f1fef7-fa29-4da9-a1ff-4708a1c276f1</t>
  </si>
  <si>
    <t>CF05ACN7</t>
  </si>
  <si>
    <t>3ec55ee4-18fb-4660-806a-d837d2b0124a</t>
  </si>
  <si>
    <t>CF05ACIH</t>
  </si>
  <si>
    <t>f1d61754-5bd6-4fcd-b610-65200759df1e</t>
  </si>
  <si>
    <t>CF05ACNA</t>
  </si>
  <si>
    <t>6bbaf868-737e-45c2-a12b-692fe3086c25</t>
  </si>
  <si>
    <t>CF05ACH5</t>
  </si>
  <si>
    <t>0d30a6f8-dba8-4be7-a3a4-d84c84dc3c75</t>
  </si>
  <si>
    <t>CF05ACK4</t>
  </si>
  <si>
    <t>4fa45ced-a897-47bd-b2b9-79d254cff9a1</t>
  </si>
  <si>
    <t>CF05ACH4</t>
  </si>
  <si>
    <t>c2f0cf6d-573b-4ecf-8d10-a811e395cff7</t>
  </si>
  <si>
    <t>CF05ACLO</t>
  </si>
  <si>
    <t>59ab9ff5-8034-4073-8a42-0af497a3947a</t>
  </si>
  <si>
    <t>CF05ACL9</t>
  </si>
  <si>
    <t>04f99766-bc26-4ead-8f84-020bc5fb310b</t>
  </si>
  <si>
    <t>CF05ACL2</t>
  </si>
  <si>
    <t>1ff7d934-f15d-410e-9537-74518fcedce9</t>
  </si>
  <si>
    <t>CF05ACR8</t>
  </si>
  <si>
    <t>8617218d-13f4-41f8-aef1-fd196a8fe83a</t>
  </si>
  <si>
    <t>CF05ACK3</t>
  </si>
  <si>
    <t>7e749206-b4f3-4938-a70f-519da28b3bb8</t>
  </si>
  <si>
    <t>CF05ACLE</t>
  </si>
  <si>
    <t>d5b3d6a3-96e4-472a-ab5e-bef72ceaa811</t>
  </si>
  <si>
    <t>CF05ACNL</t>
  </si>
  <si>
    <t>065bca77-14e9-4e35-b01d-edd69466ecf5</t>
  </si>
  <si>
    <t>CF05ACJ0</t>
  </si>
  <si>
    <t>cb12589a-f091-44ba-a799-09eef055789e</t>
  </si>
  <si>
    <t>CF05ACLC</t>
  </si>
  <si>
    <t>f7265246-0cdb-40ba-89f2-0e61aa87a64a</t>
  </si>
  <si>
    <t>CF05ACNN</t>
  </si>
  <si>
    <t>457ebd2c-311f-4844-82b4-0b50be75a03a</t>
  </si>
  <si>
    <t>CF05ACL0</t>
  </si>
  <si>
    <t>3d5bcc3a-56b0-4b6d-abc9-5440090189c8</t>
  </si>
  <si>
    <t>CF05ACJ1</t>
  </si>
  <si>
    <t>fc24e052-a7e2-4235-a185-c29720c53cf6</t>
  </si>
  <si>
    <t>CF05ACJ2</t>
  </si>
  <si>
    <t>80798713-99c8-4a81-9f95-bef2d0f0326c</t>
  </si>
  <si>
    <t>CF05ACL6</t>
  </si>
  <si>
    <t>09168692-5e36-4549-9467-2b5e86d4af79</t>
  </si>
  <si>
    <t>CF05ACH3</t>
  </si>
  <si>
    <t>9a0fcc2d-9cd9-4150-8104-6518238eb38a</t>
  </si>
  <si>
    <t>CF05ACL5</t>
  </si>
  <si>
    <t>d49c13dd-1768-4115-964c-796795b7f16a</t>
  </si>
  <si>
    <t>CF05ACKY</t>
  </si>
  <si>
    <t>f38bd182-d0af-42f6-ba7f-55034fe72b7d</t>
  </si>
  <si>
    <t>CF05ACL7</t>
  </si>
  <si>
    <t>174324a7-4dc9-4a53-8cc9-0db7dca4c60c</t>
  </si>
  <si>
    <t>CF05ACK8</t>
  </si>
  <si>
    <t>2090bb61-ab0e-4d99-9b7e-6b9a60c8bc8d</t>
  </si>
  <si>
    <t>CF05ACL1</t>
  </si>
  <si>
    <t>b87c8dfd-abfe-41cf-83cb-eb6818a0ad7e</t>
  </si>
  <si>
    <t>CF05ACR3</t>
  </si>
  <si>
    <t>3ae4c577-ee8b-47f0-8172-38b4c91f2917</t>
  </si>
  <si>
    <t>CF0529F7</t>
  </si>
  <si>
    <t>a779fe6a-b960-4621-b6ce-b1084ea87f57</t>
  </si>
  <si>
    <t>CF0529J2</t>
  </si>
  <si>
    <t>d720ca17-4e8f-4883-aa71-d9d91886069b</t>
  </si>
  <si>
    <t>CF0529ES</t>
  </si>
  <si>
    <t>5e042d06-fa2d-477c-a72b-8906674e87a9</t>
  </si>
  <si>
    <t>5152991f-3657-480d-a4aa-c2694ba8e18a</t>
  </si>
  <si>
    <t>CF0529EK</t>
  </si>
  <si>
    <t>3245e92f-5d50-425d-b693-f92c60f74c02</t>
  </si>
  <si>
    <t>CF90WLL5</t>
  </si>
  <si>
    <t>5e550f37-a1fc-443d-b8d9-906dce6b1000</t>
  </si>
  <si>
    <t>CF04E3TB</t>
  </si>
  <si>
    <t>1d2931be-280f-4419-9f25-5386ad19ad71</t>
  </si>
  <si>
    <t>CF0529IK</t>
  </si>
  <si>
    <t>8ce6e024-8cfb-44ab-96ce-4cc3ae064e93</t>
  </si>
  <si>
    <t>CF0529EL</t>
  </si>
  <si>
    <t>a8197737-3aac-4983-97d8-bf86c4c4c370</t>
  </si>
  <si>
    <t>3456b542-a9fd-4877-bf07-53eee6c1f9c3</t>
  </si>
  <si>
    <t>CF0529F4</t>
  </si>
  <si>
    <t>36ae74fd-13b7-489c-9930-ffbbaa211923</t>
  </si>
  <si>
    <t>CF0529K4</t>
  </si>
  <si>
    <t>df8c8829-2e48-4107-83a3-406bf0a054f5</t>
  </si>
  <si>
    <t>CF04E3TC</t>
  </si>
  <si>
    <t>21b7d82e-c135-41ee-84d7-d10e0d298a0d</t>
  </si>
  <si>
    <t>CF04E3T6</t>
  </si>
  <si>
    <t>cfa8f7d9-aa05-46cb-8737-d5ee2d8fc0bc</t>
  </si>
  <si>
    <t>971480d2-4a98-46a0-90a5-ffc22ac18a0f</t>
  </si>
  <si>
    <t>CF0529K5</t>
  </si>
  <si>
    <t>c18630ca-65bd-409c-bf1d-2fa367bad099</t>
  </si>
  <si>
    <t>CF0529KB</t>
  </si>
  <si>
    <t>20b9a1b4-2829-4791-9e4d-9e18683252e8</t>
  </si>
  <si>
    <t>CF05AC0F</t>
  </si>
  <si>
    <t>5908fd1b-dd8f-488a-9fe9-af224a3932ed</t>
  </si>
  <si>
    <t>CF04E3YC</t>
  </si>
  <si>
    <t>90567308-121d-4530-832a-a88270b251dc</t>
  </si>
  <si>
    <t>CF04E3TA</t>
  </si>
  <si>
    <t>7b525ebc-8d2e-4c69-bd94-7be7bdc870ce</t>
  </si>
  <si>
    <t>CF04E3SY</t>
  </si>
  <si>
    <t>c906867d-b2fd-4223-9219-61372daca9c5</t>
  </si>
  <si>
    <t>CF052PR6</t>
  </si>
  <si>
    <t>be79149e-c46f-40b7-a9c7-9bab856d67f2</t>
  </si>
  <si>
    <t>CF05ACR9</t>
  </si>
  <si>
    <t>4ee4abdb-ed44-472d-8d0c-5d1c7fc07e09</t>
  </si>
  <si>
    <t>8e11b9cc-93b8-4385-8814-39494963f349</t>
  </si>
  <si>
    <t>CF052PR9</t>
  </si>
  <si>
    <t>e155e8c8-8a03-4e5d-bf03-15e65d4fca2c</t>
  </si>
  <si>
    <t>CF0529DE</t>
  </si>
  <si>
    <t>b5b8ba6b-7569-479a-a787-ff2b9b6669f2</t>
  </si>
  <si>
    <t>CF04E3SZ</t>
  </si>
  <si>
    <t>d66876e2-6cf8-4d59-9e19-fe6214c9d12c</t>
  </si>
  <si>
    <t>CF052PSG</t>
  </si>
  <si>
    <t>3653d2f3-276f-4e28-88d5-1cb14eb348ae</t>
  </si>
  <si>
    <t>1cbf95bb-e81f-461a-b89a-ba331b37951c</t>
  </si>
  <si>
    <t>CF05PPZ</t>
  </si>
  <si>
    <t>d6683683-fa5d-4135-a215-9ea616a6f172</t>
  </si>
  <si>
    <t>CF04E3T2</t>
  </si>
  <si>
    <t>33e7d925-e5e0-41db-a8c1-5b74da1a3094</t>
  </si>
  <si>
    <t>CF052PPY</t>
  </si>
  <si>
    <t>1b5f97de-a3e8-45a0-bebf-50aaf1d39abc</t>
  </si>
  <si>
    <t>CF0529EI</t>
  </si>
  <si>
    <t>f05cce48-f6b6-4f01-adad-354373cf388c</t>
  </si>
  <si>
    <t>5f86bf7d-b40d-46b8-b634-ebd4cf628331</t>
  </si>
  <si>
    <t>CF0529ER</t>
  </si>
  <si>
    <t>a2a5273a-d569-4140-8cea-a42fa4a2e346</t>
  </si>
  <si>
    <t>CF0529K3</t>
  </si>
  <si>
    <t>fff46bbc-7ba5-4f33-bf76-d2b7038dc5e2</t>
  </si>
  <si>
    <t>CF04E3T8</t>
  </si>
  <si>
    <t>c72a5bd6-dad2-48eb-a43b-ff89a1966ee3</t>
  </si>
  <si>
    <t>CF052PPS</t>
  </si>
  <si>
    <t>7ea4dd2d-dc2d-41b0-8187-c5c65ade861d</t>
  </si>
  <si>
    <t>7b37089e-4c44-4621-b872-dc0fd5246eaa</t>
  </si>
  <si>
    <t>CF052PPT</t>
  </si>
  <si>
    <t>28e58e6a-56f9-469b-8c9d-c7065d902239</t>
  </si>
  <si>
    <t>CF052PPX</t>
  </si>
  <si>
    <t>32009f33-e7b3-451f-9cef-5c7b6ff7b701</t>
  </si>
  <si>
    <t>CF052PVE</t>
  </si>
  <si>
    <t>2fa5ba15-05df-464e-b98f-3e4fb473b093</t>
  </si>
  <si>
    <t>e0852427-86c0-41ed-b504-dc64209fb63b</t>
  </si>
  <si>
    <t>7295e395-cff3-490b-a2d8-566bb224eeac</t>
  </si>
  <si>
    <t>CF04E3YD</t>
  </si>
  <si>
    <t>95970766-ae24-434f-9fd4-d2b5266c3f27</t>
  </si>
  <si>
    <t>fcb0864f-1155-4fa0-a4f2-f697e60c9310</t>
  </si>
  <si>
    <t>8e3d2ac3-4cc8-4edf-82fe-f432fd0abbe7</t>
  </si>
  <si>
    <t>CF04E3T9</t>
  </si>
  <si>
    <t>50eb72f7-dba2-4202-92a5-01c928548ee0</t>
  </si>
  <si>
    <t>CF052PPU</t>
  </si>
  <si>
    <t>918a79b7-a1fd-4ec7-ac5a-8e5b8c6cd8d0</t>
  </si>
  <si>
    <t>CF052PR2</t>
  </si>
  <si>
    <t>34c4306e-7865-4134-ade0-cd027e55c61e</t>
  </si>
  <si>
    <t>CF0529DG</t>
  </si>
  <si>
    <t>2cdbc036-4a00-45ea-8446-7cb4ad8366d9</t>
  </si>
  <si>
    <t>CF0529IE</t>
  </si>
  <si>
    <t>f1677ee0-584a-4398-a28e-214ea5988e06</t>
  </si>
  <si>
    <t>CF0529DI</t>
  </si>
  <si>
    <t>ffc64b39-9f38-4314-bc4d-6d3ff27ea9f9</t>
  </si>
  <si>
    <t>CF0529XP</t>
  </si>
  <si>
    <t>08195457-c797-4f7f-87f2-2bbad560993d</t>
  </si>
  <si>
    <t>CF052PR4</t>
  </si>
  <si>
    <t>6605dfd0-949d-42b7-b576-0cd300cfdf0c</t>
  </si>
  <si>
    <t>CF0529ND</t>
  </si>
  <si>
    <t>9527633a-0e01-4501-82fa-a3165e23d845</t>
  </si>
  <si>
    <t>CF0529DJ</t>
  </si>
  <si>
    <t>d9a1aab1-a57d-45f3-9de7-af0e0302aca9</t>
  </si>
  <si>
    <t>CF04E3YG</t>
  </si>
  <si>
    <t>182aa639-fefe-492b-99b3-3f30914e53bd</t>
  </si>
  <si>
    <t>CF04E3US</t>
  </si>
  <si>
    <t>5c5c4e88-b93a-4176-9d08-983e9685c615</t>
  </si>
  <si>
    <t>CF04E3UK</t>
  </si>
  <si>
    <t>2ddb0594-1d23-45b0-af47-78f50ade4dad</t>
  </si>
  <si>
    <t>CF04E3UT</t>
  </si>
  <si>
    <t>4b9dd7cc-6d0c-48fe-a590-953e2f0a3678</t>
  </si>
  <si>
    <t>CF04E3UU</t>
  </si>
  <si>
    <t>a4de78c5-8c17-4652-a6c1-2a2cb9ed328a</t>
  </si>
  <si>
    <t>CF04E3VK</t>
  </si>
  <si>
    <t>9526ac1d-39d2-4a1c-b71b-4cc5eae5409a</t>
  </si>
  <si>
    <t>CF04E3UJ</t>
  </si>
  <si>
    <t>e62775ba-6000-4af2-a3c8-366561e2050c</t>
  </si>
  <si>
    <t>CF04E3UP</t>
  </si>
  <si>
    <t>f51ff423-e72a-48b0-870f-baf314375245</t>
  </si>
  <si>
    <t>CF04E3V9</t>
  </si>
  <si>
    <t>0a89ee3f-d502-4e32-853d-79ef79dda1ec</t>
  </si>
  <si>
    <t>CF04E3R1</t>
  </si>
  <si>
    <t>adeb6cbf-9009-43a1-8772-455d6e2baa07</t>
  </si>
  <si>
    <t>CF04E3TU</t>
  </si>
  <si>
    <t>3c1d978b-4e5a-45f1-a22f-229dece98742</t>
  </si>
  <si>
    <t>CF04E3TT</t>
  </si>
  <si>
    <t>a9761a82-74ad-4f33-8a1c-8478bbc74cf3</t>
  </si>
  <si>
    <t>CF04E3V5</t>
  </si>
  <si>
    <t>a1613e6b-f22a-429d-b79e-f96adb1e734e</t>
  </si>
  <si>
    <t>CF04E3R2</t>
  </si>
  <si>
    <t>266dd4c1-93dd-4659-a931-09ba1d8207b4</t>
  </si>
  <si>
    <t>CF04E3TW</t>
  </si>
  <si>
    <t>a847918f-f8ae-41b5-9168-95adbc3fc8f9</t>
  </si>
  <si>
    <t>CF04E3R6</t>
  </si>
  <si>
    <t>a5580d65-8073-4c0d-8ae9-0115aefe7809</t>
  </si>
  <si>
    <t>CF04E3V6</t>
  </si>
  <si>
    <t>84b03e9c-d69d-4274-aca3-0def0b45f72d</t>
  </si>
  <si>
    <t>CF04E3V7</t>
  </si>
  <si>
    <t>ccb7e171-a086-4449-b6b3-66dddaf01910</t>
  </si>
  <si>
    <t>CF04E3V8</t>
  </si>
  <si>
    <t>19fee06b-b955-4ae0-b35f-1bf064b58122</t>
  </si>
  <si>
    <t>CF04E3VC</t>
  </si>
  <si>
    <t>a6e05b53-ba2b-4419-bdf6-f88bc64245eb</t>
  </si>
  <si>
    <t>CF04E3VA</t>
  </si>
  <si>
    <t>c86c1a0b-8485-4a7c-99e0-a098dc53cf18</t>
  </si>
  <si>
    <t>CF04E3VB</t>
  </si>
  <si>
    <t>e697fd71-aca5-40af-9f15-dfb6d5e08a2d</t>
  </si>
  <si>
    <t>CF04E3WG</t>
  </si>
  <si>
    <t>aae4aff3-74d1-4102-9462-c43cd7304f20</t>
  </si>
  <si>
    <t>CF04E3UZ</t>
  </si>
  <si>
    <t>bafdcdb4-a572-44c7-9909-1751ec0ba8ca</t>
  </si>
  <si>
    <t>CF04E3ZV</t>
  </si>
  <si>
    <t>338d1cd4-662c-43a5-af4a-cfcfb145f064</t>
  </si>
  <si>
    <t>CF04E3X4</t>
  </si>
  <si>
    <t>e1f8c1cd-6fe0-49a9-9c23-7e2d38467883</t>
  </si>
  <si>
    <t>CF04E3WY</t>
  </si>
  <si>
    <t>b43928c1-546d-4e0b-947d-e926237d8cdd</t>
  </si>
  <si>
    <t>CF04E3SP</t>
  </si>
  <si>
    <t>9c4908ad-61f7-417e-9606-2e51386ea21a</t>
  </si>
  <si>
    <t>CF052POR</t>
  </si>
  <si>
    <t>d8169e91-2c26-446c-9b42-7a4846b79460</t>
  </si>
  <si>
    <t>CF04E3X9</t>
  </si>
  <si>
    <t>193100a0-e62f-4f43-8560-afe21781bdaa</t>
  </si>
  <si>
    <t>CF0529KU</t>
  </si>
  <si>
    <t>3c30d5fc-d852-4bf8-bd21-912f4e877db7</t>
  </si>
  <si>
    <t>CF052POH</t>
  </si>
  <si>
    <t>e0342886-1993-48ac-bea3-fc20a358aa67</t>
  </si>
  <si>
    <t>CF0529HO</t>
  </si>
  <si>
    <t>22f8ae00-dade-44b2-b3a9-779751b83637</t>
  </si>
  <si>
    <t>CF052POV</t>
  </si>
  <si>
    <t>dcca5336-5eb3-47b5-a906-5871d88006a0</t>
  </si>
  <si>
    <t>b6dc65e4-8628-4c84-9233-6dd497b8ec26</t>
  </si>
  <si>
    <t>c81ebb4a-d7ef-416d-b144-bcdf399792ba</t>
  </si>
  <si>
    <t>7e7b1ff1-ae92-41b1-8ec8-25b60ea3cb13</t>
  </si>
  <si>
    <t>CF04E3TD</t>
  </si>
  <si>
    <t>40e08b41-53d7-4534-818c-7a1953cd28a7</t>
  </si>
  <si>
    <t>CF04E3TJ</t>
  </si>
  <si>
    <t>44f7d380-81f7-4ec8-b58a-1868872977e8</t>
  </si>
  <si>
    <t>ee39ce68-2e70-4b15-b375-0c5c8c0c5632</t>
  </si>
  <si>
    <t>CF04E3TV</t>
  </si>
  <si>
    <t>0bf085b0-a321-4f38-b685-0f0d380027e0</t>
  </si>
  <si>
    <t>CF04E3TE</t>
  </si>
  <si>
    <t>9d6e120d-c48a-45a6-bed0-f7aa157ed875</t>
  </si>
  <si>
    <t>CF04E3TK</t>
  </si>
  <si>
    <t>2d7dcb92-7db5-41a3-a02c-3dc31971606b</t>
  </si>
  <si>
    <t>CF04E3TO</t>
  </si>
  <si>
    <t>528f46e6-5dea-4f54-9e7d-da3faff7ad96</t>
  </si>
  <si>
    <t>CF04E3TH</t>
  </si>
  <si>
    <t>7299245c-b40f-4b68-b9fa-402439981426</t>
  </si>
  <si>
    <t>CF04E3VE</t>
  </si>
  <si>
    <t>6f335177-1f83-4b5c-875e-381758a84369</t>
  </si>
  <si>
    <t>CF04E3VO</t>
  </si>
  <si>
    <t>f9659a69-aff3-4852-858d-f48e215d9089</t>
  </si>
  <si>
    <t>CF04E3WL</t>
  </si>
  <si>
    <t>8401e988-7c99-4f9a-a4bc-a61173bb73b8</t>
  </si>
  <si>
    <t>CF04E3VD</t>
  </si>
  <si>
    <t>5810f7df-d583-4031-bbc3-c2a59dbdb768</t>
  </si>
  <si>
    <t>CF04E3UG</t>
  </si>
  <si>
    <t>59e70695-30cc-46d9-a6a6-d72a993d94a6</t>
  </si>
  <si>
    <t>CF04E3TP</t>
  </si>
  <si>
    <t>7bd2558a-9326-41bc-b918-0c09fd4c840a</t>
  </si>
  <si>
    <t>CF04E3V3</t>
  </si>
  <si>
    <t>372c0f5c-9d41-4b88-9b1a-acbeae376e92</t>
  </si>
  <si>
    <t>CF04E3WF</t>
  </si>
  <si>
    <t>371634e0-957b-4ea7-ab26-e94946cc2698</t>
  </si>
  <si>
    <t>CF04E3X8</t>
  </si>
  <si>
    <t>4cdb16d7-7f69-4dd6-a2f9-d9e24bd4bb19</t>
  </si>
  <si>
    <t>CF052PT1</t>
  </si>
  <si>
    <t>4bb52fc0-98c2-484b-9fe7-b9c8bd24c1f8</t>
  </si>
  <si>
    <t>CF04E3XA</t>
  </si>
  <si>
    <t>42862ff9-1124-431e-8d16-3d3fcfcba78e</t>
  </si>
  <si>
    <t>CF04E3XB</t>
  </si>
  <si>
    <t>a4310c3f-81d5-4ded-9bf8-16e4b94b6e0b</t>
  </si>
  <si>
    <t>CF052PWF</t>
  </si>
  <si>
    <t>4dbefc2a-7142-4c7e-bfb1-3775b627408e</t>
  </si>
  <si>
    <t>CF04E3UN</t>
  </si>
  <si>
    <t>c102f7eb-9ca2-4ad1-9067-38d184a4392a</t>
  </si>
  <si>
    <t>CF04E327</t>
  </si>
  <si>
    <t>0ffc84bf-5482-491e-8bf9-fb0ea6369549</t>
  </si>
  <si>
    <t>5657ee0a-7dc5-471a-ad8b-633bc08b6f13</t>
  </si>
  <si>
    <t>CF04E3PX</t>
  </si>
  <si>
    <t>c43a8a1e-9d49-487b-af4b-dd9d649acdaa</t>
  </si>
  <si>
    <t>CF04E3R0</t>
  </si>
  <si>
    <t>7099eef8-de70-483c-beb3-26653153c405</t>
  </si>
  <si>
    <t>CF04E3UL</t>
  </si>
  <si>
    <t>df531fae-440c-4090-b45b-810a58fbff55</t>
  </si>
  <si>
    <t>CF04E3PV</t>
  </si>
  <si>
    <t>a6725ada-7e89-4f4c-a69a-7f2066806648</t>
  </si>
  <si>
    <t>CFO4E3PZ</t>
  </si>
  <si>
    <t>78edfad1-7f0a-4c10-9a3c-c0f42f92a895</t>
  </si>
  <si>
    <t>CFO52POP</t>
  </si>
  <si>
    <t>5f748b91-969d-469f-ae85-a41777af4d2d</t>
  </si>
  <si>
    <t>CF04E3YW</t>
  </si>
  <si>
    <t>3761b694-dea4-47d7-a721-7a4b50c64cc9</t>
  </si>
  <si>
    <t>CF04E3YS</t>
  </si>
  <si>
    <t>07e7853f-ca04-45a1-810c-b52f4223841b</t>
  </si>
  <si>
    <t>CF04E3S5</t>
  </si>
  <si>
    <t>f6ce05fa-346b-42f3-ae96-7a5951f152ec</t>
  </si>
  <si>
    <t>CF0529GW</t>
  </si>
  <si>
    <t>aa8fae45-7884-4394-982e-53a5da4316db</t>
  </si>
  <si>
    <t>CF052POO</t>
  </si>
  <si>
    <t>3722d43b-964f-4364-8e91-49a6760e147a</t>
  </si>
  <si>
    <t>CF04E3S4</t>
  </si>
  <si>
    <t>d9795bcc-0e47-4cf6-ae7b-5d3a1e5dbd2e</t>
  </si>
  <si>
    <t>CF0529GX</t>
  </si>
  <si>
    <t>4b01a66c-7113-4a16-a972-4e9d1b95fbb8</t>
  </si>
  <si>
    <t>CF04E3WI</t>
  </si>
  <si>
    <t>fba8123b-f741-4898-bb62-55220020553d</t>
  </si>
  <si>
    <t>CF04E3WH</t>
  </si>
  <si>
    <t>66b558b9-466c-4ec6-9f1d-4697f4809982</t>
  </si>
  <si>
    <t>CF04E3UA</t>
  </si>
  <si>
    <t>2646273d-7493-4d0f-9d2d-69542dc4b565</t>
  </si>
  <si>
    <t>CF04E3WJ</t>
  </si>
  <si>
    <t>0668ce2f-1591-4f91-a51b-c34482ee5657</t>
  </si>
  <si>
    <t>CF04E3WD</t>
  </si>
  <si>
    <t>fa96e96a-0fe5-4768-9959-8cbd48ed873c</t>
  </si>
  <si>
    <t>CF04E349</t>
  </si>
  <si>
    <t>c5a93403-b2db-49d2-acad-7b0d96a98d02</t>
  </si>
  <si>
    <t>CF04E3WE</t>
  </si>
  <si>
    <t>310c1d59-3642-4289-a854-b7bfb5198197</t>
  </si>
  <si>
    <t>CF04E3WK</t>
  </si>
  <si>
    <t>810ead51-f3bf-4121-bbe0-69a8e5c7cc7c</t>
  </si>
  <si>
    <t>CF04E3SI</t>
  </si>
  <si>
    <t>a8fd79c2-a03e-4e52-adcb-ecea39c04b30</t>
  </si>
  <si>
    <t>CF04E3SJ</t>
  </si>
  <si>
    <t>cc1590fa-63a7-40b9-9244-c732123587eb</t>
  </si>
  <si>
    <t>CF04E3X3</t>
  </si>
  <si>
    <t>a952d3fe-4ae7-4bb9-a2ee-229b097ed361</t>
  </si>
  <si>
    <t>CF04E3PT</t>
  </si>
  <si>
    <t>54443a3e-385a-4f65-8949-5cb95fc29433</t>
  </si>
  <si>
    <t>CF0529KW</t>
  </si>
  <si>
    <t>df529f2f-1e63-4985-9ff7-cca1ca3d2733</t>
  </si>
  <si>
    <t>CF0529H2</t>
  </si>
  <si>
    <t>3d2b6793-b043-491b-a17a-35acec31b9b7</t>
  </si>
  <si>
    <t>CF0529H3</t>
  </si>
  <si>
    <t>5479b63d-aaff-4d86-969e-00c5ccef8876</t>
  </si>
  <si>
    <t>CF0529H1</t>
  </si>
  <si>
    <t>85d3a310-2e0f-41ef-b7d7-6ddfed516a65</t>
  </si>
  <si>
    <t>CF0529GV</t>
  </si>
  <si>
    <t>8b47890b-90ee-4dd2-a917-76257954b725</t>
  </si>
  <si>
    <t>CF04E3S2</t>
  </si>
  <si>
    <t>d16036ac-3a14-413d-a6e9-0052122901ae</t>
  </si>
  <si>
    <t>CF0529KT</t>
  </si>
  <si>
    <t>ad4f114c-a934-4114-9fb0-516bdb4eb4eb</t>
  </si>
  <si>
    <t>CF052PON</t>
  </si>
  <si>
    <t>d90011c9-7729-42f9-b3ab-a91c84b7a00c</t>
  </si>
  <si>
    <t>CF0529KY</t>
  </si>
  <si>
    <t>dc8290c7-6f65-434e-96c5-10607fde8f08</t>
  </si>
  <si>
    <t>ff98eb2d-c460-4c66-9b47-44984309b881</t>
  </si>
  <si>
    <t>f9c0f9b7-3033-403e-858b-5eee2679ab4c</t>
  </si>
  <si>
    <t>5b6bb065-b33b-4b33-9d7c-947954f299f1</t>
  </si>
  <si>
    <t>eecd39c1-489b-4de3-9cff-3fa60e41871b</t>
  </si>
  <si>
    <t>48dee8e2-09c4-46a2-aea3-90bbb172f92b</t>
  </si>
  <si>
    <t>3540dff7-b150-4b99-a172-a664060bea87</t>
  </si>
  <si>
    <t>164ab787-4c53-48f3-ba1f-a19e9d5d701a</t>
  </si>
  <si>
    <t>205410ce-eb63-45e1-9a40-76dc40edafec</t>
  </si>
  <si>
    <t>CTTGGTCATTTAGAGGAAGTAA</t>
  </si>
  <si>
    <t>GCTGCGTTCTTCATCGATGC</t>
  </si>
  <si>
    <t>KAPA</t>
  </si>
  <si>
    <t>ABI 7500 v2.3</t>
  </si>
  <si>
    <t>hZbYwvE98vC74xef62GeRA==</t>
  </si>
  <si>
    <t>ad68cba1-9a99-410d-a757-315bc060d554</t>
  </si>
  <si>
    <t>CCTACGGGNBGCASCAG</t>
  </si>
  <si>
    <t>GACTACNVGGGTATCTAATCC</t>
  </si>
  <si>
    <t>5f782f96-278e-41b4-95ca-94a61f10bd4c</t>
  </si>
  <si>
    <t>125dc80c-1ee3-4a62-8c6e-a3e44f14dea2</t>
  </si>
  <si>
    <t>3c8cc7bf-5d72-4994-858a-75d4203ada30</t>
  </si>
  <si>
    <t>GGACTACNVGGGTATCTAATCC</t>
  </si>
  <si>
    <t>/4JMnnzktjKejMcI6tvaWzpQqd2quatk</t>
  </si>
  <si>
    <t>e91e0af3-c7b3-448d-8621-cfac4a40759b</t>
  </si>
  <si>
    <t>rxnG2CiGqmvfj+qE/qvv/w==</t>
  </si>
  <si>
    <t>02816051-2e8a-49d1-a7ef-73b05bb824a5</t>
  </si>
  <si>
    <t>503efa56-20bc-4855-8d61-0f33e8bfac19</t>
  </si>
  <si>
    <t>vMLbKuU6fpE0yHOBv6axVQ==</t>
  </si>
  <si>
    <t>a52deec0-66e0-412a-a0b2-f6d50bfc5f12</t>
  </si>
  <si>
    <t>78d1c99f-3962-4dd4-bb99-e0c57d81c8f9</t>
  </si>
  <si>
    <t>06c19ee9-5381-4dba-951f-9f285b9cce0d</t>
  </si>
  <si>
    <t>307ed2a1-36b6-47ab-a507-dbf9d9323c18</t>
  </si>
  <si>
    <t>rxnG2CiGqmvDdHh9VY28xQ==</t>
  </si>
  <si>
    <t>1652923e-665a-4207-86c6-5be2143a5155</t>
  </si>
  <si>
    <t>92c866b6-4ae9-45a5-b34f-c432095a6512</t>
  </si>
  <si>
    <t>TuIbGgXF7vfkyq5thAKFMA==</t>
  </si>
  <si>
    <t>7b108cc4-ac3a-4664-bcfc-10a3116ccbdd</t>
  </si>
  <si>
    <t>Source.Name</t>
  </si>
  <si>
    <t>namedLocation</t>
  </si>
  <si>
    <t>domainID</t>
  </si>
  <si>
    <t>siteID</t>
  </si>
  <si>
    <t>geneticSampleID</t>
  </si>
  <si>
    <t>NEON.D01.HOPB.DP1.20278.001.mga_swGroupAbundances.2016-09.expanded.20231227T020617Z.csv</t>
  </si>
  <si>
    <t>78f7baa7-dcd2-4581-a7f6-ea176c70415e</t>
  </si>
  <si>
    <t>HOPB.AOS.S2</t>
  </si>
  <si>
    <t>D01</t>
  </si>
  <si>
    <t>HOPB</t>
  </si>
  <si>
    <t>HOPB.20160922.AMC.SESTON.1</t>
  </si>
  <si>
    <t>HOPB.20160922.AMC.SESTON.1-DNA1</t>
  </si>
  <si>
    <t/>
  </si>
  <si>
    <t>BMI_Tube700</t>
  </si>
  <si>
    <t>vMLbKuU6fpGofelx75nVdA==</t>
  </si>
  <si>
    <t>RuY12me+ipXm0I2ck7Euxg==</t>
  </si>
  <si>
    <t>1:10 dilution; included in calculation</t>
  </si>
  <si>
    <t>61997789-4a48-4989-b76e-a9c6b89cee97</t>
  </si>
  <si>
    <t>NEON.D01.HOPB.DP1.20278.001.mga_swGroupAbundances.2016-10.expanded.20231227T012847Z.csv</t>
  </si>
  <si>
    <t>fb2fe0c5-89e6-426a-b9ef-56cc21ced13d</t>
  </si>
  <si>
    <t>HOPB.20161018.AMC.SESTON.1</t>
  </si>
  <si>
    <t>HOPB.20161018.AMC.SESTON.1-DNA1</t>
  </si>
  <si>
    <t>BMI_Tube714</t>
  </si>
  <si>
    <t>lB45gbSpt1pzUZ1XZFiRSA==</t>
  </si>
  <si>
    <t>1:10 dilution, included in calculations</t>
  </si>
  <si>
    <t>31090750-74ee-4d5c-b8a7-e2a18c5b90cb</t>
  </si>
  <si>
    <t>EpO2CC/Vy5JdvrXMs+zWXQ==</t>
  </si>
  <si>
    <t>NEON.D01.HOPB.DP1.20278.001.mga_swGroupAbundances.2016-11.expanded.20231227T015011Z.csv</t>
  </si>
  <si>
    <t>e71cc068-9fad-4413-9867-41e7a020d180</t>
  </si>
  <si>
    <t>HOPB.20161117.AMC.SESTON.1</t>
  </si>
  <si>
    <t>HOPB.20161117.AMC.SESTON.1-DNA1</t>
  </si>
  <si>
    <t>BMI_Tube715</t>
  </si>
  <si>
    <t>85c474c5-c632-413e-a416-1f42100400e7</t>
  </si>
  <si>
    <t>NEON.D01.HOPB.DP1.20278.001.mga_swGroupAbundances.2016-12.expanded.20231227T020930Z.csv</t>
  </si>
  <si>
    <t>cf58e7c9-d8d3-4a23-9668-93e157a6def4</t>
  </si>
  <si>
    <t>HOPB.20161214.AMC.SESTON.1</t>
  </si>
  <si>
    <t>HOPB.20161214.AMC.SESTON.1-DNA1</t>
  </si>
  <si>
    <t>BMI_Tube716</t>
  </si>
  <si>
    <t>2457de8a-5c7a-4b21-9c91-beadff0c8bd3</t>
  </si>
  <si>
    <t>NEON.D01.HOPB.DP1.20278.001.mga_swGroupAbundances.2017-01.expanded.20231227T092615Z.csv</t>
  </si>
  <si>
    <t>a6d010b0-4695-4271-8da6-29afeff99fe3</t>
  </si>
  <si>
    <t>HOPB.20170117.AMC.SESTON.1</t>
  </si>
  <si>
    <t>HOPB.20170117.AMC.SESTON.1-DNA1</t>
  </si>
  <si>
    <t>BMI_Tube717</t>
  </si>
  <si>
    <t>6e1062e2-b5bd-4f93-a3bf-27eb24fa6d61</t>
  </si>
  <si>
    <t>NEON.D01.HOPB.DP1.20278.001.mga_swGroupAbundances.2017-02.expanded.20231227T051244Z.csv</t>
  </si>
  <si>
    <t>ffb8fd27-9cee-428b-a72c-99e2e019ac06</t>
  </si>
  <si>
    <t>HOPB.20170214.AMC.SESTON.1</t>
  </si>
  <si>
    <t>HOPB.SS.20170214.DNA-DNA1</t>
  </si>
  <si>
    <t>BMI_Tube718</t>
  </si>
  <si>
    <t>e299a598-bfba-4388-b20c-f20a96fa462a</t>
  </si>
  <si>
    <t>NEON.D01.HOPB.DP1.20278.001.mga_swGroupAbundances.2017-03.expanded.20231227T085446Z.csv</t>
  </si>
  <si>
    <t>fcdd5335-0990-44dc-a18c-f4ec92a041e2</t>
  </si>
  <si>
    <t>HOPB.20170316.AMC.SESTON.1</t>
  </si>
  <si>
    <t>HOPB.SS.20170316.DNA-DNA1</t>
  </si>
  <si>
    <t>BMI_Tube719</t>
  </si>
  <si>
    <t>e6bbfa3b-1e35-4fa8-9699-9f991a46eb8b</t>
  </si>
  <si>
    <t>NEON.D01.HOPB.DP1.20278.001.mga_swGroupAbundances.2017-04.expanded.20231227T041607Z.csv</t>
  </si>
  <si>
    <t>a0136f30-5e84-4e06-9192-0b71468c26a1</t>
  </si>
  <si>
    <t>HOPB.SS.20170411.DNA</t>
  </si>
  <si>
    <t>HOPB.SS.20170411.DNA-DNA1</t>
  </si>
  <si>
    <t>BMI_Tube720</t>
  </si>
  <si>
    <t>58b8f1c8-48cf-4165-b14f-59124795c323</t>
  </si>
  <si>
    <t>NEON.D01.HOPB.DP1.20278.001.mga_swGroupAbundances.2017-05.expanded.20231227T090250Z.csv</t>
  </si>
  <si>
    <t>7d2196e2-7e49-43c0-b234-1881bd9443e7</t>
  </si>
  <si>
    <t>HOPB.SS.20170509.DNA</t>
  </si>
  <si>
    <t>HOPB.SS.20170509.DNA-DNA1</t>
  </si>
  <si>
    <t>BMI_Tube721</t>
  </si>
  <si>
    <t>3bb68b46-867f-4e3b-a242-a23fd52aebb3</t>
  </si>
  <si>
    <t>NEON.D01.HOPB.DP1.20278.001.mga_swGroupAbundances.2017-06.expanded.20231227T035232Z.csv</t>
  </si>
  <si>
    <t>087f29e3-9a0d-4ccb-bb1e-242076b9d98c</t>
  </si>
  <si>
    <t>HOPB.SS.20170620.DNA</t>
  </si>
  <si>
    <t>HOPB.SS.20170620.DNA-DNA1</t>
  </si>
  <si>
    <t>BMI_Tube722</t>
  </si>
  <si>
    <t>2ba6a8c4-f3ab-4d2c-baae-cf4d5b26073b</t>
  </si>
  <si>
    <t>NEON.D01.HOPB.DP1.20278.001.mga_swGroupAbundances.2017-07.expanded.20231227T035201Z.csv</t>
  </si>
  <si>
    <t>a75f11a7-1a13-4736-95f4-be5032b3bde7</t>
  </si>
  <si>
    <t>HOPB.SS.20170710.DNA</t>
  </si>
  <si>
    <t>HOPB.SS.20170710.DNA-DNA1</t>
  </si>
  <si>
    <t>BMI_Tube723</t>
  </si>
  <si>
    <t>c844e8f8-626f-4295-90a4-3df2380a4a90</t>
  </si>
  <si>
    <t>NEON.D01.HOPB.DP1.20278.001.mga_swGroupAbundances.2017-08.expanded.20231227T034908Z.csv</t>
  </si>
  <si>
    <t>b4ecaa55-d9ff-4c53-8be9-0d1fe6fd24e6</t>
  </si>
  <si>
    <t>HOPB.SS.20170808.DNA</t>
  </si>
  <si>
    <t>HOPB.SS.20170808.DNA-DNA1</t>
  </si>
  <si>
    <t>BMI_Tube708</t>
  </si>
  <si>
    <t>547af229-958e-4663-847c-b9f34ab8b186</t>
  </si>
  <si>
    <t>NEON.D01.HOPB.DP1.20278.001.mga_swGroupAbundances.2017-09.expanded.20231227T035726Z.csv</t>
  </si>
  <si>
    <t>32d43762-9bc7-40ce-94ae-21596f16a508</t>
  </si>
  <si>
    <t>HOPB.SS.20170906.DNA</t>
  </si>
  <si>
    <t>HOPB.SS.20170906.DNA-DNA1</t>
  </si>
  <si>
    <t>BMI_Tube724</t>
  </si>
  <si>
    <t>3c0586af-1645-46c9-8c42-772cf1b72714</t>
  </si>
  <si>
    <t>NEON.D01.HOPB.DP1.20278.001.mga_swGroupAbundances.2017-10.expanded.20231227T034126Z.csv</t>
  </si>
  <si>
    <t>60ec601e-effe-4c19-b36b-b64c2572633b</t>
  </si>
  <si>
    <t>HOPB.SS.20171017.DNA</t>
  </si>
  <si>
    <t>HOPB.SS.20171017.DNA-DNA1</t>
  </si>
  <si>
    <t>BMI_Tube1387</t>
  </si>
  <si>
    <t>vMLbKuU6fpEEaLhhmjmgxA==</t>
  </si>
  <si>
    <t>neat</t>
  </si>
  <si>
    <t>Ct Std &gt;2.0</t>
  </si>
  <si>
    <t>3158e1eb-e50c-4a54-b9c9-05e286e1d6f3</t>
  </si>
  <si>
    <t>vMLbKuU6fpGAXKGgRZhlHg==</t>
  </si>
  <si>
    <t>1:10 dilution; included in calculations</t>
  </si>
  <si>
    <t>NEON.D01.HOPB.DP1.20278.001.mga_swGroupAbundances.2017-11.expanded.20231227T031620Z.csv</t>
  </si>
  <si>
    <t>1e588323-60ac-438c-b7c7-a81658ec1e10</t>
  </si>
  <si>
    <t>HOPB.SS.20171107.DNA</t>
  </si>
  <si>
    <t>HOPB.SS.20171107.DNA-DNA1</t>
  </si>
  <si>
    <t>LV7005089017</t>
  </si>
  <si>
    <t>BMI_AquaticPlate2WellC12</t>
  </si>
  <si>
    <t>ea7618b6-60c4-478b-a3d0-1ed283eb7eab</t>
  </si>
  <si>
    <t>NEON.D01.HOPB.DP1.20278.001.mga_swGroupAbundances.2017-12.expanded.20231227T082011Z.csv</t>
  </si>
  <si>
    <t>4f14cd7b-50ac-470c-b5f9-7cb130aefb2e</t>
  </si>
  <si>
    <t>HOPB.SS.20171206.DNA</t>
  </si>
  <si>
    <t>HOPB.SS.20171206.DNA-DNA1</t>
  </si>
  <si>
    <t>LV7005089029</t>
  </si>
  <si>
    <t>BMI_AquaticPlate2WellD12</t>
  </si>
  <si>
    <t>ab9fefbc-580b-47f8-9811-2c5aba8e601a</t>
  </si>
  <si>
    <t>NEON.D01.HOPB.DP1.20278.001.mga_swGroupAbundances.2018-02.expanded.20231228T190402Z.csv</t>
  </si>
  <si>
    <t>80e0ac2c-d113-4040-a227-737cc43e8c9f</t>
  </si>
  <si>
    <t>HOPB.SS.20180228.DNA</t>
  </si>
  <si>
    <t>HOPB.SS.20180228.DNA-DNA1</t>
  </si>
  <si>
    <t>LV7005089041</t>
  </si>
  <si>
    <t>BMI_AquaticPlate2WellE12</t>
  </si>
  <si>
    <t>d0d02b2f-aa0e-4e19-a31b-7df4b330b6e6</t>
  </si>
  <si>
    <t>NEON.D01.HOPB.DP1.20278.001.mga_swGroupAbundances.2018-03.expanded.20231228T170929Z.csv</t>
  </si>
  <si>
    <t>1ad0c85a-5a38-4333-9b91-4f55bf859df6</t>
  </si>
  <si>
    <t>HOPB.SS.20180319.DNA</t>
  </si>
  <si>
    <t>HOPB.SS.20180319.DNA-DNA1</t>
  </si>
  <si>
    <t>LV7005089053</t>
  </si>
  <si>
    <t>BMI_AquaticPlate2WellF12</t>
  </si>
  <si>
    <t>8fd757ef-f7d9-4b3a-bc62-2c3085d245c3</t>
  </si>
  <si>
    <t>NEON.D01.HOPB.DP1.20278.001.mga_swGroupAbundances.2018-04.expanded.20231228T182858Z.csv</t>
  </si>
  <si>
    <t>77766790-0e7b-47b9-a03e-0d34c260f3d8</t>
  </si>
  <si>
    <t>HOPB.SS.20180410.DNA</t>
  </si>
  <si>
    <t>HOPB.SS.20180410.DNA-DNA1</t>
  </si>
  <si>
    <t>LV7005089065</t>
  </si>
  <si>
    <t>BMI_AquaticPlate2WellG12</t>
  </si>
  <si>
    <t>1148ed2a-6eb3-46ed-b12f-98cff27d780e</t>
  </si>
  <si>
    <t>NEON.D01.HOPB.DP1.20278.001.mga_swGroupAbundances.2018-05.expanded.20231228T185800Z.csv</t>
  </si>
  <si>
    <t>bfc4a535-a13d-4be4-84fb-6ba8d7d4a99d</t>
  </si>
  <si>
    <t>HOPB.SS.20180522.DNA</t>
  </si>
  <si>
    <t>HOPB.SS.20180522.DNA-DNA1</t>
  </si>
  <si>
    <t>LV7005089691</t>
  </si>
  <si>
    <t>BMI_AquaticPlate4WellH10</t>
  </si>
  <si>
    <t>/4JMnnzktjLcgGsNvnao4A==</t>
  </si>
  <si>
    <t>1:10 dilution ; included in the calculation</t>
  </si>
  <si>
    <t>fa1f8278-5a73-4eed-af2a-86694d65efbb</t>
  </si>
  <si>
    <t>NEON.D01.HOPB.DP1.20278.001.mga_swGroupAbundances.2018-06.expanded.20231228T171000Z.csv</t>
  </si>
  <si>
    <t>6f44ae9b-2d1f-401d-aa47-4916c12f9b2f</t>
  </si>
  <si>
    <t>HOPB.SS.20180619.DNA</t>
  </si>
  <si>
    <t>HOPB.SS.20180619.DNA-DNA1</t>
  </si>
  <si>
    <t>LV7005089679</t>
  </si>
  <si>
    <t>BMI_AquaticPlate4WellG10</t>
  </si>
  <si>
    <t>42891b8b-1ca6-4d29-a198-0ca7eb1b18a9</t>
  </si>
  <si>
    <t>NEON.D01.HOPB.DP1.20278.001.mga_swGroupAbundances.2018-07.expanded.20231228T181228Z.csv</t>
  </si>
  <si>
    <t>aa205ace-dbf2-4e72-b82a-7584c0d36ad5</t>
  </si>
  <si>
    <t>HOPB.SS.20180717.DNA</t>
  </si>
  <si>
    <t>HOPB.SS.20180717.DNA-DNA1</t>
  </si>
  <si>
    <t>LV7005089483</t>
  </si>
  <si>
    <t>BMI_AquaticPlate3WellG2</t>
  </si>
  <si>
    <t>43a55874-90ab-4b98-bcdb-431e320482d2</t>
  </si>
  <si>
    <t>EpO2CC/Vy5LPUhL0VvTFqA==</t>
  </si>
  <si>
    <t>NEON.D01.HOPB.DP1.20278.001.mga_swGroupAbundances.2018-08.expanded.20231228T181750Z.csv</t>
  </si>
  <si>
    <t>a6a72e1c-fedf-464b-a812-9bdb93b43cc6</t>
  </si>
  <si>
    <t>HOPB.SS.20180814.DNA</t>
  </si>
  <si>
    <t>HOPB.SS.20180814.DNA-DNA1</t>
  </si>
  <si>
    <t>LV7005089716</t>
  </si>
  <si>
    <t>BMI_AquaticPlate7WellB9</t>
  </si>
  <si>
    <t>a595af27-15ed-4255-acce-5611fcce9bdb</t>
  </si>
  <si>
    <t>NEON.D01.HOPB.DP1.20278.001.mga_swGroupAbundances.2018-09.expanded.20231228T173324Z.csv</t>
  </si>
  <si>
    <t>82056fce-14f0-4753-b46a-8d1b50c43766</t>
  </si>
  <si>
    <t>HOPB.SS.20180925.DNA</t>
  </si>
  <si>
    <t>HOPB.SS.20180925.DNA-DNA1</t>
  </si>
  <si>
    <t>LV7005089704</t>
  </si>
  <si>
    <t>BMI_AquaticPlate7WellA9</t>
  </si>
  <si>
    <t>d444881e-3992-4b1c-8ba5-e52eede523a0</t>
  </si>
  <si>
    <t>NEON.D01.HOPB.DP1.20278.001.mga_swGroupAbundances.2018-10.expanded.20231228T170343Z.csv</t>
  </si>
  <si>
    <t>25f3d566-03fa-47fd-8299-c2aabb0ca435</t>
  </si>
  <si>
    <t>HOPB.SS.20181009.DNA</t>
  </si>
  <si>
    <t>HOPB.SS.20181009.DNA-DNA1</t>
  </si>
  <si>
    <t>LV7005089801</t>
  </si>
  <si>
    <t>BMI_AquaticPlate7WellH8</t>
  </si>
  <si>
    <t>36343687-5c71-42d4-92b1-a18effc71ed4</t>
  </si>
  <si>
    <t>NEON.D01.HOPB.DP1.20278.001.mga_swGroupAbundances.2018-11.expanded.20231228T185142Z.csv</t>
  </si>
  <si>
    <t>11cf34bb-4d3b-4307-a346-a4dd97269325</t>
  </si>
  <si>
    <t>HOPB.SS.20181113.DNA</t>
  </si>
  <si>
    <t>HOPB.SS.20181113.DNA-DNA1</t>
  </si>
  <si>
    <t>LV7005092450</t>
  </si>
  <si>
    <t>19A_02_0179</t>
  </si>
  <si>
    <t>hZbYwvE98vBgTyr5HWFh7g==</t>
  </si>
  <si>
    <t>36b2e192-5cf1-455f-8dba-098ea400af72</t>
  </si>
  <si>
    <t>rxnG2CiGqmuPyhQTiyfjAbgJ9jZ/vvDtCJNIJrVtaMU=</t>
  </si>
  <si>
    <t>19A_02 Well A9</t>
  </si>
  <si>
    <t>NEON.D01.HOPB.DP1.20278.001.mga_swGroupAbundances.2018-12.expanded.20231228T170205Z.csv</t>
  </si>
  <si>
    <t>df708db1-c76b-481f-bc9d-e2e4e56cf699</t>
  </si>
  <si>
    <t>HOPB.SS.20181204.DNA</t>
  </si>
  <si>
    <t>HOPB.SS.20181204.DNA-DNA1</t>
  </si>
  <si>
    <t>LV7005092462</t>
  </si>
  <si>
    <t>19A_02_0180</t>
  </si>
  <si>
    <t>cf2eb125-613a-4d55-a3de-67544d402490</t>
  </si>
  <si>
    <t>19A_02 Well B9</t>
  </si>
  <si>
    <t>NEON.D01.HOPB.DP1.20278.001.mga_swGroupAbundances.2019-01.expanded.20231227T185321Z.csv</t>
  </si>
  <si>
    <t>d94f314c-c076-4db8-9aa0-cfe571c42738</t>
  </si>
  <si>
    <t>HOPB.SS.20190129.DNA</t>
  </si>
  <si>
    <t>HOPB.SS.20190129.DNA-DNA1</t>
  </si>
  <si>
    <t>LV7005092474</t>
  </si>
  <si>
    <t>19A_02_0181</t>
  </si>
  <si>
    <t>77360bc2-745c-42a1-a7df-c53fc9c10b43</t>
  </si>
  <si>
    <t>19A_02 Well C9</t>
  </si>
  <si>
    <t>NEON.D01.HOPB.DP1.20278.001.mga_swGroupAbundances.2019-02.expanded.20231227T170918Z.csv</t>
  </si>
  <si>
    <t>94a592ac-89a8-4753-9865-df83a3393fb5</t>
  </si>
  <si>
    <t>HOPB.SS.20190226.DNA</t>
  </si>
  <si>
    <t>HOPB.SS.20190226.DNA-DNA1</t>
  </si>
  <si>
    <t>LV7005092389</t>
  </si>
  <si>
    <t>19A_02_0182</t>
  </si>
  <si>
    <t>843f63a8-eb86-4d3b-b8e3-fd6c9442493f</t>
  </si>
  <si>
    <t>19A_02 Well D9</t>
  </si>
  <si>
    <t>NEON.D01.HOPB.DP1.20278.001.mga_swGroupAbundances.2019-03.expanded.20231227T163830Z.csv</t>
  </si>
  <si>
    <t>db503ab1-2a1f-4da5-9eca-d03202a4b2b9</t>
  </si>
  <si>
    <t>HOPB.SS.20190312.DNA</t>
  </si>
  <si>
    <t>HOPB.SS.20190312.DNA-DNA1</t>
  </si>
  <si>
    <t>LV7005092401</t>
  </si>
  <si>
    <t>19A_02_0183</t>
  </si>
  <si>
    <t>c5339753-fa92-496e-87cc-80bf6f9fba99</t>
  </si>
  <si>
    <t>19A_02 Well E9</t>
  </si>
  <si>
    <t>NEON.D01.HOPB.DP1.20278.001.mga_swGroupAbundances.2019-04.expanded.20231227T190823Z.csv</t>
  </si>
  <si>
    <t>e0f0f2c1-6ff4-45ef-b708-fd2f6662ac4d</t>
  </si>
  <si>
    <t>HOPB.SS.20190409.DNA</t>
  </si>
  <si>
    <t>HOPB.SS.20190409.DNA-DNA1</t>
  </si>
  <si>
    <t>LV7005092413</t>
  </si>
  <si>
    <t>19A_02_0184</t>
  </si>
  <si>
    <t>4c691688-6d4b-40c9-a628-9a53780f8cb4</t>
  </si>
  <si>
    <t>19A_02 Well F9</t>
  </si>
  <si>
    <t>NEON.D01.HOPB.DP1.20278.001.mga_swGroupAbundances.2019-05.expanded.20231227T164929Z.csv</t>
  </si>
  <si>
    <t>8e9e1007-fb39-419f-ab9c-f9a6b8719140</t>
  </si>
  <si>
    <t>HOPB.SS.20190521.DNA</t>
  </si>
  <si>
    <t>HOPB.SS.20190521.DNA-DNA1</t>
  </si>
  <si>
    <t>LV7005091389</t>
  </si>
  <si>
    <t>19A 09_0776</t>
  </si>
  <si>
    <t>rxnG2CiGqmsXuq9UmDA7Eg==</t>
  </si>
  <si>
    <t>1:100 dilution ; included in the calculation</t>
  </si>
  <si>
    <t>56556965-dc06-4db6-82ea-1a67adf70e43</t>
  </si>
  <si>
    <t>19A_09_0776</t>
  </si>
  <si>
    <t>hZbYwvE98vDJ9nghfMd4PaGkelS5/0PE</t>
  </si>
  <si>
    <t>19A_09 Well F3</t>
  </si>
  <si>
    <t>NEON.D01.HOPB.DP1.20278.001.mga_swGroupAbundances.2019-06.expanded.20231227T190253Z.csv</t>
  </si>
  <si>
    <t>897f4d67-68c0-4d78-8392-265df79c3a87</t>
  </si>
  <si>
    <t>HOPB.SS.20190624.DNA</t>
  </si>
  <si>
    <t>HOPB.SS.20190624.DNA-DNA1</t>
  </si>
  <si>
    <t>LV7005091401</t>
  </si>
  <si>
    <t>19A 09_0777</t>
  </si>
  <si>
    <t>988b2084-56ac-4474-ba80-626f074b22db</t>
  </si>
  <si>
    <t>19A_09_0777</t>
  </si>
  <si>
    <t>19A_09 Well G3</t>
  </si>
  <si>
    <t>NEON.D01.HOPB.DP1.20278.001.mga_swGroupAbundances.2019-07.expanded.20231227T175414Z.csv</t>
  </si>
  <si>
    <t>9dac3864-62c3-48b7-b433-342a1c38a8ed</t>
  </si>
  <si>
    <t>HOPB.SS.20190717.DNA</t>
  </si>
  <si>
    <t>HOPB.SS.20190717.DNA-DNA1</t>
  </si>
  <si>
    <t>LV7005092254</t>
  </si>
  <si>
    <t>19A_10_0867</t>
  </si>
  <si>
    <t>vMLbKuU6fpEPi1m0ln3TkA==</t>
  </si>
  <si>
    <t>c3fc7b06-4835-457b-94ef-6eb314231f35</t>
  </si>
  <si>
    <t>vMLbKuU6fpFX9kII1ORPDMY5jzsPk/Gx</t>
  </si>
  <si>
    <t>19A_10 Well E3</t>
  </si>
  <si>
    <t>NEON.D01.HOPB.DP1.20278.001.mga_swGroupAbundances.2019-08.expanded.20231227T181616Z.csv</t>
  </si>
  <si>
    <t>346396e0-f6e2-43ef-9b42-05caf14d8c8d</t>
  </si>
  <si>
    <t>HOPB.SS.20190813.DNA</t>
  </si>
  <si>
    <t>HOPB.SS.20190813.DNA-DNA1</t>
  </si>
  <si>
    <t>LV7005094564</t>
  </si>
  <si>
    <t>19A_11_1029</t>
  </si>
  <si>
    <t>4a6c0e6c-5717-44c0-a21a-dc94daa09ef6</t>
  </si>
  <si>
    <t>rxnG2CiGqmuPyhQTiyfjAanV5Bh+GaUD</t>
  </si>
  <si>
    <t>19A_11 Well D10</t>
  </si>
  <si>
    <t>NEON.D01.HOPB.DP1.20278.001.mga_swGroupAbundances.2019-10.expanded.20231227T180527Z.csv</t>
  </si>
  <si>
    <t>f5500c79-014a-46c7-9cf8-070d7e103656</t>
  </si>
  <si>
    <t>HOPB.SS.20191009.DNA</t>
  </si>
  <si>
    <t>HOPB.SS.20191009.DNA-DNA1</t>
  </si>
  <si>
    <t>LV7005094765</t>
  </si>
  <si>
    <t>19A_11_1031</t>
  </si>
  <si>
    <t>e0114689-76e6-4015-b821-6325b5fa9e48</t>
  </si>
  <si>
    <t>19A_11 Well E10</t>
  </si>
  <si>
    <t>NEON.D01.HOPB.DP1.20278.001.mga_swGroupAbundances.2019-12.expanded.20231227T191554Z.csv</t>
  </si>
  <si>
    <t>6d6b620c-a686-4390-9b8b-5b6cd8c83ffe</t>
  </si>
  <si>
    <t>HOPB.SS.20191204.DNA</t>
  </si>
  <si>
    <t>HOPB.SS.20191204.DNA-DNA1</t>
  </si>
  <si>
    <t>20A_14_1253</t>
  </si>
  <si>
    <t>rxnG2CiGqmu0rXcjKEWVQuNsy9/JZquI</t>
  </si>
  <si>
    <t>baf8c410-b957-4a88-bf3a-05da69e13be4</t>
  </si>
  <si>
    <t>rxnG2CiGqmvCHvaZbajVRA==</t>
  </si>
  <si>
    <t>1:100 dilution ; included in the calculation ; Ct (Std Dev) ? 2</t>
  </si>
  <si>
    <t>NEON.D01.HOPB.DP1.20278.001.mga_swGroupAbundances.2020-01.expanded.20231227T221151Z.csv</t>
  </si>
  <si>
    <t>355ec2d8-8778-4ced-8fa1-7ab99deb15bd</t>
  </si>
  <si>
    <t>HOPB.SS.20200121.DNA</t>
  </si>
  <si>
    <t>HOPB.SS.20200121.DNA-DNA1</t>
  </si>
  <si>
    <t>20A_14_1254</t>
  </si>
  <si>
    <t>fce45384-3280-4c5d-99ff-90c5d12da29a</t>
  </si>
  <si>
    <t>NEON.D01.HOPB.DP1.20278.001.mga_swGroupAbundances.2020-02.expanded.20231227T223231Z.csv</t>
  </si>
  <si>
    <t>14b1bdfb-fd20-4243-bcfb-071cd19ffcd4</t>
  </si>
  <si>
    <t>HOPB.SS.20200225.DNA</t>
  </si>
  <si>
    <t>HOPB.SS.20200225.DNA-DNA1</t>
  </si>
  <si>
    <t>20A_14_1255</t>
  </si>
  <si>
    <t>0e13d0d4-dfc8-4923-9f32-7c5e9502b9aa</t>
  </si>
  <si>
    <t>NEON.D01.HOPB.DP1.20278.001.mga_swGroupAbundances.2020-06.expanded.20231227T210918Z.csv</t>
  </si>
  <si>
    <t>471f7abb-e437-4319-9941-4eb070fb5d21</t>
  </si>
  <si>
    <t>HOPB.SS.20200623.DNA</t>
  </si>
  <si>
    <t>HOPB.SS.20200623.DNA-DNA1</t>
  </si>
  <si>
    <t>20A_14_1256</t>
  </si>
  <si>
    <t>f7203c12-32ef-41f0-82d7-9de4641afdf6</t>
  </si>
  <si>
    <t>NEON.D01.HOPB.DP1.20278.001.mga_swGroupAbundances.2020-10.expanded.20231227T211922Z.csv</t>
  </si>
  <si>
    <t>94e819d5-fa1d-4634-8981-cbba33af241a</t>
  </si>
  <si>
    <t>HOPB.SS.20201020.DNA</t>
  </si>
  <si>
    <t>HOPB.SS.20201020.DNA-DNA1</t>
  </si>
  <si>
    <t>21A_26_2322</t>
  </si>
  <si>
    <t>a126f902-feb5-4823-9908-8b3793737770</t>
  </si>
  <si>
    <t>NEON.D01.HOPB.DP1.20278.001.mga_swGroupAbundances.2020-11.expanded.20231227T215603Z.csv</t>
  </si>
  <si>
    <t>bfc4b8ea-bcad-4560-ace2-449451ba0cb0</t>
  </si>
  <si>
    <t>HOPB.SS.20201117.DNA</t>
  </si>
  <si>
    <t>Battelle Memorial Institute</t>
  </si>
  <si>
    <t>HOPB.SS.20201117.DNA-DNA1</t>
  </si>
  <si>
    <t>21A_28_2569</t>
  </si>
  <si>
    <t>CFH29SU5</t>
  </si>
  <si>
    <t>d48fd475-f9f1-46a5-90b2-58288ff4d102</t>
  </si>
  <si>
    <t>NEON.D01.HOPB.DP1.20278.001.mga_swGroupAbundances.2021-01.expanded.20231228T005154Z.csv</t>
  </si>
  <si>
    <t>d449c17c-2693-4d30-89d0-b9b676c9d6eb</t>
  </si>
  <si>
    <t>HOPB.SS.20210119.DNA</t>
  </si>
  <si>
    <t>HOPB.SS.20210119.DNA-DNA1</t>
  </si>
  <si>
    <t>21A_28_2567</t>
  </si>
  <si>
    <t>b4d03d62-4e6c-4a9b-9a25-90b80a3f9fdc</t>
  </si>
  <si>
    <t>NEON.D01.HOPB.DP1.20278.001.mga_swGroupAbundances.2021-04.expanded.20231228T002641Z.csv</t>
  </si>
  <si>
    <t>b295298c-5439-43c7-b473-b33699df0977</t>
  </si>
  <si>
    <t>HOPB.SS.20210420.DNA</t>
  </si>
  <si>
    <t>HOPB.SS.20210420.DNA-DNA1</t>
  </si>
  <si>
    <t>21A_28_2564</t>
  </si>
  <si>
    <t>4a359bd4-4f9d-4f2c-b965-662e2e2a546f</t>
  </si>
  <si>
    <t>NEON.D01.HOPB.DP1.20278.001.mga_swGroupAbundances.2021-06.expanded.20231228T002352Z.csv</t>
  </si>
  <si>
    <t>61ae9c29-a5c5-4c12-8b25-e87853b823d0</t>
  </si>
  <si>
    <t>HOPB.SS.20210622.DNA</t>
  </si>
  <si>
    <t>HOPB.SS.20210622.DNA-DNA1</t>
  </si>
  <si>
    <t>21A_29_2678</t>
  </si>
  <si>
    <t>0863f133-f410-4091-99a6-e75f9461bb8f</t>
  </si>
  <si>
    <t>NEON.D01.HOPB.DP1.20278.001.mga_swGroupAbundances.2021-07.expanded.20231228T002452Z.csv</t>
  </si>
  <si>
    <t>7ef669f3-1dae-4999-a1aa-415ea4256aaf</t>
  </si>
  <si>
    <t>HOPB.SS.20210720.DNA</t>
  </si>
  <si>
    <t>HOPB.SS.20210720.DNA-DNA1</t>
  </si>
  <si>
    <t>21A_32_2871</t>
  </si>
  <si>
    <t>35821dfc-384c-4718-a459-a30793352971</t>
  </si>
  <si>
    <t>vMLbKuU6fpHaTuFuBdfYeA==</t>
  </si>
  <si>
    <t>NEON.D02.LEWI.DP1.20278.001.mga_swGroupAbundances.2016-10.expanded.20231227T011209Z.csv</t>
  </si>
  <si>
    <t>0105b725-e7e4-4294-8548-873799293288</t>
  </si>
  <si>
    <t>LEWI.AOS.S2</t>
  </si>
  <si>
    <t>D02</t>
  </si>
  <si>
    <t>LEWI</t>
  </si>
  <si>
    <t>LEWI.20161005.AMC.SESTON.1</t>
  </si>
  <si>
    <t>LEWI.20161005.AMC.SESTON.1-DNA1</t>
  </si>
  <si>
    <t>BMI_Tube126</t>
  </si>
  <si>
    <t>xsqMzXlE03kkl3pzaKNwdQ==</t>
  </si>
  <si>
    <t>lB45gbSpt1o9A1rsmuBeww==</t>
  </si>
  <si>
    <t>f4293c9c-7eaf-442c-ab9d-b3a8dcfe7d21</t>
  </si>
  <si>
    <t>EpO2CC/Vy5ISfMKifWWP0Q==</t>
  </si>
  <si>
    <t>NEON.D02.LEWI.DP1.20278.001.mga_swGroupAbundances.2016-11.expanded.20231227T015654Z.csv</t>
  </si>
  <si>
    <t>a21e13c0-90ba-429b-9c72-7db20d9bcd4d</t>
  </si>
  <si>
    <t>LEWI.20161109.AMC.SESTON.1</t>
  </si>
  <si>
    <t>LEWI.20161109.AMC.SESTON.1-DNA1</t>
  </si>
  <si>
    <t>BMI_Tube127</t>
  </si>
  <si>
    <t>f6a6ee70-9712-444e-9efb-87741b2c5fc1</t>
  </si>
  <si>
    <t>NEON.D02.LEWI.DP1.20278.001.mga_swGroupAbundances.2016-12.expanded.20231227T020428Z.csv</t>
  </si>
  <si>
    <t>694d9332-571b-448e-9794-0ffd0a2b55d8</t>
  </si>
  <si>
    <t>LEWI.20161207.AMC.SESTON.1</t>
  </si>
  <si>
    <t>LEWI.20161207.AMC.SESTON.1-DNA1</t>
  </si>
  <si>
    <t>BMI_Tube128</t>
  </si>
  <si>
    <t>725c421c-626e-44c8-8830-3c28e875023f</t>
  </si>
  <si>
    <t>NEON.D02.LEWI.DP1.20278.001.mga_swGroupAbundances.2017-01.expanded.20231227T060441Z.csv</t>
  </si>
  <si>
    <t>1d78402d-ec47-402f-bfcb-afd2962712fb</t>
  </si>
  <si>
    <t>LEWI.20170111.AMC.SESTON.1</t>
  </si>
  <si>
    <t>LEWI.20170111.AMC.SESTON.1-DNA1</t>
  </si>
  <si>
    <t>BMI_Tube129</t>
  </si>
  <si>
    <t>9ed0366f-f6dd-4905-ad8d-f25846948005</t>
  </si>
  <si>
    <t>NEON.D02.LEWI.DP1.20278.001.mga_swGroupAbundances.2017-02.expanded.20231227T035316Z.csv</t>
  </si>
  <si>
    <t>74a660fd-92e5-4066-a0ba-2cdb799f9c42</t>
  </si>
  <si>
    <t>LEWI.20170215.AMC.SESTON.1</t>
  </si>
  <si>
    <t>LEWI.20170215.AMC.SESTON.1-DNA1</t>
  </si>
  <si>
    <t>BMI_Tube130</t>
  </si>
  <si>
    <t>30bf4d2b-0d33-4754-b486-9798cd1b9b3c</t>
  </si>
  <si>
    <t>NEON.D02.LEWI.DP1.20278.001.mga_swGroupAbundances.2017-03.expanded.20231227T071237Z.csv</t>
  </si>
  <si>
    <t>c3b74916-dfd4-4cf7-b96b-686bbdcca6cc</t>
  </si>
  <si>
    <t>LEWI.20170307.AMC.SESTON.1</t>
  </si>
  <si>
    <t>LEWI.20170307.AMC.SESTON.1-DNA1</t>
  </si>
  <si>
    <t>BMI_Tube131</t>
  </si>
  <si>
    <t>90fde8cd-1bbf-4292-b1b0-674eb637b778</t>
  </si>
  <si>
    <t>NEON.D02.LEWI.DP1.20278.001.mga_swGroupAbundances.2017-04.expanded.20231227T031814Z.csv</t>
  </si>
  <si>
    <t>f707cb13-9427-444b-a84d-6521bd8b62e2</t>
  </si>
  <si>
    <t>LEWI.SS.20170419.DNA</t>
  </si>
  <si>
    <t>LEWI.20170419.AMC.SESTON.1-DNA1</t>
  </si>
  <si>
    <t>BMI_Tube132</t>
  </si>
  <si>
    <t>NEON.D02.LEWI.DP1.20278.001.mga_swGroupAbundances.2017-05.expanded.20231227T063400Z.csv</t>
  </si>
  <si>
    <t>b638e66c-90e9-454a-ac4d-57ee0d5529e4</t>
  </si>
  <si>
    <t>LEWI.SS.20170503.DNA</t>
  </si>
  <si>
    <t>LEWI.20170503.AMC.SESTON.1-DNA1</t>
  </si>
  <si>
    <t>BMI_Tube133</t>
  </si>
  <si>
    <t>Ct Std &gt;2</t>
  </si>
  <si>
    <t>a26717c5-f275-4edf-a812-9e76bffc409d</t>
  </si>
  <si>
    <t>NEON.D02.LEWI.DP1.20278.001.mga_swGroupAbundances.2017-06.expanded.20231227T033352Z.csv</t>
  </si>
  <si>
    <t>5f0b48ca-d61e-4e50-8f1d-7425347dadfa</t>
  </si>
  <si>
    <t>LEWI.SS.20170614.DNA</t>
  </si>
  <si>
    <t>LEWI.20170614.AMC.SESTON.1-DNA1</t>
  </si>
  <si>
    <t>BMI_Tube134</t>
  </si>
  <si>
    <t>0a28b0de-fbe3-407d-832f-dcbdb0a1d016</t>
  </si>
  <si>
    <t>NEON.D02.LEWI.DP1.20278.001.mga_swGroupAbundances.2017-07.expanded.20231227T064251Z.csv</t>
  </si>
  <si>
    <t>8232ed2e-206c-4827-80bd-3e3523b6465f</t>
  </si>
  <si>
    <t>LEWI.SS.20170725.DNA</t>
  </si>
  <si>
    <t>LEWI.20170725.AMC.SESTON.1-DNA1</t>
  </si>
  <si>
    <t>BMI_Tube174</t>
  </si>
  <si>
    <t>CF04E3T7</t>
  </si>
  <si>
    <t>hZbYwvE98vDih+8K30x11A==</t>
  </si>
  <si>
    <t>hook;Ct Std&gt;2.0</t>
  </si>
  <si>
    <t>a376f4eb-1d61-466e-84e7-bc30fcda6e89</t>
  </si>
  <si>
    <t>CF0529J6</t>
  </si>
  <si>
    <t>Ct Std&gt;2.0</t>
  </si>
  <si>
    <t>NEON.D02.LEWI.DP1.20278.001.mga_swGroupAbundances.2017-08.expanded.20231227T091246Z.csv</t>
  </si>
  <si>
    <t>a6a688c3-f410-45c3-93db-4fd2a68ae5a9</t>
  </si>
  <si>
    <t>LEWI.SS.20170809.DNA</t>
  </si>
  <si>
    <t>LEWI.20170809.AMC.SESTON.1-DNA1</t>
  </si>
  <si>
    <t>BMI_Tube135</t>
  </si>
  <si>
    <t>e1f8a15b-b725-4649-82d2-785fb4e6c939</t>
  </si>
  <si>
    <t>NEON.D02.LEWI.DP1.20278.001.mga_swGroupAbundances.2017-09.expanded.20231227T092835Z.csv</t>
  </si>
  <si>
    <t>1dd71a35-0e84-4f42-bdfd-880421abc64a</t>
  </si>
  <si>
    <t>LEWI.SS.20170913.DNA</t>
  </si>
  <si>
    <t>LEWI.SS.20170913.DNA-DNA1</t>
  </si>
  <si>
    <t>BMI_Tube1116</t>
  </si>
  <si>
    <t>CF90WLO0</t>
  </si>
  <si>
    <t>d5a4ed03-5d2d-4253-b36c-73356aa0f5af</t>
  </si>
  <si>
    <t>CFH06BA3</t>
  </si>
  <si>
    <t>NEON.D02.LEWI.DP1.20278.001.mga_swGroupAbundances.2017-10.expanded.20231227T040108Z.csv</t>
  </si>
  <si>
    <t>4a41429c-fd77-4d4a-a393-440525ca0b0d</t>
  </si>
  <si>
    <t>LEWI.SS.20171011.DNA</t>
  </si>
  <si>
    <t>LEWI.SS.20171011.DNA-DNA1</t>
  </si>
  <si>
    <t>BMI_Tube1117</t>
  </si>
  <si>
    <t>28c72054-686b-4b50-9132-5f07944d6e70</t>
  </si>
  <si>
    <t>NEON.D02.LEWI.DP1.20278.001.mga_swGroupAbundances.2017-11.expanded.20231227T035609Z.csv</t>
  </si>
  <si>
    <t>8cf7931d-d81d-4bb4-a6e7-66b4692a6147</t>
  </si>
  <si>
    <t>LEWI.SS.20171129.DNA</t>
  </si>
  <si>
    <t>LEWI.SS.20171129.DNA-DNA1</t>
  </si>
  <si>
    <t>LV3003767289</t>
  </si>
  <si>
    <t>BMI_AquaticPlate1WellG2</t>
  </si>
  <si>
    <t>b7aa6ddc-a864-4932-91c6-da3cbd165a97</t>
  </si>
  <si>
    <t>NEON.D02.LEWI.DP1.20278.001.mga_swGroupAbundances.2017-12.expanded.20231227T031721Z.csv</t>
  </si>
  <si>
    <t>01e8cdbc-acd1-4a92-928b-e74c94fa6993</t>
  </si>
  <si>
    <t>LEWI.SS.20171205.DNA</t>
  </si>
  <si>
    <t>LEWI.SS.20171205.DNA-DNA1</t>
  </si>
  <si>
    <t>LV3003767303</t>
  </si>
  <si>
    <t>BMI_AquaticPlate1WellH2</t>
  </si>
  <si>
    <t>9a5bfb50-1f4e-426e-9cf5-59898d15d19f</t>
  </si>
  <si>
    <t>NEON.D02.LEWI.DP1.20278.001.mga_swGroupAbundances.2018-01.expanded.20231228T174153Z.csv</t>
  </si>
  <si>
    <t>6dc03b65-2a53-4643-a51d-e77bd4bf2368</t>
  </si>
  <si>
    <t>LEWI.SS.20180110.DNA</t>
  </si>
  <si>
    <t>LEWI.SS.20180110.DNA-DNA1</t>
  </si>
  <si>
    <t>LV3003767273</t>
  </si>
  <si>
    <t>BMI_AquaticPlate1WellE12</t>
  </si>
  <si>
    <t>ca3a0f2f-fcaa-4823-85af-307ee9d43777</t>
  </si>
  <si>
    <t>NEON.D02.LEWI.DP1.20278.001.mga_swGroupAbundances.2018-02.expanded.20231228T175209Z.csv</t>
  </si>
  <si>
    <t>cef41535-3d7f-4883-856f-e96efa5169d1</t>
  </si>
  <si>
    <t>LEWI.SS.20180207.DNA</t>
  </si>
  <si>
    <t>LEWI.SS.20180207.DNA-DNA1</t>
  </si>
  <si>
    <t>LV3003767286</t>
  </si>
  <si>
    <t>BMI_AquaticPlate1WellF12</t>
  </si>
  <si>
    <t>a2c56196-1906-4bdd-8a6b-7784ff37b2b3</t>
  </si>
  <si>
    <t>NEON.D02.LEWI.DP1.20278.001.mga_swGroupAbundances.2018-03.expanded.20231228T184143Z.csv</t>
  </si>
  <si>
    <t>526f6ce4-e283-427f-b8d0-d8cc732cdc61</t>
  </si>
  <si>
    <t>LEWI.SS.20180307.DNA</t>
  </si>
  <si>
    <t>LEWI.SS.20180307.DNA-DNA1</t>
  </si>
  <si>
    <t>LV3003767304</t>
  </si>
  <si>
    <t>BMI_AquaticPlate1WellG12</t>
  </si>
  <si>
    <t>25434bbc-57ba-4964-81df-57aa0b12ca1e</t>
  </si>
  <si>
    <t>NEON.D02.LEWI.DP1.20278.001.mga_swGroupAbundances.2018-04.expanded.20231228T194737Z.csv</t>
  </si>
  <si>
    <t>86349cef-d3d8-4d03-9d5f-4ed8f1e4369b</t>
  </si>
  <si>
    <t>LEWI.SS.20180418.DNA</t>
  </si>
  <si>
    <t>LEWI.SS.20180418.DNA-DNA1</t>
  </si>
  <si>
    <t>LV7005093030</t>
  </si>
  <si>
    <t>BMI_AquaticPlate5WellD7</t>
  </si>
  <si>
    <t>EpO2CC/Vy5ICSVOavL/E6A==</t>
  </si>
  <si>
    <t>1:10 dilution; included in the calculation</t>
  </si>
  <si>
    <t>e6aadc57-e299-4c53-9d60-f97e00d900d0</t>
  </si>
  <si>
    <t>NEON.D02.LEWI.DP1.20278.001.mga_swGroupAbundances.2018-05.expanded.20231228T171542Z.csv</t>
  </si>
  <si>
    <t>4329d8ec-5897-4b45-b2f4-04a38f2019c4</t>
  </si>
  <si>
    <t>LEWI.SS.20180502.DNA</t>
  </si>
  <si>
    <t>LEWI.SS.20180502.DNA-DNA1</t>
  </si>
  <si>
    <t>LV7005093018</t>
  </si>
  <si>
    <t>BMI_AquaticPlate5WellC7</t>
  </si>
  <si>
    <t>b7b5729f-30fc-4e2b-916a-fd67c8e2124d</t>
  </si>
  <si>
    <t>NEON.D02.LEWI.DP1.20278.001.mga_swGroupAbundances.2018-06.expanded.20231228T194800Z.csv</t>
  </si>
  <si>
    <t>9a47916a-ac87-495d-ab18-4390f8a25ec4</t>
  </si>
  <si>
    <t>LEWI.SS.20180606.DNA</t>
  </si>
  <si>
    <t>LEWI.SS.20180606.DNA-DNA1</t>
  </si>
  <si>
    <t>LV7005093006</t>
  </si>
  <si>
    <t>BMI_AquaticPlate5WellB7</t>
  </si>
  <si>
    <t>5d12de61-2be7-41c4-b532-2f9ae683e4da</t>
  </si>
  <si>
    <t>NEON.D02.LEWI.DP1.20278.001.mga_swGroupAbundances.2018-07.expanded.20231228T184728Z.csv</t>
  </si>
  <si>
    <t>66569efe-1583-4d79-a505-c4b4b2d91a3c</t>
  </si>
  <si>
    <t>LEWI.SS.20180725.DNA</t>
  </si>
  <si>
    <t>LEWI.SS.20180725.DNA-DNA1</t>
  </si>
  <si>
    <t>LV7005092986</t>
  </si>
  <si>
    <t>BMI_AquaticPlate6WellH3</t>
  </si>
  <si>
    <t>cb9357ef-2a14-412b-81f6-f06aee6f9140</t>
  </si>
  <si>
    <t>NEON.D02.LEWI.DP1.20278.001.mga_swGroupAbundances.2018-08.expanded.20231228T190437Z.csv</t>
  </si>
  <si>
    <t>a2173e1a-3d13-4de7-9e98-7429fe2d2d30</t>
  </si>
  <si>
    <t>LEWI.SS.20180808.DNA</t>
  </si>
  <si>
    <t>LEWI.SS.20180808.DNA-DNA1</t>
  </si>
  <si>
    <t>LV7005092916</t>
  </si>
  <si>
    <t>BMI_AquaticPlate5WellA7</t>
  </si>
  <si>
    <t>ea97f5bc-835d-46af-84e7-b69620bcbaad</t>
  </si>
  <si>
    <t>NEON.D02.LEWI.DP1.20278.001.mga_swGroupAbundances.2018-09.expanded.20231228T193759Z.csv</t>
  </si>
  <si>
    <t>12f5515f-db2f-478d-bfc0-be1c9aa8bdd1</t>
  </si>
  <si>
    <t>LEWI.SS.20180919.DNA</t>
  </si>
  <si>
    <t>LEWI.SS.20180919.DNA-DNA1</t>
  </si>
  <si>
    <t>LV7005090123</t>
  </si>
  <si>
    <t>BMI_AquaticPlate8WellH10</t>
  </si>
  <si>
    <t>RuY12me+ipUD6cuirOXLNw==</t>
  </si>
  <si>
    <t>a7004d6a-d161-474d-b0ea-743e9e22456a</t>
  </si>
  <si>
    <t>/4JMnnzktjKOnJ64C5ylpQ==</t>
  </si>
  <si>
    <t>NEON.D02.LEWI.DP1.20278.001.mga_swGroupAbundances.2018-10.expanded.20231228T184021Z.csv</t>
  </si>
  <si>
    <t>37511f48-d948-4c09-97e0-e2fbb0a0a9a9</t>
  </si>
  <si>
    <t>LEWI.SS.20181010.DNA</t>
  </si>
  <si>
    <t>LEWI.SS.20181010.DNA-DNA1</t>
  </si>
  <si>
    <t>LV7005090111</t>
  </si>
  <si>
    <t>BMI_AquaticPlate8WellG10</t>
  </si>
  <si>
    <t>5677bb38-78b7-4055-aa69-ad390ea14d7a</t>
  </si>
  <si>
    <t>NEON.D02.LEWI.DP1.20278.001.mga_swGroupAbundances.2018-11.expanded.20231228T193901Z.csv</t>
  </si>
  <si>
    <t>985a9214-efb5-4f53-a0c9-39810e688826</t>
  </si>
  <si>
    <t>LEWI.SS.20181128.DNA</t>
  </si>
  <si>
    <t>LEWI.SS.20181128.DNA-DNA1</t>
  </si>
  <si>
    <t>LV7005092314</t>
  </si>
  <si>
    <t>19A_01_0017</t>
  </si>
  <si>
    <t>RuY12me+ipUNLywRWJcxD+YVE1+x8h9b</t>
  </si>
  <si>
    <t>19A_01 Well H2</t>
  </si>
  <si>
    <t>6754f71f-75f4-4a68-aa34-c38b43d97d31</t>
  </si>
  <si>
    <t>NEON.D02.LEWI.DP1.20278.001.mga_swGroupAbundances.2018-12.expanded.20231228T172859Z.csv</t>
  </si>
  <si>
    <t>b24683e8-4f56-4f80-9222-5f63a8892726</t>
  </si>
  <si>
    <t>LEWI.SS.20181212.DNA</t>
  </si>
  <si>
    <t>LEWI.SS.20181212.DNA-DNA1</t>
  </si>
  <si>
    <t>LV7005092461</t>
  </si>
  <si>
    <t>19A_02_0188</t>
  </si>
  <si>
    <t>ba7f45c1-ba96-405c-85d2-560581bf5a19</t>
  </si>
  <si>
    <t>19A_02 Well B10</t>
  </si>
  <si>
    <t>NEON.D02.LEWI.DP1.20278.001.mga_swGroupAbundances.2019-01.expanded.20231227T163932Z.csv</t>
  </si>
  <si>
    <t>d4baf137-1825-4b1c-bbd6-12f494bca61a</t>
  </si>
  <si>
    <t>LEWI.SS.20190109.DNA</t>
  </si>
  <si>
    <t>LEWI.SS.20190109.DNA-DNA1</t>
  </si>
  <si>
    <t>LV7005092722</t>
  </si>
  <si>
    <t>19A_02_0189</t>
  </si>
  <si>
    <t>cdfc8dee-7499-4e21-8ca3-76d30faece78</t>
  </si>
  <si>
    <t>19A_02 Well C10</t>
  </si>
  <si>
    <t>NEON.D02.LEWI.DP1.20278.001.mga_swGroupAbundances.2019-02.expanded.20231227T180211Z.csv</t>
  </si>
  <si>
    <t>60f51d9e-75d0-498c-ac91-e5864dac49fe</t>
  </si>
  <si>
    <t>LEWI.SS.20190221.DNA</t>
  </si>
  <si>
    <t>LEWI.SS.20190221.DNA-DNA1</t>
  </si>
  <si>
    <t>LV7005092616</t>
  </si>
  <si>
    <t>19A_03_0190</t>
  </si>
  <si>
    <t>c3de029d-4f94-45a6-a83c-eb4798471434</t>
  </si>
  <si>
    <t>19A_03 Well A1</t>
  </si>
  <si>
    <t>NEON.D02.LEWI.DP1.20278.001.mga_swGroupAbundances.2019-03.expanded.20231227T172551Z.csv</t>
  </si>
  <si>
    <t>88b5894e-9411-4422-aefc-b10d1a4d561a</t>
  </si>
  <si>
    <t>LEWI.SS.20190313.DNA</t>
  </si>
  <si>
    <t>LEWI.SS.20190313.DNA-DNA1</t>
  </si>
  <si>
    <t>LV7005092196</t>
  </si>
  <si>
    <t>19A_03_0191</t>
  </si>
  <si>
    <t>1016480c-5590-41f3-b272-dc9f7e09d1bf</t>
  </si>
  <si>
    <t>19A_03 Well B1</t>
  </si>
  <si>
    <t>NEON.D02.LEWI.DP1.20278.001.mga_swGroupAbundances.2019-04.expanded.20231227T165429Z.csv</t>
  </si>
  <si>
    <t>b008b4a7-d76e-4c47-aa3b-a69a259a5997</t>
  </si>
  <si>
    <t>LEWI.SS.20190403.DNA</t>
  </si>
  <si>
    <t>LEWI.SS.20190403.DNA-DNA1</t>
  </si>
  <si>
    <t>LV7005092016</t>
  </si>
  <si>
    <t>19A_03_0192</t>
  </si>
  <si>
    <t>1f7fdda7-760c-4957-86df-d6441d599534</t>
  </si>
  <si>
    <t>19A_03 Well C1</t>
  </si>
  <si>
    <t>NEON.D02.LEWI.DP1.20278.001.mga_swGroupAbundances.2019-05.expanded.20231227T184201Z.csv</t>
  </si>
  <si>
    <t>6ed7db98-61d5-41ee-b598-3582a4edb114</t>
  </si>
  <si>
    <t>LEWI.SS.20190508.DNA</t>
  </si>
  <si>
    <t>LEWI.SS.20190508.DNA-DNA1</t>
  </si>
  <si>
    <t>LV7005091236</t>
  </si>
  <si>
    <t>19A_34_3105</t>
  </si>
  <si>
    <t>TuIbGgXF7vdZm35Tc4E9+Q==</t>
  </si>
  <si>
    <t>d06b0219-e1ca-4479-8f2e-cc06308034e3</t>
  </si>
  <si>
    <t>19A_30 Well C1</t>
  </si>
  <si>
    <t>NEON.D02.LEWI.DP1.20278.001.mga_swGroupAbundances.2019-06.expanded.20231227T180546Z.csv</t>
  </si>
  <si>
    <t>fa013b51-f38e-49ea-8073-c63c3f0e6fb8</t>
  </si>
  <si>
    <t>LEWI.SS.20190612.DNA</t>
  </si>
  <si>
    <t>LEWI.SS.20190612.DNA-DNA1</t>
  </si>
  <si>
    <t>LV7005091248</t>
  </si>
  <si>
    <t>19A_34_3106</t>
  </si>
  <si>
    <t>39ff687b-a5a9-4f25-a124-fad6a08d10b6</t>
  </si>
  <si>
    <t>19A_30 Well D1</t>
  </si>
  <si>
    <t>NEON.D02.LEWI.DP1.20278.001.mga_swGroupAbundances.2019-07.expanded.20231227T171427Z.csv</t>
  </si>
  <si>
    <t>16f9dd74-6ca6-4472-a72c-890daea44c8c</t>
  </si>
  <si>
    <t>LEWI.SS.20190731.DNA</t>
  </si>
  <si>
    <t>LEWI.SS.20190731.DNA-DNA1</t>
  </si>
  <si>
    <t>LV7005092745</t>
  </si>
  <si>
    <t>19A_30_2773</t>
  </si>
  <si>
    <t>TuIbGgXF7veeQecz/PLCEmT4EuWSmUfV</t>
  </si>
  <si>
    <t>b207c87e-507f-4296-aea4-58da2872e775</t>
  </si>
  <si>
    <t>19A_30 Well H4</t>
  </si>
  <si>
    <t>NEON.D02.LEWI.DP1.20278.001.mga_swGroupAbundances.2019-08.expanded.20231227T172426Z.csv</t>
  </si>
  <si>
    <t>ccb8bada-3e87-47cb-a93f-a5b0e02c3d9c</t>
  </si>
  <si>
    <t>LEWI.SS.20190821.DNA</t>
  </si>
  <si>
    <t>LEWI.SS.20190821.DNA-DNA1</t>
  </si>
  <si>
    <t>LV7005092490</t>
  </si>
  <si>
    <t>19A_30_2774</t>
  </si>
  <si>
    <t>5ae42111-cb03-4ec5-9632-2930f4c77e7f</t>
  </si>
  <si>
    <t>19A_30 Well A5</t>
  </si>
  <si>
    <t>NEON.D02.LEWI.DP1.20278.001.mga_swGroupAbundances.2019-09.expanded.20231227T184132Z.csv</t>
  </si>
  <si>
    <t>887413f6-2543-48c9-95e8-5082abf078f0</t>
  </si>
  <si>
    <t>LEWI.SS.20190925.DNA</t>
  </si>
  <si>
    <t>LEWI.SS.20190925.DNA-DNA1</t>
  </si>
  <si>
    <t>LV7005092502</t>
  </si>
  <si>
    <t>19A_30_2775</t>
  </si>
  <si>
    <t>ad61fb3a-49ea-41d6-955e-ae4822f6b57b</t>
  </si>
  <si>
    <t>19A_30 Well B5</t>
  </si>
  <si>
    <t>NEON.D02.LEWI.DP1.20278.001.mga_swGroupAbundances.2019-10.expanded.20231227T170959Z.csv</t>
  </si>
  <si>
    <t>9b791531-b23b-49d1-bf51-0a8009f8000e</t>
  </si>
  <si>
    <t>LEWI.SS.20191016.DNA</t>
  </si>
  <si>
    <t>LEWI.SS.20191016.DNA-DNA1</t>
  </si>
  <si>
    <t>LV7005092514</t>
  </si>
  <si>
    <t>19A_30_2776</t>
  </si>
  <si>
    <t>3914fe01-6e5c-423b-ac1b-0859f8248b4c</t>
  </si>
  <si>
    <t>19A_30 Well C5</t>
  </si>
  <si>
    <t>NEON.D02.LEWI.DP1.20278.001.mga_swGroupAbundances.2019-11.expanded.20231227T183351Z.csv</t>
  </si>
  <si>
    <t>5519fa86-15ea-4b32-a3dd-78e29a663f4d</t>
  </si>
  <si>
    <t>LEWI.SS.20191120.DNA</t>
  </si>
  <si>
    <t>LEWI.SS.20191120.DNA-DNA1</t>
  </si>
  <si>
    <t>20A_03_0192</t>
  </si>
  <si>
    <t>rxnG2CiGqmtZ8WPJbp5/mw==</t>
  </si>
  <si>
    <t>e0105082-13fa-4a60-bb26-94813a60775b</t>
  </si>
  <si>
    <t>rxnG2CiGqmsDu4btdTt82PL/Cw04TvuQ</t>
  </si>
  <si>
    <t>NEON.D02.LEWI.DP1.20278.001.mga_swGroupAbundances.2019-12.expanded.20231227T193023Z.csv</t>
  </si>
  <si>
    <t>f15b4018-82c4-4f35-bf46-12d48d7c2249</t>
  </si>
  <si>
    <t>LEWI.SS.20191204.DNA</t>
  </si>
  <si>
    <t>LEWI.SS.20191204.DNA-DNA1</t>
  </si>
  <si>
    <t>20A_15_1376</t>
  </si>
  <si>
    <t>59a57d10-a6dc-4a6b-96bf-0ebb5b42c18f</t>
  </si>
  <si>
    <t>NEON.D02.LEWI.DP1.20278.001.mga_swGroupAbundances.2020-01.expanded.20231227T213438Z.csv</t>
  </si>
  <si>
    <t>e7bbb5d1-0d54-43f4-91b2-8f16b8f51e3d</t>
  </si>
  <si>
    <t>LEWI.SS.20200108.DNA</t>
  </si>
  <si>
    <t>LEWI.SS.20200108.DNA-DNA1</t>
  </si>
  <si>
    <t>20A_15_1375</t>
  </si>
  <si>
    <t>498f5f1c-7256-45f2-b1d1-3d38ac1fba6c</t>
  </si>
  <si>
    <t>NEON.D02.LEWI.DP1.20278.001.mga_swGroupAbundances.2020-02.expanded.20231227T220755Z.csv</t>
  </si>
  <si>
    <t>30d21183-0397-43ca-99ab-c380f5e7162b</t>
  </si>
  <si>
    <t>LEWI.SS.20200212.DNA</t>
  </si>
  <si>
    <t>LEWI.SS.20200212.DNA-DNA1</t>
  </si>
  <si>
    <t>20A_15_1374</t>
  </si>
  <si>
    <t>c6ce24b7-5d5d-4eb2-ac4d-df2316b61ab6</t>
  </si>
  <si>
    <t>NEON.D02.LEWI.DP1.20278.001.mga_swGroupAbundances.2020-03.expanded.20231227T222744Z.csv</t>
  </si>
  <si>
    <t>c7dce0b0-ff95-4afb-8dc8-56b3638c0b56</t>
  </si>
  <si>
    <t>LEWI.SS.20200304.DNA</t>
  </si>
  <si>
    <t>LEWI.SS.20200304.DNA-DNA1</t>
  </si>
  <si>
    <t>20A_15_1373</t>
  </si>
  <si>
    <t>4b4878f6-a2a6-4571-b11c-93ec6e96d523</t>
  </si>
  <si>
    <t>NEON.D02.LEWI.DP1.20278.001.mga_swGroupAbundances.2020-06.expanded.20231227T221152Z.csv</t>
  </si>
  <si>
    <t>ff8038be-23f4-4c6e-813a-43335ae20918</t>
  </si>
  <si>
    <t>LEWI.SS.20200624.DNA</t>
  </si>
  <si>
    <t>LEWI.SS.20200624.DNA-DNA1</t>
  </si>
  <si>
    <t>20A_15_1372</t>
  </si>
  <si>
    <t>66d65e58-5654-499d-a600-8c35de1ff897</t>
  </si>
  <si>
    <t>NEON.D02.LEWI.DP1.20278.001.mga_swGroupAbundances.2020-07.expanded.20231227T220512Z.csv</t>
  </si>
  <si>
    <t>7a0995d6-f62a-445f-acd8-99732a646dc0</t>
  </si>
  <si>
    <t>LEWI.SS.20200729.DNA</t>
  </si>
  <si>
    <t>LEWI.SS.20200729.DNA-DNA1</t>
  </si>
  <si>
    <t>20A_18_1595</t>
  </si>
  <si>
    <t>7ee8a5f6-e502-4ee1-9ff0-9774c5407cdb</t>
  </si>
  <si>
    <t>NEON.D02.LEWI.DP1.20278.001.mga_swGroupAbundances.2020-08.expanded.20231227T221127Z.csv</t>
  </si>
  <si>
    <t>d86a9861-506e-4817-95c8-fdec1f9707be</t>
  </si>
  <si>
    <t>LEWI.SS.20200826.DNA</t>
  </si>
  <si>
    <t>LEWI.SS.20200826.DNA-DNA1</t>
  </si>
  <si>
    <t>20A_15_1371</t>
  </si>
  <si>
    <t>9c2cce81-e937-40d7-a895-69d18b3448ea</t>
  </si>
  <si>
    <t>NEON.D02.LEWI.DP1.20278.001.mga_swGroupAbundances.2020-09.expanded.20231227T213943Z.csv</t>
  </si>
  <si>
    <t>b50a35cd-42a3-433d-b3b7-8c748ca7691c</t>
  </si>
  <si>
    <t>LEWI.SS.20200923.DNA</t>
  </si>
  <si>
    <t>LEWI.SS.20200923.DNA-DNA1</t>
  </si>
  <si>
    <t>21A_27_2424</t>
  </si>
  <si>
    <t>CF403N5O</t>
  </si>
  <si>
    <t>7ba2bbf3-0933-4b6d-a7cd-83f02bac69dc</t>
  </si>
  <si>
    <t>NEON.D02.LEWI.DP1.20278.001.mga_swGroupAbundances.2020-10.expanded.20231227T213740Z.csv</t>
  </si>
  <si>
    <t>d3c16e35-35ba-468b-bd99-b590ddb8a0ec</t>
  </si>
  <si>
    <t>LEWI.SS.20201014.DNA</t>
  </si>
  <si>
    <t>LEWI.SS.20201014.DNA-DNA1</t>
  </si>
  <si>
    <t>21A_27_2423</t>
  </si>
  <si>
    <t>370bc0a0-e982-4f6f-8683-a2dc61da765e</t>
  </si>
  <si>
    <t>NEON.D02.LEWI.DP1.20278.001.mga_swGroupAbundances.2021-02.expanded.20231228T012548Z.csv</t>
  </si>
  <si>
    <t>a677c72a-a0b0-429b-9215-60ad702da305</t>
  </si>
  <si>
    <t>LEWI.SS.20210217.DNA</t>
  </si>
  <si>
    <t>LEWI.SS.20210217.DNA-DNA1</t>
  </si>
  <si>
    <t>21A_28_2518</t>
  </si>
  <si>
    <t>CFH29SU3</t>
  </si>
  <si>
    <t>feeabcf6-2763-420a-b2b7-81f50a469136</t>
  </si>
  <si>
    <t>NEON.D02.LEWI.DP1.20278.001.mga_swGroupAbundances.2021-03.expanded.20231228T001631Z.csv</t>
  </si>
  <si>
    <t>50f8a87f-d6d7-4abe-a7f5-0f881a01e5c6</t>
  </si>
  <si>
    <t>LEWI.SS.20210310.DNA</t>
  </si>
  <si>
    <t>LEWI.SS.20210310.DNA-DNA1</t>
  </si>
  <si>
    <t>21A_28_2517</t>
  </si>
  <si>
    <t>53b7068f-8882-4090-b50d-fa7b5f9d309f</t>
  </si>
  <si>
    <t>NEON.D02.LEWI.DP1.20278.001.mga_swGroupAbundances.2021-04.expanded.20231228T011822Z.csv</t>
  </si>
  <si>
    <t>d7901e10-bb52-42dc-a3e1-7b0e930f7a3f</t>
  </si>
  <si>
    <t>LEWI.SS.20210421.DNA</t>
  </si>
  <si>
    <t>LEWI.SS.20210421.DNA-DNA1</t>
  </si>
  <si>
    <t>21A_29_2677</t>
  </si>
  <si>
    <t>12755b5d-3aaa-4b9e-95d4-ef33d4f3692e</t>
  </si>
  <si>
    <t>NEON.D02.LEWI.DP1.20278.001.mga_swGroupAbundances.2021-05.expanded.20231228T003104Z.csv</t>
  </si>
  <si>
    <t>1f60dd99-9920-48bf-87f6-d835f4338b5f</t>
  </si>
  <si>
    <t>LEWI.SS.20210519.DNA</t>
  </si>
  <si>
    <t>LEWI.SS.20210519.DNA-DNA1</t>
  </si>
  <si>
    <t>21A_29_2676</t>
  </si>
  <si>
    <t>1bfef621-8629-47a7-9d38-e67defabba0f</t>
  </si>
  <si>
    <t>NEON.D02.LEWI.DP1.20278.001.mga_swGroupAbundances.2021-06.expanded.20231227T234704Z.csv</t>
  </si>
  <si>
    <t>7676e3a3-00eb-44bb-a0d5-7765cf5593d1</t>
  </si>
  <si>
    <t>LEWI.SS.20210623.DNA</t>
  </si>
  <si>
    <t>LEWI.SS.20210623.DNA-DNA1</t>
  </si>
  <si>
    <t>21A_29_2675</t>
  </si>
  <si>
    <t>79782888-cd64-44ce-ba52-96e74d4420e0</t>
  </si>
  <si>
    <t>NEON.D02.LEWI.DP1.20278.001.mga_swGroupAbundances.2021-07.expanded.20231227T235045Z.csv</t>
  </si>
  <si>
    <t>edc72a64-ce1b-4df4-8275-48dc95909020</t>
  </si>
  <si>
    <t>LEWI.SS.20210726.DNA</t>
  </si>
  <si>
    <t>LEWI.SS.20210726.DNA-DNA1</t>
  </si>
  <si>
    <t>21A_31_2868</t>
  </si>
  <si>
    <t>CFN00HU3</t>
  </si>
  <si>
    <t>4d5ff2ff-b7d5-4d4d-a8a7-3cc35f146c7b</t>
  </si>
  <si>
    <t>CFN00HU1</t>
  </si>
  <si>
    <t>NEON.D02.POSE.DP1.20278.001.mga_swGroupAbundances.2014-10.expanded.20231226T225214Z.csv</t>
  </si>
  <si>
    <t>4c7530cb-28ed-4887-83d1-9c3b100d37bf</t>
  </si>
  <si>
    <t>POSE.AOS.S2</t>
  </si>
  <si>
    <t>POSE</t>
  </si>
  <si>
    <t>POSE.20141007.AMC.SESTON.1</t>
  </si>
  <si>
    <t>POSE.20141007.AMC.SESTON.1-DNA1</t>
  </si>
  <si>
    <t>BMI_Tube1388</t>
  </si>
  <si>
    <t>12a0a072-e9ff-4b32-95ee-c51ec094e538</t>
  </si>
  <si>
    <t>NEON.D02.POSE.DP1.20278.001.mga_swGroupAbundances.2014-11.expanded.20231226T222447Z.csv</t>
  </si>
  <si>
    <t>569399e8-bf44-4dd5-8f04-4fde8619f70c</t>
  </si>
  <si>
    <t>POSE.20141125.AMC.SESTON.1</t>
  </si>
  <si>
    <t>POSE.20141125.AMC.SESTON.1-DNA1</t>
  </si>
  <si>
    <t>BMI_Tube1389</t>
  </si>
  <si>
    <t>d42b8f44-0777-421e-a3d0-e8b619170218</t>
  </si>
  <si>
    <t>NEON.D02.POSE.DP1.20278.001.mga_swGroupAbundances.2014-12.expanded.20231226T225812Z.csv</t>
  </si>
  <si>
    <t>506b28d0-23b9-47c0-824f-c7b4b4db5289</t>
  </si>
  <si>
    <t>POSE.20141208.AMC.SESTON.1</t>
  </si>
  <si>
    <t>POSE.20141208.AMC.SESTON.1-DNA1</t>
  </si>
  <si>
    <t>BMI_Tube1390</t>
  </si>
  <si>
    <t>64b3c250-7891-4fd4-8d4c-c374446637c7</t>
  </si>
  <si>
    <t>NEON.D02.POSE.DP1.20278.001.mga_swGroupAbundances.2015-01.expanded.20231226T232014Z.csv</t>
  </si>
  <si>
    <t>fde68b5c-e4fb-42ff-9ab7-ec3fb4671bf0</t>
  </si>
  <si>
    <t>POSE.20150113.AMC.SESTON.1</t>
  </si>
  <si>
    <t>POSE.20150113.AMC.SESTON.1-DNA1</t>
  </si>
  <si>
    <t>BMI_Tube95</t>
  </si>
  <si>
    <t>rxnG2CiGqmsqHFhhs4At9g==</t>
  </si>
  <si>
    <t>4a67b526-56ea-4d9b-8b0e-fe356c94dc5f</t>
  </si>
  <si>
    <t>NEON.D02.POSE.DP1.20278.001.mga_swGroupAbundances.2015-02.expanded.20231226T233230Z.csv</t>
  </si>
  <si>
    <t>094a7964-1106-4cd0-9c85-9329ae2d1205</t>
  </si>
  <si>
    <t>POSE.20150203.AMC.SESTON.1</t>
  </si>
  <si>
    <t>POSE.20150203.AMC.SESTON.1-DNA1</t>
  </si>
  <si>
    <t>BMI_Tube89</t>
  </si>
  <si>
    <t>a0115cff-1786-49ae-a394-7fb15ac2a06e</t>
  </si>
  <si>
    <t>NEON.D02.POSE.DP1.20278.001.mga_swGroupAbundances.2015-03.expanded.20231226T233814Z.csv</t>
  </si>
  <si>
    <t>59c26885-7d40-4afa-aaf4-bc18142da1ea</t>
  </si>
  <si>
    <t>POSE.20150303.AMC.SESTON.1</t>
  </si>
  <si>
    <t>POSE.20150303.AMC.SESTON.1-DNA1</t>
  </si>
  <si>
    <t>BMI_Tube98</t>
  </si>
  <si>
    <t>fc1f5f99-bb40-4ac8-b49c-9ddc9ac43753</t>
  </si>
  <si>
    <t>NEON.D02.POSE.DP1.20278.001.mga_swGroupAbundances.2015-04.expanded.20231226T235626Z.csv</t>
  </si>
  <si>
    <t>1a14b271-c3e4-4ac2-8ddd-3b97533893c0</t>
  </si>
  <si>
    <t>POSE.20150407.AMC.SESTON.1</t>
  </si>
  <si>
    <t>POSE.20150407.AMC.SESTON.1-DNA1</t>
  </si>
  <si>
    <t>BMI_Tube1406</t>
  </si>
  <si>
    <t>91b1f1a6-9e19-4d1b-a2a3-acff0787d129</t>
  </si>
  <si>
    <t>vMLbKuU6fpEETMu6NU7Hlg==</t>
  </si>
  <si>
    <t>NEON.D02.POSE.DP1.20278.001.mga_swGroupAbundances.2015-05.expanded.20231226T232258Z.csv</t>
  </si>
  <si>
    <t>3296e5d5-5718-470c-8f60-cbeed651df62</t>
  </si>
  <si>
    <t>POSE.20150505.AMC.SESTON.1</t>
  </si>
  <si>
    <t>POSE.20150505.AMC.SESTON.1-DNA1</t>
  </si>
  <si>
    <t>BMI_Tube96</t>
  </si>
  <si>
    <t>c5354cb3-50cb-4839-9d43-b77b352e673e</t>
  </si>
  <si>
    <t>NEON.D02.POSE.DP1.20278.001.mga_swGroupAbundances.2015-06.expanded.20231226T233507Z.csv</t>
  </si>
  <si>
    <t>8667dfc4-bd84-44a5-b6e3-77ba7a727c8a</t>
  </si>
  <si>
    <t>POSE.20150602.AMC.SESTON.1</t>
  </si>
  <si>
    <t>POSE.20150602.AMC.SESTON.1-DNA1</t>
  </si>
  <si>
    <t>BMI_Tube99</t>
  </si>
  <si>
    <t>250585f8-86f4-451c-937e-b4bbefc9c3e8</t>
  </si>
  <si>
    <t>NEON.D02.POSE.DP1.20278.001.mga_swGroupAbundances.2015-07.expanded.20231226T235045Z.csv</t>
  </si>
  <si>
    <t>2393baaf-3bf7-451d-ad14-8f0a41cb59d0</t>
  </si>
  <si>
    <t>POSE.20150714.AMC.SESTON.1</t>
  </si>
  <si>
    <t>POSE.20150714.AMC.SESTON.1-DNA1</t>
  </si>
  <si>
    <t>BMI_Tube1391</t>
  </si>
  <si>
    <t>f6555f4e-fa7b-44b6-8fd2-67691346527c</t>
  </si>
  <si>
    <t>NEON.D02.POSE.DP1.20278.001.mga_swGroupAbundances.2015-08.expanded.20231226T234920Z.csv</t>
  </si>
  <si>
    <t>4b0ba96f-b284-42f4-8d3f-9f5c1245d047</t>
  </si>
  <si>
    <t>POSE.20150811.AMC.SESTON.1</t>
  </si>
  <si>
    <t>POSE.20150811.AMC.SESTON.1-DNA2</t>
  </si>
  <si>
    <t>BMI_Tube1400</t>
  </si>
  <si>
    <t>bfd62e35-eca6-439d-904a-7770c006259a</t>
  </si>
  <si>
    <t>32f550c6-f1d2-4c5c-ae78-750e19c40e15</t>
  </si>
  <si>
    <t>POSE.20150811.AMC.SESTON.1-DNA1</t>
  </si>
  <si>
    <t>BMI_Tube 34</t>
  </si>
  <si>
    <t>TuIbGgXF7vf5QN6lKJFDaA==</t>
  </si>
  <si>
    <t>TuIbGgXF7vd71Ann2hteVw==</t>
  </si>
  <si>
    <t>37accb68-54d0-410b-b971-9dbd43636f5c</t>
  </si>
  <si>
    <t>TuIbGgXF7vdEAVbsFQtINd/JvR44wPyA</t>
  </si>
  <si>
    <t>NEON.D02.POSE.DP1.20278.001.mga_swGroupAbundances.2015-09.expanded.20231226T235704Z.csv</t>
  </si>
  <si>
    <t>bc2b3a8d-dedd-4d44-a320-c49e6bf2f6bb</t>
  </si>
  <si>
    <t>POSE.20150915.AMC.SESTON.1</t>
  </si>
  <si>
    <t>POSE.20150915.AMC.SESTON.2-DNA1</t>
  </si>
  <si>
    <t>BMI_Tube1393</t>
  </si>
  <si>
    <t>919c0c38-a0fd-4ae6-b2f7-5110aab05a60</t>
  </si>
  <si>
    <t>4c63901a-3252-4032-9779-a179cfc4a2d4</t>
  </si>
  <si>
    <t>POSE.20150915.AMC.SESTON.1-DNA1</t>
  </si>
  <si>
    <t>BMI_Tube 35</t>
  </si>
  <si>
    <t>27a4d347-8230-4f00-8dd1-9d9b13fa5c0d</t>
  </si>
  <si>
    <t>NEON.D02.POSE.DP1.20278.001.mga_swGroupAbundances.2015-10.expanded.20231227T000138Z.csv</t>
  </si>
  <si>
    <t>fc34bf93-0fc7-4fca-800c-0d5671490be2</t>
  </si>
  <si>
    <t>POSE.20151006.AMC.SESTON.1</t>
  </si>
  <si>
    <t>POSE.20151006.AMC.SESTON.2-DNA1</t>
  </si>
  <si>
    <t>BMI_Tube1392</t>
  </si>
  <si>
    <t>0ddabf28-da27-4748-a6e1-4de434faedb4</t>
  </si>
  <si>
    <t>58745a2d-1ab7-4bc8-bd88-8a45e46a2aac</t>
  </si>
  <si>
    <t>POSE.20151006.AMC.SESTON.1-DNA1</t>
  </si>
  <si>
    <t>BMI_Tube 33</t>
  </si>
  <si>
    <t>a9ceb17b-a5df-4858-91c2-7bd5b8a95c44</t>
  </si>
  <si>
    <t>NEON.D02.POSE.DP1.20278.001.mga_swGroupAbundances.2015-11.expanded.20231226T234657Z.csv</t>
  </si>
  <si>
    <t>06672fe5-6dce-42c6-be0b-b5978694bd0b</t>
  </si>
  <si>
    <t>POSE.20151103.AMC.SESTON.1</t>
  </si>
  <si>
    <t>POSE.20151103.AMC.SESTON.1-DNA1</t>
  </si>
  <si>
    <t>BMI_Tube 3</t>
  </si>
  <si>
    <t>bd432dea-ee89-425f-bd23-e1e0ff883d69</t>
  </si>
  <si>
    <t>NEON.D02.POSE.DP1.20278.001.mga_swGroupAbundances.2015-12.expanded.20231226T234126Z.csv</t>
  </si>
  <si>
    <t>dfa13f86-869e-49f5-ac14-18957cfe2eaa</t>
  </si>
  <si>
    <t>POSE.20151208.AMC.SESTON.1</t>
  </si>
  <si>
    <t>POSE.20151208.AMC.SESTON.1-DNA1</t>
  </si>
  <si>
    <t>BMI_Tube13</t>
  </si>
  <si>
    <t>57bbbae2-471b-44fd-974f-ca8e2a95feb1</t>
  </si>
  <si>
    <t>NEON.D02.POSE.DP1.20278.001.mga_swGroupAbundances.2016-01.expanded.20231227T011804Z.csv</t>
  </si>
  <si>
    <t>2f02de2e-916f-47e8-97d2-1e79bebd867a</t>
  </si>
  <si>
    <t>POSE.20160112.AMC.SESTON.1</t>
  </si>
  <si>
    <t>POSE.20160112.AMC.SESTON.1-DNA1</t>
  </si>
  <si>
    <t>BMI_Tube142</t>
  </si>
  <si>
    <t>CF052PPR</t>
  </si>
  <si>
    <t>0f35487f-0262-4ee0-87cb-31446163f34f</t>
  </si>
  <si>
    <t>CF0529J3</t>
  </si>
  <si>
    <t>NEON.D02.POSE.DP1.20278.001.mga_swGroupAbundances.2016-02.expanded.20231227T020218Z.csv</t>
  </si>
  <si>
    <t>761c41e1-8384-40e5-bfb0-3c5e3f60d7e1</t>
  </si>
  <si>
    <t>POSE.20160202.AMC.SESTON.1</t>
  </si>
  <si>
    <t>POSE.20160202.AMC.SESTON.1-DNA1</t>
  </si>
  <si>
    <t>BMI_Tube143</t>
  </si>
  <si>
    <t>e14e5266-2029-4405-b4f7-b8ab0d2547e8</t>
  </si>
  <si>
    <t>NEON.D02.POSE.DP1.20278.001.mga_swGroupAbundances.2016-03.expanded.20231227T011412Z.csv</t>
  </si>
  <si>
    <t>6d91540f-3b1b-4e98-88dc-02d37728cb29</t>
  </si>
  <si>
    <t>POSE.20160303.AMC.SESTON.1</t>
  </si>
  <si>
    <t>POSE.20160303.AMC.SESTON.1-DNA1</t>
  </si>
  <si>
    <t>BMI_Tube144</t>
  </si>
  <si>
    <t>581ce1d6-7196-41f4-8bc3-ab62bb46e22e</t>
  </si>
  <si>
    <t>NEON.D02.POSE.DP1.20278.001.mga_swGroupAbundances.2016-04.expanded.20231227T011330Z.csv</t>
  </si>
  <si>
    <t>9d9f0b89-dc9d-4cb6-bad0-fd3a296eaefb</t>
  </si>
  <si>
    <t>POSE.20160405.AMC.SESTON.1</t>
  </si>
  <si>
    <t>POSE.20160405.AMC.SESTON.1-DNA1</t>
  </si>
  <si>
    <t>BMI_Tube145</t>
  </si>
  <si>
    <t>1f513dd9-aaf2-49e5-a416-1849c17cbe63</t>
  </si>
  <si>
    <t>NEON.D02.POSE.DP1.20278.001.mga_swGroupAbundances.2016-06.expanded.20231227T020143Z.csv</t>
  </si>
  <si>
    <t>ac25bc17-e3fb-4b9f-9bfe-b07ea1b7c6fe</t>
  </si>
  <si>
    <t>POSE.20160607.AMC.SESTON.1</t>
  </si>
  <si>
    <t>POSE.20160607.AMC.SESTON.1-DNA1</t>
  </si>
  <si>
    <t>BMI_Tube147</t>
  </si>
  <si>
    <t>1506f090-e4b0-497f-9dd8-c09de84d018b</t>
  </si>
  <si>
    <t>NEON.D02.POSE.DP1.20278.001.mga_swGroupAbundances.2016-07.expanded.20231227T014033Z.csv</t>
  </si>
  <si>
    <t>380a65d8-112a-4bbe-9289-e95e26a8681c</t>
  </si>
  <si>
    <t>POSE.20160712.AMC.SESTON.1</t>
  </si>
  <si>
    <t>POSE.20160712.AMC.SESTON.1-DNA1</t>
  </si>
  <si>
    <t>BMI_Tube178</t>
  </si>
  <si>
    <t>1950d324-fdcb-4785-8649-01ba815bd8bb</t>
  </si>
  <si>
    <t>NEON.D02.POSE.DP1.20278.001.mga_swGroupAbundances.2016-08.expanded.20231227T014627Z.csv</t>
  </si>
  <si>
    <t>c9e1ac34-0b4c-4d7e-8767-995435873235</t>
  </si>
  <si>
    <t>POSE.20160809.AMC.SESTON.1</t>
  </si>
  <si>
    <t>POSE.20160809.AMC.SESTON.1-DNA1</t>
  </si>
  <si>
    <t>BMI_Tube148</t>
  </si>
  <si>
    <t>18e10fe4-e8f7-4577-b7c8-947433acf1ae</t>
  </si>
  <si>
    <t>hook;&gt;ULOQ</t>
  </si>
  <si>
    <t>NEON.D02.POSE.DP1.20278.001.mga_swGroupAbundances.2016-09.expanded.20231227T011736Z.csv</t>
  </si>
  <si>
    <t>ba2c5cf7-26c0-4be2-b251-a1a0159f4ad6</t>
  </si>
  <si>
    <t>POSE.20160913.AMC.SESTON.1</t>
  </si>
  <si>
    <t>POSE.20160913.AMC.SESTON.1-DNA1</t>
  </si>
  <si>
    <t>BMI_Tube149</t>
  </si>
  <si>
    <t>hook; Ct Std&gt;2.0</t>
  </si>
  <si>
    <t>NEON.D02.POSE.DP1.20278.001.mga_swGroupAbundances.2016-10.expanded.20231227T013038Z.csv</t>
  </si>
  <si>
    <t>df8ce53f-9b40-49e4-bed8-aaf9dde48854</t>
  </si>
  <si>
    <t>POSE.20161004.AMC.SESTON.1</t>
  </si>
  <si>
    <t>POSE.20161004.AMC.SESTON.1-DNA1</t>
  </si>
  <si>
    <t>BMI_Tube150</t>
  </si>
  <si>
    <t>29e8c431-b7e1-48c4-b67e-181bfcb7c22c</t>
  </si>
  <si>
    <t>NEON.D02.POSE.DP1.20278.001.mga_swGroupAbundances.2016-11.expanded.20231227T015057Z.csv</t>
  </si>
  <si>
    <t>676063a1-eeb0-4b35-98dd-fd2b22dcade9</t>
  </si>
  <si>
    <t>POSE.20161108.AMC.SESTON.1</t>
  </si>
  <si>
    <t>POSE.20161108.AMC.SESTON.1-DNA1</t>
  </si>
  <si>
    <t>BMI_Tube151</t>
  </si>
  <si>
    <t>8f626fd4-a570-4434-9943-f5fcfe855195</t>
  </si>
  <si>
    <t>NEON.D02.POSE.DP1.20278.001.mga_swGroupAbundances.2016-12.expanded.20231227T011127Z.csv</t>
  </si>
  <si>
    <t>d1576dba-6f2c-4b23-bf36-1b29afe9b231</t>
  </si>
  <si>
    <t>POSE.20161206.AMC.SESTON.1</t>
  </si>
  <si>
    <t>POSE.20161206.AMC.SESTON.1-DNA1</t>
  </si>
  <si>
    <t>BMI_Tube152</t>
  </si>
  <si>
    <t>393aed44-9c31-44c7-90c2-845f1f3f7d9d</t>
  </si>
  <si>
    <t>NEON.D02.POSE.DP1.20278.001.mga_swGroupAbundances.2017-01.expanded.20231227T084748Z.csv</t>
  </si>
  <si>
    <t>7cdbb7c3-8b7d-4c70-b731-3477371bdfbb</t>
  </si>
  <si>
    <t>POSE.20170110.AMC.SESTON.1</t>
  </si>
  <si>
    <t>POSE.20170110.AMC.SESTON.1-DNA1</t>
  </si>
  <si>
    <t>BMI_Tube153</t>
  </si>
  <si>
    <t>f3905bed-f70d-43a2-b287-af09002d4fa1</t>
  </si>
  <si>
    <t>NEON.D02.POSE.DP1.20278.001.mga_swGroupAbundances.2017-02.expanded.20231227T040445Z.csv</t>
  </si>
  <si>
    <t>1c1300d8-ecec-499c-9656-dbc99f0e3b80</t>
  </si>
  <si>
    <t>POSE.20170214.AMC.SESTON.1</t>
  </si>
  <si>
    <t>POSE.20170214.AMC.SESTON.1-DNA1</t>
  </si>
  <si>
    <t>BMI_Tube154</t>
  </si>
  <si>
    <t>55f37745-dc08-4667-bd1f-ae23edcbe7bf</t>
  </si>
  <si>
    <t>NEON.D02.POSE.DP1.20278.001.mga_swGroupAbundances.2017-03.expanded.20231227T081250Z.csv</t>
  </si>
  <si>
    <t>2b4cd98e-7fad-4c91-85b2-57a4c8f8f40b</t>
  </si>
  <si>
    <t>POSE.20170306.AMC.SESTON.1</t>
  </si>
  <si>
    <t>POSE.20170306.AMC.SESTON.1-DNA1</t>
  </si>
  <si>
    <t>BMI_Tube155</t>
  </si>
  <si>
    <t>64c7c9b5-f299-4ca6-8dc8-c0769956bd8a</t>
  </si>
  <si>
    <t>NEON.D02.POSE.DP1.20278.001.mga_swGroupAbundances.2017-04.expanded.20231227T034436Z.csv</t>
  </si>
  <si>
    <t>8495e854-84f9-4611-96d9-d30ab25790ca</t>
  </si>
  <si>
    <t>POSE.SS.20170418.DNA</t>
  </si>
  <si>
    <t>POSE.20170418.AMC.SESTON.1-DNA1</t>
  </si>
  <si>
    <t>BMI_Tube156</t>
  </si>
  <si>
    <t>Hook;&gt;ULOQ</t>
  </si>
  <si>
    <t>e1fdc7fe-5fd4-4000-86dd-5fdc5576face</t>
  </si>
  <si>
    <t>NEON.D02.POSE.DP1.20278.001.mga_swGroupAbundances.2017-05.expanded.20231227T033703Z.csv</t>
  </si>
  <si>
    <t>6bd5f69d-ad59-4be7-a888-d8fa39f8c54d</t>
  </si>
  <si>
    <t>POSE.SS.20170502.DNA</t>
  </si>
  <si>
    <t>POSE.20170502.AMC.SESTON.1-DNA1</t>
  </si>
  <si>
    <t>BMI_Tube157</t>
  </si>
  <si>
    <t>9bbae790-a5f5-4afc-9b83-d310495e909d</t>
  </si>
  <si>
    <t>NEON.D02.POSE.DP1.20278.001.mga_swGroupAbundances.2017-06.expanded.20231227T032741Z.csv</t>
  </si>
  <si>
    <t>dd7dd46e-5549-49df-aa5a-fd0a132e9ff5</t>
  </si>
  <si>
    <t>POSE.SS.20170613.DNA</t>
  </si>
  <si>
    <t>POSE.20170613.AMC.SESTON.1-DNA1</t>
  </si>
  <si>
    <t>BMI_Tube158</t>
  </si>
  <si>
    <t>aea29c1a-4e33-4738-a870-e39f916c04ce</t>
  </si>
  <si>
    <t>NEON.D02.POSE.DP1.20278.001.mga_swGroupAbundances.2017-07.expanded.20231227T090213Z.csv</t>
  </si>
  <si>
    <t>5b884a8f-8398-4ec7-a315-71658152e881</t>
  </si>
  <si>
    <t>POSE.SS.20170724.DNA</t>
  </si>
  <si>
    <t>POSE.20170724.AMC.SESTON.1-DNA1</t>
  </si>
  <si>
    <t>BMI_Tube179</t>
  </si>
  <si>
    <t>c5358a9c-79f5-4d25-839d-362bb898b759</t>
  </si>
  <si>
    <t>&lt;LLOQ</t>
  </si>
  <si>
    <t>NEON.D02.POSE.DP1.20278.001.mga_swGroupAbundances.2017-08.expanded.20231227T092702Z.csv</t>
  </si>
  <si>
    <t>c10f03fc-6370-4d23-9996-972ff1b4b542</t>
  </si>
  <si>
    <t>POSE.SS.20170808.DNA</t>
  </si>
  <si>
    <t>POSE.20170808.AMC.SESTON.1-DNA1</t>
  </si>
  <si>
    <t>BMI_Tube159</t>
  </si>
  <si>
    <t>bdd8f335-3467-408f-998f-f33ac949a092</t>
  </si>
  <si>
    <t>NEON.D02.POSE.DP1.20278.001.mga_swGroupAbundances.2017-09.expanded.20231227T084944Z.csv</t>
  </si>
  <si>
    <t>6b1fea79-56bc-4997-afb0-dc6fec30f0ed</t>
  </si>
  <si>
    <t>POSE.SS.20170919.DNA</t>
  </si>
  <si>
    <t>POSE.SS.20170919.DNA-DNA1</t>
  </si>
  <si>
    <t>BMI_Tube1118</t>
  </si>
  <si>
    <t>45d1364f-a626-4473-8e78-828cae717d76</t>
  </si>
  <si>
    <t>NEON.D02.POSE.DP1.20278.001.mga_swGroupAbundances.2017-10.expanded.20231227T054142Z.csv</t>
  </si>
  <si>
    <t>9762178a-163b-4e62-bef6-eb61da1614ec</t>
  </si>
  <si>
    <t>POSE.SS.20171010.DNA</t>
  </si>
  <si>
    <t>POSE.SS.20171010.DNA-DNA1</t>
  </si>
  <si>
    <t>BMI_Tube1119</t>
  </si>
  <si>
    <t>5e38d4bd-9c6b-4936-ae54-a6f818bfab7a</t>
  </si>
  <si>
    <t>NEON.D02.POSE.DP1.20278.001.mga_swGroupAbundances.2017-11.expanded.20231227T045453Z.csv</t>
  </si>
  <si>
    <t>e6739216-2e60-418a-a719-c1c8dffe4e91</t>
  </si>
  <si>
    <t>POSE.SS.20171128.DNA</t>
  </si>
  <si>
    <t>POSE.SS.20171128.DNA-DNA1</t>
  </si>
  <si>
    <t>LV3003767202</t>
  </si>
  <si>
    <t>BMI_AquaticPlate1WellA3</t>
  </si>
  <si>
    <t>da06673a-9c6b-4fc3-8500-3ecbda297439</t>
  </si>
  <si>
    <t>NEON.D02.POSE.DP1.20278.001.mga_swGroupAbundances.2017-12.expanded.20231227T080606Z.csv</t>
  </si>
  <si>
    <t>efea0c95-2f2d-4cae-b2a6-9ab34578c851</t>
  </si>
  <si>
    <t>POSE.SS.20171206.DNA</t>
  </si>
  <si>
    <t>POSE.SS.20171206.DNA-DNA1</t>
  </si>
  <si>
    <t>LV3003767219</t>
  </si>
  <si>
    <t>BMI_AquaticPlate1WellB3</t>
  </si>
  <si>
    <t>fd6eca5f-17fa-4c58-8622-14eb36993da5</t>
  </si>
  <si>
    <t>NEON.D02.POSE.DP1.20278.001.mga_swGroupAbundances.2018-01.expanded.20231228T172754Z.csv</t>
  </si>
  <si>
    <t>2cafdf72-695f-4fb3-9ff0-eb18ebd5dbdd</t>
  </si>
  <si>
    <t>POSE.SS.20180109.DNA</t>
  </si>
  <si>
    <t>POSE.SS.20180109.DNA-DNA1</t>
  </si>
  <si>
    <t>LV7005089052</t>
  </si>
  <si>
    <t>BMI_AquaticPlate2WellE1</t>
  </si>
  <si>
    <t>bb7bc0f7-c627-4497-a615-174d6d8e9e92</t>
  </si>
  <si>
    <t>NEON.D02.POSE.DP1.20278.001.mga_swGroupAbundances.2018-02.expanded.20231228T202216Z.csv</t>
  </si>
  <si>
    <t>0ca0565f-a72c-44de-8437-2f9778a45f32</t>
  </si>
  <si>
    <t>POSE.SS.20180206.DNA</t>
  </si>
  <si>
    <t>POSE.SS.20180206.DNA-DNA1</t>
  </si>
  <si>
    <t>LV7005089064</t>
  </si>
  <si>
    <t>BMI_AquaticPlate2WellF1</t>
  </si>
  <si>
    <t>bf3bbf93-976b-4b45-be37-465d44df38ff</t>
  </si>
  <si>
    <t>NEON.D02.POSE.DP1.20278.001.mga_swGroupAbundances.2018-03.expanded.20231228T180807Z.csv</t>
  </si>
  <si>
    <t>e48d6a49-9ddd-41c4-81b6-0a36c0afa405</t>
  </si>
  <si>
    <t>POSE.SS.20180306.DNA</t>
  </si>
  <si>
    <t>POSE.SS.20180306.DNA-DNA1</t>
  </si>
  <si>
    <t>LV7005089076</t>
  </si>
  <si>
    <t>BMI_AquaticPlate2WellG1</t>
  </si>
  <si>
    <t>cd9dffce-a165-4e92-9e19-2959b2d9224b</t>
  </si>
  <si>
    <t>NEON.D02.POSE.DP1.20278.001.mga_swGroupAbundances.2018-04.expanded.20231228T174340Z.csv</t>
  </si>
  <si>
    <t>966cd454-6d22-4c37-9a40-35880cb513c0</t>
  </si>
  <si>
    <t>POSE.SS.20180417.DNA</t>
  </si>
  <si>
    <t>POSE.SS.20180417.DNA-DNA1</t>
  </si>
  <si>
    <t>LV7005093078</t>
  </si>
  <si>
    <t>BMI_AquaticPlate5WellH7</t>
  </si>
  <si>
    <t>230be310-b727-4b95-95b9-d258e8a9a43c</t>
  </si>
  <si>
    <t>NEON.D02.POSE.DP1.20278.001.mga_swGroupAbundances.2018-05.expanded.20231228T175700Z.csv</t>
  </si>
  <si>
    <t>c3092229-2520-4a7e-9beb-2dd351b556e5</t>
  </si>
  <si>
    <t>POSE.SS.20180501.DNA</t>
  </si>
  <si>
    <t>POSE.SS.20180501.DNA-DNA1</t>
  </si>
  <si>
    <t>LV7005093066</t>
  </si>
  <si>
    <t>BMI_AquaticPlate5WellG7</t>
  </si>
  <si>
    <t>04243164-1f71-4bf1-a5ba-b96eeae4c21d</t>
  </si>
  <si>
    <t>NEON.D02.POSE.DP1.20278.001.mga_swGroupAbundances.2018-06.expanded.20231228T180045Z.csv</t>
  </si>
  <si>
    <t>a8e9587b-7428-4925-a73b-597dfac521f2</t>
  </si>
  <si>
    <t>POSE.SS.20180605.DNA</t>
  </si>
  <si>
    <t>POSE.SS.20180605.DNA-DNA1</t>
  </si>
  <si>
    <t>LV7005093054</t>
  </si>
  <si>
    <t>BMI_AquaticPlate5WellF7</t>
  </si>
  <si>
    <t>c7c19c64-23e7-46fc-b2a4-75dc4a434aef</t>
  </si>
  <si>
    <t>NEON.D02.POSE.DP1.20278.001.mga_swGroupAbundances.2018-07.expanded.20231228T180127Z.csv</t>
  </si>
  <si>
    <t>585fabd4-dfbf-4553-82dc-111b66124108</t>
  </si>
  <si>
    <t>POSE.SS.20180724.DNA</t>
  </si>
  <si>
    <t>POSE.SS.20180724.DNA-DNA1</t>
  </si>
  <si>
    <t>LV7005092901</t>
  </si>
  <si>
    <t>BMI_AquaticPlate6WellA4</t>
  </si>
  <si>
    <t>613843fe-d37f-40a8-80f0-8bce13582064</t>
  </si>
  <si>
    <t>NEON.D02.POSE.DP1.20278.001.mga_swGroupAbundances.2018-08.expanded.20231228T190656Z.csv</t>
  </si>
  <si>
    <t>a4434540-16a3-45b8-a5f2-12841d6e13e7</t>
  </si>
  <si>
    <t>POSE.SS.20180807.DNA</t>
  </si>
  <si>
    <t>POSE.SS.20180807.DNA-DNA1</t>
  </si>
  <si>
    <t>LV7005093042</t>
  </si>
  <si>
    <t>BMI_AquaticPlate5WellE7</t>
  </si>
  <si>
    <t>0e7aca31-a0f8-45b8-ae92-b423517824ae</t>
  </si>
  <si>
    <t>NEON.D02.POSE.DP1.20278.001.mga_swGroupAbundances.2018-09.expanded.20231228T190738Z.csv</t>
  </si>
  <si>
    <t>e6a59b7b-9451-4445-8bf3-c93b7819a29b</t>
  </si>
  <si>
    <t>POSE.SS.20180918.DNA</t>
  </si>
  <si>
    <t>POSE.SS.20180918.DNA-DNA1</t>
  </si>
  <si>
    <t>LV7005090038</t>
  </si>
  <si>
    <t>BMI_AquaticPlate8WellB11</t>
  </si>
  <si>
    <t>924800d1-d2c8-494c-b1f3-9523bdbb4dce</t>
  </si>
  <si>
    <t>NEON.D02.POSE.DP1.20278.001.mga_swGroupAbundances.2018-10.expanded.20231228T181935Z.csv</t>
  </si>
  <si>
    <t>e08d515e-5778-48f9-9af4-1a5c0a28a729</t>
  </si>
  <si>
    <t>POSE.SS.20181009.DNA</t>
  </si>
  <si>
    <t>POSE.SS.20181009.DNA-DNA1</t>
  </si>
  <si>
    <t>LV7005090026</t>
  </si>
  <si>
    <t>BMI_AquaticPlate8WellA11</t>
  </si>
  <si>
    <t>a9529984-9ba7-4ea9-917b-23390275b32c</t>
  </si>
  <si>
    <t>NEON.D02.POSE.DP1.20278.001.mga_swGroupAbundances.2018-11.expanded.20231228T194021Z.csv</t>
  </si>
  <si>
    <t>db4b1f4a-fb28-4eda-be0f-3d8e9a07f5ac</t>
  </si>
  <si>
    <t>POSE.SS.20181127.DNA</t>
  </si>
  <si>
    <t>POSE.SS.20181127.DNA-DNA1</t>
  </si>
  <si>
    <t>LV7005092338</t>
  </si>
  <si>
    <t>19A_01_0019</t>
  </si>
  <si>
    <t>19A_01 Well A3</t>
  </si>
  <si>
    <t>d2012f87-01f9-4121-bb07-a2a62a7ace6d</t>
  </si>
  <si>
    <t>NEON.D02.POSE.DP1.20278.001.mga_swGroupAbundances.2019-01.expanded.20231227T183204Z.csv</t>
  </si>
  <si>
    <t>45713c36-9629-4e24-bc24-bf8d64d6cb0a</t>
  </si>
  <si>
    <t>POSE.SS.20190108.DNA</t>
  </si>
  <si>
    <t>POSE.SS.20190108.DNA-DNA1</t>
  </si>
  <si>
    <t>LV7005092615</t>
  </si>
  <si>
    <t>19A_03_0198</t>
  </si>
  <si>
    <t>9454ea05-062a-4c75-9f24-9c5cbc6f0950</t>
  </si>
  <si>
    <t>19A_03 Well A2</t>
  </si>
  <si>
    <t>NEON.D02.POSE.DP1.20278.001.mga_swGroupAbundances.2019-02.expanded.20231227T181036Z.csv</t>
  </si>
  <si>
    <t>2d5a1c0b-49ba-4b10-8bbf-178e4abb2e89</t>
  </si>
  <si>
    <t>POSE.SS.20190219.DNA</t>
  </si>
  <si>
    <t>POSE.SS.20190219.DNA-DNA1</t>
  </si>
  <si>
    <t>LV7005092195</t>
  </si>
  <si>
    <t>19A_03_0199</t>
  </si>
  <si>
    <t>028c5984-492d-46de-90c5-ebdd383a5275</t>
  </si>
  <si>
    <t>19A_03 Well B2</t>
  </si>
  <si>
    <t>NEON.D02.POSE.DP1.20278.001.mga_swGroupAbundances.2019-03.expanded.20231227T185638Z.csv</t>
  </si>
  <si>
    <t>72447063-98f6-4e8c-9c99-d2a3955cd053</t>
  </si>
  <si>
    <t>POSE.SS.20190312.DNA</t>
  </si>
  <si>
    <t>POSE.SS.20190312.DNA-DNA1</t>
  </si>
  <si>
    <t>LV7005092015</t>
  </si>
  <si>
    <t>19A_03_0200</t>
  </si>
  <si>
    <t>58de5656-b32b-4bcd-a2e3-b67b5b69fd29</t>
  </si>
  <si>
    <t>19A_03 Well C2</t>
  </si>
  <si>
    <t>NEON.D02.POSE.DP1.20278.001.mga_swGroupAbundances.2019-04.expanded.20231227T171441Z.csv</t>
  </si>
  <si>
    <t>a0054618-f123-4e69-b6c3-321f600e37be</t>
  </si>
  <si>
    <t>POSE.SS.20190402.DNA</t>
  </si>
  <si>
    <t>POSE.SS.20190402.DNA-DNA1</t>
  </si>
  <si>
    <t>LV7005092027</t>
  </si>
  <si>
    <t>19A_03_0201</t>
  </si>
  <si>
    <t>41418722-f1a3-4922-a942-fa98d59266e5</t>
  </si>
  <si>
    <t>19A_03 Well D2</t>
  </si>
  <si>
    <t>NEON.D02.POSE.DP1.20278.001.mga_swGroupAbundances.2019-05.expanded.20231227T170649Z.csv</t>
  </si>
  <si>
    <t>77a545e5-3904-45d9-87f9-47299cd53819</t>
  </si>
  <si>
    <t>POSE.SS.20190507.DNA</t>
  </si>
  <si>
    <t>POSE.SS.20190507.DNA-DNA1</t>
  </si>
  <si>
    <t>LV7005091260</t>
  </si>
  <si>
    <t>19A_34_3107</t>
  </si>
  <si>
    <t>e85dba85-4741-42f2-893e-a527d55e4880</t>
  </si>
  <si>
    <t>19A_30 Well E1</t>
  </si>
  <si>
    <t>NEON.D02.POSE.DP1.20278.001.mga_swGroupAbundances.2019-06.expanded.20231227T175911Z.csv</t>
  </si>
  <si>
    <t>0a76c52b-6f21-4932-8d82-815eec469c9f</t>
  </si>
  <si>
    <t>POSE.SS.20190611.DNA</t>
  </si>
  <si>
    <t>POSE.SS.20190611.DNA-DNA1</t>
  </si>
  <si>
    <t>LV7005092681</t>
  </si>
  <si>
    <t>19A_30_2818</t>
  </si>
  <si>
    <t>39451a57-f7ab-48ab-9b8e-27285cfabb0b</t>
  </si>
  <si>
    <t>19A_30 Well D9</t>
  </si>
  <si>
    <t>NEON.D02.POSE.DP1.20278.001.mga_swGroupAbundances.2019-07.expanded.20231227T170115Z.csv</t>
  </si>
  <si>
    <t>d4db6fc7-c8e8-47c5-b13a-2733b3ecd7a1</t>
  </si>
  <si>
    <t>POSE.SS.20190730.DNA</t>
  </si>
  <si>
    <t>POSE.SS.20190730.DNA-DNA1</t>
  </si>
  <si>
    <t>LV7005092694</t>
  </si>
  <si>
    <t>19A_30_2819</t>
  </si>
  <si>
    <t>1:100 dilution ; included in the calculation ; &lt;LLOQ</t>
  </si>
  <si>
    <t>73f530fa-254a-4876-9b70-dc5545239f86</t>
  </si>
  <si>
    <t>19A_30 Well E9</t>
  </si>
  <si>
    <t>NEON.D02.POSE.DP1.20278.001.mga_swGroupAbundances.2019-09.expanded.20231227T190934Z.csv</t>
  </si>
  <si>
    <t>a4b262bb-9e74-481e-a861-bdbd8552c063</t>
  </si>
  <si>
    <t>POSE.SS.20190924.DNA</t>
  </si>
  <si>
    <t>POSE.SS.20190924.DNA-DNA1</t>
  </si>
  <si>
    <t>LV7005091212</t>
  </si>
  <si>
    <t>19A_34_3103</t>
  </si>
  <si>
    <t>a3b58e6d-b9f3-4f29-a6db-02d9e57b2681</t>
  </si>
  <si>
    <t>19A_30 Well A1</t>
  </si>
  <si>
    <t>NEON.D02.POSE.DP1.20278.001.mga_swGroupAbundances.2019-10.expanded.20231227T185648Z.csv</t>
  </si>
  <si>
    <t>da4abd36-ea36-4064-8c59-e068004da5e7</t>
  </si>
  <si>
    <t>POSE.SS.20191015.DNA</t>
  </si>
  <si>
    <t>POSE.SS.20191015.DNA-DNA1</t>
  </si>
  <si>
    <t>LV7005091224</t>
  </si>
  <si>
    <t>19A_34_3104</t>
  </si>
  <si>
    <t>97b532e2-8b7e-473b-9218-33a29deeb03c</t>
  </si>
  <si>
    <t>19A_30 Well B1</t>
  </si>
  <si>
    <t>NEON.D02.POSE.DP1.20278.001.mga_swGroupAbundances.2019-11.expanded.20231227T164414Z.csv</t>
  </si>
  <si>
    <t>c8772b84-6c99-4c06-891b-347cf83de6f5</t>
  </si>
  <si>
    <t>POSE.SS.20191119.DNA</t>
  </si>
  <si>
    <t>POSE.SS.20191119.DNA-DNA1</t>
  </si>
  <si>
    <t>20A_03_0198</t>
  </si>
  <si>
    <t>81e5a3d6-2b2f-4a04-a40d-c896de25291b</t>
  </si>
  <si>
    <t>NEON.D02.POSE.DP1.20278.001.mga_swGroupAbundances.2019-12.expanded.20231227T195530Z.csv</t>
  </si>
  <si>
    <t>e92646f1-cd9d-45c4-9d2e-ac95587790cc</t>
  </si>
  <si>
    <t>POSE.SS.20191203.DNA</t>
  </si>
  <si>
    <t>POSE.SS.20191203.DNA-DNA1</t>
  </si>
  <si>
    <t>20A_15_1370</t>
  </si>
  <si>
    <t>26e19b79-91f7-4973-917a-f10eb9d98369</t>
  </si>
  <si>
    <t>NEON.D02.POSE.DP1.20278.001.mga_swGroupAbundances.2020-01.expanded.20231227T215930Z.csv</t>
  </si>
  <si>
    <t>e35d317e-acfb-4ce5-afe9-37c264bab693</t>
  </si>
  <si>
    <t>POSE.SS.20200107.DNA</t>
  </si>
  <si>
    <t>POSE.SS.20200107.DNA-DNA1</t>
  </si>
  <si>
    <t>20A_15_1369</t>
  </si>
  <si>
    <t>8f12b167-74a6-45cc-9987-7b7df1fcff51</t>
  </si>
  <si>
    <t>NEON.D02.POSE.DP1.20278.001.mga_swGroupAbundances.2020-02.expanded.20231227T210116Z.csv</t>
  </si>
  <si>
    <t>d39e75ec-170f-4336-a048-9c2381ca2d29</t>
  </si>
  <si>
    <t>POSE.SS.20200211.DNA</t>
  </si>
  <si>
    <t>POSE.SS.20200211.DNA-DNA1</t>
  </si>
  <si>
    <t>20A_15_1368</t>
  </si>
  <si>
    <t>1f35690f-2861-441c-8a84-8f563e0802a9</t>
  </si>
  <si>
    <t>NEON.D02.POSE.DP1.20278.001.mga_swGroupAbundances.2020-03.expanded.20231227T210928Z.csv</t>
  </si>
  <si>
    <t>00750944-5658-4c94-aa42-6920002e2b21</t>
  </si>
  <si>
    <t>POSE.SS.20200303.DNA</t>
  </si>
  <si>
    <t>POSE.SS.20200303.DNA-DNA1</t>
  </si>
  <si>
    <t>20A_15_1367</t>
  </si>
  <si>
    <t>53eeb6ed-89f8-44b7-a3ab-73d4febb0a98</t>
  </si>
  <si>
    <t>NEON.D02.POSE.DP1.20278.001.mga_swGroupAbundances.2020-06.expanded.20231227T221327Z.csv</t>
  </si>
  <si>
    <t>e3019d4c-1bfe-4b71-aa3d-d1f0aaf843aa</t>
  </si>
  <si>
    <t>POSE.SS.20200623.DNA</t>
  </si>
  <si>
    <t>POSE.SS.20200623.DNA-DNA1</t>
  </si>
  <si>
    <t>20A_15_1366</t>
  </si>
  <si>
    <t>694359fb-7ebc-4e6c-9368-5ea3c60a7680</t>
  </si>
  <si>
    <t>NEON.D02.POSE.DP1.20278.001.mga_swGroupAbundances.2020-07.expanded.20231227T220702Z.csv</t>
  </si>
  <si>
    <t>003ea519-0e3c-42e5-985c-d25de5ac5c76</t>
  </si>
  <si>
    <t>POSE.SS.20200728.DNA</t>
  </si>
  <si>
    <t>POSE.SS.20200728.DNA-DNA1</t>
  </si>
  <si>
    <t>20A_18_1594</t>
  </si>
  <si>
    <t>a957d5e9-1890-4aa4-a67c-ddc515e578ef</t>
  </si>
  <si>
    <t>NEON.D02.POSE.DP1.20278.001.mga_swGroupAbundances.2020-08.expanded.20231227T223650Z.csv</t>
  </si>
  <si>
    <t>24dbdfd1-0927-456d-81a1-7eaa976dfa79</t>
  </si>
  <si>
    <t>POSE.SS.20200825.DNA</t>
  </si>
  <si>
    <t>POSE.SS.20200825.DNA-DNA1</t>
  </si>
  <si>
    <t>20A_15_1365</t>
  </si>
  <si>
    <t>aeab7519-2aee-4672-94d4-aa8edd2e3519</t>
  </si>
  <si>
    <t>NEON.D02.POSE.DP1.20278.001.mga_swGroupAbundances.2020-09.expanded.20231227T213235Z.csv</t>
  </si>
  <si>
    <t>3da1331f-0edf-4371-82cc-88a3a62e37d4</t>
  </si>
  <si>
    <t>POSE.SS.20200922.DNA</t>
  </si>
  <si>
    <t>POSE.SS.20200922.DNA-DNA1</t>
  </si>
  <si>
    <t>21A_27_2414</t>
  </si>
  <si>
    <t>1d947b74-dde5-431c-8720-f03d35b840c0</t>
  </si>
  <si>
    <t>NEON.D02.POSE.DP1.20278.001.mga_swGroupAbundances.2020-10.expanded.20231227T213118Z.csv</t>
  </si>
  <si>
    <t>61ab9a71-c06b-4e31-aebb-ebe6a6a2d624</t>
  </si>
  <si>
    <t>POSE.SS.20201013.DNA</t>
  </si>
  <si>
    <t>POSE.SS.20201013.DNA-DNA1</t>
  </si>
  <si>
    <t>21A_27_2413</t>
  </si>
  <si>
    <t>8f22f0aa-7866-4a45-a015-d7936b305cd9</t>
  </si>
  <si>
    <t>NEON.D02.POSE.DP1.20278.001.mga_swGroupAbundances.2020-11.expanded.20231227T222822Z.csv</t>
  </si>
  <si>
    <t>2e5636c5-d986-4126-967e-f2714ee6ed42</t>
  </si>
  <si>
    <t>POSE.SS.20201117.DNA</t>
  </si>
  <si>
    <t>POSE.SS.20201117.DNA-DNA1</t>
  </si>
  <si>
    <t>21A_27_2412</t>
  </si>
  <si>
    <t>fb122c47-0da3-43e0-b530-44333fbe81fc</t>
  </si>
  <si>
    <t>NEON.D02.POSE.DP1.20278.001.mga_swGroupAbundances.2020-12.expanded.20231227T204758Z.csv</t>
  </si>
  <si>
    <t>d6fc1c88-7b22-4a74-8afd-9ae566dba8c4</t>
  </si>
  <si>
    <t>POSE.SS.20201208.DNA</t>
  </si>
  <si>
    <t>POSE.SS.20201208.DNA-DNA1</t>
  </si>
  <si>
    <t>21A_27_2411</t>
  </si>
  <si>
    <t>b52bd003-e7c0-4fa3-aa80-b26ebfb67697</t>
  </si>
  <si>
    <t>NEON.D02.POSE.DP1.20278.001.mga_swGroupAbundances.2021-01.expanded.20231228T015035Z.csv</t>
  </si>
  <si>
    <t>8ac1ccae-fd94-477b-b1ae-152c54a93db6</t>
  </si>
  <si>
    <t>POSE.SS.20210119.DNA</t>
  </si>
  <si>
    <t>POSE.SS.20210119.DNA-DNA1</t>
  </si>
  <si>
    <t>21A_28_2511</t>
  </si>
  <si>
    <t>94fbb805-99d2-4a9a-9c78-6796327006d7</t>
  </si>
  <si>
    <t>NEON.D02.POSE.DP1.20278.001.mga_swGroupAbundances.2021-02.expanded.20231228T012932Z.csv</t>
  </si>
  <si>
    <t>321441e6-eeae-46a8-9ca6-6d26c1e8779d</t>
  </si>
  <si>
    <t>POSE.SS.20210215.DNA</t>
  </si>
  <si>
    <t>POSE.SS.20210215.DNA-DNA1</t>
  </si>
  <si>
    <t>21A_28_2510</t>
  </si>
  <si>
    <t>b81298af-535e-4599-b9a8-86d0b1a4bbdc</t>
  </si>
  <si>
    <t>NEON.D02.POSE.DP1.20278.001.mga_swGroupAbundances.2021-03.expanded.20231228T011441Z.csv</t>
  </si>
  <si>
    <t>1ae56417-b18a-4834-91cb-8de1c6917832</t>
  </si>
  <si>
    <t>POSE.SS.20210309.DNA</t>
  </si>
  <si>
    <t>POSE.SS.20210309.DNA-DNA1</t>
  </si>
  <si>
    <t>21A_28_2509</t>
  </si>
  <si>
    <t>318a9890-7a82-4c84-8fb6-ccc44ac60d2c</t>
  </si>
  <si>
    <t>NEON.D02.POSE.DP1.20278.001.mga_swGroupAbundances.2021-04.expanded.20231227T233948Z.csv</t>
  </si>
  <si>
    <t>d5da7dcf-de57-4f7d-ae79-fe717e39a794</t>
  </si>
  <si>
    <t>POSE.SS.20210420.DNA</t>
  </si>
  <si>
    <t>POSE.SS.20210420.DNA-DNA1</t>
  </si>
  <si>
    <t>21A_29_2674</t>
  </si>
  <si>
    <t>3de90cf4-5d75-4d0e-b4b1-b58e41dbea70</t>
  </si>
  <si>
    <t>NEON.D02.POSE.DP1.20278.001.mga_swGroupAbundances.2021-05.expanded.20231228T012852Z.csv</t>
  </si>
  <si>
    <t>388a0cd1-f108-41f7-9720-ca7d60e98515</t>
  </si>
  <si>
    <t>POSE.SS.20210518.DNA</t>
  </si>
  <si>
    <t>POSE.SS.20210518.DNA-DNA1</t>
  </si>
  <si>
    <t>21A_29_2673</t>
  </si>
  <si>
    <t>ad021185-2418-4a2c-9e18-0ed8e1288c78</t>
  </si>
  <si>
    <t>NEON.D02.POSE.DP1.20278.001.mga_swGroupAbundances.2021-06.expanded.20231227T234144Z.csv</t>
  </si>
  <si>
    <t>89f05e0b-2358-43d2-b470-288f6467a611</t>
  </si>
  <si>
    <t>POSE.SS.20210622.DNA</t>
  </si>
  <si>
    <t>POSE.SS.20210622.DNA-DNA1</t>
  </si>
  <si>
    <t>21A_29_2672</t>
  </si>
  <si>
    <t>e4bca834-db06-41c3-b105-0dafe6712cbc</t>
  </si>
  <si>
    <t>NEON.D02.POSE.DP1.20278.001.mga_swGroupAbundances.2021-07.expanded.20231228T012829Z.csv</t>
  </si>
  <si>
    <t>edea3a35-3705-4f6a-80b9-a8c2bd4500a0</t>
  </si>
  <si>
    <t>POSE.SS.20210719.DNA</t>
  </si>
  <si>
    <t>POSE.SS.20210719.DNA-DNA1</t>
  </si>
  <si>
    <t>21A_31_2862</t>
  </si>
  <si>
    <t>42ddc236-0c5e-4bdd-9d07-84ccf8d79f18</t>
  </si>
  <si>
    <t>NEON.D03.BARC.DP1.20278.001.mga_swGroupAbundances.2015-06.expanded.20231226T235502Z.csv</t>
  </si>
  <si>
    <t>07c5348c-0bf6-4efc-b365-f81081267095</t>
  </si>
  <si>
    <t>BARC.AOS.littoral1</t>
  </si>
  <si>
    <t>D03</t>
  </si>
  <si>
    <t>BARC</t>
  </si>
  <si>
    <t>BARC.20150624.PLANKTON.2</t>
  </si>
  <si>
    <t>BARC.20150624.AMC.PLANKTON.2-DNA1</t>
  </si>
  <si>
    <t>BMI_Tube546</t>
  </si>
  <si>
    <t>hZbYwvE98vBGFKVOstOfUQ==</t>
  </si>
  <si>
    <t>3bb31b8a-628c-4ddd-936f-4283ae228fd2</t>
  </si>
  <si>
    <t>BARC.AOS.buoy.c0</t>
  </si>
  <si>
    <t>BARC.20150624.AMC.PLANKTON.1</t>
  </si>
  <si>
    <t>BARC.20150624.AMC.PLANKTON.1-DNA1</t>
  </si>
  <si>
    <t>BMI_Tube545</t>
  </si>
  <si>
    <t>lB45gbSpt1quifC/yR2GrQ==</t>
  </si>
  <si>
    <t>57e6e3f9-9faf-4c45-bb73-0fabb968d767</t>
  </si>
  <si>
    <t>BARC.AOS.littoral2</t>
  </si>
  <si>
    <t>BARC.20150624.PLANKTON.3</t>
  </si>
  <si>
    <t>BARC.20150624.AMC.PLANKTON.3-DNA1</t>
  </si>
  <si>
    <t>BMI_Tube547</t>
  </si>
  <si>
    <t>e36d9172-0d14-4ec0-9d4e-d9bd2fc972ac</t>
  </si>
  <si>
    <t>476a2a79-f63d-44c2-9dfe-6a00a08502ce</t>
  </si>
  <si>
    <t>cbf2355c-98e5-4a3d-9a81-7606ccd5b3ed</t>
  </si>
  <si>
    <t>NEON.D03.BARC.DP1.20278.001.mga_swGroupAbundances.2015-08.expanded.20231227T001138Z.csv</t>
  </si>
  <si>
    <t>869a1bbb-f72e-43b6-8cc6-1feff43cd633</t>
  </si>
  <si>
    <t>BARC.20150827.AMC.PLANKTON.3</t>
  </si>
  <si>
    <t>BARC.20150827.AMC.PLANKTON.3-DNA1</t>
  </si>
  <si>
    <t>BMI_Tube513</t>
  </si>
  <si>
    <t>5887587f-dd8f-42ab-9664-bb7db3c4be4f</t>
  </si>
  <si>
    <t>BARC.20150827.AMC.PLANKTON.1</t>
  </si>
  <si>
    <t>BARC.20150827.AMC.PLANKTON.1-DNA1</t>
  </si>
  <si>
    <t>BMI_Tube511</t>
  </si>
  <si>
    <t>cd3b32c7-8335-4abf-b07d-90c0edd7c095</t>
  </si>
  <si>
    <t>BARC.20150827.AMC.PLANKTON.2</t>
  </si>
  <si>
    <t>BARC.20150827.AMC.PLANKTON.2-DNA1</t>
  </si>
  <si>
    <t>BMI_Tube512</t>
  </si>
  <si>
    <t>24360ec4-dfad-4504-884d-a17016a90a47</t>
  </si>
  <si>
    <t>vMLbKuU6fpHAyz5JPeGGkuh4qg1VCzZw</t>
  </si>
  <si>
    <t>hZbYwvE98vBA1vUJjmUdFg==</t>
  </si>
  <si>
    <t>079734c1-a7ca-49a3-ab64-96f342daae85</t>
  </si>
  <si>
    <t>3900cccf-d047-4362-90c1-bddf59ba0db1</t>
  </si>
  <si>
    <t>NEON.D03.BARC.DP1.20278.001.mga_swGroupAbundances.2015-10.expanded.20231226T233948Z.csv</t>
  </si>
  <si>
    <t>326f167c-0add-4a6c-a987-f504b9bc6224</t>
  </si>
  <si>
    <t>BARC.20151014.PLANKTON.3</t>
  </si>
  <si>
    <t>BARC.20151014.AMC.PLANKTON.3-DNA1</t>
  </si>
  <si>
    <t>BMI_Tube544</t>
  </si>
  <si>
    <t>4d85b44c-5467-423f-98b8-0aa70cd53e85</t>
  </si>
  <si>
    <t>BARC.20151014.AMC.PLANKTON.1</t>
  </si>
  <si>
    <t>BARC.20151014.AMC.PLANKTON.1-DNA1</t>
  </si>
  <si>
    <t>BMI_Tube542</t>
  </si>
  <si>
    <t>bda31c97-7e49-4852-a14e-02de0ff4e05f</t>
  </si>
  <si>
    <t>40265af5-e3ef-4c01-be45-00f8fa12c819</t>
  </si>
  <si>
    <t>BARC.20151014.PLANKTON.2</t>
  </si>
  <si>
    <t>BARC.20151014.AMC.PLANKTON.2-DNA1</t>
  </si>
  <si>
    <t>BMI_Tube543</t>
  </si>
  <si>
    <t>d299b019-39dc-4708-9b84-d51ec8c6c932</t>
  </si>
  <si>
    <t>e1c93cbd-b1cb-4ff2-b354-1dd3ec0b9913</t>
  </si>
  <si>
    <t>NEON.D03.BARC.DP1.20278.001.mga_swGroupAbundances.2015-12.expanded.20231227T000702Z.csv</t>
  </si>
  <si>
    <t>cd9843c1-1b32-405a-b92a-bf8b0f4e8ab9</t>
  </si>
  <si>
    <t>BARC.20151228.PLANKTON.2</t>
  </si>
  <si>
    <t>BARC.20151228.AMC.PLANKTON.2-DNA1</t>
  </si>
  <si>
    <t>BMI_Tube540</t>
  </si>
  <si>
    <t>f772edce-f275-40c5-89c7-3d3b239abd9e</t>
  </si>
  <si>
    <t>BARC.20151228.AMC.PLANKTON.1</t>
  </si>
  <si>
    <t>BARC.20151228.AMC.PLANKTON.1-DNA1</t>
  </si>
  <si>
    <t>BMI_Tube539</t>
  </si>
  <si>
    <t>4d8ea06c-0f9f-4450-8779-018502365f8c</t>
  </si>
  <si>
    <t>BARC.20151228.PLANKTON.3</t>
  </si>
  <si>
    <t>BARC.20151228.AMC.PLANKTON.3-DNA1</t>
  </si>
  <si>
    <t>BMI_Tube541</t>
  </si>
  <si>
    <t>a7698280-e7ca-430a-b434-3ceffeba5f2e</t>
  </si>
  <si>
    <t>NEON.D03.BARC.DP1.20278.001.mga_swGroupAbundances.2016-04.expanded.20231227T020632Z.csv</t>
  </si>
  <si>
    <t>e84d5754-7a2e-4cc5-a183-708c2dfe71a3</t>
  </si>
  <si>
    <t>BARC.20160407.AMC.PLANKTON.1</t>
  </si>
  <si>
    <t>BARC.20160407.AMC.PLANKTON.1-DNA1</t>
  </si>
  <si>
    <t>BMI_Tube536</t>
  </si>
  <si>
    <t>46a5ffe1-cbc9-4ecf-b3fc-9d77dc6ee5b6</t>
  </si>
  <si>
    <t>7deef8ec-139c-4ba7-aa17-856a9a3ad3d2</t>
  </si>
  <si>
    <t>BARC.20160407.AMC.PLANKTON.2</t>
  </si>
  <si>
    <t>BARC.20160407.AMC.PLANKTON.2-DNA1</t>
  </si>
  <si>
    <t>BMI_Tube537</t>
  </si>
  <si>
    <t>5cd4e229-52fe-4bfe-9dd3-9189351de55b</t>
  </si>
  <si>
    <t>a3f42237-903d-40d5-a702-1a35cd950e2c</t>
  </si>
  <si>
    <t>BARC.20160407.AMC.PLANKTON.3</t>
  </si>
  <si>
    <t>BARC.20160407.AMC.PLANKTON.3-DNA1</t>
  </si>
  <si>
    <t>BMI_Tube538</t>
  </si>
  <si>
    <t>062ec724-8c78-49e3-9fba-a2ca6936a2d8</t>
  </si>
  <si>
    <t>NEON.D03.BARC.DP1.20278.001.mga_swGroupAbundances.2016-06.expanded.20231227T020814Z.csv</t>
  </si>
  <si>
    <t>3343840c-3019-4098-aa5c-3d02f3fb777d</t>
  </si>
  <si>
    <t>BARC.20160614.AMC.PLANKTON.1</t>
  </si>
  <si>
    <t>BARC.20160614.AMC.PLANKTON.1-DNA1</t>
  </si>
  <si>
    <t>BMI_Tube533</t>
  </si>
  <si>
    <t>14793cfc-56ee-45c5-b513-faa8ee7bf6a9</t>
  </si>
  <si>
    <t>080a5a08-0a86-4fe0-a7eb-5bb121ecbd2b</t>
  </si>
  <si>
    <t>BARC.20160614.AMC.PLANKTON.2</t>
  </si>
  <si>
    <t>BARC.20160614.AMC.PLANKTON.2-DNA1</t>
  </si>
  <si>
    <t>BMI_Tube534</t>
  </si>
  <si>
    <t>851640f8-eda7-4b0e-9586-5bd30df38a65</t>
  </si>
  <si>
    <t>ddad0bec-e22e-4cda-86a4-3275fdc21f1e</t>
  </si>
  <si>
    <t>BARC.20160614.AMC.PLANKTON.3</t>
  </si>
  <si>
    <t>BARC.20160614.AMC.PLANKTON.3-DNA1</t>
  </si>
  <si>
    <t>BMI_Tube535</t>
  </si>
  <si>
    <t>03714000-8b44-415c-95a1-8719ccd4c2f3</t>
  </si>
  <si>
    <t>NEON.D03.BARC.DP1.20278.001.mga_swGroupAbundances.2016-10.expanded.20231227T011123Z.csv</t>
  </si>
  <si>
    <t>327dff73-ea20-40f9-8e79-b76239fb3e86</t>
  </si>
  <si>
    <t>BARC.20161012.AMC.PLANKTON.1</t>
  </si>
  <si>
    <t>BARC.20161012.AMC.PLANKTON.1-DNA1</t>
  </si>
  <si>
    <t>BMI_Tube530</t>
  </si>
  <si>
    <t>e5aca7b0-8316-4481-8594-6277befede3e</t>
  </si>
  <si>
    <t>bbcbc9a3-99e3-4af5-ab49-fe644044879a</t>
  </si>
  <si>
    <t>BARC.20161012.AMC.PLANKTON.2</t>
  </si>
  <si>
    <t>BARC.20161012.AMC.PLANKTON.2-DNA1</t>
  </si>
  <si>
    <t>BMI_Tube531</t>
  </si>
  <si>
    <t>19e197a7-f389-4769-b38f-8982fabe72f7</t>
  </si>
  <si>
    <t>095f6994-86e6-43c9-b206-517bf37013d7</t>
  </si>
  <si>
    <t>BARC.20161012.AMC.PLANKTON.3</t>
  </si>
  <si>
    <t>BARC.20161012.AMC.PLANKTON.3-DNA1</t>
  </si>
  <si>
    <t>BMI_Tube532</t>
  </si>
  <si>
    <t>01803324-7e59-434e-ac0a-46ccecf1d4b4</t>
  </si>
  <si>
    <t>NEON.D03.BARC.DP1.20278.001.mga_swGroupAbundances.2016-12.expanded.20231227T013032Z.csv</t>
  </si>
  <si>
    <t>d51a7b86-33eb-4ec1-be44-859e5a9b1ec9</t>
  </si>
  <si>
    <t>BARC.20161213.AMC.PLANKTON.2</t>
  </si>
  <si>
    <t>BARC.20161213.AMC.PLANKTON.2-DNA1</t>
  </si>
  <si>
    <t>BMI_Tube528</t>
  </si>
  <si>
    <t>50ea4171-c6f1-4a82-9933-84cd0ff963f7</t>
  </si>
  <si>
    <t>BARC.20161213.AMC.PLANKTON.3</t>
  </si>
  <si>
    <t>BARC.20161213.AMC.PLANKTON.3-DNA1</t>
  </si>
  <si>
    <t>BMI_Tube529</t>
  </si>
  <si>
    <t>52dc9658-29bf-4123-98cb-09196af1f9af</t>
  </si>
  <si>
    <t>3a52fa6f-8530-4693-b3d9-5e0cc18aecda</t>
  </si>
  <si>
    <t>BARC.20161213.AMC.PLANKTON.1</t>
  </si>
  <si>
    <t>BARC.20161213.AMC.PLANKTON.1-DNA1</t>
  </si>
  <si>
    <t>BMI_Tube527</t>
  </si>
  <si>
    <t>c41ef28a-8b2f-464d-9c67-a6e2bd23194b</t>
  </si>
  <si>
    <t>NEON.D03.BARC.DP1.20278.001.mga_swGroupAbundances.2017-02.expanded.20231227T073046Z.csv</t>
  </si>
  <si>
    <t>fcd2615e-5790-4801-a615-0af851ae8804</t>
  </si>
  <si>
    <t>BARC.20170201.C0.PLANKTON.1</t>
  </si>
  <si>
    <t>BARC.20170201.AMC.PLANKTON.1-DNA1</t>
  </si>
  <si>
    <t>BMI_Tube524</t>
  </si>
  <si>
    <t>c2194570-8efb-4f5f-8c66-fe718337dc30</t>
  </si>
  <si>
    <t>7db19437-1a43-4de9-a0c2-a100322b3632</t>
  </si>
  <si>
    <t>BARC.20170201.IN.PLANKTON.1</t>
  </si>
  <si>
    <t>BARC.20170201.AMC.PLANKTON.2-DNA1</t>
  </si>
  <si>
    <t>BMI_Tube525</t>
  </si>
  <si>
    <t>470e27fe-b0d6-40b4-b380-77d17d8748e0</t>
  </si>
  <si>
    <t>ce32dc76-0ed8-43dd-abb1-655bc38ba1e4</t>
  </si>
  <si>
    <t>BARC.20170201.OT.PLANKTON.1</t>
  </si>
  <si>
    <t>BARC.20170201.AMC.PLANKTON.3-DNA1</t>
  </si>
  <si>
    <t>BMI_Tube526</t>
  </si>
  <si>
    <t>2aca586a-87ad-471b-8d62-139bf42f7049</t>
  </si>
  <si>
    <t>NEON.D03.BARC.DP1.20278.001.mga_swGroupAbundances.2017-04.expanded.20231227T082548Z.csv</t>
  </si>
  <si>
    <t>7110a9c7-6309-44c3-b9bb-f8b012f18d70</t>
  </si>
  <si>
    <t>BARC.C0.20170405.DNA</t>
  </si>
  <si>
    <t>BARC.C0.20170405.DNA-DNA1</t>
  </si>
  <si>
    <t>BMI_Tube521</t>
  </si>
  <si>
    <t>fd53c696-1dc5-4602-b4b2-37813c01b80b</t>
  </si>
  <si>
    <t>451d2213-a0fa-4978-9e53-5c707d7cc11e</t>
  </si>
  <si>
    <t>BARC.IN.20170405.DNA</t>
  </si>
  <si>
    <t>BARC.IN.20170405.DNA-DNA1</t>
  </si>
  <si>
    <t>BMI_Tube522</t>
  </si>
  <si>
    <t>b4c31601-2254-4045-9174-bed6f3774e78</t>
  </si>
  <si>
    <t>bc088355-6daa-4548-903c-0203d870f23b</t>
  </si>
  <si>
    <t>BARC.OT.20170405.DNA</t>
  </si>
  <si>
    <t>BARC.OT.20170405.DNA-DNA1</t>
  </si>
  <si>
    <t>BMI_Tube523</t>
  </si>
  <si>
    <t>NEON.D03.BARC.DP1.20278.001.mga_swGroupAbundances.2017-06.expanded.20231227T034939Z.csv</t>
  </si>
  <si>
    <t>d1719cda-c48e-4991-8868-e24105b125ea</t>
  </si>
  <si>
    <t>BARC.C0.20170608.DNA</t>
  </si>
  <si>
    <t>BARC.C0.20170608.DNA-DNA1</t>
  </si>
  <si>
    <t>BMI_Tube518</t>
  </si>
  <si>
    <t>e89a439f-b477-44bb-8184-0fc799582e7d</t>
  </si>
  <si>
    <t>7c5ff361-a416-4a06-ad6d-40217a857df0</t>
  </si>
  <si>
    <t>BARC.IN.20170608.DNA</t>
  </si>
  <si>
    <t>BARC.IN.20170608.DNA-DNA1</t>
  </si>
  <si>
    <t>BMI_Tube519</t>
  </si>
  <si>
    <t>ff25d3a3-1d35-4bbf-ba6c-f1f9f26c177e</t>
  </si>
  <si>
    <t>1ddf3ef3-1149-46b7-9f88-7b1feb7a7754</t>
  </si>
  <si>
    <t>BARC.OT.20170608.DNA</t>
  </si>
  <si>
    <t>BARC.OT.20170608.DNA-DNA1</t>
  </si>
  <si>
    <t>BMI_Tube520</t>
  </si>
  <si>
    <t>1d4731fd-f486-4002-872d-3558f5aa4485</t>
  </si>
  <si>
    <t>NEON.D03.BARC.DP1.20278.001.mga_swGroupAbundances.2017-08.expanded.20231227T085250Z.csv</t>
  </si>
  <si>
    <t>15c47283-bb1e-404b-8e8b-0f3be125f5d2</t>
  </si>
  <si>
    <t>BARC.C0.20170802.DNA</t>
  </si>
  <si>
    <t>BARC.C0.20170802.DNA-DNA1</t>
  </si>
  <si>
    <t>BMI_Tube508</t>
  </si>
  <si>
    <t>1ac86910-e68e-4373-94f2-f3548bfaa8bb</t>
  </si>
  <si>
    <t>3d0e513c-a91d-4b5d-bdcb-32ede3b94a70</t>
  </si>
  <si>
    <t>BARC.IN.20170802.DNA</t>
  </si>
  <si>
    <t>BARC.IN.20170802.DNA-DNA1</t>
  </si>
  <si>
    <t>BMI_Tube509</t>
  </si>
  <si>
    <t>6d55bc43-d5a2-4f1b-9717-f269b7434a06</t>
  </si>
  <si>
    <t>aa63599e-2467-4001-917e-c6627b291851</t>
  </si>
  <si>
    <t>BARC.OT.20170802.DNA</t>
  </si>
  <si>
    <t>BARC.OT.20170802.DNA-DNA1</t>
  </si>
  <si>
    <t>BMI_Tube510</t>
  </si>
  <si>
    <t>c0ce1bb8-bf23-474f-b615-96ace09d0881</t>
  </si>
  <si>
    <t>NEON.D03.BARC.DP1.20278.001.mga_swGroupAbundances.2017-10.expanded.20231227T035835Z.csv</t>
  </si>
  <si>
    <t>cefabbdd-0a77-497d-b06d-fb4c117d1ddb</t>
  </si>
  <si>
    <t>BARC.C0.20171010.DNA</t>
  </si>
  <si>
    <t>BARC.C0.20171010.DNA-DNA1</t>
  </si>
  <si>
    <t>BMI_Tube1314</t>
  </si>
  <si>
    <t>hZbYwvE98vCGQxYJNsMsXA==</t>
  </si>
  <si>
    <t>Neat</t>
  </si>
  <si>
    <t>019f762b-01f6-4404-a80e-4aae31f1f944</t>
  </si>
  <si>
    <t>lB45gbSpt1rUrTnLScXOUA==</t>
  </si>
  <si>
    <t>885f1fef-42f4-4d84-a955-f4065fad2022</t>
  </si>
  <si>
    <t>BARC.IN.20171010.DNA</t>
  </si>
  <si>
    <t>BARC.IN.20171010.DNA-DNA1</t>
  </si>
  <si>
    <t>BMI_Tube1315</t>
  </si>
  <si>
    <t>ad514d72-ff6a-42a1-8fd5-1e225ae721b2</t>
  </si>
  <si>
    <t>e1c12c75-6973-410d-8fde-cbb38ad2a301</t>
  </si>
  <si>
    <t>BARC.OT.20171010.DNA</t>
  </si>
  <si>
    <t>BARC.OT.20171010.DNA-DNA1</t>
  </si>
  <si>
    <t>BMI_Tube1316</t>
  </si>
  <si>
    <t>2e92437b-482f-4627-a52e-a20c42b7adaf</t>
  </si>
  <si>
    <t>NEON.D03.BARC.DP1.20278.001.mga_swGroupAbundances.2017-12.expanded.20231227T035807Z.csv</t>
  </si>
  <si>
    <t>d410b035-8a8b-4c55-a57d-f29611528ad7</t>
  </si>
  <si>
    <t>BARC.C0.20171205.DNA</t>
  </si>
  <si>
    <t>BARC.C0.20171205.DNA-DNA1</t>
  </si>
  <si>
    <t>LV3003767291</t>
  </si>
  <si>
    <t>BMI_AquaticPlate1WellG4</t>
  </si>
  <si>
    <t>9a82e1f3-d134-4663-89ea-47d18a806517</t>
  </si>
  <si>
    <t>537542ff-05d7-4ba9-9516-14699641a5e4</t>
  </si>
  <si>
    <t>BARC.IN.20171205.DNA</t>
  </si>
  <si>
    <t>BARC.IN.20171205.DNA-DNA1</t>
  </si>
  <si>
    <t>LV3003767306</t>
  </si>
  <si>
    <t>BMI_AquaticPlate1WellH4</t>
  </si>
  <si>
    <t>a4b29793-02e0-4a87-86f3-2a6db2a55a1f</t>
  </si>
  <si>
    <t>d527d38d-4cb9-4af8-8df7-1b0b7436c21b</t>
  </si>
  <si>
    <t>BARC.OT.20171205.DNA</t>
  </si>
  <si>
    <t>BARC.OT.20171205.DNA-DNA1</t>
  </si>
  <si>
    <t>LV3003767204</t>
  </si>
  <si>
    <t>BMI_AquaticPlate1WellA5</t>
  </si>
  <si>
    <t>6f64d865-ab2d-4249-b6cb-f6754f7537ad</t>
  </si>
  <si>
    <t>NEON.D03.BARC.DP1.20278.001.mga_swGroupAbundances.2018-02.expanded.20231228T184210Z.csv</t>
  </si>
  <si>
    <t>c64822e5-544e-43c3-b147-291caeef287c</t>
  </si>
  <si>
    <t>BARC.C0.20180206.DNA</t>
  </si>
  <si>
    <t>BARC.C0.20180206.DNA-DNA1</t>
  </si>
  <si>
    <t>LV7005089077</t>
  </si>
  <si>
    <t>BMI_AquaticPlate2WellH12</t>
  </si>
  <si>
    <t>0b76ae3e-9f49-4286-82c9-e8d846263dbd</t>
  </si>
  <si>
    <t>NEON.D03.BARC.DP1.20278.001.mga_swGroupAbundances.2018-04.expanded.20231228T173729Z.csv</t>
  </si>
  <si>
    <t>9811e322-f3c2-4e46-a9aa-466447fd9cf5</t>
  </si>
  <si>
    <t>BARC.C0.20180402.DNA</t>
  </si>
  <si>
    <t>BARC.C0.20180402.DNA-DNA1</t>
  </si>
  <si>
    <t>LV7005089868</t>
  </si>
  <si>
    <t>BMI_AquaticPlate4WellA1</t>
  </si>
  <si>
    <t>d7859e88-1143-4f36-96ed-464e8e1fd136</t>
  </si>
  <si>
    <t>NEON.D03.BARC.DP1.20278.001.mga_swGroupAbundances.2018-06.expanded.20231228T183126Z.csv</t>
  </si>
  <si>
    <t>6edbe629-7ed6-49a5-a98f-5f2a1137d89f</t>
  </si>
  <si>
    <t>BARC.C0.20180605.DNA</t>
  </si>
  <si>
    <t>BARC.C0.20180605.DNA-DNA1</t>
  </si>
  <si>
    <t>LV7005089784</t>
  </si>
  <si>
    <t>BMI_AquaticPlate7WellF1</t>
  </si>
  <si>
    <t>335bee70-34e9-4582-96f1-9afc202aa855</t>
  </si>
  <si>
    <t>NEON.D03.BARC.DP1.20278.001.mga_swGroupAbundances.2018-07.expanded.20231228T171604Z.csv</t>
  </si>
  <si>
    <t>87ceb75d-ab49-42e4-849e-c49dd35c5ab6</t>
  </si>
  <si>
    <t>BARC.C0.20180731.DNA</t>
  </si>
  <si>
    <t>BARC.C0.20180731.DNA-DNA1</t>
  </si>
  <si>
    <t>LV7005092806</t>
  </si>
  <si>
    <t>BMI_AquaticPlate6WellE8</t>
  </si>
  <si>
    <t>1304f150-a98b-4618-ae19-9584b15e65d9</t>
  </si>
  <si>
    <t>NEON.D03.BARC.DP1.20278.001.mga_swGroupAbundances.2018-10.expanded.20231228T192449Z.csv</t>
  </si>
  <si>
    <t>c7447ddc-08d0-4d19-aa88-680f20c00981</t>
  </si>
  <si>
    <t>BARC.C0.20181001.DNA</t>
  </si>
  <si>
    <t>BARC.C0.20181001.DNA-DNA1</t>
  </si>
  <si>
    <t>LV7005092391</t>
  </si>
  <si>
    <t>19A_02_0166</t>
  </si>
  <si>
    <t>e5eb5086-82f5-4d50-a27e-a18cb0f380ae</t>
  </si>
  <si>
    <t>19A_02 Well D7</t>
  </si>
  <si>
    <t>NEON.D03.BARC.DP1.20278.001.mga_swGroupAbundances.2018-12.expanded.20231228T182152Z.csv</t>
  </si>
  <si>
    <t>228393d8-bda1-4fdc-bffa-4fd9b474918e</t>
  </si>
  <si>
    <t>BARC.C0.20181203.DNA</t>
  </si>
  <si>
    <t>BARC.C0.20181203.DNA-DNA1</t>
  </si>
  <si>
    <t>LV7005092476</t>
  </si>
  <si>
    <t>19A_02_0165</t>
  </si>
  <si>
    <t>10146571-4a2e-463f-bccb-87402374a449</t>
  </si>
  <si>
    <t>19A_02 Well C7</t>
  </si>
  <si>
    <t>NEON.D03.BARC.DP1.20278.001.mga_swGroupAbundances.2019-02.expanded.20231227T172708Z.csv</t>
  </si>
  <si>
    <t>ee626b10-7a6c-4572-8964-48173df842cd</t>
  </si>
  <si>
    <t>BARC.C0.20190205.DNA</t>
  </si>
  <si>
    <t>BARC.C0.20190205.DNA-DNA1</t>
  </si>
  <si>
    <t>LV7005092464</t>
  </si>
  <si>
    <t>19A_02_0164</t>
  </si>
  <si>
    <t>d11c1b27-5e9f-4603-b548-64af110b8c41</t>
  </si>
  <si>
    <t>19A_02 Well B7</t>
  </si>
  <si>
    <t>NEON.D03.BARC.DP1.20278.001.mga_swGroupAbundances.2019-04.expanded.20231227T171440Z.csv</t>
  </si>
  <si>
    <t>81099b72-65da-4c20-853e-bfb218da36a9</t>
  </si>
  <si>
    <t>BARC.C0.20190411.DNA</t>
  </si>
  <si>
    <t>BARC.C0.20190411.DNA-DNA1</t>
  </si>
  <si>
    <t>LV7005092452</t>
  </si>
  <si>
    <t>19A_02_0163</t>
  </si>
  <si>
    <t>b8c292b3-15dc-4c76-be62-1410a8c554dd</t>
  </si>
  <si>
    <t>19A_02 Well A7</t>
  </si>
  <si>
    <t>NEON.D03.BARC.DP1.20278.001.mga_swGroupAbundances.2019-06.expanded.20231227T165810Z.csv</t>
  </si>
  <si>
    <t>05d2aa6d-5f5a-4abe-bec6-8e6848a9126b</t>
  </si>
  <si>
    <t>BARC.C0.20190611.DNA</t>
  </si>
  <si>
    <t>BARC.C0.20190611.DNA-DNA1</t>
  </si>
  <si>
    <t>LV7005093979</t>
  </si>
  <si>
    <t>19A_23_2124</t>
  </si>
  <si>
    <t>61ee290a-776b-4b4a-a6ca-c0ce4f033045</t>
  </si>
  <si>
    <t>19A_23 Well H6</t>
  </si>
  <si>
    <t>NEON.D03.BARC.DP1.20278.001.mga_swGroupAbundances.2019-08.expanded.20231227T165351Z.csv</t>
  </si>
  <si>
    <t>d2e7b7ab-9c7e-43ae-97fd-d700274e22cf</t>
  </si>
  <si>
    <t>BARC.C0.20190813.DNA</t>
  </si>
  <si>
    <t>BARC.C0.20190813.DNA-DNA1</t>
  </si>
  <si>
    <t>LV7005094803</t>
  </si>
  <si>
    <t>19A_11_1018</t>
  </si>
  <si>
    <t>950b672e-5977-4288-a7f6-34032345a037</t>
  </si>
  <si>
    <t>19A_11 Well B9</t>
  </si>
  <si>
    <t>NEON.D03.BARC.DP1.20278.001.mga_swGroupAbundances.2019-10.expanded.20231227T183807Z.csv</t>
  </si>
  <si>
    <t>b551d135-6d18-4833-9b51-6dfc16cc7390</t>
  </si>
  <si>
    <t>BARC.C0.20191001.DNA</t>
  </si>
  <si>
    <t>BARC.C0.20191001.DNA-DNA1</t>
  </si>
  <si>
    <t>LV7005094563</t>
  </si>
  <si>
    <t>19A_11_1019</t>
  </si>
  <si>
    <t>067ae6c1-3771-406d-bf7b-d3eb8b4d1a4b</t>
  </si>
  <si>
    <t>19A_11 Well C9</t>
  </si>
  <si>
    <t>NEON.D03.BARC.DP1.20278.001.mga_swGroupAbundances.2019-12.expanded.20231227T183917Z.csv</t>
  </si>
  <si>
    <t>5f89be22-e604-4abf-9a81-5744c52e9412</t>
  </si>
  <si>
    <t>BARC.C0.20191209.DNA</t>
  </si>
  <si>
    <t>BARC.C0.20191209.DNA-DNA1</t>
  </si>
  <si>
    <t>20A_03_0249</t>
  </si>
  <si>
    <t>7f50ed52-2eb1-47f5-be15-d22ac519de50</t>
  </si>
  <si>
    <t>rxnG2CiGqmsDu4btdTt82Pa9CSqnpLTW</t>
  </si>
  <si>
    <t>NEON.D03.BARC.DP1.20278.001.mga_swGroupAbundances.2020-02.expanded.20231227T223156Z.csv</t>
  </si>
  <si>
    <t>51473238-ea0c-41e2-8cef-37d2788731cb</t>
  </si>
  <si>
    <t>BARC.C0.20200204.DNA</t>
  </si>
  <si>
    <t>BARC.C0.20200204.DNA-DNA1</t>
  </si>
  <si>
    <t>20A_03_0250</t>
  </si>
  <si>
    <t>c5954651-b179-4401-9307-1ed290d6c81d</t>
  </si>
  <si>
    <t>NEON.D03.BARC.DP1.20278.001.mga_swGroupAbundances.2020-06.expanded.20231227T211619Z.csv</t>
  </si>
  <si>
    <t>d77552c3-a741-42ec-8cdb-a4bb0367f1d0</t>
  </si>
  <si>
    <t>BARC.C0.20200616.DNA</t>
  </si>
  <si>
    <t>BARC.C0.20200616.DNA-DNA1</t>
  </si>
  <si>
    <t>20A_16_1439</t>
  </si>
  <si>
    <t>e17a445a-9dde-407a-838b-918bfde0ba60</t>
  </si>
  <si>
    <t>NEON.D03.BARC.DP1.20278.001.mga_swGroupAbundances.2020-10.expanded.20231227T221307Z.csv</t>
  </si>
  <si>
    <t>c5e9fd8c-509f-4de6-ae93-c1e77534aa9e</t>
  </si>
  <si>
    <t>BARC.C0.20201013.DNA</t>
  </si>
  <si>
    <t>BARC.C0.20201013.DNA-DNA1</t>
  </si>
  <si>
    <t>21A_26_2363</t>
  </si>
  <si>
    <t>fc5535f4-1abd-43e8-99d6-887dcc16265e</t>
  </si>
  <si>
    <t>NEON.D03.BARC.DP1.20278.001.mga_swGroupAbundances.2020-12.expanded.20231227T210659Z.csv</t>
  </si>
  <si>
    <t>e2434df1-6ac3-49ed-9dc4-9440ea9ee5db</t>
  </si>
  <si>
    <t>BARC.C0.20201201.DNA</t>
  </si>
  <si>
    <t>BARC.C0.20201201.DNA-DNA1</t>
  </si>
  <si>
    <t>21A_26_2362</t>
  </si>
  <si>
    <t>4f682417-7c9d-4ae1-a8c8-dfaa082c4a73</t>
  </si>
  <si>
    <t>NEON.D03.BARC.DP1.20278.001.mga_swGroupAbundances.2021-01.expanded.20231228T005312Z.csv</t>
  </si>
  <si>
    <t>a5ff4239-5ef9-4b95-b58f-d4a05a81021f</t>
  </si>
  <si>
    <t>BARC.C0.20210126.DNA</t>
  </si>
  <si>
    <t>BARC.C0.20210126.DNA-DNA1</t>
  </si>
  <si>
    <t>21A_28_2542</t>
  </si>
  <si>
    <t>CFH29SU4</t>
  </si>
  <si>
    <t>8bbc6750-66d0-47ed-8bf9-67439d1b186a</t>
  </si>
  <si>
    <t>NEON.D03.BARC.DP1.20278.001.mga_swGroupAbundances.2021-04.expanded.20231228T015313Z.csv</t>
  </si>
  <si>
    <t>a71e5944-d538-40e0-a923-04bf67609fe4</t>
  </si>
  <si>
    <t>BARC.C0.20210407.DNA</t>
  </si>
  <si>
    <t>BARC.C0.20210407.DNA-DNA1</t>
  </si>
  <si>
    <t>21A_28_2541</t>
  </si>
  <si>
    <t>a8748a91-257c-4a7b-b08f-8c5196b5a399</t>
  </si>
  <si>
    <t>NEON.D03.BARC.DP1.20278.001.mga_swGroupAbundances.2021-06.expanded.20231227T233501Z.csv</t>
  </si>
  <si>
    <t>827abb64-14a0-4bfb-bd25-1a309faf3653</t>
  </si>
  <si>
    <t>BARC.C0.20210607.DNA</t>
  </si>
  <si>
    <t>BARC.C0.20210607.DNA-DNA1</t>
  </si>
  <si>
    <t>21A_30_2713</t>
  </si>
  <si>
    <t>CFH29T3G</t>
  </si>
  <si>
    <t>06542c8a-b250-4dd3-92b9-8fe144120418</t>
  </si>
  <si>
    <t>NEON.D03.BARC.DP1.20278.001.mga_swGroupAbundances.2021-10.expanded.20231228T011325Z.csv</t>
  </si>
  <si>
    <t>44e9285e-a698-460c-a888-1740a803b378</t>
  </si>
  <si>
    <t>BARC.C0.20211005.DNA</t>
  </si>
  <si>
    <t>BARC.C0.20211005.DNA-DNA1</t>
  </si>
  <si>
    <t>21A_32_2955</t>
  </si>
  <si>
    <t>bc6b72e0-70b5-4559-b9eb-4a2f09a7bd2c</t>
  </si>
  <si>
    <t>NEON.D03.FLNT.DP1.20278.001.mga_swGroupAbundances.2017-03.expanded.20231227T050019Z.csv</t>
  </si>
  <si>
    <t>cd759dc1-905b-402f-8282-9d4f37279f00</t>
  </si>
  <si>
    <t>FLNT.AOS.buoy.c0</t>
  </si>
  <si>
    <t>FLNT</t>
  </si>
  <si>
    <t>FLNT.C0.20170314.DNA</t>
  </si>
  <si>
    <t>FLNT.C0.20170314.DNA-DNA1</t>
  </si>
  <si>
    <t>BMI_Tube584</t>
  </si>
  <si>
    <t>6e06c98e-82d1-482c-b8fd-1a64fe3a174a</t>
  </si>
  <si>
    <t>NEON.D03.FLNT.DP1.20278.001.mga_swGroupAbundances.2017-04.expanded.20231227T034839Z.csv</t>
  </si>
  <si>
    <t>cf6a9e56-a2cb-4f9e-8bea-947dcc33515d</t>
  </si>
  <si>
    <t>FLNT.C0.20170411.DNA</t>
  </si>
  <si>
    <t>FLNT.C0.20170411.DNA-DNA1</t>
  </si>
  <si>
    <t>BMI_Tube585</t>
  </si>
  <si>
    <t>3b323661-d012-41ff-9313-9b1a24b26de5</t>
  </si>
  <si>
    <t>NEON.D03.FLNT.DP1.20278.001.mga_swGroupAbundances.2017-06.expanded.20231227T031956Z.csv</t>
  </si>
  <si>
    <t>0b797333-1e67-4c98-a47c-0dccc44e5f1a</t>
  </si>
  <si>
    <t>FLNT.C0.20170613.DNA</t>
  </si>
  <si>
    <t>FLNT.C0.20170613.DNA-DNA1</t>
  </si>
  <si>
    <t>BMI_Tube583</t>
  </si>
  <si>
    <t>6ba45c8a-d56f-49f4-aab3-84fc4ebf2d79</t>
  </si>
  <si>
    <t>NEON.D03.FLNT.DP1.20278.001.mga_swGroupAbundances.2017-08.expanded.20231227T065944Z.csv</t>
  </si>
  <si>
    <t>59e1517a-682c-42af-8736-26a4f7b7774c</t>
  </si>
  <si>
    <t>FLNT.C0.20170808.DNA</t>
  </si>
  <si>
    <t>FLNT.C0.20170808.DNA-DNA1</t>
  </si>
  <si>
    <t>BMI_Tube579</t>
  </si>
  <si>
    <t>908e1f83-1af6-4e49-b646-64ea1ccac71b</t>
  </si>
  <si>
    <t>vMLbKuU6fpGH7beEyJmfsw==</t>
  </si>
  <si>
    <t>NEON.D03.FLNT.DP1.20278.001.mga_swGroupAbundances.2017-10.expanded.20231227T034053Z.csv</t>
  </si>
  <si>
    <t>da967e7d-8a4c-4dfc-9d98-1c1872e98066</t>
  </si>
  <si>
    <t>FLNT.C0.20171017.DNA</t>
  </si>
  <si>
    <t>FLNT.C0.20171017.DNA-DNA1</t>
  </si>
  <si>
    <t>BMI_Tube1317</t>
  </si>
  <si>
    <t>53b43088-e02f-452b-98da-67a150321021</t>
  </si>
  <si>
    <t>NEON.D03.FLNT.DP1.20278.001.mga_swGroupAbundances.2017-12.expanded.20231227T083102Z.csv</t>
  </si>
  <si>
    <t>556ad4eb-45cd-4aa5-a841-d152cb447111</t>
  </si>
  <si>
    <t>FLNT.C0.20171228.DNA</t>
  </si>
  <si>
    <t>FLNT.C0.20171228.DNA-DNA1</t>
  </si>
  <si>
    <t>LV3003767221</t>
  </si>
  <si>
    <t>BMI_AquaticPlate1WellB5</t>
  </si>
  <si>
    <t>fb9e9fb5-9e37-4945-9c50-c9db07800110</t>
  </si>
  <si>
    <t>NEON.D03.FLNT.DP1.20278.001.mga_swGroupAbundances.2018-02.expanded.20231228T201017Z.csv</t>
  </si>
  <si>
    <t>03a444c8-697a-48be-b8e3-43f006813637</t>
  </si>
  <si>
    <t>FLNT.C0.20180227.DNA</t>
  </si>
  <si>
    <t>FLNT.C0.20180227.DNA-DNA1</t>
  </si>
  <si>
    <t>LV7005089846</t>
  </si>
  <si>
    <t>BMI_AquaticPlate4WellB1</t>
  </si>
  <si>
    <t>8409aebf-287c-49ea-9bac-3f387db8f185</t>
  </si>
  <si>
    <t>NEON.D03.FLNT.DP1.20278.001.mga_swGroupAbundances.2018-04.expanded.20231228T180529Z.csv</t>
  </si>
  <si>
    <t>e8d60713-a8e4-454f-ba1c-5a261c7dba4b</t>
  </si>
  <si>
    <t>FLNT.C0.20180425.DNA</t>
  </si>
  <si>
    <t>FLNT.C0.20180425.DNA-DNA1</t>
  </si>
  <si>
    <t>LV7005089851</t>
  </si>
  <si>
    <t>BMI_AquaticPlate4WellC1</t>
  </si>
  <si>
    <t>191de8c1-4a7d-4870-b82e-dca74113a4a0</t>
  </si>
  <si>
    <t>NEON.D03.FLNT.DP1.20278.001.mga_swGroupAbundances.2018-06.expanded.20231228T181527Z.csv</t>
  </si>
  <si>
    <t>a96ec9de-e596-46a7-9938-0e5520e13828</t>
  </si>
  <si>
    <t>FLNT.C0.20180626.DNA</t>
  </si>
  <si>
    <t>FLNT.C0.20180626.DNA-DNA1</t>
  </si>
  <si>
    <t>LV7005089796</t>
  </si>
  <si>
    <t>BMI_AquaticPlate7WellG1</t>
  </si>
  <si>
    <t>8ac58d5f-ab2a-4983-a57e-c775696bbe16</t>
  </si>
  <si>
    <t>NEON.D03.FLNT.DP1.20278.001.mga_swGroupAbundances.2018-08.expanded.20231228T172525Z.csv</t>
  </si>
  <si>
    <t>4d49af68-dd55-4f36-9252-26496c5af81e</t>
  </si>
  <si>
    <t>FLNT.C0.20180829.DNA</t>
  </si>
  <si>
    <t>FLNT.C0.20180829.DNA-DNA1</t>
  </si>
  <si>
    <t>LV7005092957</t>
  </si>
  <si>
    <t>BMI_AquaticPlate6WellF8</t>
  </si>
  <si>
    <t>4771106b-8543-471b-a1da-bbc123a573b9</t>
  </si>
  <si>
    <t>NEON.D03.FLNT.DP1.20278.001.mga_swGroupAbundances.2018-10.expanded.20231228T171902Z.csv</t>
  </si>
  <si>
    <t>c9dbc252-1f38-4a05-872a-7ad718cdcf56</t>
  </si>
  <si>
    <t>FLNT.C0.20181023.DNA</t>
  </si>
  <si>
    <t>FLNT.C0.20181023.DNA-DNA1</t>
  </si>
  <si>
    <t>LV7005092475</t>
  </si>
  <si>
    <t>19A_02_0173</t>
  </si>
  <si>
    <t>4b67b375-8968-4c80-9453-54b365040bc0</t>
  </si>
  <si>
    <t>19A_02 Well C8</t>
  </si>
  <si>
    <t>NEON.D03.FLNT.DP1.20278.001.mga_swGroupAbundances.2019-02.expanded.20231227T172049Z.csv</t>
  </si>
  <si>
    <t>2dbdf0c4-db5f-437a-84cf-dc7b2bef234b</t>
  </si>
  <si>
    <t>FLNT.C0.20190212.DNA</t>
  </si>
  <si>
    <t>FLNT.C0.20190212.DNA-DNA1</t>
  </si>
  <si>
    <t>LV7005092463</t>
  </si>
  <si>
    <t>19A_02_0172</t>
  </si>
  <si>
    <t>8c2322d6-2de1-498f-9a2d-e149ec991210</t>
  </si>
  <si>
    <t>19A_02 Well B8</t>
  </si>
  <si>
    <t>NEON.D03.FLNT.DP1.20278.001.mga_swGroupAbundances.2019-04.expanded.20231227T171725Z.csv</t>
  </si>
  <si>
    <t>682bd3f0-a57a-4b21-bd57-8f1282c7276d</t>
  </si>
  <si>
    <t>FLNT.C0.20190402.DNA</t>
  </si>
  <si>
    <t>FLNT.C0.20190402.DNA-DNA1</t>
  </si>
  <si>
    <t>LV7005092451</t>
  </si>
  <si>
    <t>19A_02_0171</t>
  </si>
  <si>
    <t>5a866747-1415-4c42-aab1-741153d5f35f</t>
  </si>
  <si>
    <t>19A_02 Well A8</t>
  </si>
  <si>
    <t>NEON.D03.FLNT.DP1.20278.001.mga_swGroupAbundances.2019-06.expanded.20231227T183839Z.csv</t>
  </si>
  <si>
    <t>f85a5d07-b691-4071-bddb-484de87b82ee</t>
  </si>
  <si>
    <t>FLNT.C0.20190604.DNA</t>
  </si>
  <si>
    <t>FLNT.C0.20190604.DNA-DNA1</t>
  </si>
  <si>
    <t>LV7005093963</t>
  </si>
  <si>
    <t>19A_23_2125</t>
  </si>
  <si>
    <t>70a9571c-0e51-414d-b50d-70cdf21461ff</t>
  </si>
  <si>
    <t>19A_23 Well A7</t>
  </si>
  <si>
    <t>NEON.D03.FLNT.DP1.20278.001.mga_swGroupAbundances.2019-10.expanded.20231227T171337Z.csv</t>
  </si>
  <si>
    <t>517ae2bd-a49f-45f4-9b25-4173d2eafc24</t>
  </si>
  <si>
    <t>FLNT.C0.20191008.DNA</t>
  </si>
  <si>
    <t>FLNT.C0.20191008.DNA-DNA1</t>
  </si>
  <si>
    <t>LV7005094730</t>
  </si>
  <si>
    <t>19A_11_1021</t>
  </si>
  <si>
    <t>2a575ab8-e132-48fa-a300-414b1a86fb03</t>
  </si>
  <si>
    <t>19A_11 Well D9</t>
  </si>
  <si>
    <t>NEON.D03.FLNT.DP1.20278.001.mga_swGroupAbundances.2019-12.expanded.20231227T170925Z.csv</t>
  </si>
  <si>
    <t>701e5480-5197-48b3-a4eb-d28e5a3904ad</t>
  </si>
  <si>
    <t>FLNT.C0.20191217.DNA</t>
  </si>
  <si>
    <t>FLNT.C0.20191217.DNA-DNA1</t>
  </si>
  <si>
    <t>20A_03_0251</t>
  </si>
  <si>
    <t>ba6791a4-bc2c-480a-b456-11b3175001b1</t>
  </si>
  <si>
    <t>NEON.D03.FLNT.DP1.20278.001.mga_swGroupAbundances.2020-02.expanded.20231227T225032Z.csv</t>
  </si>
  <si>
    <t>707a085d-7dd2-4946-8610-0c5bbbe33691</t>
  </si>
  <si>
    <t>FLNT.C0.20200204.DNA</t>
  </si>
  <si>
    <t>FLNT.C0.20200204.DNA-DNA1</t>
  </si>
  <si>
    <t>20A_03_0252</t>
  </si>
  <si>
    <t>c50886a9-dbd6-4034-826d-4c33be8b8924</t>
  </si>
  <si>
    <t>NEON.D03.FLNT.DP1.20278.001.mga_swGroupAbundances.2020-06.expanded.20231227T220943Z.csv</t>
  </si>
  <si>
    <t>1f2886bf-615b-4473-b76f-5add3cbc0c52</t>
  </si>
  <si>
    <t>FLNT.C0.20200610.DNA</t>
  </si>
  <si>
    <t>FLNT.C0.20200610.DNA-DNA1</t>
  </si>
  <si>
    <t>20A_16_1440</t>
  </si>
  <si>
    <t>bf20a27e-8d06-4b69-9e70-70c871d69bdf</t>
  </si>
  <si>
    <t>NEON.D03.FLNT.DP1.20278.001.mga_swGroupAbundances.2020-12.expanded.20231227T204458Z.csv</t>
  </si>
  <si>
    <t>15814975-4fd7-4bcb-9743-ce3aca821142</t>
  </si>
  <si>
    <t>FLNT.C0.20201215.DNA</t>
  </si>
  <si>
    <t>FLNT.C0.20201215.DNA-DNA1</t>
  </si>
  <si>
    <t>21A_28_2540</t>
  </si>
  <si>
    <t>0ff1d57b-858c-43f6-a2aa-8981f37ab4d7</t>
  </si>
  <si>
    <t>NEON.D03.FLNT.DP1.20278.001.mga_swGroupAbundances.2021-02.expanded.20231228T012815Z.csv</t>
  </si>
  <si>
    <t>0cd18888-37bf-4cdf-8e4b-9810d13c3572</t>
  </si>
  <si>
    <t>FLNT.C0.20210208.DNA</t>
  </si>
  <si>
    <t>FLNT.C0.20210208.DNA-DNA1</t>
  </si>
  <si>
    <t>21A_28_2539</t>
  </si>
  <si>
    <t>5f7cc531-e059-4b24-92ec-c56c572d097b</t>
  </si>
  <si>
    <t>NEON.D03.FLNT.DP1.20278.001.mga_swGroupAbundances.2021-04.expanded.20231228T015832Z.csv</t>
  </si>
  <si>
    <t>50eb6707-193e-41ef-93da-35bce4bb849f</t>
  </si>
  <si>
    <t>FLNT.C0.20210413.DNA</t>
  </si>
  <si>
    <t>FLNT.C0.20210413.DNA-DNA1</t>
  </si>
  <si>
    <t>21A_28_2538</t>
  </si>
  <si>
    <t>e7014043-f6b6-4a9e-8808-9615d003a6e2</t>
  </si>
  <si>
    <t>NEON.D03.FLNT.DP1.20278.001.mga_swGroupAbundances.2021-06.expanded.20231228T001730Z.csv</t>
  </si>
  <si>
    <t>e0237982-7ac7-4389-bfd7-97cab850d7f8</t>
  </si>
  <si>
    <t>FLNT.C0.20210602.DNA</t>
  </si>
  <si>
    <t>FLNT.C0.20210602.DNA-DNA1</t>
  </si>
  <si>
    <t>21A_30_2712</t>
  </si>
  <si>
    <t>87a6eb08-a300-4604-bc49-7ed9ffa57756</t>
  </si>
  <si>
    <t>NEON.D03.FLNT.DP1.20278.001.mga_swGroupAbundances.2021-08.expanded.20231228T005206Z.csv</t>
  </si>
  <si>
    <t>749426d2-71eb-4d78-ae54-b83201635328</t>
  </si>
  <si>
    <t>FLNT.C0.20210803.DNA</t>
  </si>
  <si>
    <t>FLNT.C0.20210803.DNA-DNA1</t>
  </si>
  <si>
    <t>21A_32_2938</t>
  </si>
  <si>
    <t>bf8a1c9b-4a51-4ed8-a5e1-d3a3862dc9ab</t>
  </si>
  <si>
    <t>NEON.D03.SUGG.DP1.20278.001.mga_swGroupAbundances.2015-06.expanded.20231226T233738Z.csv</t>
  </si>
  <si>
    <t>3fc2a7f7-17d7-4373-bd48-0bdee8f78863</t>
  </si>
  <si>
    <t>SUGG.AOS.littoral1</t>
  </si>
  <si>
    <t>SUGG</t>
  </si>
  <si>
    <t>SUGG.20150623.PLANKTON.2</t>
  </si>
  <si>
    <t>SUGG.20150623.AMC.PLANKTON.2-DNA1</t>
  </si>
  <si>
    <t>BMI_Tube573</t>
  </si>
  <si>
    <t>ad91eb86-bfdd-4fff-a809-cbda6087bacc</t>
  </si>
  <si>
    <t>018048b6-9fdf-4dd6-9566-b243a694fa6c</t>
  </si>
  <si>
    <t>SUGG.AOS.buoy.c0</t>
  </si>
  <si>
    <t>SUGG.20150623.AMC.PLANKTON.1</t>
  </si>
  <si>
    <t>SUGG.20150623.AMC.PLANKTON.1-DNA1</t>
  </si>
  <si>
    <t>BMI_Tube572</t>
  </si>
  <si>
    <t>7d81a548-6ba8-4f29-a0ac-851c5da64fd0</t>
  </si>
  <si>
    <t>0e082c5b-04f1-4f49-bc01-c1f83935055d</t>
  </si>
  <si>
    <t>SUGG.AOS.littoral2</t>
  </si>
  <si>
    <t>SUGG.20150623.PLANKTON.3</t>
  </si>
  <si>
    <t>SUGG.20150623.AMC.PLANKTON.3-DNA1</t>
  </si>
  <si>
    <t>BMI_Tube582</t>
  </si>
  <si>
    <t>4f375e6b-d36c-4a45-898e-5fc93d4667a5</t>
  </si>
  <si>
    <t>NEON.D03.SUGG.DP1.20278.001.mga_swGroupAbundances.2015-08.expanded.20231226T233130Z.csv</t>
  </si>
  <si>
    <t>1c7a2ee5-491f-444f-917e-e74e62f3b675</t>
  </si>
  <si>
    <t>SUGG.20150826.AMC.PLANKTON.3</t>
  </si>
  <si>
    <t>SUGG.20150826.AMC.PLANKTON.3-DNA1</t>
  </si>
  <si>
    <t>BMI_Tube578</t>
  </si>
  <si>
    <t>0764c133-8d89-4fbb-ac85-23c476ce5b25</t>
  </si>
  <si>
    <t>SUGG.20150826.AMC.PLANKTON.1</t>
  </si>
  <si>
    <t>SUGG.20150826.AMC.PLANKTON.1-DNA1</t>
  </si>
  <si>
    <t>BMI_Tube576</t>
  </si>
  <si>
    <t>5293871d-11d6-41ee-ac79-57ac116b00fb</t>
  </si>
  <si>
    <t>SUGG.20150826.AMC.PLANKTON.2</t>
  </si>
  <si>
    <t>SUGG.20150826.AMC.PLANKTON.2-DNA1</t>
  </si>
  <si>
    <t>BMI_Tube577</t>
  </si>
  <si>
    <t>NEON.D03.SUGG.DP1.20278.001.mga_swGroupAbundances.2015-10.expanded.20231226T235146Z.csv</t>
  </si>
  <si>
    <t>93348e92-0ec3-49ca-9887-b42d241873f0</t>
  </si>
  <si>
    <t>SUGG.20151021.PLANKTON.2</t>
  </si>
  <si>
    <t>SUGG.20151021.AMC.PLANKTON.2-DNA1</t>
  </si>
  <si>
    <t>BMI_Tube570</t>
  </si>
  <si>
    <t>1ee5509c-6efe-4f2a-8950-2739dda2cde1</t>
  </si>
  <si>
    <t>SUGG.20151021.PLANKTON.3</t>
  </si>
  <si>
    <t>SUGG.20151021.AMC.PLANKTON.3-DNA1</t>
  </si>
  <si>
    <t>BMI_Tube571</t>
  </si>
  <si>
    <t>26e07c96-af9b-462a-a67f-e11e40993f43</t>
  </si>
  <si>
    <t>37f2d870-265b-44bc-a5fb-433eeb0bec17</t>
  </si>
  <si>
    <t>3a49c1bf-624a-4527-9c76-15d0b4fd0067</t>
  </si>
  <si>
    <t>SUGG.20151021.AMC.PLANKTON.1</t>
  </si>
  <si>
    <t>SUGG.20151021.AMC.PLANKTON.1-DNA1</t>
  </si>
  <si>
    <t>BMI_Tube569</t>
  </si>
  <si>
    <t>68123a63-b12b-45df-8832-3dba246cfbfd</t>
  </si>
  <si>
    <t>NEON.D03.SUGG.DP1.20278.001.mga_swGroupAbundances.2016-04.expanded.20231227T021109Z.csv</t>
  </si>
  <si>
    <t>034b0081-b6f7-4880-9960-535a9ff50cb3</t>
  </si>
  <si>
    <t>SUGG.20160413.AMC.PLANKTON.3</t>
  </si>
  <si>
    <t>SUGG.20160413.AMC.PLANKTON.3-DNA1</t>
  </si>
  <si>
    <t>BMI_Tube568</t>
  </si>
  <si>
    <t>967937cb-ad1f-4e63-a9dd-74638fde8edd</t>
  </si>
  <si>
    <t>SUGG.20160413.AMC.PLANKTON.2</t>
  </si>
  <si>
    <t>SUGG.20160413.AMC.PLANKTON.2-DNA1</t>
  </si>
  <si>
    <t>BMI_Tube567</t>
  </si>
  <si>
    <t>880b2458-ea4f-4b57-baf9-e019092bfa11</t>
  </si>
  <si>
    <t>SUGG.20160413.AMC.PLANKTON.1</t>
  </si>
  <si>
    <t>SUGG.20160413.AMC.PLANKTON.1-DNA1</t>
  </si>
  <si>
    <t>BMI_Tube566</t>
  </si>
  <si>
    <t>72bd868e-489f-4eb1-9526-cb10d0da6402</t>
  </si>
  <si>
    <t>e07d5713-f240-4043-98d1-f512d8a58056</t>
  </si>
  <si>
    <t>840ee9ac-430d-47a2-b47c-38201aaa0e90</t>
  </si>
  <si>
    <t>NEON.D03.SUGG.DP1.20278.001.mga_swGroupAbundances.2016-06.expanded.20231227T021802Z.csv</t>
  </si>
  <si>
    <t>8909ad5d-4ff3-4986-94f2-cf799f26d260</t>
  </si>
  <si>
    <t>SUGG.20160614.AMC.PLANKTON.2</t>
  </si>
  <si>
    <t>SUGG.20160614.AMC.PLANKTON.2-DNA1</t>
  </si>
  <si>
    <t>BMI_Tube564</t>
  </si>
  <si>
    <t>4b8c2fb4-93b6-4c7a-a13f-16ef5088e2f0</t>
  </si>
  <si>
    <t>SUGG.20160614.AMC.PLANKTON.3</t>
  </si>
  <si>
    <t>SUGG.20160614.AMC.PLANKTON.3-DNA1</t>
  </si>
  <si>
    <t>BMI_Tube565</t>
  </si>
  <si>
    <t>749c9000-c6fd-422e-95cf-89d15a91c311</t>
  </si>
  <si>
    <t>SUGG.20160614.AMC.PLANKTON.1</t>
  </si>
  <si>
    <t>SUGG.20160614.AMC.PLANKTON.1-DNA1</t>
  </si>
  <si>
    <t>BMI_Tube563</t>
  </si>
  <si>
    <t>NEON.D03.SUGG.DP1.20278.001.mga_swGroupAbundances.2016-08.expanded.20231227T014951Z.csv</t>
  </si>
  <si>
    <t>6c1dd701-1c02-45c1-a945-a13a9242be7a</t>
  </si>
  <si>
    <t>SUGG.20160809.AMC.PLANKTON.1</t>
  </si>
  <si>
    <t>SUGG.20160809.AMC.PLANKTON.1-DNA1</t>
  </si>
  <si>
    <t>BMI_Tube517</t>
  </si>
  <si>
    <t>ee5f9ce3-1790-48e6-8fac-1e88f722d09c</t>
  </si>
  <si>
    <t>0cf176c0-dd82-4681-badb-7ca29f0dee50</t>
  </si>
  <si>
    <t>SUGG.20160809.AMC.PLANKTON.2</t>
  </si>
  <si>
    <t>SUGG.20160809.AMC.PLANKTON.2-DNA1</t>
  </si>
  <si>
    <t>BMI_Tube574</t>
  </si>
  <si>
    <t>8d84065a-b206-4fce-b5dc-2086e185c686</t>
  </si>
  <si>
    <t>c12f0305-d296-491e-995b-100664034618</t>
  </si>
  <si>
    <t>SUGG.20160809.AMC.PLANKTON.3</t>
  </si>
  <si>
    <t>SUGG.20160809.AMC.PLANKTON.3-DNA1</t>
  </si>
  <si>
    <t>BMI_Tube575</t>
  </si>
  <si>
    <t>9cdcbbb4-7914-4fc3-818f-14e494103476</t>
  </si>
  <si>
    <t>NEON.D03.SUGG.DP1.20278.001.mga_swGroupAbundances.2016-10.expanded.20231227T010210Z.csv</t>
  </si>
  <si>
    <t>d30f92a5-f32b-4950-bbc0-1d50c2e45572</t>
  </si>
  <si>
    <t>SUGG.20161011.AMC.PLANKTON.1</t>
  </si>
  <si>
    <t>SUGG.20161011.AMC.PLANKTON.1-DNA1</t>
  </si>
  <si>
    <t>BMI_Tube560</t>
  </si>
  <si>
    <t>51e5e7ff-de7f-4f88-966e-a1f4da95d7e6</t>
  </si>
  <si>
    <t>26b9e51e-3c63-4b00-a920-2cb233800b5f</t>
  </si>
  <si>
    <t>SUGG.20161011.AMC.PLANKTON.2</t>
  </si>
  <si>
    <t>SUGG.20161011.AMC.PLANKTON.2-DNA1</t>
  </si>
  <si>
    <t>BMI_Tube561</t>
  </si>
  <si>
    <t>ef49bddf-06d2-48de-9d82-adf4a0817fba</t>
  </si>
  <si>
    <t>02fb46e9-6033-4d9b-bbcb-ee67437e6251</t>
  </si>
  <si>
    <t>SUGG.20161011.AMC.PLANKTON.3</t>
  </si>
  <si>
    <t>SUGG.20161011.AMC.PLANKTON.3-DNA1</t>
  </si>
  <si>
    <t>BMI_Tube562</t>
  </si>
  <si>
    <t>707cd9e0-d54f-4018-9719-b2f714e77315</t>
  </si>
  <si>
    <t>NEON.D03.SUGG.DP1.20278.001.mga_swGroupAbundances.2016-12.expanded.20231227T013106Z.csv</t>
  </si>
  <si>
    <t>fbfdfb5f-590e-4548-94e7-2675c2db164f</t>
  </si>
  <si>
    <t>SUGG.20161205.AMC.PLANKTON.1</t>
  </si>
  <si>
    <t>SUGG.20161205.AMC.PLANKTON.1-DNA1</t>
  </si>
  <si>
    <t>BMI_Tube557</t>
  </si>
  <si>
    <t>fd63bdb5-2479-429f-92f7-0f484822a377</t>
  </si>
  <si>
    <t>6c3d1359-5d3b-4b38-8d79-b9358fbcf75e</t>
  </si>
  <si>
    <t>SUGG.20161205.AMC.PLANKTON.2</t>
  </si>
  <si>
    <t>SUGG.20161205.AMC.PLANKTON.2-DNA1</t>
  </si>
  <si>
    <t>BMI_Tube558</t>
  </si>
  <si>
    <t>5186bab9-8967-434e-89ad-dca6db555d46</t>
  </si>
  <si>
    <t>30de8c29-429b-4d21-a204-871446b8dbe3</t>
  </si>
  <si>
    <t>SUGG.20161205.AMC.PLANKTON.3</t>
  </si>
  <si>
    <t>SUGG.20161205.AMC.PLANKTON.3-DNA1</t>
  </si>
  <si>
    <t>BMI_Tube559</t>
  </si>
  <si>
    <t>4efe2b89-31c4-4fe6-94b1-14179140a05c</t>
  </si>
  <si>
    <t>NEON.D03.SUGG.DP1.20278.001.mga_swGroupAbundances.2017-01.expanded.20231227T034959Z.csv</t>
  </si>
  <si>
    <t>d651957f-914d-4049-9c21-a50173768679</t>
  </si>
  <si>
    <t>SUGG.20170131.C0.PLANKTON.1</t>
  </si>
  <si>
    <t>SUGG.20170131.AMC.PLANKTON.1-DNA1</t>
  </si>
  <si>
    <t>BMI_Tube554</t>
  </si>
  <si>
    <t>681a58b9-b6c2-43a9-a31f-e6ec38845362</t>
  </si>
  <si>
    <t>b3c6c29b-0fcf-4467-ab5b-ee19fbb0cdb3</t>
  </si>
  <si>
    <t>SUGG.20170131.IN.PLANKTON.1</t>
  </si>
  <si>
    <t>SUGG.20170131.AMC.PLANKTON.2-DNA1</t>
  </si>
  <si>
    <t>BMI_Tube555</t>
  </si>
  <si>
    <t>c2cf0bb5-bbcc-428a-9c2a-75eb6cd49f9b</t>
  </si>
  <si>
    <t>25723352-786f-4783-a9b1-8514f6f4efc8</t>
  </si>
  <si>
    <t>SUGG.20170131.OT.PLANKTON.1</t>
  </si>
  <si>
    <t>SUGG.20170131.AMC.PLANKTON.3-DNA1</t>
  </si>
  <si>
    <t>BMI_Tube556</t>
  </si>
  <si>
    <t>7b028933-6d4f-4cca-9e81-276c878377a8</t>
  </si>
  <si>
    <t>NEON.D03.SUGG.DP1.20278.001.mga_swGroupAbundances.2017-04.expanded.20231227T040248Z.csv</t>
  </si>
  <si>
    <t>cfe7a583-4442-4b4b-9d2f-90e339d71a95</t>
  </si>
  <si>
    <t>SUGG.C0.20170403.DNA</t>
  </si>
  <si>
    <t>SUGG.C0.20170403.DNA-DNA1</t>
  </si>
  <si>
    <t>BMI_Tube551</t>
  </si>
  <si>
    <t>e5714556-dbea-4595-b0fb-7dce185e086e</t>
  </si>
  <si>
    <t>259b95c8-5782-4ba9-b6c1-86923ea85a29</t>
  </si>
  <si>
    <t>SUGG.IN.20170403.DNA</t>
  </si>
  <si>
    <t>SUGG.IN.20170403.DNA-DNA1</t>
  </si>
  <si>
    <t>BMI_Tube552</t>
  </si>
  <si>
    <t>29f80322-6a5f-471b-8201-9a75fcfa5aa3</t>
  </si>
  <si>
    <t>0c44fd11-3cb2-4c81-a859-40b584d63d3e</t>
  </si>
  <si>
    <t>SUGG.OT.20170403.DNA</t>
  </si>
  <si>
    <t>SUGG.OT.20170403.DNA-DNA1</t>
  </si>
  <si>
    <t>BMI_Tube553</t>
  </si>
  <si>
    <t>a74fe31b-1a91-49a4-83dc-b86da0e84b8d</t>
  </si>
  <si>
    <t>NEON.D03.SUGG.DP1.20278.001.mga_swGroupAbundances.2017-06.expanded.20231227T081433Z.csv</t>
  </si>
  <si>
    <t>c4a416a5-d9c4-4ec6-a0c7-5d8a6dde6a01</t>
  </si>
  <si>
    <t>SUGG.C0.20170606.DNA</t>
  </si>
  <si>
    <t>SUGG.C0.20170606.DNA-DNA1</t>
  </si>
  <si>
    <t>BMI_Tube548</t>
  </si>
  <si>
    <t>hook</t>
  </si>
  <si>
    <t>6ee83aaf-db6a-445e-b22f-cc74fb4f9ef6</t>
  </si>
  <si>
    <t>b2c16a3d-8eda-49cc-9474-cb7a47139f7a</t>
  </si>
  <si>
    <t>SUGG.IN.20170606.DNA</t>
  </si>
  <si>
    <t>SUGG.IN.20170606.DNA-DNA1</t>
  </si>
  <si>
    <t>BMI_Tube549</t>
  </si>
  <si>
    <t>db3b53c7-5254-4108-8a64-6190bbebe664</t>
  </si>
  <si>
    <t>SUGG.OT.20170606.DNA</t>
  </si>
  <si>
    <t>SUGG.OT.20170606.DNA-DNA1</t>
  </si>
  <si>
    <t>BMI_Tube550</t>
  </si>
  <si>
    <t>NEON.D03.SUGG.DP1.20278.001.mga_swGroupAbundances.2017-08.expanded.20231227T032501Z.csv</t>
  </si>
  <si>
    <t>e976e204-abf9-42d3-899e-188472dd556b</t>
  </si>
  <si>
    <t>SUGG.C0.20170801.DNA</t>
  </si>
  <si>
    <t>SUGG.C0.20170801.DNA-DNA1</t>
  </si>
  <si>
    <t>BMI_Tube514</t>
  </si>
  <si>
    <t>256e11ec-cdc9-4142-9378-09c384926a23</t>
  </si>
  <si>
    <t>3b0d8989-8330-477d-9cf6-32946a4f33ad</t>
  </si>
  <si>
    <t>SUGG.IN.20170801.DNA</t>
  </si>
  <si>
    <t>SUGG.IN.20170801.DNA-DNA1</t>
  </si>
  <si>
    <t>BMI_Tube515</t>
  </si>
  <si>
    <t>63fb8297-4476-426d-8863-029e51df3e23</t>
  </si>
  <si>
    <t>SUGG.OT.20170801.DNA</t>
  </si>
  <si>
    <t>SUGG.OT.20170801.DNA-DNA1</t>
  </si>
  <si>
    <t>BMI_Tube516</t>
  </si>
  <si>
    <t>NEON.D03.SUGG.DP1.20278.001.mga_swGroupAbundances.2017-10.expanded.20231227T093620Z.csv</t>
  </si>
  <si>
    <t>2d5c83b5-509b-412a-bffc-34bae896b1a7</t>
  </si>
  <si>
    <t>SUGG.C0.20171003.DNA</t>
  </si>
  <si>
    <t>SUGG.C0.20171003.DNA-DNA1</t>
  </si>
  <si>
    <t>BMI_Tube1318</t>
  </si>
  <si>
    <t>5c21f1f7-a112-4491-b672-e6f041592dd0</t>
  </si>
  <si>
    <t>b6da8a8c-e898-456c-bc8b-92db3d93a851</t>
  </si>
  <si>
    <t>SUGG.IN.20171003.DNA</t>
  </si>
  <si>
    <t>SUGG.IN.20171003.DNA-DNA1</t>
  </si>
  <si>
    <t>BMI_Tube1319</t>
  </si>
  <si>
    <t>3783d0ed-cee2-41d9-9dbc-ab7461720c17</t>
  </si>
  <si>
    <t>6cf85536-f234-49b9-adbf-5ad5bb47a1f9</t>
  </si>
  <si>
    <t>SUGG.OT.20171003.DNA</t>
  </si>
  <si>
    <t>SUGG.OT.20171003.DNA-DNA1</t>
  </si>
  <si>
    <t>BMI_Tube1320</t>
  </si>
  <si>
    <t>ba3e5f0d-946d-4646-852c-e0d9cb820e4d</t>
  </si>
  <si>
    <t>NEON.D03.SUGG.DP1.20278.001.mga_swGroupAbundances.2017-12.expanded.20231227T034322Z.csv</t>
  </si>
  <si>
    <t>5d7d0072-7167-48d7-9f7d-62b712671b8c</t>
  </si>
  <si>
    <t>SUGG.C0.20171204.DNA</t>
  </si>
  <si>
    <t>SUGG.C0.20171204.DNA-DNA1</t>
  </si>
  <si>
    <t>LV3003767236</t>
  </si>
  <si>
    <t>BMI_AquaticPlate1WellC5</t>
  </si>
  <si>
    <t>109e03a1-2714-428d-9ea2-6701ec388b76</t>
  </si>
  <si>
    <t>cbea4d4c-5034-4203-b4a5-6f1c3509d5b2</t>
  </si>
  <si>
    <t>SUGG.IN.20171204.DNA</t>
  </si>
  <si>
    <t>SUGG.IN.20171204.DNA-DNA1</t>
  </si>
  <si>
    <t>LV3003767250</t>
  </si>
  <si>
    <t>BMI_AquaticPlate1WellD5</t>
  </si>
  <si>
    <t>b91b4338-cc0e-40e4-aa6e-3efc6bfa839d</t>
  </si>
  <si>
    <t>654eb6f3-beb6-42b6-8017-6865d7efb786</t>
  </si>
  <si>
    <t>SUGG.OT.20171204.DNA</t>
  </si>
  <si>
    <t>SUGG.OT.20171204.DNA-DNA1</t>
  </si>
  <si>
    <t>LV3003767263</t>
  </si>
  <si>
    <t>BMI_AquaticPlate1WellE5</t>
  </si>
  <si>
    <t>1ed22680-380a-41c9-ac48-f576d5bec44f</t>
  </si>
  <si>
    <t>NEON.D03.SUGG.DP1.20278.001.mga_swGroupAbundances.2018-02.expanded.20231228T191111Z.csv</t>
  </si>
  <si>
    <t>51e73e45-2aa0-4f42-8642-a8081c67473b</t>
  </si>
  <si>
    <t>SUGG.C0.20180205.DNA</t>
  </si>
  <si>
    <t>SUGG.C0.20180205.DNA-DNA1</t>
  </si>
  <si>
    <t>LV7005089640</t>
  </si>
  <si>
    <t>BMI_AquaticPlate4WellD1</t>
  </si>
  <si>
    <t>7d894353-7e4b-44ab-856f-343c698d91a0</t>
  </si>
  <si>
    <t>NEON.D03.SUGG.DP1.20278.001.mga_swGroupAbundances.2018-04.expanded.20231228T194806Z.csv</t>
  </si>
  <si>
    <t>da18f3de-c703-422c-872e-e5d8b38315ce</t>
  </si>
  <si>
    <t>SUGG.C0.20180402.DNA</t>
  </si>
  <si>
    <t>SUGG.C0.20180402.DNA-DNA1</t>
  </si>
  <si>
    <t>LV7005089652</t>
  </si>
  <si>
    <t>BMI_AquaticPlate4WellE1</t>
  </si>
  <si>
    <t>8efb7bb3-37dd-45d8-b212-1d8668e1ece9</t>
  </si>
  <si>
    <t>NEON.D03.SUGG.DP1.20278.001.mga_swGroupAbundances.2018-06.expanded.20231228T192703Z.csv</t>
  </si>
  <si>
    <t>cb27189b-1c74-47dc-a509-aaa5deb32a98</t>
  </si>
  <si>
    <t>SUGG.C0.20180604.DNA</t>
  </si>
  <si>
    <t>SUGG.C0.20180604.DNA-DNA1</t>
  </si>
  <si>
    <t>LV7005089808</t>
  </si>
  <si>
    <t>BMI_AquaticPlate7WellH1</t>
  </si>
  <si>
    <t>ad5bde11-0995-4591-97e5-c4d09ccffe95</t>
  </si>
  <si>
    <t>NEON.D03.SUGG.DP1.20278.001.mga_swGroupAbundances.2018-07.expanded.20231228T191551Z.csv</t>
  </si>
  <si>
    <t>7cccccaa-570b-430c-b1c0-7f9331b3efbe</t>
  </si>
  <si>
    <t>SUGG.C0.20180730.DNA</t>
  </si>
  <si>
    <t>SUGG.C0.20180730.DNA-DNA1</t>
  </si>
  <si>
    <t>LV7005092969</t>
  </si>
  <si>
    <t>BMI_AquaticPlate6WellG8</t>
  </si>
  <si>
    <t>785bbc8d-bfa5-4043-9491-ea04a2b2c73f</t>
  </si>
  <si>
    <t>NEON.D03.SUGG.DP1.20278.001.mga_swGroupAbundances.2018-10.expanded.20231228T191409Z.csv</t>
  </si>
  <si>
    <t>b246c867-d796-4049-9e3e-6a203557d1dc</t>
  </si>
  <si>
    <t>SUGG.C0.20181001.DNA</t>
  </si>
  <si>
    <t>SUGG.C0.20181001.DNA-DNA1</t>
  </si>
  <si>
    <t>LV7005092439</t>
  </si>
  <si>
    <t>19A_02_0170</t>
  </si>
  <si>
    <t>6adcf0dd-9337-497d-b4a2-c19bd429bcd6</t>
  </si>
  <si>
    <t>19A_02 Well H7</t>
  </si>
  <si>
    <t>NEON.D03.SUGG.DP1.20278.001.mga_swGroupAbundances.2018-12.expanded.20231228T175110Z.csv</t>
  </si>
  <si>
    <t>1508d7e5-f556-41f3-8cb4-7baadf8f57f8</t>
  </si>
  <si>
    <t>SUGG.C0.20181204.DNA</t>
  </si>
  <si>
    <t>SUGG.C0.20181204.DNA-DNA1</t>
  </si>
  <si>
    <t>LV7005092427</t>
  </si>
  <si>
    <t>19A_02_0169</t>
  </si>
  <si>
    <t>b7425109-9532-430c-a592-ab5b68f853b9</t>
  </si>
  <si>
    <t>19A_02 Well G7</t>
  </si>
  <si>
    <t>NEON.D03.SUGG.DP1.20278.001.mga_swGroupAbundances.2019-02.expanded.20231227T165224Z.csv</t>
  </si>
  <si>
    <t>83343b39-05a0-4dba-822c-140900aeb9cf</t>
  </si>
  <si>
    <t>SUGG.C0.20190204.DNA</t>
  </si>
  <si>
    <t>SUGG.C0.20190204.DNA-DNA1</t>
  </si>
  <si>
    <t>LV7005092518</t>
  </si>
  <si>
    <t>19A_02_0168</t>
  </si>
  <si>
    <t>3fe6dd9b-656e-4525-b0e5-54f3a91a1555</t>
  </si>
  <si>
    <t>19A_02 Well F7</t>
  </si>
  <si>
    <t>NEON.D03.SUGG.DP1.20278.001.mga_swGroupAbundances.2019-04.expanded.20231227T173745Z.csv</t>
  </si>
  <si>
    <t>2180742e-5f43-4fec-8ecb-1127cba102fa</t>
  </si>
  <si>
    <t>SUGG.C0.20190411.DNA</t>
  </si>
  <si>
    <t>SUGG.C0.20190411.DNA-DNA1</t>
  </si>
  <si>
    <t>LV7005092532</t>
  </si>
  <si>
    <t>19A_02_0167</t>
  </si>
  <si>
    <t>5626e58c-8645-477f-9387-bf139a38b026</t>
  </si>
  <si>
    <t>19A_02 Well E7</t>
  </si>
  <si>
    <t>NEON.D03.SUGG.DP1.20278.001.mga_swGroupAbundances.2019-06.expanded.20231227T183732Z.csv</t>
  </si>
  <si>
    <t>5adb8e7a-2906-4af3-813b-e6376e8f799e</t>
  </si>
  <si>
    <t>SUGG.C0.20190610.DNA</t>
  </si>
  <si>
    <t>SUGG.C0.20190610.DNA-DNA1</t>
  </si>
  <si>
    <t>LV7005094133</t>
  </si>
  <si>
    <t>19A_23_2126</t>
  </si>
  <si>
    <t>5e0611d9-af16-4c63-8f5d-3a3561cd53f0</t>
  </si>
  <si>
    <t>19A_23 Well B7</t>
  </si>
  <si>
    <t>NEON.D03.SUGG.DP1.20278.001.mga_swGroupAbundances.2019-08.expanded.20231227T173350Z.csv</t>
  </si>
  <si>
    <t>cb5d5078-9fe6-42d9-9fd5-3a78625e2ae8</t>
  </si>
  <si>
    <t>SUGG.C0.20190813.DNA</t>
  </si>
  <si>
    <t>SUGG.C0.20190813.DNA-DNA1</t>
  </si>
  <si>
    <t>LV7005094742</t>
  </si>
  <si>
    <t>19A_11_1022</t>
  </si>
  <si>
    <t>5709451a-1cb3-4e39-a8a7-dc7a8b5227f1</t>
  </si>
  <si>
    <t>19A_11 Well E9</t>
  </si>
  <si>
    <t>NEON.D03.SUGG.DP1.20278.001.mga_swGroupAbundances.2019-10.expanded.20231227T192457Z.csv</t>
  </si>
  <si>
    <t>8456aa53-c2e5-40fb-b8e3-80031e7188fb</t>
  </si>
  <si>
    <t>SUGG.C0.20191001.DNA</t>
  </si>
  <si>
    <t>SUGG.C0.20191001.DNA-DNA1</t>
  </si>
  <si>
    <t>LV7005094766</t>
  </si>
  <si>
    <t>19A_11_1023</t>
  </si>
  <si>
    <t>f7bc9eef-1096-401b-a1a3-c54c6c470541</t>
  </si>
  <si>
    <t>19A_11 Well F9</t>
  </si>
  <si>
    <t>NEON.D03.SUGG.DP1.20278.001.mga_swGroupAbundances.2019-12.expanded.20231227T182545Z.csv</t>
  </si>
  <si>
    <t>9c83cf94-deb3-48ed-8db8-1b4d7cbc64c5</t>
  </si>
  <si>
    <t>SUGG.C0.20191209.DNA</t>
  </si>
  <si>
    <t>SUGG.C0.20191209.DNA-DNA1</t>
  </si>
  <si>
    <t>20A_03_0253</t>
  </si>
  <si>
    <t>dbb0dffb-3973-45c8-a55b-c4abe668501f</t>
  </si>
  <si>
    <t>NEON.D03.SUGG.DP1.20278.001.mga_swGroupAbundances.2020-02.expanded.20231227T221106Z.csv</t>
  </si>
  <si>
    <t>0b19212b-29a9-4a5d-a857-c6ef569fedf6</t>
  </si>
  <si>
    <t>SUGG.C0.20200204.DNA</t>
  </si>
  <si>
    <t>SUGG.C0.20200204.DNA-DNA1</t>
  </si>
  <si>
    <t>20A_03_0254</t>
  </si>
  <si>
    <t>f7b79eb8-411a-43bc-bc13-affdf8bba807</t>
  </si>
  <si>
    <t>NEON.D03.SUGG.DP1.20278.001.mga_swGroupAbundances.2020-06.expanded.20231227T222226Z.csv</t>
  </si>
  <si>
    <t>c465dd36-8280-40e1-ad81-62f25d98497c</t>
  </si>
  <si>
    <t>SUGG.C0.20200616.DNA</t>
  </si>
  <si>
    <t>SUGG.C0.20200616.DNA-DNA1</t>
  </si>
  <si>
    <t>20A_16_1441</t>
  </si>
  <si>
    <t>5f018caa-8de1-4709-859a-70e118e0dc2f</t>
  </si>
  <si>
    <t>NEON.D03.SUGG.DP1.20278.001.mga_swGroupAbundances.2020-12.expanded.20231227T204441Z.csv</t>
  </si>
  <si>
    <t>ebb1b5fc-05c1-43af-ada5-cc779c3bc11d</t>
  </si>
  <si>
    <t>SUGG.C0.20201201.DNA</t>
  </si>
  <si>
    <t>SUGG.C0.20201201.DNA-DNA1</t>
  </si>
  <si>
    <t>21A_26_2361</t>
  </si>
  <si>
    <t>da773c5c-35fc-434f-b90f-6c89f9c3cff5</t>
  </si>
  <si>
    <t>NEON.D03.SUGG.DP1.20278.001.mga_swGroupAbundances.2021-01.expanded.20231228T002101Z.csv</t>
  </si>
  <si>
    <t>e7940888-eb36-47cc-b57b-aa57cd096d2e</t>
  </si>
  <si>
    <t>SUGG.C0.20210126.DNA</t>
  </si>
  <si>
    <t>SUGG.C0.20210126.DNA-DNA1</t>
  </si>
  <si>
    <t>21A_28_2537</t>
  </si>
  <si>
    <t>0a3ea8fb-1271-4849-9f9a-eabd3b97985c</t>
  </si>
  <si>
    <t>NEON.D03.SUGG.DP1.20278.001.mga_swGroupAbundances.2021-04.expanded.20231228T002140Z.csv</t>
  </si>
  <si>
    <t>a6729b91-bc2d-4ab2-819c-7bd416b57c80</t>
  </si>
  <si>
    <t>SUGG.C0.20210407.DNA</t>
  </si>
  <si>
    <t>SUGG.C0.20210407.DNA-DNA1</t>
  </si>
  <si>
    <t>21A_28_2536</t>
  </si>
  <si>
    <t>f93742a8-00b6-47f2-bb6d-cce709c25746</t>
  </si>
  <si>
    <t>NEON.D03.SUGG.DP1.20278.001.mga_swGroupAbundances.2021-06.expanded.20231228T012829Z.csv</t>
  </si>
  <si>
    <t>d80ea673-9151-47c3-b957-01ac2f998316</t>
  </si>
  <si>
    <t>SUGG.C0.20210607.DNA</t>
  </si>
  <si>
    <t>SUGG.C0.20210607.DNA-DNA1</t>
  </si>
  <si>
    <t>21A_30_2711</t>
  </si>
  <si>
    <t>03d76088-bf67-4aa9-89df-f4f40d6a240e</t>
  </si>
  <si>
    <t>NEON.D03.SUGG.DP1.20278.001.mga_swGroupAbundances.2021-09.expanded.20231227T233629Z.csv</t>
  </si>
  <si>
    <t>f06442cb-4f94-4ac6-8cb5-9dda8166b59a</t>
  </si>
  <si>
    <t>SUGG.C0.20210907.DNA</t>
  </si>
  <si>
    <t>SUGG.C0.20210907.DNA-DNA1</t>
  </si>
  <si>
    <t>21A_30_2719</t>
  </si>
  <si>
    <t>CFH29T3H</t>
  </si>
  <si>
    <t>c7cf0ae1-7ad0-4f09-b348-c0ce9ec103c3</t>
  </si>
  <si>
    <t>NEON.D04.CUPE.DP1.20278.001.mga_swGroupAbundances.2015-02.expanded.20231226T235222Z.csv</t>
  </si>
  <si>
    <t>d4791972-6383-4550-8317-2c0607fb3fab</t>
  </si>
  <si>
    <t>CUPE.AOS.S2</t>
  </si>
  <si>
    <t>D04</t>
  </si>
  <si>
    <t>CUPE</t>
  </si>
  <si>
    <t>CUPE.20150203.AMC.SESTON.1</t>
  </si>
  <si>
    <t>CUPE.20150203.AMC.SESTON.1-DNA1</t>
  </si>
  <si>
    <t>BMI_Tube114</t>
  </si>
  <si>
    <t>c299b548-7d6b-461f-a4be-b07c0ce976fd</t>
  </si>
  <si>
    <t>69a4064f-68ce-40c7-bcd1-3956d6459f11</t>
  </si>
  <si>
    <t>CUPE.20150225.AMC.SESTON.1</t>
  </si>
  <si>
    <t>CUPE.20150725.AMC.SESTON-DNA1</t>
  </si>
  <si>
    <t>BMI_Tube1409</t>
  </si>
  <si>
    <t>bfe47a12-fe93-4be5-8387-9bdc1b4dd781</t>
  </si>
  <si>
    <t>NEON.D04.CUPE.DP1.20278.001.mga_swGroupAbundances.2016-03.expanded.20231227T013232Z.csv</t>
  </si>
  <si>
    <t>4642ac08-9323-4074-bb84-c638fcc0043d</t>
  </si>
  <si>
    <t>CUPE.20160322.AMC.SESTON.1</t>
  </si>
  <si>
    <t>CUPE.20160322.AMC.SESTON.1-DNA1</t>
  </si>
  <si>
    <t>BMI_Tube82</t>
  </si>
  <si>
    <t>20760395-b22f-4445-99fc-789f9c4d52a7</t>
  </si>
  <si>
    <t>NEON.D04.CUPE.DP1.20278.001.mga_swGroupAbundances.2016-05.expanded.20231227T010640Z.csv</t>
  </si>
  <si>
    <t>b5f052ac-9ee5-4987-9a4f-89d6e9b78b73</t>
  </si>
  <si>
    <t>CUPE.20160526.AMC.SESTON.1</t>
  </si>
  <si>
    <t>CUPE.20160526.AMC.SESTON.1-DNA1</t>
  </si>
  <si>
    <t>BMI_Tube84</t>
  </si>
  <si>
    <t>79039b9a-74ec-4999-b6a9-6fbca9a83660</t>
  </si>
  <si>
    <t>NEON.D04.CUPE.DP1.20278.001.mga_swGroupAbundances.2016-06.expanded.20231227T012904Z.csv</t>
  </si>
  <si>
    <t>6a1f0e85-0906-4df5-bba1-22142b5e5596</t>
  </si>
  <si>
    <t>CUPE.20160623.AMC.SESTON.1</t>
  </si>
  <si>
    <t>CUPE.20160623.AMC.SESTON.1-DNA1</t>
  </si>
  <si>
    <t>BMI_Tube85</t>
  </si>
  <si>
    <t>1417ce81-4bad-405c-96d2-50cbb4e1ca91</t>
  </si>
  <si>
    <t>NEON.D04.CUPE.DP1.20278.001.mga_swGroupAbundances.2016-07.expanded.20231227T015126Z.csv</t>
  </si>
  <si>
    <t>c81ca255-b941-4526-b68d-21561b021304</t>
  </si>
  <si>
    <t>CUPE.20160720.AMC.SESTON.1</t>
  </si>
  <si>
    <t>CUPE.20160720.AMC.SESTON.1-DNA1</t>
  </si>
  <si>
    <t>BMI_Tube86</t>
  </si>
  <si>
    <t>9d5d3eb6-6386-42cc-b33c-d3a922cd3f3e</t>
  </si>
  <si>
    <t>NEON.D04.CUPE.DP1.20278.001.mga_swGroupAbundances.2016-08.expanded.20231227T011812Z.csv</t>
  </si>
  <si>
    <t>b3550f7f-77bf-4b16-834d-211015df6d77</t>
  </si>
  <si>
    <t>CUPE.20160830.AMC.SESTON.1</t>
  </si>
  <si>
    <t>CUPE.20160830.AMC.SESTON.1-DNA1</t>
  </si>
  <si>
    <t>BMI_Tube87</t>
  </si>
  <si>
    <t>6c0e2633-e062-43e0-9abe-d840b298a30a</t>
  </si>
  <si>
    <t>NEON.D04.CUPE.DP1.20278.001.mga_swGroupAbundances.2016-09.expanded.20231227T012606Z.csv</t>
  </si>
  <si>
    <t>7bdb8222-d72f-445e-92f9-48e5c417f842</t>
  </si>
  <si>
    <t>CUPE.20160920.AMC.SESTON.1</t>
  </si>
  <si>
    <t>CUPE.20160920.AMC.SESTON.1-DNA1</t>
  </si>
  <si>
    <t>BMI_Tube88</t>
  </si>
  <si>
    <t>63010782-5c10-4987-ab83-92ccdc82eff0</t>
  </si>
  <si>
    <t>NEON.D04.CUPE.DP1.20278.001.mga_swGroupAbundances.2016-10.expanded.20231227T011451Z.csv</t>
  </si>
  <si>
    <t>cff8566d-f525-409a-8477-b5846e038c0b</t>
  </si>
  <si>
    <t>CUPE.20161025.AMC.SESTON.1</t>
  </si>
  <si>
    <t>CUPE.20161025.AMC.SESTON.1-DNA1</t>
  </si>
  <si>
    <t>BMI_Tube987</t>
  </si>
  <si>
    <t>57c8993c-3eca-4144-89f4-24b8658e0bf4</t>
  </si>
  <si>
    <t>EpO2CC/Vy5I3b0iPNY4OiQ==</t>
  </si>
  <si>
    <t>NEON.D04.CUPE.DP1.20278.001.mga_swGroupAbundances.2016-11.expanded.20231227T020020Z.csv</t>
  </si>
  <si>
    <t>5cfa4a3a-e3bd-4f98-8078-fec29b681eca</t>
  </si>
  <si>
    <t>CUPE.20161121.AMC.SESTON.1</t>
  </si>
  <si>
    <t>CUPE.20161121.AMC.SESTON.1-DNA1</t>
  </si>
  <si>
    <t>BMI_Tube988</t>
  </si>
  <si>
    <t>62e7ea16-66ce-45b6-a0c5-f08749091697</t>
  </si>
  <si>
    <t>NEON.D04.CUPE.DP1.20278.001.mga_swGroupAbundances.2016-12.expanded.20231227T020225Z.csv</t>
  </si>
  <si>
    <t>36ad87cc-0cda-4420-b68a-77a135f3bf62</t>
  </si>
  <si>
    <t>CUPE.20161220.AMC.SESTON.1</t>
  </si>
  <si>
    <t>CUPE.20161220.AMC.SESTON.1-DNA1</t>
  </si>
  <si>
    <t>BMI_Tube989</t>
  </si>
  <si>
    <t>a732a7c1-1d96-4c7e-8fc3-d378863abb4a</t>
  </si>
  <si>
    <t>NEON.D04.CUPE.DP1.20278.001.mga_swGroupAbundances.2017-01.expanded.20231227T040155Z.csv</t>
  </si>
  <si>
    <t>36984dd9-ef9d-406d-8c9f-e3c0eb41a274</t>
  </si>
  <si>
    <t>CUPE.20170117.AMC.SESTON.1</t>
  </si>
  <si>
    <t>CUPE.20170117.AMC.SESTON.1-DNA1</t>
  </si>
  <si>
    <t>BMI_Tube990</t>
  </si>
  <si>
    <t>3da6d821-8b6e-4a1c-9098-159c59c453ab</t>
  </si>
  <si>
    <t>NEON.D04.CUPE.DP1.20278.001.mga_swGroupAbundances.2017-02.expanded.20231227T032535Z.csv</t>
  </si>
  <si>
    <t>9f121a5d-274e-462d-9158-d0d6a8f8d9e2</t>
  </si>
  <si>
    <t>CUPE.20170221.AMC.SESTON.1</t>
  </si>
  <si>
    <t>CUPE.20170221.AMC.SESTON.1-DNA1</t>
  </si>
  <si>
    <t>BMI_Tube991</t>
  </si>
  <si>
    <t>83968679-2218-4a1b-878b-795709e1fe4a</t>
  </si>
  <si>
    <t>NEON.D04.CUPE.DP1.20278.001.mga_swGroupAbundances.2017-03.expanded.20231227T053409Z.csv</t>
  </si>
  <si>
    <t>eb9a1804-fc2a-446d-a417-c5d7d576a9af</t>
  </si>
  <si>
    <t>CUPE.20170321.AMC.SESTON.1</t>
  </si>
  <si>
    <t>CUPE.20170321.AMC.SESTON.1-DNA1</t>
  </si>
  <si>
    <t>BMI_Tube992</t>
  </si>
  <si>
    <t>dc2364f1-7f7b-4aeb-b276-bbed76607f37</t>
  </si>
  <si>
    <t>NEON.D04.CUPE.DP1.20278.001.mga_swGroupAbundances.2017-04.expanded.20231227T034545Z.csv</t>
  </si>
  <si>
    <t>7b7edace-a897-47ae-82df-5da37f0b597c</t>
  </si>
  <si>
    <t>CUPE.SS.20170418.DNA</t>
  </si>
  <si>
    <t>CUPE.SS.20170418.DNA-DNA1</t>
  </si>
  <si>
    <t>BMI_Tube993</t>
  </si>
  <si>
    <t>441fab25-caa5-459f-bfbd-29f389ae9eef</t>
  </si>
  <si>
    <t>NEON.D04.CUPE.DP1.20278.001.mga_swGroupAbundances.2017-06.expanded.20231227T090045Z.csv</t>
  </si>
  <si>
    <t>654a9976-5a50-4f8f-81e7-4c7431665243</t>
  </si>
  <si>
    <t>CUPE.SS.20170613.DNA</t>
  </si>
  <si>
    <t>CUPE.SS.20170613.DNA-DNA1</t>
  </si>
  <si>
    <t>BMI_Tube995</t>
  </si>
  <si>
    <t>9ab70df7-5b5b-43cb-905a-f2e829e0b939</t>
  </si>
  <si>
    <t>NEON.D04.CUPE.DP1.20278.001.mga_swGroupAbundances.2017-07.expanded.20231227T031601Z.csv</t>
  </si>
  <si>
    <t>c77227a0-e529-4bb3-891a-b0ca9a870aed</t>
  </si>
  <si>
    <t>CUPE.SS.20170711.DNA</t>
  </si>
  <si>
    <t>CUPE.SS.20170711.DNA-DNA1</t>
  </si>
  <si>
    <t>BMI_Tube963</t>
  </si>
  <si>
    <t>db4b969b-9fc1-4718-834a-aa9931a2de5e</t>
  </si>
  <si>
    <t>NEON.D04.CUPE.DP1.20278.001.mga_swGroupAbundances.2017-08.expanded.20231227T071607Z.csv</t>
  </si>
  <si>
    <t>75326406-b264-4b7e-a757-593abb624ca0</t>
  </si>
  <si>
    <t>CUPE.SS.20170815.DNA</t>
  </si>
  <si>
    <t>CUPE.SS.20170815.DNA-DNA1</t>
  </si>
  <si>
    <t>BMI_Tube996</t>
  </si>
  <si>
    <t>rxnG2CiGqmuSUytwqOQzgQ==</t>
  </si>
  <si>
    <t>302aa8d3-731a-4fd5-888e-bbe88888f761</t>
  </si>
  <si>
    <t>NEON.D04.CUPE.DP1.20278.001.mga_swGroupAbundances.2017-11.expanded.20231227T095818Z.csv</t>
  </si>
  <si>
    <t>44b8bca8-62b1-49ec-9de7-8dd77e46e425</t>
  </si>
  <si>
    <t>CUPE.SS.20171107.DNA</t>
  </si>
  <si>
    <t>CUPE.SS.20171107.DNA-DNA1</t>
  </si>
  <si>
    <t>LV3003767281</t>
  </si>
  <si>
    <t>BMI_AquaticPlate1WellF7</t>
  </si>
  <si>
    <t>33915db1-8c44-4208-8640-7067da6d14bb</t>
  </si>
  <si>
    <t>NEON.D04.CUPE.DP1.20278.001.mga_swGroupAbundances.2017-12.expanded.20231227T032240Z.csv</t>
  </si>
  <si>
    <t>1fd09594-7d71-4ed3-8a31-79a1740ce5b1</t>
  </si>
  <si>
    <t>CUPE.SS.20171219.DNA</t>
  </si>
  <si>
    <t>CUPE.SS.20171219.DNA-DNA1</t>
  </si>
  <si>
    <t>LV3003767294</t>
  </si>
  <si>
    <t>BMI_AquaticPlate1WellG7</t>
  </si>
  <si>
    <t>9a2c1f58-53d0-4d03-9b94-b3a1d6d1397a</t>
  </si>
  <si>
    <t>NEON.D04.CUPE.DP1.20278.001.mga_swGroupAbundances.2018-01.expanded.20231228T191055Z.csv</t>
  </si>
  <si>
    <t>54c8b1ca-65f4-4244-a5d6-1a1e41fd3876</t>
  </si>
  <si>
    <t>CUPE.SS.20180116.DNA</t>
  </si>
  <si>
    <t>CUPE.SS.20180116.DNA-DNA1</t>
  </si>
  <si>
    <t>LV3003767310</t>
  </si>
  <si>
    <t>BMI_AquaticPlate1WellH7</t>
  </si>
  <si>
    <t>28c6ad86-5638-4a9f-9ebe-e4f4f3625319</t>
  </si>
  <si>
    <t>NEON.D04.CUPE.DP1.20278.001.mga_swGroupAbundances.2018-02.expanded.20231228T185319Z.csv</t>
  </si>
  <si>
    <t>4c30ffdc-2731-4036-9835-2f52db524ddf</t>
  </si>
  <si>
    <t>CUPE.SS.20180220.DNA</t>
  </si>
  <si>
    <t>CUPE.SS.20180220.DNA-DNA1</t>
  </si>
  <si>
    <t>LV3003767211</t>
  </si>
  <si>
    <t>BMI_AquaticPlate1WellA8</t>
  </si>
  <si>
    <t>54a71331-1817-48b2-b332-13d991d2300e</t>
  </si>
  <si>
    <t>NEON.D04.CUPE.DP1.20278.001.mga_swGroupAbundances.2018-03.expanded.20231228T191039Z.csv</t>
  </si>
  <si>
    <t>32b33a22-90ab-48d3-9fc6-c69b2dde295f</t>
  </si>
  <si>
    <t>CUPE.SS.20180320.DNA</t>
  </si>
  <si>
    <t>CUPE.SS.20180320.DNA-DNA1</t>
  </si>
  <si>
    <t>LV7005089689</t>
  </si>
  <si>
    <t>BMI_AquaticPlate4WellH12</t>
  </si>
  <si>
    <t>76be6c06-f514-4864-a65c-3fb86cb73fd4</t>
  </si>
  <si>
    <t>NEON.D04.CUPE.DP1.20278.001.mga_swGroupAbundances.2018-04.expanded.20231228T193317Z.csv</t>
  </si>
  <si>
    <t>94ace16d-cc7c-405c-90e8-8543539eda6c</t>
  </si>
  <si>
    <t>CUPE.SS.20180417.DNA</t>
  </si>
  <si>
    <t>CUPE.SS.20180417.DNA-DNA1</t>
  </si>
  <si>
    <t>LV7005089677</t>
  </si>
  <si>
    <t>BMI_AquaticPlate4WellG12</t>
  </si>
  <si>
    <t>31c311dc-38c2-4d1b-9e77-37539ba0e330</t>
  </si>
  <si>
    <t>NEON.D04.CUPE.DP1.20278.001.mga_swGroupAbundances.2018-05.expanded.20231228T174506Z.csv</t>
  </si>
  <si>
    <t>5c3b6917-c6dc-4382-a267-ae09d4f65aac</t>
  </si>
  <si>
    <t>CUPE.SS.20180515.DNA</t>
  </si>
  <si>
    <t>CUPE.SS.20180515.DNA-DNA1</t>
  </si>
  <si>
    <t>LV7005089653</t>
  </si>
  <si>
    <t>BMI_AquaticPlate4WellF12</t>
  </si>
  <si>
    <t>0d66cddd-6120-42aa-8a07-874c401772ef</t>
  </si>
  <si>
    <t>NEON.D04.CUPE.DP1.20278.001.mga_swGroupAbundances.2018-06.expanded.20231228T171020Z.csv</t>
  </si>
  <si>
    <t>97fee84c-edc0-4060-8ee2-980c485a0231</t>
  </si>
  <si>
    <t>CUPE.SS.20180613.DNA</t>
  </si>
  <si>
    <t>CUPE.SS.20180613.DNA-DNA1</t>
  </si>
  <si>
    <t>LV7005089641</t>
  </si>
  <si>
    <t>BMI_AquaticPlate4WellE12</t>
  </si>
  <si>
    <t>171ea579-b889-41ff-8ea2-4926c40395bf</t>
  </si>
  <si>
    <t>NEON.D04.CUPE.DP1.20278.001.mga_swGroupAbundances.2018-07.expanded.20231228T172957Z.csv</t>
  </si>
  <si>
    <t>863569bb-d5ae-4790-914d-f7f5bd8f4683</t>
  </si>
  <si>
    <t>CUPE.SS.20180710.DNA</t>
  </si>
  <si>
    <t>CUPE.SS.20180710.DNA-DNA1</t>
  </si>
  <si>
    <t>LV7005089407</t>
  </si>
  <si>
    <t>BMI_AquaticPlate3WellA6</t>
  </si>
  <si>
    <t>276cb16d-1c0e-4f6c-9aad-6aeb6d4f81b8</t>
  </si>
  <si>
    <t>NEON.D04.CUPE.DP1.20278.001.mga_swGroupAbundances.2018-08.expanded.20231228T190529Z.csv</t>
  </si>
  <si>
    <t>b8dd9df7-a8bf-469d-8f4c-595f87cd7353</t>
  </si>
  <si>
    <t>CUPE.SS.20180807.DNA</t>
  </si>
  <si>
    <t>CUPE.SS.20180807.DNA-DNA1</t>
  </si>
  <si>
    <t>LV7005089712</t>
  </si>
  <si>
    <t>BMI_AquaticPlate7WellA1</t>
  </si>
  <si>
    <t>b8b83d17-c1d3-4f97-ad70-7239fd69fd8d</t>
  </si>
  <si>
    <t>NEON.D04.CUPE.DP1.20278.001.mga_swGroupAbundances.2018-09.expanded.20231228T184435Z.csv</t>
  </si>
  <si>
    <t>3cd53d21-7eba-45c7-945c-92bf4a77ce6d</t>
  </si>
  <si>
    <t>CUPE.SS.20180918.DNA</t>
  </si>
  <si>
    <t>CUPE.SS.20180918.DNA-DNA1</t>
  </si>
  <si>
    <t>LV7005090085</t>
  </si>
  <si>
    <t>BMI_AquaticPlate8WellE12</t>
  </si>
  <si>
    <t>4911b5c3-a19d-4e67-8683-c2c522605e66</t>
  </si>
  <si>
    <t>NEON.D04.CUPE.DP1.20278.001.mga_swGroupAbundances.2018-10.expanded.20231228T174637Z.csv</t>
  </si>
  <si>
    <t>ce3a1c2d-ee36-4f87-ae3a-e14f8db91f88</t>
  </si>
  <si>
    <t>CUPE.SS.20181023.DNA</t>
  </si>
  <si>
    <t>CUPE.SS.20181023.DNA-DNA1</t>
  </si>
  <si>
    <t>LV7005090073</t>
  </si>
  <si>
    <t>BMI_AquaticPlate8WellD12</t>
  </si>
  <si>
    <t>adc6a94e-d593-4d40-9022-14ca668610e0</t>
  </si>
  <si>
    <t>NEON.D04.CUPE.DP1.20278.001.mga_swGroupAbundances.2019-02.expanded.20231227T165749Z.csv</t>
  </si>
  <si>
    <t>9662b4fa-1c86-4a87-aee7-05140207ec0d</t>
  </si>
  <si>
    <t>CUPE.SS.20190212.DNA</t>
  </si>
  <si>
    <t>CUPE.SS.20190212.DNA-DNA1</t>
  </si>
  <si>
    <t>LV7005091413</t>
  </si>
  <si>
    <t>19A 09_0778</t>
  </si>
  <si>
    <t>a98a6377-849e-4099-8393-b4a8930b34a7</t>
  </si>
  <si>
    <t>19A_09_0778</t>
  </si>
  <si>
    <t>19A_09 Well H3</t>
  </si>
  <si>
    <t>NEON.D04.CUPE.DP1.20278.001.mga_swGroupAbundances.2019-03.expanded.20231227T182653Z.csv</t>
  </si>
  <si>
    <t>cffdab68-e156-4fc5-a2b4-c8ddea00bb81</t>
  </si>
  <si>
    <t>CUPE.SS.20190312.DNA</t>
  </si>
  <si>
    <t>CUPE.SS.20190312.DNA-DNA1</t>
  </si>
  <si>
    <t>LV7005091425</t>
  </si>
  <si>
    <t>19A 09_0779</t>
  </si>
  <si>
    <t>60fae17a-c1c1-43e2-b4cb-cbafa28a7e60</t>
  </si>
  <si>
    <t>19A_09_0779</t>
  </si>
  <si>
    <t>19A_09 Well A4</t>
  </si>
  <si>
    <t>NEON.D04.CUPE.DP1.20278.001.mga_swGroupAbundances.2019-04.expanded.20231227T191557Z.csv</t>
  </si>
  <si>
    <t>425fea70-b348-4f34-ba2c-dcff5106859c</t>
  </si>
  <si>
    <t>CUPE.SS.20190409.DNA</t>
  </si>
  <si>
    <t>CUPE.SS.20190409.DNA-DNA1</t>
  </si>
  <si>
    <t>LV7005091437</t>
  </si>
  <si>
    <t>19A 09_0780</t>
  </si>
  <si>
    <t>7912036b-dce4-442d-b3bd-07cf4795e598</t>
  </si>
  <si>
    <t>19A_09_0780</t>
  </si>
  <si>
    <t>19A_09 Well B4</t>
  </si>
  <si>
    <t>NEON.D04.CUPE.DP1.20278.001.mga_swGroupAbundances.2019-05.expanded.20231227T173531Z.csv</t>
  </si>
  <si>
    <t>ec6153f2-6f18-4662-83d4-53a845d0c6ed</t>
  </si>
  <si>
    <t>CUPE.SS.20190507.DNA</t>
  </si>
  <si>
    <t>CUPE.SS.20190507.DNA-DNA1</t>
  </si>
  <si>
    <t>LV7005091449</t>
  </si>
  <si>
    <t>19A 09_0781</t>
  </si>
  <si>
    <t>aa18ff0b-d3b6-4def-85ec-dcf7c85b0482</t>
  </si>
  <si>
    <t>19A_09_0781</t>
  </si>
  <si>
    <t>19A_09 Well C4</t>
  </si>
  <si>
    <t>NEON.D04.CUPE.DP1.20278.001.mga_swGroupAbundances.2019-06.expanded.20231227T170513Z.csv</t>
  </si>
  <si>
    <t>7fe8b7c8-b889-4436-9dac-3333dd1aa3ab</t>
  </si>
  <si>
    <t>CUPE.SS.20190604.DNA</t>
  </si>
  <si>
    <t>CUPE.SS.20190604.DNA-DNA1</t>
  </si>
  <si>
    <t>LV7005091461</t>
  </si>
  <si>
    <t>19A 09_0782</t>
  </si>
  <si>
    <t>e9a125d2-84fd-4d61-9dc8-26e05c05b408</t>
  </si>
  <si>
    <t>19A_09_0782</t>
  </si>
  <si>
    <t>19A_09 Well D4</t>
  </si>
  <si>
    <t>NEON.D04.CUPE.DP1.20278.001.mga_swGroupAbundances.2019-07.expanded.20231227T193337Z.csv</t>
  </si>
  <si>
    <t>1710eafd-7885-4d3d-a371-ddd1bf56cc34</t>
  </si>
  <si>
    <t>CUPE.SS.20190709.DNA</t>
  </si>
  <si>
    <t>CUPE.SS.20190709.DNA-DNA1</t>
  </si>
  <si>
    <t>LV7005092265</t>
  </si>
  <si>
    <t>19A_10_0876</t>
  </si>
  <si>
    <t>2aab1c09-a668-407b-8a9b-1d545c855678</t>
  </si>
  <si>
    <t>19A_10 Well F4</t>
  </si>
  <si>
    <t>NEON.D04.CUPE.DP1.20278.001.mga_swGroupAbundances.2019-08.expanded.20231227T184910Z.csv</t>
  </si>
  <si>
    <t>5136bf82-b646-4696-b5f1-ecc84fb4203e</t>
  </si>
  <si>
    <t>CUPE.SS.20190806.DNA</t>
  </si>
  <si>
    <t>CUPE.SS.20190806.DNA-DNA1</t>
  </si>
  <si>
    <t>LV7005094781</t>
  </si>
  <si>
    <t>19A_11_0997</t>
  </si>
  <si>
    <t>742a97b5-9c25-4366-94c5-69d0f7af790d</t>
  </si>
  <si>
    <t>19A_11 Well D7</t>
  </si>
  <si>
    <t>NEON.D04.CUPE.DP1.20278.001.mga_swGroupAbundances.2019-09.expanded.20231227T185405Z.csv</t>
  </si>
  <si>
    <t>5d2a385d-3885-47a7-bf20-add7fc705a82</t>
  </si>
  <si>
    <t>CUPE.SS.20190903.DNA</t>
  </si>
  <si>
    <t>CUPE.SS.20190903.DNA-DNA1</t>
  </si>
  <si>
    <t>LV7005089899</t>
  </si>
  <si>
    <t>19A_34_3108</t>
  </si>
  <si>
    <t>8e2d4c1d-6f3e-499a-8220-273135d5edde</t>
  </si>
  <si>
    <t>19A_30 Well F1</t>
  </si>
  <si>
    <t>NEON.D04.CUPE.DP1.20278.001.mga_swGroupAbundances.2019-11.expanded.20231227T175931Z.csv</t>
  </si>
  <si>
    <t>cfe19e35-9f14-427a-a436-2db4bf760981</t>
  </si>
  <si>
    <t>CUPE.SS.20191105.DNA</t>
  </si>
  <si>
    <t>CUPE.SS.20191105.DNA-DNA1</t>
  </si>
  <si>
    <t>20A_03_0234</t>
  </si>
  <si>
    <t>1490c2e7-3c5b-4d7b-a701-cde1512db631</t>
  </si>
  <si>
    <t>NEON.D04.CUPE.DP1.20278.001.mga_swGroupAbundances.2020-02.expanded.20231227T213024Z.csv</t>
  </si>
  <si>
    <t>fae60344-c516-4b03-87b6-842b4cd895a2</t>
  </si>
  <si>
    <t>CUPE.SS.20200225.DNA</t>
  </si>
  <si>
    <t>CUPE.SS.20200225.DNA-DNA1</t>
  </si>
  <si>
    <t>20A_03_0236</t>
  </si>
  <si>
    <t>dc9ebe8a-1c66-42f5-be94-aa112f9d1b52</t>
  </si>
  <si>
    <t>NEON.D04.CUPE.DP1.20278.001.mga_swGroupAbundances.2020-07.expanded.20231227T211228Z.csv</t>
  </si>
  <si>
    <t>556beccf-aaf8-43e1-bc0b-5ccc98c94ec9</t>
  </si>
  <si>
    <t>CUPE.SS.20200707.DNA</t>
  </si>
  <si>
    <t>CUPE.SS.20200707.DNA-DNA1</t>
  </si>
  <si>
    <t>20A_16_1442</t>
  </si>
  <si>
    <t>b993d02b-8386-46e3-aa78-ac14e6e08c87</t>
  </si>
  <si>
    <t>NEON.D04.CUPE.DP1.20278.001.mga_swGroupAbundances.2021-09.expanded.20231227T235955Z.csv</t>
  </si>
  <si>
    <t>828ae201-f309-4d71-b619-7a5402318bac</t>
  </si>
  <si>
    <t>CUPE.SS.20210907.DNA</t>
  </si>
  <si>
    <t>CUPE.SS.20210907.DNA-DNA1</t>
  </si>
  <si>
    <t>21A_30_2730</t>
  </si>
  <si>
    <t>ca0fc30a-bb2f-40bb-afeb-e24819194bda</t>
  </si>
  <si>
    <t>NEON.D04.CUPE.DP1.20278.001.mga_swGroupAbundances.2021-10.expanded.20231228T010352Z.csv</t>
  </si>
  <si>
    <t>ac038a8b-c8db-4546-8619-fb551113f5b4</t>
  </si>
  <si>
    <t>CUPE.SS.20211012.DNA</t>
  </si>
  <si>
    <t>CUPE.SS.20211012.DNA-DNA1</t>
  </si>
  <si>
    <t>21A_30_2729</t>
  </si>
  <si>
    <t>1f67daaf-fd30-4e95-a422-1a785b15e547</t>
  </si>
  <si>
    <t>NEON.D04.GUIL.DP1.20278.001.mga_swGroupAbundances.2015-02.expanded.20231226T234811Z.csv</t>
  </si>
  <si>
    <t>8e5cf6ef-1657-40eb-bf37-fbb875d4be7f</t>
  </si>
  <si>
    <t>GUIL.AOS.S2</t>
  </si>
  <si>
    <t>GUIL</t>
  </si>
  <si>
    <t>GUIL.20150205.AMC.SESTON.1</t>
  </si>
  <si>
    <t>GUIL.20150205.AMC.SESTON.1-DNA1</t>
  </si>
  <si>
    <t>BMI_Tube120</t>
  </si>
  <si>
    <t>94b7c8ec-e06f-4425-abbd-87bbed208a13</t>
  </si>
  <si>
    <t>NEON.D04.GUIL.DP1.20278.001.mga_swGroupAbundances.2015-03.expanded.20231227T000308Z.csv</t>
  </si>
  <si>
    <t>33f25b0c-9acb-4cab-b815-af7d6d6d9721</t>
  </si>
  <si>
    <t>GUIL.20150303.AMC.SESTON.1</t>
  </si>
  <si>
    <t>GUIL.20150303.AMC.SESTON-DNA1</t>
  </si>
  <si>
    <t>BMI_Tube1407</t>
  </si>
  <si>
    <t>baf0f486-e13e-4b5e-a874-c110201cd077</t>
  </si>
  <si>
    <t>0d57733f-77c0-4c3b-8b0a-4afaba22bcf8</t>
  </si>
  <si>
    <t>GUIL.20150317.AMC.SESTON.1</t>
  </si>
  <si>
    <t>GUIL.20150317.AMC.SESTON-DNA1</t>
  </si>
  <si>
    <t>BMI_Tube1408</t>
  </si>
  <si>
    <t>fb002372-120d-4226-993f-e2c5f2ffcea7</t>
  </si>
  <si>
    <t>NEON.D04.GUIL.DP1.20278.001.mga_swGroupAbundances.2016-10.expanded.20231227T013925Z.csv</t>
  </si>
  <si>
    <t>483167c2-86e3-4312-8660-ce7654af9517</t>
  </si>
  <si>
    <t>GUIL.20161019.AMC.SESTON.1</t>
  </si>
  <si>
    <t>GUIL.20161019.AMC.SESTON.1-DNA1</t>
  </si>
  <si>
    <t>BMI_Tube1006</t>
  </si>
  <si>
    <t>fc183fa5-388d-424c-8b58-806360eb1085</t>
  </si>
  <si>
    <t>NEON.D04.GUIL.DP1.20278.001.mga_swGroupAbundances.2016-11.expanded.20231227T012009Z.csv</t>
  </si>
  <si>
    <t>b9b09482-8ff6-40f7-a941-001b0321e38c</t>
  </si>
  <si>
    <t>GUIL.20161115.AMC.SESTON.1</t>
  </si>
  <si>
    <t>GUIL.20161115.AMC.SESTON.1-DNA1</t>
  </si>
  <si>
    <t>BMI_Tube1007</t>
  </si>
  <si>
    <t>238c1607-d593-4dfd-bd36-ee885260703f</t>
  </si>
  <si>
    <t>NEON.D04.GUIL.DP1.20278.001.mga_swGroupAbundances.2016-12.expanded.20231227T013825Z.csv</t>
  </si>
  <si>
    <t>962ee34c-50eb-4bab-afaa-4767c05b1358</t>
  </si>
  <si>
    <t>GUIL.20161213.AMC.SESTON.1</t>
  </si>
  <si>
    <t>GUIL.20161213.AMC.SESTON.1-DNA1</t>
  </si>
  <si>
    <t>BMI_Tube1008</t>
  </si>
  <si>
    <t>ef97543d-f0f2-452e-a8b9-e8e3e923c06d</t>
  </si>
  <si>
    <t>NEON.D04.GUIL.DP1.20278.001.mga_swGroupAbundances.2017-01.expanded.20231227T055606Z.csv</t>
  </si>
  <si>
    <t>1e67cbb7-15c7-44da-9bce-0c10a65ce305</t>
  </si>
  <si>
    <t>GUIL.20170124.AMC.SESTON.1</t>
  </si>
  <si>
    <t>GUIL.20170124.AMC.SESTON.1-DNA1</t>
  </si>
  <si>
    <t>BMI_Tube1009</t>
  </si>
  <si>
    <t>a005b4bc-dd6c-4155-bf5a-a8893b0abb6e</t>
  </si>
  <si>
    <t>NEON.D04.GUIL.DP1.20278.001.mga_swGroupAbundances.2017-02.expanded.20231227T041321Z.csv</t>
  </si>
  <si>
    <t>ef0c9f01-89bc-479c-ae85-e10703bcd0f3</t>
  </si>
  <si>
    <t>GUIL.20170228.AMC.SESTON.1</t>
  </si>
  <si>
    <t>GUIL.20170228.AMC.SESTON.1-DNA1</t>
  </si>
  <si>
    <t>BMI_Tube1010</t>
  </si>
  <si>
    <t>19c26ff7-7e1b-43bd-a1ba-a51b95ba916f</t>
  </si>
  <si>
    <t>NEON.D04.GUIL.DP1.20278.001.mga_swGroupAbundances.2017-03.expanded.20231227T074424Z.csv</t>
  </si>
  <si>
    <t>d320dcbc-5b8f-491b-a3c2-87007569d09f</t>
  </si>
  <si>
    <t>GUIL.20170328.AMC.SESTON.1</t>
  </si>
  <si>
    <t>GUIL.20170328.AMC.SESTON.1-DNA1</t>
  </si>
  <si>
    <t>BMI_Tube1011</t>
  </si>
  <si>
    <t>2e12255c-dbc2-4ed2-809e-685a341063be</t>
  </si>
  <si>
    <t>NEON.D04.GUIL.DP1.20278.001.mga_swGroupAbundances.2017-04.expanded.20231227T084027Z.csv</t>
  </si>
  <si>
    <t>364d4f69-c8bd-4df5-a670-99d71f6a8be9</t>
  </si>
  <si>
    <t>GUIL.SS.20170425.DNA</t>
  </si>
  <si>
    <t>GUIL.SS.20170425.DNA-DNA1</t>
  </si>
  <si>
    <t>BMI_Tube1012</t>
  </si>
  <si>
    <t>ab5f44cc-828c-430f-a0d9-fdf076df599b</t>
  </si>
  <si>
    <t>NEON.D04.GUIL.DP1.20278.001.mga_swGroupAbundances.2017-05.expanded.20231227T050134Z.csv</t>
  </si>
  <si>
    <t>69a88807-086e-41f3-9245-94ea3350a62d</t>
  </si>
  <si>
    <t>GUIL.SS.20170530.DNA</t>
  </si>
  <si>
    <t>GUIL.SS.20170530.DNA-DNA1</t>
  </si>
  <si>
    <t>BMI_Tube1013</t>
  </si>
  <si>
    <t>2d4f1154-5657-486f-949a-c320574f957d</t>
  </si>
  <si>
    <t>NEON.D04.GUIL.DP1.20278.001.mga_swGroupAbundances.2017-06.expanded.20231227T064016Z.csv</t>
  </si>
  <si>
    <t>4287c7d8-9d73-476f-90cd-efc818aa2a99</t>
  </si>
  <si>
    <t>GUIL.SS.20170627.DNA</t>
  </si>
  <si>
    <t>GUIL.SS.20170627.DNA-DNA1</t>
  </si>
  <si>
    <t>BMI_Tube1014</t>
  </si>
  <si>
    <t>474dc429-f4e9-478f-aa23-daed0c04cbb4</t>
  </si>
  <si>
    <t>NEON.D04.GUIL.DP1.20278.001.mga_swGroupAbundances.2017-07.expanded.20231227T040511Z.csv</t>
  </si>
  <si>
    <t>007985fa-8b2e-4e3b-b4fb-cb28118900dc</t>
  </si>
  <si>
    <t>GUIL.SS.20170724.DNA</t>
  </si>
  <si>
    <t>GUIL.SS.20170724.DNA-DNA1</t>
  </si>
  <si>
    <t>BMI_Tube1043</t>
  </si>
  <si>
    <t>EpO2CC/Vy5If8fJunYivVA==</t>
  </si>
  <si>
    <t>af742847-06ae-4c28-bd87-ce8c805e9a2e</t>
  </si>
  <si>
    <t>NEON.D04.GUIL.DP1.20278.001.mga_swGroupAbundances.2017-08.expanded.20231227T033926Z.csv</t>
  </si>
  <si>
    <t>f700e01f-c16d-47c0-8528-26919e1ba888</t>
  </si>
  <si>
    <t>GUIL.SS.20170829.DNA</t>
  </si>
  <si>
    <t>GUIL.SS.20170829.DNA-DNA1</t>
  </si>
  <si>
    <t>BMI_Tube1015</t>
  </si>
  <si>
    <t>3ec8ae1e-e734-4649-a1d0-bbb3e0fee22a</t>
  </si>
  <si>
    <t>NEON.D04.GUIL.DP1.20278.001.mga_swGroupAbundances.2017-11.expanded.20231227T083846Z.csv</t>
  </si>
  <si>
    <t>b1ba2c17-f9ae-4403-b1b8-0bcf2d615fad</t>
  </si>
  <si>
    <t>GUIL.SS.20171121.DNA</t>
  </si>
  <si>
    <t>GUIL.SS.20171121.DNA-DNA1</t>
  </si>
  <si>
    <t>LV3003767285</t>
  </si>
  <si>
    <t>BMI_AquaticPlate1WellF11</t>
  </si>
  <si>
    <t>f1092733-0bd2-4f5e-a412-d636721b91f6</t>
  </si>
  <si>
    <t>NEON.D04.GUIL.DP1.20278.001.mga_swGroupAbundances.2017-12.expanded.20231227T094459Z.csv</t>
  </si>
  <si>
    <t>5691a44b-8abe-4b2b-9d08-1f352b56e031</t>
  </si>
  <si>
    <t>GUIL.SS.20171212.DNA</t>
  </si>
  <si>
    <t>GUIL.SS.20171212.DNA-DNA1</t>
  </si>
  <si>
    <t>LV3003767301</t>
  </si>
  <si>
    <t>BMI_AquaticPlate1WellG11</t>
  </si>
  <si>
    <t>1c4dc782-2cdf-456f-a467-832c5e8f0ac6</t>
  </si>
  <si>
    <t>NEON.D04.GUIL.DP1.20278.001.mga_swGroupAbundances.2018-01.expanded.20231228T172121Z.csv</t>
  </si>
  <si>
    <t>69957fcc-2ea2-4e05-abb1-f8768921862b</t>
  </si>
  <si>
    <t>GUIL.SS.20180123.DNA</t>
  </si>
  <si>
    <t>GUIL.SS.20180123.DNA-DNA1</t>
  </si>
  <si>
    <t>LV3003767315</t>
  </si>
  <si>
    <t>BMI_AquaticPlate1WellH11</t>
  </si>
  <si>
    <t>c1fdf3c7-9012-465e-a96d-b75fe3c74af5</t>
  </si>
  <si>
    <t>NEON.D04.GUIL.DP1.20278.001.mga_swGroupAbundances.2018-02.expanded.20231228T174825Z.csv</t>
  </si>
  <si>
    <t>4c293461-aa48-497d-97d0-cadeb326930b</t>
  </si>
  <si>
    <t>GUIL.SS.20180227.DNA</t>
  </si>
  <si>
    <t>GUIL.SS.20180227.DNA-DNA1</t>
  </si>
  <si>
    <t>LV3003767217</t>
  </si>
  <si>
    <t>BMI_AquaticPlate1WellA12</t>
  </si>
  <si>
    <t>4e84db10-26d6-4adf-97b5-ecefb06cd9d5</t>
  </si>
  <si>
    <t>NEON.D04.GUIL.DP1.20278.001.mga_swGroupAbundances.2018-03.expanded.20231228T185301Z.csv</t>
  </si>
  <si>
    <t>67cd5659-96d0-49ad-8e8d-a2bfc6b920f9</t>
  </si>
  <si>
    <t>GUIL.SS.20180327.DNA</t>
  </si>
  <si>
    <t>GUIL.SS.20180327.DNA-DNA1</t>
  </si>
  <si>
    <t>LV7005089854</t>
  </si>
  <si>
    <t>BMI_AquaticPlate4WellC12</t>
  </si>
  <si>
    <t>ef6070f6-e6e9-4b6f-9980-ce509c911ade</t>
  </si>
  <si>
    <t>NEON.D04.GUIL.DP1.20278.001.mga_swGroupAbundances.2018-04.expanded.20231228T183845Z.csv</t>
  </si>
  <si>
    <t>21a083ba-4495-4260-be23-1027f49d51a3</t>
  </si>
  <si>
    <t>GUIL.SS.20180424.DNA</t>
  </si>
  <si>
    <t>GUIL.SS.20180424.DNA-DNA1</t>
  </si>
  <si>
    <t>LV7005089605</t>
  </si>
  <si>
    <t>BMI_AquaticPlate4WellB12</t>
  </si>
  <si>
    <t>30189b9b-4d78-447b-873a-f014dad88000</t>
  </si>
  <si>
    <t>NEON.D04.GUIL.DP1.20278.001.mga_swGroupAbundances.2018-05.expanded.20231228T190410Z.csv</t>
  </si>
  <si>
    <t>53138839-4340-46d1-af51-e963c6b9f7ae</t>
  </si>
  <si>
    <t>GUIL.SS.20180529.DNA</t>
  </si>
  <si>
    <t>GUIL.SS.20180529.DNA-DNA1</t>
  </si>
  <si>
    <t>LV7005089593</t>
  </si>
  <si>
    <t>BMI_AquaticPlate4WellA12</t>
  </si>
  <si>
    <t>2192aa47-efe7-44ff-8512-c058069e1038</t>
  </si>
  <si>
    <t>NEON.D04.GUIL.DP1.20278.001.mga_swGroupAbundances.2018-06.expanded.20231228T190917Z.csv</t>
  </si>
  <si>
    <t>d480a449-3efc-44b0-a601-360d9f39a35a</t>
  </si>
  <si>
    <t>GUIL.SS.20180626.DNA</t>
  </si>
  <si>
    <t>GUIL.SS.20180626.DNA-DNA1</t>
  </si>
  <si>
    <t>LV7005089629</t>
  </si>
  <si>
    <t>BMI_AquaticPlate4WellD12</t>
  </si>
  <si>
    <t>e2eff683-5bdf-453d-b12e-6c6c2c643ab3</t>
  </si>
  <si>
    <t>NEON.D04.GUIL.DP1.20278.001.mga_swGroupAbundances.2018-07.expanded.20231228T194553Z.csv</t>
  </si>
  <si>
    <t>167ce8c9-161f-49b8-bd64-a40f4a01105b</t>
  </si>
  <si>
    <t>GUIL.SS.20180724.DNA</t>
  </si>
  <si>
    <t>GUIL.SS.20180724.DNA-DNA1</t>
  </si>
  <si>
    <t>LV7005089492</t>
  </si>
  <si>
    <t>BMI_AquaticPlate3WellH5</t>
  </si>
  <si>
    <t>e5f09deb-a12f-4f12-965f-b17eefe3424f</t>
  </si>
  <si>
    <t>NEON.D04.GUIL.DP1.20278.001.mga_swGroupAbundances.2018-08.expanded.20231228T181231Z.csv</t>
  </si>
  <si>
    <t>f83b44fa-1a04-4946-8dc8-43cef615d6b6</t>
  </si>
  <si>
    <t>GUIL.SS.20180828.DNA</t>
  </si>
  <si>
    <t>GUIL.SS.20180828.DNA-DNA1</t>
  </si>
  <si>
    <t>LV7005089736</t>
  </si>
  <si>
    <t>BMI_AquaticPlate7WellC1</t>
  </si>
  <si>
    <t>3696d3fe-405c-4020-9ebb-ca0c3801dfe0</t>
  </si>
  <si>
    <t>NEON.D04.GUIL.DP1.20278.001.mga_swGroupAbundances.2018-09.expanded.20231228T180932Z.csv</t>
  </si>
  <si>
    <t>4aaa0828-0fb7-4a10-8c90-fbafc57796a5</t>
  </si>
  <si>
    <t>GUIL.SS.20180911.DNA</t>
  </si>
  <si>
    <t>GUIL.SS.20180911.DNA-DNA1</t>
  </si>
  <si>
    <t>LV7005089724</t>
  </si>
  <si>
    <t>BMI_AquaticPlate7WellB1</t>
  </si>
  <si>
    <t>840a7dd8-eab3-4d37-9c0c-2ac0d5e33087</t>
  </si>
  <si>
    <t>NEON.D04.GUIL.DP1.20278.001.mga_swGroupAbundances.2018-10.expanded.20231228T185001Z.csv</t>
  </si>
  <si>
    <t>4b6c9d1c-351b-43c6-b067-92ca7497536b</t>
  </si>
  <si>
    <t>GUIL.SS.20181030.DNA</t>
  </si>
  <si>
    <t>GUIL.SS.20181030.DNA-DNA1</t>
  </si>
  <si>
    <t>LV7005090097</t>
  </si>
  <si>
    <t>BMI_AquaticPlate8WellF12</t>
  </si>
  <si>
    <t>1ddfcee3-4d27-411f-9f3c-ed1d67f4c0ab</t>
  </si>
  <si>
    <t>NEON.D04.GUIL.DP1.20278.001.mga_swGroupAbundances.2019-02.expanded.20231227T174523Z.csv</t>
  </si>
  <si>
    <t>5b135a03-278b-4a64-865f-48a24e82c6ed</t>
  </si>
  <si>
    <t>GUIL.SS.20190219.DNA</t>
  </si>
  <si>
    <t>GUIL.SS.20190219.DNA-DNA1</t>
  </si>
  <si>
    <t>LV7005091473</t>
  </si>
  <si>
    <t>19A 09_0783</t>
  </si>
  <si>
    <t>011f141b-58d0-42e0-b011-f518fc852c42</t>
  </si>
  <si>
    <t>19A_09_0783</t>
  </si>
  <si>
    <t>19A_09 Well E4</t>
  </si>
  <si>
    <t>NEON.D04.GUIL.DP1.20278.001.mga_swGroupAbundances.2019-03.expanded.20231227T171558Z.csv</t>
  </si>
  <si>
    <t>8771c71c-161c-451d-8a6d-0070f19bad24</t>
  </si>
  <si>
    <t>GUIL.SS.20190319.DNA</t>
  </si>
  <si>
    <t>GUIL.SS.20190319.DNA-DNA1</t>
  </si>
  <si>
    <t>LV7005091388</t>
  </si>
  <si>
    <t>19A 09_0784</t>
  </si>
  <si>
    <t>df04ba6d-e944-43d8-a506-d913df798f32</t>
  </si>
  <si>
    <t>19A_09_0784</t>
  </si>
  <si>
    <t>19A_09 Well F4</t>
  </si>
  <si>
    <t>NEON.D04.GUIL.DP1.20278.001.mga_swGroupAbundances.2019-04.expanded.20231227T191646Z.csv</t>
  </si>
  <si>
    <t>bc7019c3-fe0d-4886-ac77-cd61fb7230b9</t>
  </si>
  <si>
    <t>GUIL.SS.20190416.DNA</t>
  </si>
  <si>
    <t>GUIL.SS.20190416.DNA-DNA1</t>
  </si>
  <si>
    <t>LV7005091400</t>
  </si>
  <si>
    <t>19A 09_0785</t>
  </si>
  <si>
    <t>d60bb65d-a075-4ed7-a296-d7ea182dd5f9</t>
  </si>
  <si>
    <t>19A_09_0785</t>
  </si>
  <si>
    <t>19A_09 Well G4</t>
  </si>
  <si>
    <t>NEON.D04.GUIL.DP1.20278.001.mga_swGroupAbundances.2019-06.expanded.20231227T181255Z.csv</t>
  </si>
  <si>
    <t>e1bfc002-066e-477b-b831-5a0f91b1ad37</t>
  </si>
  <si>
    <t>GUIL.SS.20190618.DNA</t>
  </si>
  <si>
    <t>GUIL.SS.20190618.DNA-DNA1</t>
  </si>
  <si>
    <t>LV7005091424</t>
  </si>
  <si>
    <t>19A 09_0787</t>
  </si>
  <si>
    <t>b2aea322-2417-487b-a572-46ca12d7ac7a</t>
  </si>
  <si>
    <t>19A_09_0787</t>
  </si>
  <si>
    <t>19A_09 Well H4</t>
  </si>
  <si>
    <t>NEON.D04.GUIL.DP1.20278.001.mga_swGroupAbundances.2019-07.expanded.20231227T175751Z.csv</t>
  </si>
  <si>
    <t>41f71de6-fa5f-49c2-a62f-ee29e33e919f</t>
  </si>
  <si>
    <t>GUIL.SS.20190716.DNA</t>
  </si>
  <si>
    <t>GUIL.SS.20190716.DNA-DNA1</t>
  </si>
  <si>
    <t>LV7005092226</t>
  </si>
  <si>
    <t>19A_10_0897</t>
  </si>
  <si>
    <t>192fa73f-bf38-445f-83b1-fab24fa83506</t>
  </si>
  <si>
    <t>19A_10 Well G6</t>
  </si>
  <si>
    <t>NEON.D04.GUIL.DP1.20278.001.mga_swGroupAbundances.2019-09.expanded.20231227T183100Z.csv</t>
  </si>
  <si>
    <t>d33328a7-de4b-4bf3-896e-150e598ff6f8</t>
  </si>
  <si>
    <t>GUIL.SS.20190910.DNA</t>
  </si>
  <si>
    <t>GUIL.SS.20190910.DNA-DNA1</t>
  </si>
  <si>
    <t>LV7005091199</t>
  </si>
  <si>
    <t>19A_34_3110</t>
  </si>
  <si>
    <t>aceabac3-3b51-4df5-8fff-4041846633fe</t>
  </si>
  <si>
    <t>19A_30 Well G1</t>
  </si>
  <si>
    <t>NEON.D04.GUIL.DP1.20278.001.mga_swGroupAbundances.2019-10.expanded.20231227T170601Z.csv</t>
  </si>
  <si>
    <t>b912eb9c-4709-444d-8269-405e47022446</t>
  </si>
  <si>
    <t>GUIL.SS.20191015.DNA</t>
  </si>
  <si>
    <t>GUIL.SS.20191015.DNA-DNA1</t>
  </si>
  <si>
    <t>LV7005091211</t>
  </si>
  <si>
    <t>19A_34_3111</t>
  </si>
  <si>
    <t>85fefbce-b8a3-4d04-817f-6b16fb0eab11</t>
  </si>
  <si>
    <t>19A_30 Well H1</t>
  </si>
  <si>
    <t>NEON.D04.GUIL.DP1.20278.001.mga_swGroupAbundances.2019-11.expanded.20231227T185359Z.csv</t>
  </si>
  <si>
    <t>479c9a6d-65b1-453d-8d5f-081bbea1de9a</t>
  </si>
  <si>
    <t>GUIL.SS.20191119.DNA</t>
  </si>
  <si>
    <t>GUIL.SS.20191119.DNA-DNA1</t>
  </si>
  <si>
    <t>20A_03_0237</t>
  </si>
  <si>
    <t>89a08c3a-859c-499f-8ab9-5e69daf9c246</t>
  </si>
  <si>
    <t>NEON.D04.GUIL.DP1.20278.001.mga_swGroupAbundances.2019-12.expanded.20231227T164230Z.csv</t>
  </si>
  <si>
    <t>6b43c4b8-b907-442a-84e5-6ae21b558465</t>
  </si>
  <si>
    <t>GUIL.SS.20191217.DNA</t>
  </si>
  <si>
    <t>GUIL.SS.20191217.DNA-DNA1</t>
  </si>
  <si>
    <t>20A_03_0238</t>
  </si>
  <si>
    <t>c743de7b-4be3-46d7-ac89-c43f392cce0a</t>
  </si>
  <si>
    <t>NEON.D04.GUIL.DP1.20278.001.mga_swGroupAbundances.2020-03.expanded.20231227T212347Z.csv</t>
  </si>
  <si>
    <t>be37d3e7-2801-48c9-977e-53d32b5d5dca</t>
  </si>
  <si>
    <t>GUIL.SS.20200303.DNA</t>
  </si>
  <si>
    <t>GUIL.SS.20200303.DNA-DNA1</t>
  </si>
  <si>
    <t>20A_03_0239</t>
  </si>
  <si>
    <t>c7f9d78b-d816-4718-8752-f0c5929fc923</t>
  </si>
  <si>
    <t>NEON.D04.GUIL.DP1.20278.001.mga_swGroupAbundances.2020-07.expanded.20231227T213409Z.csv</t>
  </si>
  <si>
    <t>c74d950f-9900-4f20-b71a-955af0b0721d</t>
  </si>
  <si>
    <t>GUIL.SS.20200714.DNA</t>
  </si>
  <si>
    <t>GUIL.SS.20200714.DNA-DNA1</t>
  </si>
  <si>
    <t>20A_16_1479</t>
  </si>
  <si>
    <t>046afe99-1b3e-4b0e-a4b2-0582fb79ddf0</t>
  </si>
  <si>
    <t>NEON.D04.GUIL.DP1.20278.001.mga_swGroupAbundances.2020-08.expanded.20231227T230940Z.csv</t>
  </si>
  <si>
    <t>2d638920-a244-49b1-b0d1-b7c89a7f05eb</t>
  </si>
  <si>
    <t>GUIL.SS.20200811.DNA</t>
  </si>
  <si>
    <t>GUIL.SS.20200811.DNA-DNA1</t>
  </si>
  <si>
    <t>21A_26_2383</t>
  </si>
  <si>
    <t>809f0970-0cb6-47c4-aebd-7d26edce50de</t>
  </si>
  <si>
    <t>NEON.D04.GUIL.DP1.20278.001.mga_swGroupAbundances.2020-09.expanded.20231227T213148Z.csv</t>
  </si>
  <si>
    <t>630ee41e-c009-4c05-a867-44c92d9c8d1e</t>
  </si>
  <si>
    <t>GUIL.SS.20200901.DNA</t>
  </si>
  <si>
    <t>GUIL.SS.20200901.DNA-DNA1</t>
  </si>
  <si>
    <t>21A_26_2382</t>
  </si>
  <si>
    <t>0f29e45f-7fd5-44f5-9009-ba731b33c218</t>
  </si>
  <si>
    <t>NEON.D04.GUIL.DP1.20278.001.mga_swGroupAbundances.2020-10.expanded.20231227T224301Z.csv</t>
  </si>
  <si>
    <t>e07d177f-2f55-403c-bfaa-de3397cf04b5</t>
  </si>
  <si>
    <t>GUIL.SS.20201006.DNA</t>
  </si>
  <si>
    <t>GUIL.SS.20201006.DNA-DNA1</t>
  </si>
  <si>
    <t>21A_26_2381</t>
  </si>
  <si>
    <t>02e53f23-3a82-4f54-9a96-e05dd04e654c</t>
  </si>
  <si>
    <t>NEON.D04.GUIL.DP1.20278.001.mga_swGroupAbundances.2020-11.expanded.20231227T221856Z.csv</t>
  </si>
  <si>
    <t>89a79989-5312-402e-a144-64bede0b5294</t>
  </si>
  <si>
    <t>GUIL.SS.20201102.DNA</t>
  </si>
  <si>
    <t>GUIL.SS.20201102.DNA-DNA1</t>
  </si>
  <si>
    <t>21A_26_2380</t>
  </si>
  <si>
    <t>7a2acb77-b46e-4e2f-abf2-e65eb9b0c97e</t>
  </si>
  <si>
    <t>NEON.D04.GUIL.DP1.20278.001.mga_swGroupAbundances.2020-12.expanded.20231227T211049Z.csv</t>
  </si>
  <si>
    <t>67c1d493-08c2-4677-8505-abd10d5b55df</t>
  </si>
  <si>
    <t>GUIL.SS.20201201.DNA</t>
  </si>
  <si>
    <t>GUIL.SS.20201201.DNA-DNA1</t>
  </si>
  <si>
    <t>21A_26_2379</t>
  </si>
  <si>
    <t>4bb8bf73-1080-4aa0-a8db-7a4c391f83f5</t>
  </si>
  <si>
    <t>NEON.D04.GUIL.DP1.20278.001.mga_swGroupAbundances.2021-03.expanded.20231228T001108Z.csv</t>
  </si>
  <si>
    <t>0a6df19b-dfb6-4588-b13f-f43c14b9a051</t>
  </si>
  <si>
    <t>GUIL.SS.20210316.DNA</t>
  </si>
  <si>
    <t>GUIL.SS.20210316.DNA-DNA1</t>
  </si>
  <si>
    <t>21A_29_2667</t>
  </si>
  <si>
    <t>45a6a1a3-31eb-4e74-929c-5eab6e6fb0a2</t>
  </si>
  <si>
    <t>NEON.D04.GUIL.DP1.20278.001.mga_swGroupAbundances.2021-04.expanded.20231228T002050Z.csv</t>
  </si>
  <si>
    <t>d9d3cb0b-21ab-4255-b995-3d94ce0351fe</t>
  </si>
  <si>
    <t>GUIL.SS.20210413.DNA</t>
  </si>
  <si>
    <t>GUIL.SS.20210413.DNA-DNA1</t>
  </si>
  <si>
    <t>21A_29_2666</t>
  </si>
  <si>
    <t>00e34ddb-b814-4d48-9f0e-898ab49b06b0</t>
  </si>
  <si>
    <t>NEON.D04.GUIL.DP1.20278.001.mga_swGroupAbundances.2021-05.expanded.20231228T011039Z.csv</t>
  </si>
  <si>
    <t>539febb2-8123-49ba-9d7f-6446124be48a</t>
  </si>
  <si>
    <t>GUIL.SS.20210511.DNA</t>
  </si>
  <si>
    <t>GUIL.SS.20210511.DNA-DNA1</t>
  </si>
  <si>
    <t>21A_29_2665</t>
  </si>
  <si>
    <t>ae1ac25a-6274-48ab-bf0f-68465ac1709f</t>
  </si>
  <si>
    <t>NEON.D04.GUIL.DP1.20278.001.mga_swGroupAbundances.2021-07.expanded.20231228T001414Z.csv</t>
  </si>
  <si>
    <t>4a2e1c51-c84f-404e-8c42-17d66a7a5e39</t>
  </si>
  <si>
    <t>GUIL.SS.20210713.DNA</t>
  </si>
  <si>
    <t>GUIL.SS.20210713.DNA-DNA1</t>
  </si>
  <si>
    <t>21A_31_2844</t>
  </si>
  <si>
    <t>CFN00HU4</t>
  </si>
  <si>
    <t>760011e5-52e0-4163-8bee-41d5bc72bab0</t>
  </si>
  <si>
    <t>CFN00HU0</t>
  </si>
  <si>
    <t>hZbYwvE98vDJ9nghfMd4PbEbHOiC6I9C</t>
  </si>
  <si>
    <t>NEON.D04.GUIL.DP1.20278.001.mga_swGroupAbundances.2021-08.expanded.20231228T002138Z.csv</t>
  </si>
  <si>
    <t>527d6ad3-83da-4d28-aa2a-8aded649f2ae</t>
  </si>
  <si>
    <t>GUIL.SS.20210810.DNA</t>
  </si>
  <si>
    <t>GUIL.SS.20210810.DNA-DNA1</t>
  </si>
  <si>
    <t>21A_30_2728</t>
  </si>
  <si>
    <t>c4ed5444-58ad-4df1-be4e-afe678b08234</t>
  </si>
  <si>
    <t>NEON.D04.GUIL.DP1.20278.001.mga_swGroupAbundances.2021-09.expanded.20231228T011804Z.csv</t>
  </si>
  <si>
    <t>573a3dc3-ee3f-4853-86da-04bf09e136d2</t>
  </si>
  <si>
    <t>GUIL.SS.20210914.DNA</t>
  </si>
  <si>
    <t>GUIL.SS.20210914.DNA-DNA1</t>
  </si>
  <si>
    <t>21A_30_2727</t>
  </si>
  <si>
    <t>c6f0428b-651b-419d-a9bc-a75dbf19192c</t>
  </si>
  <si>
    <t>NEON.D05.CRAM.DP1.20278.001.mga_swGroupAbundances.2015-08.expanded.20231226T235606Z.csv</t>
  </si>
  <si>
    <t>8c9352ae-be00-4c4c-9f59-444f31d9ed78</t>
  </si>
  <si>
    <t>CRAM.AOS.littoral2</t>
  </si>
  <si>
    <t>D05</t>
  </si>
  <si>
    <t>CRAM</t>
  </si>
  <si>
    <t>CRAM.20150804.AMC.PLANKTON.1</t>
  </si>
  <si>
    <t>CRAM.20150804.AMC.PLANKTON.1-DNA1</t>
  </si>
  <si>
    <t>BMI_Tube1100</t>
  </si>
  <si>
    <t>3f7eeb7e-6397-4e8a-8137-cd1b5cdc3e41</t>
  </si>
  <si>
    <t>5808e39f-e6cd-4134-9b3e-b7c2487239b8</t>
  </si>
  <si>
    <t>CRAM.AOS.littoral1</t>
  </si>
  <si>
    <t>CRAM.20150804.AMC.PLANKTON.2</t>
  </si>
  <si>
    <t>CRAM.20150804.AMC.PLANKTON.2-DNA1</t>
  </si>
  <si>
    <t>BMI_Tube1101</t>
  </si>
  <si>
    <t>656f5897-1717-4ede-8e77-fc12215df289</t>
  </si>
  <si>
    <t>68bd1a97-5053-4b39-a612-46d1a64cf0b5</t>
  </si>
  <si>
    <t>CRAM.AOS.buoy.c1</t>
  </si>
  <si>
    <t>CRAM.20150804.AMC.PLANKTON.3</t>
  </si>
  <si>
    <t>CRAM.20150804.AMC.PLANKTON.3-DNA1</t>
  </si>
  <si>
    <t>BMI_Tube1218</t>
  </si>
  <si>
    <t>CF05ACJV</t>
  </si>
  <si>
    <t>lB45gbSpt1q8OAN0xuPdmQ==</t>
  </si>
  <si>
    <t>071f2c91-7621-4e71-a09c-f7a4b01fa57a</t>
  </si>
  <si>
    <t>CF90WLNL</t>
  </si>
  <si>
    <t>06502220-041f-41ec-9ac8-a42e0a793324</t>
  </si>
  <si>
    <t>CRAM.AOS.buoy.c2</t>
  </si>
  <si>
    <t>CRAM.20150804.AMC.PLANKTON.4</t>
  </si>
  <si>
    <t>CRAM.20150804.AMC.PLANKTON.4-DNA1</t>
  </si>
  <si>
    <t>BMI_Tube1219</t>
  </si>
  <si>
    <t>NEON.D05.CRAM.DP1.20278.001.mga_swGroupAbundances.2015-09.expanded.20231226T234247Z.csv</t>
  </si>
  <si>
    <t>e88aba27-5f01-4821-acba-841de1004d3d</t>
  </si>
  <si>
    <t>CRAM.20150929.AMC.PLANKTON.1</t>
  </si>
  <si>
    <t>CRAM.20150929.AMC.PLANKTON.1-DNA1</t>
  </si>
  <si>
    <t>BMI_Tube1065</t>
  </si>
  <si>
    <t>vMLbKuU6fpHQRZdWLavRHQ==</t>
  </si>
  <si>
    <t>fc333096-5a3f-427c-bf20-2ba51f8ab585</t>
  </si>
  <si>
    <t>rxnG2CiGqmvfUWQmmSjwrA==</t>
  </si>
  <si>
    <t>6760a89f-37e0-48ec-a26c-cbf9175a1518</t>
  </si>
  <si>
    <t>CRAM.20150929.AMC.PLANKTON.2</t>
  </si>
  <si>
    <t>CRAM.20150929.AMC.PLANKTON.2-DNA1</t>
  </si>
  <si>
    <t>BMI_Tube1066</t>
  </si>
  <si>
    <t>52a96250-8212-4805-a9ad-70f226e448eb</t>
  </si>
  <si>
    <t>5b1cc62b-78d0-46b1-b5d9-af5f50637d39</t>
  </si>
  <si>
    <t>CRAM.20150929.AMC.PLANKTON.3</t>
  </si>
  <si>
    <t>CRAM.20150929.AMC.PLANKTON.3-DNA1</t>
  </si>
  <si>
    <t>BMI_Tube1067</t>
  </si>
  <si>
    <t>226090f2-60c0-4e84-a79e-86c0a34eb9bb</t>
  </si>
  <si>
    <t>4c74713b-a2e2-4ae6-9591-9a1f75750630</t>
  </si>
  <si>
    <t>CRAM.20150929.AMC.PLANKTON.4</t>
  </si>
  <si>
    <t>CRAM.20150929.AMC.PLANKTON.4-DNA1</t>
  </si>
  <si>
    <t>BMI_Tube1068</t>
  </si>
  <si>
    <t>NEON.D05.CRAM.DP1.20278.001.mga_swGroupAbundances.2015-11.expanded.20231226T233207Z.csv</t>
  </si>
  <si>
    <t>f534c12a-18df-49d5-80aa-80fd0e2201b7</t>
  </si>
  <si>
    <t>CRAM.20151117.AMC.PLANKTON.1</t>
  </si>
  <si>
    <t>CRAM.20151117.AMC.PLANKTON.1-DNA1</t>
  </si>
  <si>
    <t>BMI_Tube1069</t>
  </si>
  <si>
    <t>c90fb3b0-780f-4e9d-8c83-db56dc5f4abe</t>
  </si>
  <si>
    <t>c4c2a14b-109d-483e-8407-898256046d4a</t>
  </si>
  <si>
    <t>CRAM.20151117.AMC.PLANKTON.2</t>
  </si>
  <si>
    <t>CRAM.20151117.AMC.PLANKTON.2-DNA1</t>
  </si>
  <si>
    <t>BMI_Tube1070</t>
  </si>
  <si>
    <t>b077a708-c55e-4160-aec5-f5054be03afb</t>
  </si>
  <si>
    <t>3b8a47e8-e980-4b41-90bb-12c94127dc77</t>
  </si>
  <si>
    <t>CRAM.AOS.buoy.c0</t>
  </si>
  <si>
    <t>CRAM.20151117.AMC.PLANKTON.3</t>
  </si>
  <si>
    <t>CRAM.20151117.AMC.PLANKTON.3-DNA1</t>
  </si>
  <si>
    <t>BMI_Tube1071</t>
  </si>
  <si>
    <t>d30e7468-cb30-459e-8c1b-1941e19ff5ce</t>
  </si>
  <si>
    <t>NEON.D05.CRAM.DP1.20278.001.mga_swGroupAbundances.2016-02.expanded.20231227T015742Z.csv</t>
  </si>
  <si>
    <t>1010c67d-6b6b-4250-adf2-59ee700621ea</t>
  </si>
  <si>
    <t>CRAM.20160202.AMC.PLANKTON.1</t>
  </si>
  <si>
    <t>CRAM.20160202.AMC.PLANKTON.1-DNA1</t>
  </si>
  <si>
    <t>BMI_Tube1072</t>
  </si>
  <si>
    <t>09c22d4d-c36b-42e5-b75a-e9db66863f8d</t>
  </si>
  <si>
    <t>6d8d76d0-c66c-43da-a414-8959d0cb2d5d</t>
  </si>
  <si>
    <t>CRAM.20160202.AMC.PLANKTON.3</t>
  </si>
  <si>
    <t>CRAM.20160202.AMC.PLANKTON.3-DNA1</t>
  </si>
  <si>
    <t>BMI_Tube1074</t>
  </si>
  <si>
    <t>CF05ACI7</t>
  </si>
  <si>
    <t>rxnG2CiGqmvQL0wI6EKm8A==</t>
  </si>
  <si>
    <t>976beae2-bf89-4c57-bf0b-1aa3d0f342e1</t>
  </si>
  <si>
    <t>CRAM.20160202.AMC.PLANKTON.2</t>
  </si>
  <si>
    <t>CRAM.20160202.AMC.PLANKTON.2-DNA1</t>
  </si>
  <si>
    <t>BMI_Tube1073</t>
  </si>
  <si>
    <t>11e0cacf-2af5-4738-b17c-c0f4f475d1d5</t>
  </si>
  <si>
    <t>CF05ACLN</t>
  </si>
  <si>
    <t>NEON.D05.CRAM.DP1.20278.001.mga_swGroupAbundances.2016-04.expanded.20231227T010150Z.csv</t>
  </si>
  <si>
    <t>60e8f851-1ce1-474d-a91b-8296f2e6d96c</t>
  </si>
  <si>
    <t>CRAM.20160419.AMC.PLANKTON.1</t>
  </si>
  <si>
    <t>CRAM.20160419.AMC.PLANKTON.1-DNA1</t>
  </si>
  <si>
    <t>BMI_Tube1075</t>
  </si>
  <si>
    <t>74b86163-cf5c-4034-b3d9-b9d3a9d03386</t>
  </si>
  <si>
    <t>72d88aab-bf26-41c2-80db-f538403d2e0b</t>
  </si>
  <si>
    <t>CRAM.20160419.AMC.PLANKTON.2</t>
  </si>
  <si>
    <t>CRAM.20160419.AMC.PLANKTON.2-DNA1</t>
  </si>
  <si>
    <t>BMI_Tube1076</t>
  </si>
  <si>
    <t>ad0b55cc-6393-4011-a3ac-7e9a36b1e283</t>
  </si>
  <si>
    <t>CRAM.20160419.AMC.PLANKTON.3</t>
  </si>
  <si>
    <t>CRAM.20160419.AMC.PLANKTON.3-DNA1</t>
  </si>
  <si>
    <t>BMI_Tube1077</t>
  </si>
  <si>
    <t>8ce74b6b-66d5-4bfd-a920-c7f6e7ddbb57</t>
  </si>
  <si>
    <t>CRAM.20160419.AMC.PLANKTON.4</t>
  </si>
  <si>
    <t>CRAM.20160419.AMC.PLANKTON.4-DNA1</t>
  </si>
  <si>
    <t>BMI_Tube1078</t>
  </si>
  <si>
    <t>NEON.D05.CRAM.DP1.20278.001.mga_swGroupAbundances.2016-06.expanded.20231227T014727Z.csv</t>
  </si>
  <si>
    <t>5686bc0b-3035-4940-a5ed-38be23a706b4</t>
  </si>
  <si>
    <t>CRAM.20160607.AMC.PLANKTON.1</t>
  </si>
  <si>
    <t>CRAM.20160607.AMC.PLANKTON.1-DNA1</t>
  </si>
  <si>
    <t>BMI_Tube1079</t>
  </si>
  <si>
    <t>7d670763-350f-4e59-af37-f00eb849cb2a</t>
  </si>
  <si>
    <t>CRAM.20160607.AMC.PLANKTON.2</t>
  </si>
  <si>
    <t>CRAM.20160607.AMC.PLANKTON.2-DNA1</t>
  </si>
  <si>
    <t>BMI_Tube1080</t>
  </si>
  <si>
    <t>8610167b-2201-4a1c-9d1f-f4260ffe3be2</t>
  </si>
  <si>
    <t>f3a8441a-d608-468b-840b-c47fb2544de7</t>
  </si>
  <si>
    <t>CRAM.20160607.AMC.PLANKTON.3</t>
  </si>
  <si>
    <t>CRAM.20160607.AMC.PLANKTON.3-DNA1</t>
  </si>
  <si>
    <t>BMI_Tube1081</t>
  </si>
  <si>
    <t>b7561e04-5433-46d9-93c1-2be7ca51d485</t>
  </si>
  <si>
    <t>98b689f9-b882-4737-acfd-58c407ce5a46</t>
  </si>
  <si>
    <t>CRAM.20160607.AMC.PLANKTON.4</t>
  </si>
  <si>
    <t>CRAM.20160607.AMC.PLANKTON.4-DNA1</t>
  </si>
  <si>
    <t>BMI_Tube1082</t>
  </si>
  <si>
    <t>ae72548d-eec1-4d83-bb54-ab0d35e2437b</t>
  </si>
  <si>
    <t>NEON.D05.CRAM.DP1.20278.001.mga_swGroupAbundances.2016-08.expanded.20231227T021542Z.csv</t>
  </si>
  <si>
    <t>6c75d5b1-55cf-45fb-9554-496e81a9325d</t>
  </si>
  <si>
    <t>CRAM.20160809.AMC.PLANKTON.1</t>
  </si>
  <si>
    <t>CRAM.20160809.AMC.PLANKTON.1-DNA1</t>
  </si>
  <si>
    <t>BMI_Tube1220</t>
  </si>
  <si>
    <t>fb12ef57-3736-4863-ad63-892e9cfd7916</t>
  </si>
  <si>
    <t>992cf04f-9bce-49bf-b83c-df975dd79be2</t>
  </si>
  <si>
    <t>CRAM.20160809.AMC.PLANKTON.2</t>
  </si>
  <si>
    <t>CRAM.20160809.AMC.PLANKTON.2-DNA1</t>
  </si>
  <si>
    <t>BMI_Tube1221</t>
  </si>
  <si>
    <t>64dc6692-4283-4e7d-8ffd-ac4ae92afb24</t>
  </si>
  <si>
    <t>36a02ab8-67a2-491c-bae3-791c34c4df4e</t>
  </si>
  <si>
    <t>CRAM.20160809.AMC.PLANKTON.3</t>
  </si>
  <si>
    <t>CRAM.20160809.AMC.PLANKTON.3-DNA1</t>
  </si>
  <si>
    <t>BMI_Tube1222</t>
  </si>
  <si>
    <t>cdc7255a-c4cd-4816-bccf-6b9e18c3dc8c</t>
  </si>
  <si>
    <t>d03e78f0-8282-4c94-8750-c9b47e0affe9</t>
  </si>
  <si>
    <t>CRAM.20160809.AMC.PLANKTON.4</t>
  </si>
  <si>
    <t>CRAM.20160809.AMC.PLANKTON.4-DNA1</t>
  </si>
  <si>
    <t>BMI_Tube1223</t>
  </si>
  <si>
    <t>ea5c914f-862a-4541-8f2a-d27b3f64bf0a</t>
  </si>
  <si>
    <t>NEON.D05.CRAM.DP1.20278.001.mga_swGroupAbundances.2016-09.expanded.20231227T011413Z.csv</t>
  </si>
  <si>
    <t>a872d7d5-2694-4a7f-a03d-f4c5a6b96ba9</t>
  </si>
  <si>
    <t>CRAM.20160927.AMC.PLANKTON.1</t>
  </si>
  <si>
    <t>CRAM.20160927.AMC.PLANKTON.1-DNA1</t>
  </si>
  <si>
    <t>BMI_Tube1086</t>
  </si>
  <si>
    <t>db6460cb-580f-4dcf-ad6e-d2993ad142f6</t>
  </si>
  <si>
    <t>ef4a8b2f-6217-456e-b31a-b41a1cd74b42</t>
  </si>
  <si>
    <t>CRAM.20160927.AMC.PLANKTON.2</t>
  </si>
  <si>
    <t>CRAM.20160927.AMC.PLANKTON.2-DNA1</t>
  </si>
  <si>
    <t>BMI_Tube1087</t>
  </si>
  <si>
    <t>f8e3279a-ad6f-4ced-858f-8bd464599502</t>
  </si>
  <si>
    <t>111222bb-a159-4e78-bf55-bb650d8a67df</t>
  </si>
  <si>
    <t>CRAM.20160927.AMC.PLANKTON.3</t>
  </si>
  <si>
    <t>CRAM.20160927.AMC.PLANKTON.3-DNA1</t>
  </si>
  <si>
    <t>BMI_Tube1088</t>
  </si>
  <si>
    <t>d1eaa043-8657-493c-b0b1-c8a38174fcda</t>
  </si>
  <si>
    <t>6a30cefb-dd77-4abb-ba2d-f30e47562037</t>
  </si>
  <si>
    <t>CRAM.20160927.AMC.PLANKTON.4</t>
  </si>
  <si>
    <t>CRAM.20160927.AMC.PLANKTON.4-DNA1</t>
  </si>
  <si>
    <t>BMI_Tube1089</t>
  </si>
  <si>
    <t>1002148b-8052-4509-af0a-97d7f040780b</t>
  </si>
  <si>
    <t>NEON.D05.CRAM.DP1.20278.001.mga_swGroupAbundances.2016-11.expanded.20231227T020010Z.csv</t>
  </si>
  <si>
    <t>52777bde-8c7c-4211-8558-303797263491</t>
  </si>
  <si>
    <t>CRAM.20161108.AMC.PLANKTON.2</t>
  </si>
  <si>
    <t>CRAM.20161108.AMC.PLANKTON.2-DNA1</t>
  </si>
  <si>
    <t>BMI_Tube1083</t>
  </si>
  <si>
    <t>b03d42f5-e792-4690-b730-5e9038fb1963</t>
  </si>
  <si>
    <t>726cd9fe-21e6-4226-bbd9-d08f06175edf</t>
  </si>
  <si>
    <t>CRAM.20161108.AMC.PLANKTON.3</t>
  </si>
  <si>
    <t>CRAM.20161108.AMC.PLANKTON.3-DNA1</t>
  </si>
  <si>
    <t>BMI_Tube1084</t>
  </si>
  <si>
    <t>bd888050-ac3d-4b2c-ae6e-bef7e68bcf48</t>
  </si>
  <si>
    <t>6e1c0964-a0f0-471a-ad0e-7e8904575809</t>
  </si>
  <si>
    <t>CRAM.20161108.AMC.PLANKTON.4</t>
  </si>
  <si>
    <t>CRAM.20161108.AMC.PLANKTON.4-DNA1</t>
  </si>
  <si>
    <t>BMI_Tube1085</t>
  </si>
  <si>
    <t>bd1b6805-5550-4352-a0f6-ee23fb91bc82</t>
  </si>
  <si>
    <t>NEON.D05.CRAM.DP1.20278.001.mga_swGroupAbundances.2017-02.expanded.20231227T043341Z.csv</t>
  </si>
  <si>
    <t>126d777a-6d0e-42b8-8338-0f1b15e38e81</t>
  </si>
  <si>
    <t>CRAM.20170207.AMC.PLANKTON.1</t>
  </si>
  <si>
    <t>CRAM.20170207.AMC.PLANKTON.1-DNA1</t>
  </si>
  <si>
    <t>BMI_Tube1090</t>
  </si>
  <si>
    <t>9354aa41-64fc-444a-a399-b20fd8a081ec</t>
  </si>
  <si>
    <t>NEON.D05.CRAM.DP1.20278.001.mga_swGroupAbundances.2017-04.expanded.20231227T040050Z.csv</t>
  </si>
  <si>
    <t>4ef9a534-8d04-4905-bc9f-c27b4168ec5b</t>
  </si>
  <si>
    <t>CRAM.OT.20170418.DNA</t>
  </si>
  <si>
    <t>CRAM.OT.20170418.DNA-DNA1</t>
  </si>
  <si>
    <t>BMI_Tube1091</t>
  </si>
  <si>
    <t>98cf46e3-1b34-4ca9-a3c4-33face401c19</t>
  </si>
  <si>
    <t>13cdd1b6-7553-48c9-8216-53010d473934</t>
  </si>
  <si>
    <t>CRAM.IN.20170418.DNA</t>
  </si>
  <si>
    <t>CRAM.IN.20170418.DNA-DNA1</t>
  </si>
  <si>
    <t>BMI_Tube1092</t>
  </si>
  <si>
    <t>5c275d1b-c999-4289-964d-48092891c95f</t>
  </si>
  <si>
    <t>a8112847-8a3d-4627-aea5-e6ade75e2784</t>
  </si>
  <si>
    <t>CRAM.C1.20170418.DNA</t>
  </si>
  <si>
    <t>CRAM.C1.20170418.DNA-DNA1</t>
  </si>
  <si>
    <t>BMI_Tube1093</t>
  </si>
  <si>
    <t>0db25467-ffa7-4b6c-a52b-c7208c27224c</t>
  </si>
  <si>
    <t>455ae21a-cbaf-4a4a-824f-19dc4b6a717d</t>
  </si>
  <si>
    <t>CRAM.C2.20170418.DNA</t>
  </si>
  <si>
    <t>CRAM.C2.20170418.DNA-DNA1</t>
  </si>
  <si>
    <t>BMI_Tube1110</t>
  </si>
  <si>
    <t>a2892e26-9858-459f-8607-2812a6df1848</t>
  </si>
  <si>
    <t>NEON.D05.CRAM.DP1.20278.001.mga_swGroupAbundances.2017-06.expanded.20231227T083149Z.csv</t>
  </si>
  <si>
    <t>21e40bd5-d267-4b05-9bbf-8fc126ee7a9a</t>
  </si>
  <si>
    <t>CRAM.OT.20170606.DNA</t>
  </si>
  <si>
    <t>CRAM.OT.20170606.DNA-DNA1</t>
  </si>
  <si>
    <t>BMI_Tube1052</t>
  </si>
  <si>
    <t>f0f1b6dc-6d71-4b1c-933c-fe33de24d937</t>
  </si>
  <si>
    <t>daa8f403-cb25-45c4-b4b5-4195998570ea</t>
  </si>
  <si>
    <t>CRAM.IN.20170606.DNA</t>
  </si>
  <si>
    <t>CRAM.IN.20170606.DNA-DNA1</t>
  </si>
  <si>
    <t>BMI_Tube1051</t>
  </si>
  <si>
    <t>760be4c9-79ff-48b6-8661-9aca77e7453c</t>
  </si>
  <si>
    <t>9907c35c-fb84-402d-99da-244f189b932a</t>
  </si>
  <si>
    <t>CRAM.C1.20170606.DNA</t>
  </si>
  <si>
    <t>CRAM.C1.20170606.DNA-DNA1</t>
  </si>
  <si>
    <t>BMI_Tube1053</t>
  </si>
  <si>
    <t>77205358-8897-45ad-a6a9-8ff213e6acfc</t>
  </si>
  <si>
    <t>14ecc5e1-be41-4088-89c2-26e4509a0f6e</t>
  </si>
  <si>
    <t>CRAM.C2.20170606.DNA</t>
  </si>
  <si>
    <t>CRAM.C2.20170606.DNA-DNA1</t>
  </si>
  <si>
    <t>BMI_Tube1054</t>
  </si>
  <si>
    <t>3bfaec46-4c4b-4073-8029-398705df0af7</t>
  </si>
  <si>
    <t>NEON.D05.CRAM.DP1.20278.001.mga_swGroupAbundances.2017-08.expanded.20231227T061253Z.csv</t>
  </si>
  <si>
    <t>eb220f5b-49c4-48e3-8872-1dfcdabd609f</t>
  </si>
  <si>
    <t>CRAM.OT.20170801.DNA</t>
  </si>
  <si>
    <t>CRAM.OT.20170801.DNA-DNA1</t>
  </si>
  <si>
    <t>BMI_Tube1099</t>
  </si>
  <si>
    <t>f0c27dfb-6dfe-4843-ac39-e0c39395ccc9</t>
  </si>
  <si>
    <t>d26bfeb0-0b81-4f3a-b09c-6d3b06860688</t>
  </si>
  <si>
    <t>CRAM.IN.20170801.DNA</t>
  </si>
  <si>
    <t>CRAM.IN.20170801.DNA-DNA1</t>
  </si>
  <si>
    <t>BMI_Tube1096</t>
  </si>
  <si>
    <t>f53003b0-6802-4548-92dd-e4d17b1c7fb7</t>
  </si>
  <si>
    <t>34e60807-0424-4503-9b8e-807711213984</t>
  </si>
  <si>
    <t>CRAM.C1.20170801.DNA</t>
  </si>
  <si>
    <t>CRAM.C1.20170801.DNA-DNA1</t>
  </si>
  <si>
    <t>BMI_Tube1097</t>
  </si>
  <si>
    <t>c0bc7f04-0d1d-48f4-9e8e-c87d179f3365</t>
  </si>
  <si>
    <t>aab8967f-6880-48bb-bf98-6d5f381f03ed</t>
  </si>
  <si>
    <t>CRAM.C2.20170801.DNA</t>
  </si>
  <si>
    <t>CRAM.C2.20170801.DNA-DNA1</t>
  </si>
  <si>
    <t>BMI_Tube1098</t>
  </si>
  <si>
    <t>9fea2a4a-7195-46e5-8c67-46278564fab6</t>
  </si>
  <si>
    <t>NEON.D05.CRAM.DP1.20278.001.mga_swGroupAbundances.2017-10.expanded.20231227T035727Z.csv</t>
  </si>
  <si>
    <t>6e2aabb6-d3b6-42b4-85f6-b847c249d434</t>
  </si>
  <si>
    <t>CRAM.OT.20171003.DNA</t>
  </si>
  <si>
    <t>CRAM.OT.20171003.DNA-DNA1</t>
  </si>
  <si>
    <t>BMI_Tube1061</t>
  </si>
  <si>
    <t>be766d33-e707-45dc-88f5-d60615b6de2e</t>
  </si>
  <si>
    <t>23fc0fd2-5f65-40dd-a52e-74a89123be24</t>
  </si>
  <si>
    <t>CRAM.IN.20171003.DNA</t>
  </si>
  <si>
    <t>CRAM.IN.20171003.DNA-DNA1</t>
  </si>
  <si>
    <t>BMI_Tube1062</t>
  </si>
  <si>
    <t>b2831bf9-3be6-4495-ab6b-6bc2d2942353</t>
  </si>
  <si>
    <t>9f8dd2b4-5f6c-4d4c-b19e-1c8e2b6e6797</t>
  </si>
  <si>
    <t>CRAM.C1.20171003.DNA</t>
  </si>
  <si>
    <t>CRAM.C1.20171003.DNA-DNA1</t>
  </si>
  <si>
    <t>BMI_Tube1063</t>
  </si>
  <si>
    <t>98fbbcae-c414-401d-8cf5-50fc2574f900</t>
  </si>
  <si>
    <t>3c8c740f-f576-4a13-860b-3fd4e93466df</t>
  </si>
  <si>
    <t>CRAM.C2.20171003.DNA</t>
  </si>
  <si>
    <t>CRAM.C2.20171003.DNA-DNA1</t>
  </si>
  <si>
    <t>BMI_Tube1064</t>
  </si>
  <si>
    <t>4712fbe5-e34d-4e6b-84e7-942e5a5c7e8c</t>
  </si>
  <si>
    <t>NEON.D05.CRAM.DP1.20278.001.mga_swGroupAbundances.2017-11.expanded.20231227T034905Z.csv</t>
  </si>
  <si>
    <t>01cecd50-155c-444c-afba-b79820032b76</t>
  </si>
  <si>
    <t>CRAM.OT.20171107.DNA</t>
  </si>
  <si>
    <t>CRAM.OT.20171107.DNA-DNA1</t>
  </si>
  <si>
    <t>LV3003767302</t>
  </si>
  <si>
    <t>BMI_AquaticPlate1WellH1</t>
  </si>
  <si>
    <t>2d8f996f-1811-462c-bb49-ae495298b368</t>
  </si>
  <si>
    <t>423af97a-43d9-4f12-80c3-5d5e732ac119</t>
  </si>
  <si>
    <t>CRAM.IN.20171107.DNA</t>
  </si>
  <si>
    <t>CRAM.IN.20171107.DNA-DNA1</t>
  </si>
  <si>
    <t>LV3003767288</t>
  </si>
  <si>
    <t>BMI_AquaticPlate1WellG1</t>
  </si>
  <si>
    <t>70d39396-46d7-4853-9538-cde15a055e3c</t>
  </si>
  <si>
    <t>ecf9e0df-2f83-424c-961a-426063d572d2</t>
  </si>
  <si>
    <t>CRAM.C0.20171107.DNA</t>
  </si>
  <si>
    <t>CRAM.C0.20171107.DNA-DNA1</t>
  </si>
  <si>
    <t>LV3003767274</t>
  </si>
  <si>
    <t>BMI_AquaticPlate1WellF1</t>
  </si>
  <si>
    <t>9cd9836a-5968-4e20-a189-cd84885c7fbe</t>
  </si>
  <si>
    <t>NEON.D05.CRAM.DP1.20278.001.mga_swGroupAbundances.2018-02.expanded.20231228T184405Z.csv</t>
  </si>
  <si>
    <t>262ff066-1480-4b82-a246-2b87abd9d407</t>
  </si>
  <si>
    <t>CRAM.C0.20180213.DNA</t>
  </si>
  <si>
    <t>CRAM.C0.20180213.DNA-DNA1</t>
  </si>
  <si>
    <t>LV7005089036</t>
  </si>
  <si>
    <t>BMI_AquaticPlate2WellD5</t>
  </si>
  <si>
    <t>00f27ab9-bc92-4c46-bf3b-df9c369ee3d7</t>
  </si>
  <si>
    <t>NEON.D05.CRAM.DP1.20278.001.mga_swGroupAbundances.2018-05.expanded.20231228T194311Z.csv</t>
  </si>
  <si>
    <t>4ffdc73a-c6e3-44d7-a151-030c25a68df0</t>
  </si>
  <si>
    <t>CRAM.C1.20180507.DNA</t>
  </si>
  <si>
    <t>CRAM.C1.20180507.DNA-DNA1</t>
  </si>
  <si>
    <t>LV7005089707</t>
  </si>
  <si>
    <t>BMI_AquaticPlate7WellA6</t>
  </si>
  <si>
    <t>c95f34c0-9b36-4733-a650-2fc2d9ea5db5</t>
  </si>
  <si>
    <t>6c25bd20-40e5-415e-87a3-8cd2157fa72f</t>
  </si>
  <si>
    <t>CRAM.C2.20180507.DNA</t>
  </si>
  <si>
    <t>CRAM.C2.20180507.DNA-DNA1</t>
  </si>
  <si>
    <t>LV7005089708</t>
  </si>
  <si>
    <t>BMI_AquaticPlate7WellA5</t>
  </si>
  <si>
    <t>39564062-d9e0-457d-913f-3723451ede05</t>
  </si>
  <si>
    <t>NEON.D05.CRAM.DP1.20278.001.mga_swGroupAbundances.2018-06.expanded.20231228T184222Z.csv</t>
  </si>
  <si>
    <t>ea425627-891d-44a6-91dd-2a801f3e817b</t>
  </si>
  <si>
    <t>CRAM.C2.20180605.DNA</t>
  </si>
  <si>
    <t>CRAM.C2.20180605.DNA-DNA1</t>
  </si>
  <si>
    <t>LV7005089804</t>
  </si>
  <si>
    <t>BMI_AquaticPlate7WellH5</t>
  </si>
  <si>
    <t>b39aac86-93e2-4c10-9ad9-63b6d5aaa49f</t>
  </si>
  <si>
    <t>587549c9-e867-4698-8d46-50dc332552e2</t>
  </si>
  <si>
    <t>CRAM.C1.20180605.DNA</t>
  </si>
  <si>
    <t>CRAM.C1.20180605.DNA-DNA1</t>
  </si>
  <si>
    <t>LV7005089732</t>
  </si>
  <si>
    <t>BMI_AquaticPlate7WellC5</t>
  </si>
  <si>
    <t>7a835252-985d-4f35-89df-754054ec868e</t>
  </si>
  <si>
    <t>NEON.D05.CRAM.DP1.20278.001.mga_swGroupAbundances.2018-08.expanded.20231228T201005Z.csv</t>
  </si>
  <si>
    <t>791106e7-5bba-4096-b71f-05162f283441</t>
  </si>
  <si>
    <t>CRAM.C1.20180807.DNA</t>
  </si>
  <si>
    <t>CRAM.C1.20180807.DNA-DNA1</t>
  </si>
  <si>
    <t>LV7005092965</t>
  </si>
  <si>
    <t>BMI_AquaticPlate6WellG12</t>
  </si>
  <si>
    <t>c3d857c3-4a13-49bf-90b2-585612eb7671</t>
  </si>
  <si>
    <t>2e5d45a5-3bfb-499b-9750-bb2dbf36c410</t>
  </si>
  <si>
    <t>CRAM.C2.20180807.DNA</t>
  </si>
  <si>
    <t>CRAM.C2.20180807.DNA-DNA1</t>
  </si>
  <si>
    <t>LV7005092803</t>
  </si>
  <si>
    <t>BMI_AquaticPlate6WellF12</t>
  </si>
  <si>
    <t>be08cb72-68ad-467c-ae9b-d3e2e1e704fc</t>
  </si>
  <si>
    <t>NEON.D05.CRAM.DP1.20278.001.mga_swGroupAbundances.2018-10.expanded.20231228T181452Z.csv</t>
  </si>
  <si>
    <t>153cf985-659a-429b-801b-68bca11bca17</t>
  </si>
  <si>
    <t>CRAM.C1.20181002.DNA</t>
  </si>
  <si>
    <t>CRAM.C1.20181002.DNA-DNA1</t>
  </si>
  <si>
    <t>LV7005089720</t>
  </si>
  <si>
    <t>BMI_AquaticPlate7WellB5</t>
  </si>
  <si>
    <t>c6504b85-62ee-40b1-8a0c-2707ca4b05e2</t>
  </si>
  <si>
    <t>893579db-b0b7-4196-97c3-7533696bd82c</t>
  </si>
  <si>
    <t>CRAM.C2.20181002.DNA</t>
  </si>
  <si>
    <t>CRAM.C2.20181002.DNA-DNA1</t>
  </si>
  <si>
    <t>LV7005089805</t>
  </si>
  <si>
    <t>BMI_AquaticPlate7WellH4</t>
  </si>
  <si>
    <t>a443df71-474f-404e-9227-7c9b223fc512</t>
  </si>
  <si>
    <t>NEON.D05.CRAM.DP1.20278.001.mga_swGroupAbundances.2018-11.expanded.20231228T191021Z.csv</t>
  </si>
  <si>
    <t>d7064530-7bf4-4881-a9cb-94b282f4aa7d</t>
  </si>
  <si>
    <t>CRAM.C0.20181106.DNA</t>
  </si>
  <si>
    <t>CRAM.C0.20181106.DNA-DNA1</t>
  </si>
  <si>
    <t>LV7005091953</t>
  </si>
  <si>
    <t>19A_06_0499</t>
  </si>
  <si>
    <t>7ac9b585-53e8-4d55-8147-ed9654839dff</t>
  </si>
  <si>
    <t>hZbYwvE98vDJ9nghfMd4PSxHharJ1YK49LUTKP7mCjE=</t>
  </si>
  <si>
    <t>19A_06 Well C4</t>
  </si>
  <si>
    <t>NEON.D05.CRAM.DP1.20278.001.mga_swGroupAbundances.2019-02.expanded.20231227T191022Z.csv</t>
  </si>
  <si>
    <t>d7d45378-d9b2-4067-97d8-d7acde1b0d8c</t>
  </si>
  <si>
    <t>CRAM.C0.20190218.DNA</t>
  </si>
  <si>
    <t>CRAM.C0.20190218.DNA-DNA1</t>
  </si>
  <si>
    <t>LV7005091965</t>
  </si>
  <si>
    <t>19A_06_0500</t>
  </si>
  <si>
    <t>40940f9f-aa76-4ad3-91bb-c51398222746</t>
  </si>
  <si>
    <t>19A_06 Well D4</t>
  </si>
  <si>
    <t>NEON.D05.CRAM.DP1.20278.001.mga_swGroupAbundances.2019-05.expanded.20231227T180846Z.csv</t>
  </si>
  <si>
    <t>9110c389-eb64-424e-988e-1929ca02a670</t>
  </si>
  <si>
    <t>CRAM.C0.20190501.DNA</t>
  </si>
  <si>
    <t>CRAM.C0.20190501.DNA-DNA1</t>
  </si>
  <si>
    <t>LV7005091977</t>
  </si>
  <si>
    <t>19A_06_0501</t>
  </si>
  <si>
    <t>bfb1c448-9510-47f5-a23c-f73b48afe43f</t>
  </si>
  <si>
    <t>19A_06 Well E4</t>
  </si>
  <si>
    <t>NEON.D05.CRAM.DP1.20278.001.mga_swGroupAbundances.2019-06.expanded.20231227T170641Z.csv</t>
  </si>
  <si>
    <t>ed22c28f-8193-4466-9663-632ce9fde3e4</t>
  </si>
  <si>
    <t>CRAM.C1.20190604.DNA</t>
  </si>
  <si>
    <t>CRAM.C1.20190604.DNA-DNA1</t>
  </si>
  <si>
    <t>LV7005094806</t>
  </si>
  <si>
    <t>19A_11_0994</t>
  </si>
  <si>
    <t>4b287489-ac33-4028-9d7e-ad4acdeec037</t>
  </si>
  <si>
    <t>19A_11 Well A7</t>
  </si>
  <si>
    <t>6139c7c9-6959-4730-8c85-4f3e522d8e3d</t>
  </si>
  <si>
    <t>CRAM.C2.20190604.DNA</t>
  </si>
  <si>
    <t>CRAM.C2.20190604.DNA-DNA1</t>
  </si>
  <si>
    <t>LV7005094818</t>
  </si>
  <si>
    <t>19A_11_0995</t>
  </si>
  <si>
    <t>221c5a03-ae69-47a3-8f9c-d7c3309eaad2</t>
  </si>
  <si>
    <t>19A_11 Well B7</t>
  </si>
  <si>
    <t>NEON.D05.CRAM.DP1.20278.001.mga_swGroupAbundances.2019-08.expanded.20231227T173324Z.csv</t>
  </si>
  <si>
    <t>7c355864-61e8-4d89-a1f9-02a6da916d7e</t>
  </si>
  <si>
    <t>CRAM.C1.20190806.DNA</t>
  </si>
  <si>
    <t>CRAM.C1.20190806.DNA-DNA1</t>
  </si>
  <si>
    <t>LV7008491685</t>
  </si>
  <si>
    <t>19A_ 22_1976</t>
  </si>
  <si>
    <t>TuIbGgXF7vczhunNoMiEBQ==</t>
  </si>
  <si>
    <t>54782227-ea63-4aa1-9b32-1dc2ec711066</t>
  </si>
  <si>
    <t>19A_22_1976</t>
  </si>
  <si>
    <t>19A_22 Well B1</t>
  </si>
  <si>
    <t>268a2af7-f5fc-449d-9399-8c6caac8fcb2</t>
  </si>
  <si>
    <t>CRAM.C2.20190806.DNA</t>
  </si>
  <si>
    <t>CRAM.C2.20190806.DNA-DNA1</t>
  </si>
  <si>
    <t>LV7008491673</t>
  </si>
  <si>
    <t>19A_ 22_1977</t>
  </si>
  <si>
    <t>f23355d6-fcf3-43a6-a040-06321b92072a</t>
  </si>
  <si>
    <t>19A_22_1977</t>
  </si>
  <si>
    <t>19A_22 Well C1</t>
  </si>
  <si>
    <t>NEON.D05.CRAM.DP1.20278.001.mga_swGroupAbundances.2019-10.expanded.20231227T181539Z.csv</t>
  </si>
  <si>
    <t>5a2f7ef8-6281-4491-a32b-8c5c987357aa</t>
  </si>
  <si>
    <t>CRAM.C1.20191001.DNA</t>
  </si>
  <si>
    <t>CRAM.C1.20191001.DNA-DNA1</t>
  </si>
  <si>
    <t>LV7005094767</t>
  </si>
  <si>
    <t>19A_11_1015</t>
  </si>
  <si>
    <t>eacdbc86-7179-483e-a78f-616746ddb60d</t>
  </si>
  <si>
    <t>19A_11 Well G8</t>
  </si>
  <si>
    <t>f5fd6bfa-30ab-4467-8a65-50ee89e9ae41</t>
  </si>
  <si>
    <t>CRAM.C2.20191001.DNA</t>
  </si>
  <si>
    <t>CRAM.C2.20191001.DNA-DNA1</t>
  </si>
  <si>
    <t>LV7005094779</t>
  </si>
  <si>
    <t>19A_11_1016</t>
  </si>
  <si>
    <t>0fe29f57-08fb-4dac-be9a-5195d5bd662d</t>
  </si>
  <si>
    <t>19A_11 Well H8</t>
  </si>
  <si>
    <t>NEON.D05.CRAM.DP1.20278.001.mga_swGroupAbundances.2019-11.expanded.20231227T173401Z.csv</t>
  </si>
  <si>
    <t>ef913f32-f851-4aa9-8f3c-0d617da43672</t>
  </si>
  <si>
    <t>CRAM.C0.20191105.DNA</t>
  </si>
  <si>
    <t>CRAM.C0.20191105.DNA-DNA1</t>
  </si>
  <si>
    <t>20A_14_1257</t>
  </si>
  <si>
    <t>bf13e1dd-b2d1-40f0-9b84-e646e4872146</t>
  </si>
  <si>
    <t>NEON.D05.CRAM.DP1.20278.001.mga_swGroupAbundances.2020-02.expanded.20231227T222642Z.csv</t>
  </si>
  <si>
    <t>2b7c9d95-7038-4c3a-930b-353ec21040ea</t>
  </si>
  <si>
    <t>CRAM.C0.20200203.DNA</t>
  </si>
  <si>
    <t>CRAM.C0.20200203.DNA-DNA1</t>
  </si>
  <si>
    <t>20A_14_1258</t>
  </si>
  <si>
    <t>5c69309b-4e2c-4c8b-8174-cbd9268e5d64</t>
  </si>
  <si>
    <t>NEON.D05.CRAM.DP1.20278.001.mga_swGroupAbundances.2020-08.expanded.20231227T220512Z.csv</t>
  </si>
  <si>
    <t>74268d7f-432c-431c-a7c5-99e8f2806113</t>
  </si>
  <si>
    <t>CRAM.C1.20200804.DNA</t>
  </si>
  <si>
    <t>CRAM.C1.20200804.DNA-DNA1</t>
  </si>
  <si>
    <t>20A_18_1610</t>
  </si>
  <si>
    <t>3d861164-91b0-4434-9f89-30eb2524cf2d</t>
  </si>
  <si>
    <t>4f13674e-3085-4ab0-9891-f41d8c4b2b9f</t>
  </si>
  <si>
    <t>CRAM.C2.20200804.DNA</t>
  </si>
  <si>
    <t>CRAM.C2.20200804.DNA-DNA1</t>
  </si>
  <si>
    <t>20A_18_1611</t>
  </si>
  <si>
    <t>0c6d4392-5075-4418-b816-5e7b9aa4c7d8</t>
  </si>
  <si>
    <t>NEON.D05.CRAM.DP1.20278.001.mga_swGroupAbundances.2020-10.expanded.20231227T225612Z.csv</t>
  </si>
  <si>
    <t>3f053e60-93aa-43b4-9ca8-c90d6e767cb2</t>
  </si>
  <si>
    <t>CRAM.C1.20201006.DNA</t>
  </si>
  <si>
    <t>CRAM.C1.20201006.DNA-DNA1</t>
  </si>
  <si>
    <t>21A_27_2465</t>
  </si>
  <si>
    <t>CF403N5P</t>
  </si>
  <si>
    <t>318d4901-4a75-43aa-945a-c2365c4405d2</t>
  </si>
  <si>
    <t>a19ad812-bf9e-4517-a720-464c4ecbf7b9</t>
  </si>
  <si>
    <t>CRAM.C2.20201006.DNA</t>
  </si>
  <si>
    <t>CRAM.C2.20201006.DNA-DNA1</t>
  </si>
  <si>
    <t>21A_27_2464</t>
  </si>
  <si>
    <t>7b76b44e-e224-49b4-984b-e3781ed5d5a2</t>
  </si>
  <si>
    <t>NEON.D05.CRAM.DP1.20278.001.mga_swGroupAbundances.2021-02.expanded.20231227T234708Z.csv</t>
  </si>
  <si>
    <t>9c2e891e-8467-4670-bb3e-a37bbb7d5a99</t>
  </si>
  <si>
    <t>CRAM.C0.20210209.DNA</t>
  </si>
  <si>
    <t>CRAM.C0.20210209.DNA-DNA1</t>
  </si>
  <si>
    <t>21A_27_2466</t>
  </si>
  <si>
    <t>CF403N5R</t>
  </si>
  <si>
    <t>eb4b079e-9016-4a01-90ba-7634515f22be</t>
  </si>
  <si>
    <t>NEON.D05.CRAM.DP1.20278.001.mga_swGroupAbundances.2021-04.expanded.20231228T014742Z.csv</t>
  </si>
  <si>
    <t>5a8a851f-9ef6-4a28-b73b-f34ed7407337</t>
  </si>
  <si>
    <t>CRAM.C1.20210420.DNA</t>
  </si>
  <si>
    <t>CRAM.C1.20210420.DNA-DNA1</t>
  </si>
  <si>
    <t>21A_29_2646</t>
  </si>
  <si>
    <t>ae66dd8a-c734-4f11-a8c5-f91c4dd832bd</t>
  </si>
  <si>
    <t>82e4b301-8111-4ea7-a5c9-fd4bec7e5f48</t>
  </si>
  <si>
    <t>CRAM.C2.20210420.DNA</t>
  </si>
  <si>
    <t>CRAM.C2.20210420.DNA-DNA1</t>
  </si>
  <si>
    <t>21A_29_2644</t>
  </si>
  <si>
    <t>a92d7115-087f-4dc9-a6fd-9ec63b262ae5</t>
  </si>
  <si>
    <t>NEON.D05.CRAM.DP1.20278.001.mga_swGroupAbundances.2021-06.expanded.20231228T003530Z.csv</t>
  </si>
  <si>
    <t>dc9a2c50-1dcc-48f1-8aee-9cbf966874b1</t>
  </si>
  <si>
    <t>CRAM.C1.20210601.DNA</t>
  </si>
  <si>
    <t>CRAM.C1.20210601.DNA-DNA1</t>
  </si>
  <si>
    <t>21A_29_2645</t>
  </si>
  <si>
    <t>fa5198b3-74af-42d0-a17c-3181599c99e3</t>
  </si>
  <si>
    <t>a0b65199-10ec-4f7c-b175-e9eabca66d65</t>
  </si>
  <si>
    <t>CRAM.C2.20210601.DNA</t>
  </si>
  <si>
    <t>CRAM.C2.20210601.DNA-DNA1</t>
  </si>
  <si>
    <t>21A_29_2643</t>
  </si>
  <si>
    <t>7ff53564-3b8d-48c7-8211-fc8ae59ea2c8</t>
  </si>
  <si>
    <t>NEON.D05.LIRO.DP1.20278.001.mga_swGroupAbundances.2017-04.expanded.20231227T033836Z.csv</t>
  </si>
  <si>
    <t>ed6ac50c-445c-4477-8368-58f7fee70b0e</t>
  </si>
  <si>
    <t>LIRO.AOS.littoral2</t>
  </si>
  <si>
    <t>LIRO</t>
  </si>
  <si>
    <t>LIRO.OT.20170411.DNA</t>
  </si>
  <si>
    <t>LIRO.OT.20170411.DNA-DNA1</t>
  </si>
  <si>
    <t>BMI_Tube1055</t>
  </si>
  <si>
    <t>cbf664cf-2b23-4f48-bfd3-cacaa42202d5</t>
  </si>
  <si>
    <t>NEON.D05.LIRO.DP1.20278.001.mga_swGroupAbundances.2017-06.expanded.20231227T035420Z.csv</t>
  </si>
  <si>
    <t>e72b94ce-0dac-4606-ab1f-386b552fb310</t>
  </si>
  <si>
    <t>LIRO.OT.20170605.DNA</t>
  </si>
  <si>
    <t>LIRO.OT.20170605.DNA-DNA1</t>
  </si>
  <si>
    <t>BMI_Tube1050</t>
  </si>
  <si>
    <t>674f4772-1592-495c-bc9f-314ecfef4f92</t>
  </si>
  <si>
    <t>620eb799-89c4-47d6-9e53-e759a693be67</t>
  </si>
  <si>
    <t>LIRO.AOS.littoral1</t>
  </si>
  <si>
    <t>LIRO.IN.20170605.DNA</t>
  </si>
  <si>
    <t>LIRO.IN.20170605.DNA-DNA1</t>
  </si>
  <si>
    <t>BMI_Tube1048</t>
  </si>
  <si>
    <t>a471ca97-3d16-4dd4-b782-9594ffcae410</t>
  </si>
  <si>
    <t>91256c5b-016a-44c3-841c-d9c22c42cb7b</t>
  </si>
  <si>
    <t>LIRO.AOS.buoy.c1</t>
  </si>
  <si>
    <t>LIRO.C1.20170605.DNA</t>
  </si>
  <si>
    <t>LIRO.C1.20170605.DNA-DNA1</t>
  </si>
  <si>
    <t>BMI_Tube1049</t>
  </si>
  <si>
    <t>4cda1f0b-2439-4967-9b8b-060104689649</t>
  </si>
  <si>
    <t>NEON.D05.LIRO.DP1.20278.001.mga_swGroupAbundances.2017-07.expanded.20231227T051553Z.csv</t>
  </si>
  <si>
    <t>098123ba-dddf-4443-9e48-a1eb73e79f00</t>
  </si>
  <si>
    <t>LIRO.C1.20170731.DNA</t>
  </si>
  <si>
    <t>LIRO.C1.20170731.DNA-DNA1</t>
  </si>
  <si>
    <t>BMI_Tube1094</t>
  </si>
  <si>
    <t>70303e0f-c7a2-4ea0-a648-890e40e20456</t>
  </si>
  <si>
    <t>28aa83da-bed9-423e-82f2-eca760b60e35</t>
  </si>
  <si>
    <t>LIRO.OT.20170731.DNA</t>
  </si>
  <si>
    <t>LIRO.OT.20170731.DNA-DNA1</t>
  </si>
  <si>
    <t>BMI_Tube1095</t>
  </si>
  <si>
    <t>255c0e1f-e62d-405d-ad42-14050a603aa7</t>
  </si>
  <si>
    <t>NEON.D05.LIRO.DP1.20278.001.mga_swGroupAbundances.2017-10.expanded.20231227T032614Z.csv</t>
  </si>
  <si>
    <t>9fa1e6cc-396a-4e2b-9fad-58557059d17a</t>
  </si>
  <si>
    <t>LIRO.IN.20171002.DNA</t>
  </si>
  <si>
    <t>LIRO.IN.20171002.DNA-DNA1</t>
  </si>
  <si>
    <t>BMI_Tube1059</t>
  </si>
  <si>
    <t>11bf0fcb-1947-48d5-9070-515eed3f3ec8</t>
  </si>
  <si>
    <t>77a10239-2558-4677-9936-cbbfa2dd756c</t>
  </si>
  <si>
    <t>LIRO.C0.20171002.DNA</t>
  </si>
  <si>
    <t>LIRO.C1.20171002.DNA-DNA1</t>
  </si>
  <si>
    <t>BMI_Tube1058</t>
  </si>
  <si>
    <t>35cce1a4-ac7f-4acd-bfc7-67341da48186</t>
  </si>
  <si>
    <t>b9b20f0e-0cc8-446f-aaaa-f1fa9d772752</t>
  </si>
  <si>
    <t>LIRO.OT.20171002.DNA</t>
  </si>
  <si>
    <t>LIRO.OT.20171002.DNA-DNA1</t>
  </si>
  <si>
    <t>BMI_Tube1060</t>
  </si>
  <si>
    <t>2e1a7fa9-5d15-46b8-a5fe-05dc0c79c69f</t>
  </si>
  <si>
    <t>NEON.D05.LIRO.DP1.20278.001.mga_swGroupAbundances.2017-11.expanded.20231227T034117Z.csv</t>
  </si>
  <si>
    <t>0626cee2-eff8-4875-b15d-98d2beeb7054</t>
  </si>
  <si>
    <t>LIRO.IN.20171106.DNA</t>
  </si>
  <si>
    <t>LIRO.IN.20171106.DNA-DNA1</t>
  </si>
  <si>
    <t>LV3003767216</t>
  </si>
  <si>
    <t>BMI_AquaticPlate1WellB2</t>
  </si>
  <si>
    <t>9f2266fd-8f25-42d6-9358-62e72b053238</t>
  </si>
  <si>
    <t>d468685a-87ec-4672-a8be-4a519d9a17bb</t>
  </si>
  <si>
    <t>LIRO.AOS.buoy.c0</t>
  </si>
  <si>
    <t>LIRO.C0.20171106.DNA</t>
  </si>
  <si>
    <t>LIRO.C0.20171106.DNA-DNA1</t>
  </si>
  <si>
    <t>LV3003767201</t>
  </si>
  <si>
    <t>BMI_AquaticPlate1WellA2</t>
  </si>
  <si>
    <t>e175ad27-3729-4f3e-8610-9383e2b08bfb</t>
  </si>
  <si>
    <t>95a0b15f-13ce-4b4f-8eb8-4c8022d89734</t>
  </si>
  <si>
    <t>LIRO.OT.20171106.DNA</t>
  </si>
  <si>
    <t>LIRO.OT.20171106.DNA-DNA1</t>
  </si>
  <si>
    <t>LV3003767233</t>
  </si>
  <si>
    <t>BMI_AquaticPlate1WellC2</t>
  </si>
  <si>
    <t>d11c374f-6269-46c3-9ba6-cd7018e22d68</t>
  </si>
  <si>
    <t>NEON.D05.LIRO.DP1.20278.001.mga_swGroupAbundances.2018-02.expanded.20231228T171424Z.csv</t>
  </si>
  <si>
    <t>3b6bf944-f7bb-4299-855d-df695867d52b</t>
  </si>
  <si>
    <t>LIRO.C0.20180212.DNA</t>
  </si>
  <si>
    <t>LIRO.C0.20180212.DNA-DNA1</t>
  </si>
  <si>
    <t>LV7005089048</t>
  </si>
  <si>
    <t>BMI_AquaticPlate2WellE5</t>
  </si>
  <si>
    <t>42b0c0c7-d372-49d9-85f0-13d768d80e51</t>
  </si>
  <si>
    <t>NEON.D05.LIRO.DP1.20278.001.mga_swGroupAbundances.2018-06.expanded.20231228T193633Z.csv</t>
  </si>
  <si>
    <t>cb7eb074-a475-486f-8124-24f13222776b</t>
  </si>
  <si>
    <t>LIRO.C1.20180604.DNA</t>
  </si>
  <si>
    <t>LIRO.C1.20180604.DNA-DNA1</t>
  </si>
  <si>
    <t>LV7005089743</t>
  </si>
  <si>
    <t>BMI_AquaticPlate7WellD6</t>
  </si>
  <si>
    <t>5d241a61-2844-49fe-a732-56d99a2fc610</t>
  </si>
  <si>
    <t>0e142832-2b84-48f1-8dd6-78df99ea6f92</t>
  </si>
  <si>
    <t>LIRO.AOS.buoy.c2</t>
  </si>
  <si>
    <t>LIRO.C2.20180604.DNA</t>
  </si>
  <si>
    <t>LIRO.C2.20180604.DNA-DNA1</t>
  </si>
  <si>
    <t>LV7005089719</t>
  </si>
  <si>
    <t>BMI_AquaticPlate7WellB6</t>
  </si>
  <si>
    <t>a9706336-101e-4f93-9161-20d1b0cc4821</t>
  </si>
  <si>
    <t>NEON.D05.LIRO.DP1.20278.001.mga_swGroupAbundances.2018-08.expanded.20231228T201045Z.csv</t>
  </si>
  <si>
    <t>d79b7ea6-586b-4945-b253-8b68283d9ee2</t>
  </si>
  <si>
    <t>LIRO.C1.20180806.DNA</t>
  </si>
  <si>
    <t>LIRO.C1.20180806.DNA-DNA1</t>
  </si>
  <si>
    <t>LV7005092977</t>
  </si>
  <si>
    <t>BMI_AquaticPlate6WellH12</t>
  </si>
  <si>
    <t>5a503cbc-651a-4b83-9893-15b960bfe927</t>
  </si>
  <si>
    <t>NEON.D05.LIRO.DP1.20278.001.mga_swGroupAbundances.2018-10.expanded.20231228T195105Z.csv</t>
  </si>
  <si>
    <t>7308e3f5-c58e-460b-a97c-671b9786730d</t>
  </si>
  <si>
    <t>LIRO.C1.20181001.DNA</t>
  </si>
  <si>
    <t>LIRO.C1.20181001.DNA-DNA1</t>
  </si>
  <si>
    <t>LV7005089731</t>
  </si>
  <si>
    <t>BMI_AquaticPlate7WellC6</t>
  </si>
  <si>
    <t>2d0612f8-c1da-48b9-a0cc-9584c265a672</t>
  </si>
  <si>
    <t>NEON.D05.LIRO.DP1.20278.001.mga_swGroupAbundances.2018-11.expanded.20231228T193039Z.csv</t>
  </si>
  <si>
    <t>63cf46f4-7c29-43f3-912e-1aa601a6fb0b</t>
  </si>
  <si>
    <t>LIRO.C0.20181105.DNA</t>
  </si>
  <si>
    <t>LIRO.C0.20181105.DNA-DNA1</t>
  </si>
  <si>
    <t>LV7005091892</t>
  </si>
  <si>
    <t>19A_06_0502</t>
  </si>
  <si>
    <t>6a2b60fa-f2be-498f-9ffb-84d698980001</t>
  </si>
  <si>
    <t>19A_06 Well F4</t>
  </si>
  <si>
    <t>NEON.D05.LIRO.DP1.20278.001.mga_swGroupAbundances.2019-02.expanded.20231227T172322Z.csv</t>
  </si>
  <si>
    <t>edefc4bd-8346-40ee-82cb-3b400c1e9c43</t>
  </si>
  <si>
    <t>LIRO.C0.20190205.DNA</t>
  </si>
  <si>
    <t>LIRO.C0.20190205.DNA-DNA1</t>
  </si>
  <si>
    <t>LV7005091297</t>
  </si>
  <si>
    <t>19A_06_0503</t>
  </si>
  <si>
    <t>6e030da3-ad64-469f-8ce4-57fca7d617e0</t>
  </si>
  <si>
    <t>19A_06 Well G4</t>
  </si>
  <si>
    <t>NEON.D05.LIRO.DP1.20278.001.mga_swGroupAbundances.2019-04.expanded.20231227T173454Z.csv</t>
  </si>
  <si>
    <t>c183ab0a-0e76-45cb-8144-439d9e647065</t>
  </si>
  <si>
    <t>LIRO.C0.20190430.DNA</t>
  </si>
  <si>
    <t>LIRO.C0.20190430.DNA-DNA1</t>
  </si>
  <si>
    <t>LV7005091916</t>
  </si>
  <si>
    <t>19A_06_0504</t>
  </si>
  <si>
    <t>43ccbee1-a69e-4612-a870-95c111f8ed73</t>
  </si>
  <si>
    <t>19A_06 Well H4</t>
  </si>
  <si>
    <t>NEON.D05.LIRO.DP1.20278.001.mga_swGroupAbundances.2019-06.expanded.20231227T172400Z.csv</t>
  </si>
  <si>
    <t>73db2b37-995a-4896-a0b7-b9d08597d6f7</t>
  </si>
  <si>
    <t>LIRO.C1.20190603.DNA</t>
  </si>
  <si>
    <t>LIRO.C1.20190603.DNA-DNA1</t>
  </si>
  <si>
    <t>LV7005094552</t>
  </si>
  <si>
    <t>19A_11_0996</t>
  </si>
  <si>
    <t>44ae00dc-be28-461a-b94e-9ff5ec58dd4d</t>
  </si>
  <si>
    <t>19A_11 Well C7</t>
  </si>
  <si>
    <t>NEON.D05.LIRO.DP1.20278.001.mga_swGroupAbundances.2019-08.expanded.20231227T182659Z.csv</t>
  </si>
  <si>
    <t>fed16d1e-5a67-48a0-8495-daf206904932</t>
  </si>
  <si>
    <t>LIRO.C1.20190805.DNA</t>
  </si>
  <si>
    <t>LIRO.C1.20190805.DNA-DNA1</t>
  </si>
  <si>
    <t>LV7008491661</t>
  </si>
  <si>
    <t>19A_ 22_1978</t>
  </si>
  <si>
    <t>291de5a0-3ab8-4937-ab47-fd57c1c18b10</t>
  </si>
  <si>
    <t>19A_22_1978</t>
  </si>
  <si>
    <t>19A_22 Well D1</t>
  </si>
  <si>
    <t>NEON.D05.LIRO.DP1.20278.001.mga_swGroupAbundances.2019-09.expanded.20231227T171300Z.csv</t>
  </si>
  <si>
    <t>fe898d38-7532-4b21-980f-a6ec7e708730</t>
  </si>
  <si>
    <t>LIRO.C1.20190930.DNA</t>
  </si>
  <si>
    <t>LIRO.C1.20190930.DNA-DNA1</t>
  </si>
  <si>
    <t>LV7005094791</t>
  </si>
  <si>
    <t>19A_11_1017</t>
  </si>
  <si>
    <t>aaf9e689-a9c6-4cea-9740-2849b617bb67</t>
  </si>
  <si>
    <t>19A_11 Well A9</t>
  </si>
  <si>
    <t>NEON.D05.LIRO.DP1.20278.001.mga_swGroupAbundances.2019-11.expanded.20231227T172027Z.csv</t>
  </si>
  <si>
    <t>3dc2e70d-4a7d-4f5d-bdde-760cdeca222d</t>
  </si>
  <si>
    <t>LIRO.C0.20191104.DNA</t>
  </si>
  <si>
    <t>LIRO.C0.20191104.DNA-DNA1</t>
  </si>
  <si>
    <t>20A_14_1259</t>
  </si>
  <si>
    <t>4c4a48ad-ac6e-448b-a8bd-ab7dc8e94297</t>
  </si>
  <si>
    <t>NEON.D05.LIRO.DP1.20278.001.mga_swGroupAbundances.2020-02.expanded.20231227T215816Z.csv</t>
  </si>
  <si>
    <t>8d148152-281a-4624-98b4-5fd4a0bb2ad6</t>
  </si>
  <si>
    <t>LIRO.C0.20200204.DNA</t>
  </si>
  <si>
    <t>LIRO.C0.20200204.DNA-DNA1</t>
  </si>
  <si>
    <t>20A_14_1260</t>
  </si>
  <si>
    <t>4fdb4cb6-1b38-45e5-a3e9-60c91baa2db8</t>
  </si>
  <si>
    <t>NEON.D05.LIRO.DP1.20278.001.mga_swGroupAbundances.2020-08.expanded.20231227T223422Z.csv</t>
  </si>
  <si>
    <t>a178bfb8-661a-452e-9324-1ce9ba0e72cb</t>
  </si>
  <si>
    <t>LIRO.C1.20200803.DNA</t>
  </si>
  <si>
    <t>LIRO.C1.20200803.DNA-DNA1</t>
  </si>
  <si>
    <t>20A_18_1612</t>
  </si>
  <si>
    <t>da5320d8-e98d-4e48-9cba-018320b1c43b</t>
  </si>
  <si>
    <t>NEON.D05.LIRO.DP1.20278.001.mga_swGroupAbundances.2020-10.expanded.20231227T213216Z.csv</t>
  </si>
  <si>
    <t>d8c714af-3448-4eb5-a5af-315e26c2e42a</t>
  </si>
  <si>
    <t>LIRO.C1.20201005.DNA</t>
  </si>
  <si>
    <t>LIRO.C1.20201005.DNA-DNA1</t>
  </si>
  <si>
    <t>21A_31_2821</t>
  </si>
  <si>
    <t>CFN00HU5</t>
  </si>
  <si>
    <t>a8a3e03c-887b-4aad-a7e2-f7092222307f</t>
  </si>
  <si>
    <t>CFN00HDZ</t>
  </si>
  <si>
    <t>NEON.D05.LIRO.DP1.20278.001.mga_swGroupAbundances.2021-02.expanded.20231228T003609Z.csv</t>
  </si>
  <si>
    <t>7a13c514-1636-4782-8254-c9d1e344d763</t>
  </si>
  <si>
    <t>LIRO.C0.20210202.DNA</t>
  </si>
  <si>
    <t>LIRO.C0.20210202.DNA-DNA1</t>
  </si>
  <si>
    <t>21A_27_2463</t>
  </si>
  <si>
    <t>91d07a97-eff1-4c48-a0c5-44b033abb4c1</t>
  </si>
  <si>
    <t>NEON.D05.LIRO.DP1.20278.001.mga_swGroupAbundances.2021-04.expanded.20231228T002506Z.csv</t>
  </si>
  <si>
    <t>b9e1a29f-e976-4f43-8691-85bf2beed032</t>
  </si>
  <si>
    <t>LIRO.C1.20210419.DNA</t>
  </si>
  <si>
    <t>LIRO.C1.20210419.DNA-DNA1</t>
  </si>
  <si>
    <t>21A_29_2642</t>
  </si>
  <si>
    <t>b1aa99c9-82c3-4c0a-8e82-8b1834a03db4</t>
  </si>
  <si>
    <t>42208ba0-5842-4517-bd26-de820aa2b421</t>
  </si>
  <si>
    <t>LIRO.C2.20210419.DNA</t>
  </si>
  <si>
    <t>LIRO.C2.20210419.DNA-DNA1</t>
  </si>
  <si>
    <t>21A_29_2640</t>
  </si>
  <si>
    <t>3edc8b08-ca73-4cd8-8afe-f49e74846f47</t>
  </si>
  <si>
    <t>NEON.D05.LIRO.DP1.20278.001.mga_swGroupAbundances.2021-06.expanded.20231228T001338Z.csv</t>
  </si>
  <si>
    <t>7b329db2-7f2b-4110-8725-61e473dc3bf5</t>
  </si>
  <si>
    <t>LIRO.C1.20210602.DNA</t>
  </si>
  <si>
    <t>LIRO.C1.20210602.DNA-DNA1</t>
  </si>
  <si>
    <t>21A_29_2641</t>
  </si>
  <si>
    <t>d93f0ce3-0a13-48b6-bbc7-d395986e00e9</t>
  </si>
  <si>
    <t>NEON.D06.KING.DP1.20278.001.mga_swGroupAbundances.2015-10.expanded.20231226T232714Z.csv</t>
  </si>
  <si>
    <t>1665bced-5942-4828-8b0e-49a82bf924d1</t>
  </si>
  <si>
    <t>KING.AOS.S2</t>
  </si>
  <si>
    <t>D06</t>
  </si>
  <si>
    <t>KING</t>
  </si>
  <si>
    <t>KING.20151028.AMC.SESTON.1</t>
  </si>
  <si>
    <t>KING.20151028.AMC.SESTON.1-DNA1</t>
  </si>
  <si>
    <t>BMI_Tube419</t>
  </si>
  <si>
    <t>NEON.D06.KING.DP1.20278.001.mga_swGroupAbundances.2015-12.expanded.20231226T232722Z.csv</t>
  </si>
  <si>
    <t>2faf00d3-a3b5-42ac-80b5-d1667411269d</t>
  </si>
  <si>
    <t>KING.20151202.AMC.SESTON.1</t>
  </si>
  <si>
    <t>KING.20151202.AMC.SESTON.1-DNA1</t>
  </si>
  <si>
    <t>BMI_Tube421</t>
  </si>
  <si>
    <t>8aa0240b-5117-40ca-a72e-16e34ee06ef6</t>
  </si>
  <si>
    <t>&gt;ULOQ</t>
  </si>
  <si>
    <t>NEON.D06.KING.DP1.20278.001.mga_swGroupAbundances.2016-03.expanded.20231227T013020Z.csv</t>
  </si>
  <si>
    <t>1991dfa7-1501-49dc-b825-82ef4efa969d</t>
  </si>
  <si>
    <t>KING.20160301.AMC.SESTON.1</t>
  </si>
  <si>
    <t>KING.20160301.AMC.SESTON.1-DNA1</t>
  </si>
  <si>
    <t>BMI_Tube422</t>
  </si>
  <si>
    <t>5dd55cdc-9c69-49a6-bf9f-72c09b2a0450</t>
  </si>
  <si>
    <t>NEON.D06.KING.DP1.20278.001.mga_swGroupAbundances.2016-04.expanded.20231227T020747Z.csv</t>
  </si>
  <si>
    <t>7ac09dc2-d30a-4ef1-ac0f-51264c0874c8</t>
  </si>
  <si>
    <t>KING.SS.20160405.DNA</t>
  </si>
  <si>
    <t>KING.20160405.AMC.PLANKTON.1-DNA1</t>
  </si>
  <si>
    <t>BMI_Tube431</t>
  </si>
  <si>
    <t>702d4a17-7705-49e1-8454-1597965dbcd2</t>
  </si>
  <si>
    <t>NEON.D06.KING.DP1.20278.001.mga_swGroupAbundances.2016-05.expanded.20231227T020545Z.csv</t>
  </si>
  <si>
    <t>792b3416-f03e-45b3-96a6-240b5e7c35c7</t>
  </si>
  <si>
    <t>KING.20160510.AMC.PLANKTON.1.ARC</t>
  </si>
  <si>
    <t>KING.20160510.AMC.PLANKTON.1.ARC-DNA1</t>
  </si>
  <si>
    <t>BMI_Tube1459</t>
  </si>
  <si>
    <t>df32495f-a3d0-44b4-8e1e-b658a9092714</t>
  </si>
  <si>
    <t>vMLbKuU6fpGQ87KwiCOeDA==</t>
  </si>
  <si>
    <t>3addd338-a70a-4f59-9fe6-7381b861a53b</t>
  </si>
  <si>
    <t>KING.20160531.AMC.SESTON.1</t>
  </si>
  <si>
    <t>KING.20160531.AMC.SESTON.1-DNA1</t>
  </si>
  <si>
    <t>BMI_Tube433</t>
  </si>
  <si>
    <t>6afb6112-1ed4-4412-9e4f-7faefb129d1e</t>
  </si>
  <si>
    <t>NEON.D06.KING.DP1.20278.001.mga_swGroupAbundances.2016-08.expanded.20231227T014947Z.csv</t>
  </si>
  <si>
    <t>6f1ceae6-b146-497d-8e71-57edaad08267</t>
  </si>
  <si>
    <t>KING.20160809.AMC.PLANKTON.1</t>
  </si>
  <si>
    <t>KING.20160809.AMC.PLANKTON.1-DNA1</t>
  </si>
  <si>
    <t>BMI_Tube444</t>
  </si>
  <si>
    <t>/4JMnnzktjLfC1ICZsNaJw==</t>
  </si>
  <si>
    <t>722c68ee-7bd9-40db-b4aa-e5d5c462b7f9</t>
  </si>
  <si>
    <t>hZbYwvE98vA5PX7UK9LAKA==</t>
  </si>
  <si>
    <t>NEON.D06.KING.DP1.20278.001.mga_swGroupAbundances.2016-09.expanded.20231227T014401Z.csv</t>
  </si>
  <si>
    <t>de7bfe76-8a2d-4dc8-9d46-af414a201fbf</t>
  </si>
  <si>
    <t>KING.SS.20160906.AMC.DNA.1</t>
  </si>
  <si>
    <t>KING.SS.20160906.AMC.DNA.1-DNA1</t>
  </si>
  <si>
    <t>BMI_Tube435</t>
  </si>
  <si>
    <t>47bd95ac-cee3-4985-9986-2bbde3c3b963</t>
  </si>
  <si>
    <t>lB45gbSpt1p7vDXrIGQFmQ==</t>
  </si>
  <si>
    <t>NEON.D06.KING.DP1.20278.001.mga_swGroupAbundances.2016-10.expanded.20231227T014547Z.csv</t>
  </si>
  <si>
    <t>6cb79c3b-ae18-40aa-96a4-0b8d6f5cd5e6</t>
  </si>
  <si>
    <t>KING.20161004.AMC.SESTON.1</t>
  </si>
  <si>
    <t>KING.20161004.AMC.PLANKTON.1-DNA1</t>
  </si>
  <si>
    <t>BMI_Tube436</t>
  </si>
  <si>
    <t>299d4c42-abd9-4b69-97dc-4c8f864e523d</t>
  </si>
  <si>
    <t>NEON.D06.KING.DP1.20278.001.mga_swGroupAbundances.2016-11.expanded.20231227T011935Z.csv</t>
  </si>
  <si>
    <t>e049a672-be21-4a4d-8383-6571270e6854</t>
  </si>
  <si>
    <t>KING.SS.20161101.AMC.DNA.1</t>
  </si>
  <si>
    <t>KING.SS.20161101.AMC.DNA.1-DNA1</t>
  </si>
  <si>
    <t>BMI_Tube461</t>
  </si>
  <si>
    <t>/4JMnnzktjJ3i1Oyywo1pw==</t>
  </si>
  <si>
    <t>10 fold dilution used</t>
  </si>
  <si>
    <t>e90e0225-0469-45d5-a7d3-51e421ece37f</t>
  </si>
  <si>
    <t>NEON.D06.KING.DP1.20278.001.mga_swGroupAbundances.2016-12.expanded.20231227T015306Z.csv</t>
  </si>
  <si>
    <t>a74c215d-cde2-4bbc-99d0-b11c502f97dc</t>
  </si>
  <si>
    <t>KING.20161206.AMC.SESTON.1</t>
  </si>
  <si>
    <t>KING.20161206.AMC.SESTON.1-DNA1</t>
  </si>
  <si>
    <t>BMI_Tube462</t>
  </si>
  <si>
    <t>4509e566-4cfb-4699-9a30-fc584cee9580</t>
  </si>
  <si>
    <t>NEON.D06.KING.DP1.20278.001.mga_swGroupAbundances.2017-01.expanded.20231227T031739Z.csv</t>
  </si>
  <si>
    <t>939de84e-d30e-45bb-9b60-3a2f6021bd8f</t>
  </si>
  <si>
    <t>KING.20170103.AMC.SESTON.1</t>
  </si>
  <si>
    <t>KING.SS.20170103.SESTON.1-DNA1</t>
  </si>
  <si>
    <t>BMI_Tube463</t>
  </si>
  <si>
    <t>ccf81a48-da70-474d-b3dd-e8317536c3cf</t>
  </si>
  <si>
    <t>NEON.D06.KING.DP1.20278.001.mga_swGroupAbundances.2017-02.expanded.20231227T053039Z.csv</t>
  </si>
  <si>
    <t>61bb2e97-0164-4eef-a454-ce87fec8d29e</t>
  </si>
  <si>
    <t>KING.20170207.SESTON.DNA</t>
  </si>
  <si>
    <t>KING.20170207.SESTON.DNA-DNA1</t>
  </si>
  <si>
    <t>BMI_Tube464</t>
  </si>
  <si>
    <t>a1f60b1f-5701-413c-b493-ad718fce5543</t>
  </si>
  <si>
    <t>NEON.D06.KING.DP1.20278.001.mga_swGroupAbundances.2017-03.expanded.20231227T081634Z.csv</t>
  </si>
  <si>
    <t>59628c85-dda0-4c7b-874c-b5b04ea390b0</t>
  </si>
  <si>
    <t>KING.20170307.AMC.SESTON.DNA</t>
  </si>
  <si>
    <t>KING.20170307.AMC.SESTON.DNA-DNA1</t>
  </si>
  <si>
    <t>BMI_Tube465</t>
  </si>
  <si>
    <t>7cc94bd8-3427-426e-acfc-13c4b03333c4</t>
  </si>
  <si>
    <t>NEON.D06.KING.DP1.20278.001.mga_swGroupAbundances.2017-04.expanded.20231227T063904Z.csv</t>
  </si>
  <si>
    <t>1d04da61-ee34-4368-9fff-da80966589bd</t>
  </si>
  <si>
    <t>KING.20170404.AMC.SESTON.1</t>
  </si>
  <si>
    <t>KING.20170404.AMC.SESTON.1-DNA1</t>
  </si>
  <si>
    <t>BMI_Tube466</t>
  </si>
  <si>
    <t>a89569ff-64fa-4f53-bde3-bf55b4829ea9</t>
  </si>
  <si>
    <t>NEON.D06.KING.DP1.20278.001.mga_swGroupAbundances.2017-05.expanded.20231227T064953Z.csv</t>
  </si>
  <si>
    <t>e410ff48-938d-48ca-8b0f-0b549ee43cd9</t>
  </si>
  <si>
    <t>KING.SS.20170502.DNA</t>
  </si>
  <si>
    <t>KING.SS.20170502.DNA-DNA1</t>
  </si>
  <si>
    <t>BMI_Tube475</t>
  </si>
  <si>
    <t>4fddeab5-9c68-4fc5-a22e-bd75c125c58e</t>
  </si>
  <si>
    <t>NEON.D06.KING.DP1.20278.001.mga_swGroupAbundances.2017-06.expanded.20231227T064630Z.csv</t>
  </si>
  <si>
    <t>ae800e62-f14f-4629-aa59-00e03b1434d7</t>
  </si>
  <si>
    <t>KING.SS.20170606.DNA</t>
  </si>
  <si>
    <t>KING.SS.20170606.DNA-DNA1</t>
  </si>
  <si>
    <t>BMI_Tube476</t>
  </si>
  <si>
    <t>3b665a6f-3c3b-4e85-9006-187c18e3e2f3</t>
  </si>
  <si>
    <t>NEON.D06.KING.DP1.20278.001.mga_swGroupAbundances.2017-07.expanded.20231227T082037Z.csv</t>
  </si>
  <si>
    <t>a7e969fd-7856-4c13-9046-612490b60a8e</t>
  </si>
  <si>
    <t>KING.SS.20170705.DNA</t>
  </si>
  <si>
    <t>KING.SS.20170705.DNA-DNA1</t>
  </si>
  <si>
    <t>BMI_Tube477</t>
  </si>
  <si>
    <t>ba767f8f-71c2-4ba4-98a9-a15d3a072f7f</t>
  </si>
  <si>
    <t>NEON.D06.KING.DP1.20278.001.mga_swGroupAbundances.2017-08.expanded.20231227T090225Z.csv</t>
  </si>
  <si>
    <t>39f5af9b-5f3d-49d4-bcd6-0a0543aecb0b</t>
  </si>
  <si>
    <t>KING.SS.20170801.DNA</t>
  </si>
  <si>
    <t>KING.SS.20170801.DNA-DNA1</t>
  </si>
  <si>
    <t>BMI_Tube453</t>
  </si>
  <si>
    <t>a9704f40-7702-46e9-83cb-68312843a9b8</t>
  </si>
  <si>
    <t>NEON.D06.KING.DP1.20278.001.mga_swGroupAbundances.2017-09.expanded.20231227T092549Z.csv</t>
  </si>
  <si>
    <t>0e435479-4436-4cce-b874-eeb1e55695e1</t>
  </si>
  <si>
    <t>KING.SS.20170905.DNA</t>
  </si>
  <si>
    <t>KING.SS.20170905.DNA-DNA1</t>
  </si>
  <si>
    <t>BMI_Tube1300</t>
  </si>
  <si>
    <t>CF90DYUR</t>
  </si>
  <si>
    <t>EpO2CC/Vy5KhgP1kHeQnUA==</t>
  </si>
  <si>
    <t>fe30b884-c81b-4b4c-b5d6-b64c2ad875a1</t>
  </si>
  <si>
    <t>CF90DYL0</t>
  </si>
  <si>
    <t>EpO2CC/Vy5LwqH75nrijMQ==</t>
  </si>
  <si>
    <t>NEON.D06.KING.DP1.20278.001.mga_swGroupAbundances.2017-10.expanded.20231227T070410Z.csv</t>
  </si>
  <si>
    <t>3a04a891-3ab5-48fb-b297-f23f2125fb14</t>
  </si>
  <si>
    <t>KING.AOS.reach</t>
  </si>
  <si>
    <t>KING.RE.20171003.DNA</t>
  </si>
  <si>
    <t>KING.RE.20171003.DNA-DNA1</t>
  </si>
  <si>
    <t>BMI_Tube1301</t>
  </si>
  <si>
    <t>NEON.D06.KING.DP1.20278.001.mga_swGroupAbundances.2017-11.expanded.20231227T071624Z.csv</t>
  </si>
  <si>
    <t>a3200120-571c-4fe8-a17d-8a36304e98eb</t>
  </si>
  <si>
    <t>KING.RE.20171108.DNA</t>
  </si>
  <si>
    <t>KING.RE.20171108.DNA-DNA1</t>
  </si>
  <si>
    <t>LV3003767235</t>
  </si>
  <si>
    <t>BMI_AquaticPlate1WellC4</t>
  </si>
  <si>
    <t>bb75c46d-b55c-479e-89a2-d4a74ef04251</t>
  </si>
  <si>
    <t>NEON.D06.KING.DP1.20278.001.mga_swGroupAbundances.2017-12.expanded.20231227T051009Z.csv</t>
  </si>
  <si>
    <t>68ff1bcf-076f-4ac2-9dc5-fe8e279fb957</t>
  </si>
  <si>
    <t>KING.RE.20171205.DNA</t>
  </si>
  <si>
    <t>KING.RE.20171205.DNA-DNA1</t>
  </si>
  <si>
    <t>LV3003767249</t>
  </si>
  <si>
    <t>BMI_AquaticPlate1WellD4</t>
  </si>
  <si>
    <t>5d9c63c6-5d85-44ff-876f-639aae67749c</t>
  </si>
  <si>
    <t>NEON.D06.KING.DP1.20278.001.mga_swGroupAbundances.2018-01.expanded.20231228T170400Z.csv</t>
  </si>
  <si>
    <t>660c9d65-bbfd-4531-ad35-2467332da8e0</t>
  </si>
  <si>
    <t>KING.RE.20180102.DNA</t>
  </si>
  <si>
    <t>KING.RE.20180102.DNA-DNA1</t>
  </si>
  <si>
    <t>LV7005089058</t>
  </si>
  <si>
    <t>BMI_AquaticPlate2WellF7</t>
  </si>
  <si>
    <t>de0673d8-1628-4275-9c25-84e3aef5f55b</t>
  </si>
  <si>
    <t>NEON.D06.KING.DP1.20278.001.mga_swGroupAbundances.2018-02.expanded.20231228T181324Z.csv</t>
  </si>
  <si>
    <t>d2f475d4-8281-417f-8744-ed4c56c62cf1</t>
  </si>
  <si>
    <t>KING.RE.20180207.DNA</t>
  </si>
  <si>
    <t>KING.RE.20180207.DNA-DNA1</t>
  </si>
  <si>
    <t>LV7005089070</t>
  </si>
  <si>
    <t>BMI_AquaticPlate2WellG7</t>
  </si>
  <si>
    <t>9e04111d-d746-4712-8236-a3beb5a8f254</t>
  </si>
  <si>
    <t>NEON.D06.KING.DP1.20278.001.mga_swGroupAbundances.2018-03.expanded.20231228T173028Z.csv</t>
  </si>
  <si>
    <t>f863bdeb-cc41-43bd-81a7-df6a4c913c96</t>
  </si>
  <si>
    <t>KING.RE.20180305.DNA</t>
  </si>
  <si>
    <t>KING.RE.20180305.DNA-DNA1</t>
  </si>
  <si>
    <t>LV7005089082</t>
  </si>
  <si>
    <t>BMI_AquaticPlate2WellH7</t>
  </si>
  <si>
    <t>55a996a3-354f-43ba-a22a-9ea1c82c1ff1</t>
  </si>
  <si>
    <t>NEON.D06.KING.DP1.20278.001.mga_swGroupAbundances.2018-04.expanded.20231228T200919Z.csv</t>
  </si>
  <si>
    <t>1eb45ca2-f409-4fca-b3f2-cced0c52c601</t>
  </si>
  <si>
    <t>KING.RE.20180403.DNA</t>
  </si>
  <si>
    <t>KING.RE.20180403.DNA-DNA1</t>
  </si>
  <si>
    <t>LV7005088997</t>
  </si>
  <si>
    <t>BMI_AquaticPlate2WellA8</t>
  </si>
  <si>
    <t>8cd823d4-79ae-4629-8d20-0daa6372ebd7</t>
  </si>
  <si>
    <t>NEON.D06.KING.DP1.20278.001.mga_swGroupAbundances.2018-05.expanded.20231228T184232Z.csv</t>
  </si>
  <si>
    <t>3cf7820b-12a5-486a-ba37-a732decc13e3</t>
  </si>
  <si>
    <t>KING.RE.20180507.DNA</t>
  </si>
  <si>
    <t>KING.RE.20180507.DNA-DNA1</t>
  </si>
  <si>
    <t>LV7005089618</t>
  </si>
  <si>
    <t>BMI_AquaticPlate4WellC11</t>
  </si>
  <si>
    <t>b3089811-5fcd-469e-96c9-a967c3eacebe</t>
  </si>
  <si>
    <t>NEON.D06.KING.DP1.20278.001.mga_swGroupAbundances.2018-06.expanded.20231228T174422Z.csv</t>
  </si>
  <si>
    <t>ef22171e-9154-4270-9104-54b7e7962912</t>
  </si>
  <si>
    <t>KING.RE.20180604.DNA</t>
  </si>
  <si>
    <t>KING.RE.20180604.DNA-DNA1</t>
  </si>
  <si>
    <t>LV7005089855</t>
  </si>
  <si>
    <t>BMI_AquaticPlate4WellB11</t>
  </si>
  <si>
    <t>1e4ce919-35c5-4410-8e72-2685f100744c</t>
  </si>
  <si>
    <t>NEON.D06.KING.DP1.20278.001.mga_swGroupAbundances.2018-07.expanded.20231228T172435Z.csv</t>
  </si>
  <si>
    <t>59007736-89ea-48e8-afe2-b076db3820d0</t>
  </si>
  <si>
    <t>KING.RE.20180709.DNA</t>
  </si>
  <si>
    <t>KING.RE.20180709.DNA-DNA1</t>
  </si>
  <si>
    <t>LV7005089495</t>
  </si>
  <si>
    <t>BMI_AquaticPlate3WellH2</t>
  </si>
  <si>
    <t>5c618e66-8303-4af2-b1cc-f7a98e1d76a8</t>
  </si>
  <si>
    <t>NEON.D06.KING.DP1.20278.001.mga_swGroupAbundances.2018-08.expanded.20231228T194520Z.csv</t>
  </si>
  <si>
    <t>8a4f1c15-059c-4863-a78e-fa899fee2498</t>
  </si>
  <si>
    <t>KING.RE.20180806.DNA</t>
  </si>
  <si>
    <t>KING.RE.20180806.DNA-DNA1</t>
  </si>
  <si>
    <t>LV7005089715</t>
  </si>
  <si>
    <t>BMI_AquaticPlate7WellB10</t>
  </si>
  <si>
    <t>1977c46f-bd9e-405c-a00f-b45b3794c7c5</t>
  </si>
  <si>
    <t>NEON.D06.KING.DP1.20278.001.mga_swGroupAbundances.2018-09.expanded.20231228T172427Z.csv</t>
  </si>
  <si>
    <t>776c8395-5c91-43af-ac32-430efc44a3a5</t>
  </si>
  <si>
    <t>KING.RE.20180904.DNA</t>
  </si>
  <si>
    <t>KING.RE.20180904.DNA-DNA1</t>
  </si>
  <si>
    <t>LV7005089865</t>
  </si>
  <si>
    <t>BMI_AquaticPlate7WellA10</t>
  </si>
  <si>
    <t>176c7f91-62fe-47f3-a0ad-39d42713767e</t>
  </si>
  <si>
    <t>NEON.D06.KING.DP1.20278.001.mga_swGroupAbundances.2018-10.expanded.20231228T194808Z.csv</t>
  </si>
  <si>
    <t>7cdf2af0-f5ac-4e10-8cb5-0166ef1cef89</t>
  </si>
  <si>
    <t>KING.RE.20181002.DNA</t>
  </si>
  <si>
    <t>KING.RE.20181002.DNA-DNA1</t>
  </si>
  <si>
    <t>LV7005089800</t>
  </si>
  <si>
    <t>BMI_AquaticPlate7WellH9</t>
  </si>
  <si>
    <t>94617ff0-5528-4ce1-b0d1-a44925193afb</t>
  </si>
  <si>
    <t>NEON.D06.KING.DP1.20278.001.mga_swGroupAbundances.2018-12.expanded.20231228T193436Z.csv</t>
  </si>
  <si>
    <t>e04ea441-a201-4bb5-958a-8cc02d82ccf6</t>
  </si>
  <si>
    <t>KING.SS.20181204.DNA</t>
  </si>
  <si>
    <t>KING.SS.20181204.DNA-DNA1</t>
  </si>
  <si>
    <t>LV7005092599</t>
  </si>
  <si>
    <t>19A_03_0261</t>
  </si>
  <si>
    <t>85dab334-fa43-4afa-87ea-9c21a7a68a6e</t>
  </si>
  <si>
    <t>19A_03 Well A7</t>
  </si>
  <si>
    <t>NEON.D06.KING.DP1.20278.001.mga_swGroupAbundances.2019-01.expanded.20231227T191633Z.csv</t>
  </si>
  <si>
    <t>e96e78d4-9cd2-457c-a003-0c7820eefbe1</t>
  </si>
  <si>
    <t>KING.SS.20190102.DNA</t>
  </si>
  <si>
    <t>KING.SS.20190102.DNA-DNA1</t>
  </si>
  <si>
    <t>LV7005092007</t>
  </si>
  <si>
    <t>19A_03_0262</t>
  </si>
  <si>
    <t>18f63864-a651-42db-9a43-cf027e581192</t>
  </si>
  <si>
    <t>19A_03 Well B7</t>
  </si>
  <si>
    <t>NEON.D06.KING.DP1.20278.001.mga_swGroupAbundances.2019-05.expanded.20231227T171104Z.csv</t>
  </si>
  <si>
    <t>00f16186-e5e8-4419-968a-a59012d5a89a</t>
  </si>
  <si>
    <t>KING.SS.20190506.DNA</t>
  </si>
  <si>
    <t>KING.SS.20190506.DNA-DNA1</t>
  </si>
  <si>
    <t>LV7005091948</t>
  </si>
  <si>
    <t>19A_06_0539</t>
  </si>
  <si>
    <t>8b5c5fe6-49e4-482e-8dd2-4782061e763c</t>
  </si>
  <si>
    <t>19A_06 Well D11</t>
  </si>
  <si>
    <t>NEON.D06.KING.DP1.20278.001.mga_swGroupAbundances.2019-06.expanded.20231227T191250Z.csv</t>
  </si>
  <si>
    <t>941eda77-dbd2-4117-aaff-9b4f8731a717</t>
  </si>
  <si>
    <t>KING.SS.20190603.DNA</t>
  </si>
  <si>
    <t>KING.SS.20190603.DNA-DNA1</t>
  </si>
  <si>
    <t>LV7005091451</t>
  </si>
  <si>
    <t>19A 09_0765</t>
  </si>
  <si>
    <t>3944fb11-9665-40dc-a32b-5702b2b067fc</t>
  </si>
  <si>
    <t>19A_09_0765</t>
  </si>
  <si>
    <t>19A_09 Well C2</t>
  </si>
  <si>
    <t>NEON.D06.KING.DP1.20278.001.mga_swGroupAbundances.2019-07.expanded.20231227T190437Z.csv</t>
  </si>
  <si>
    <t>6a6bae53-25c0-4640-8569-d02773f3ed1b</t>
  </si>
  <si>
    <t>KING.SS.20190708.DNA</t>
  </si>
  <si>
    <t>KING.SS.20190708.DNA-DNA1</t>
  </si>
  <si>
    <t>LV7005092268</t>
  </si>
  <si>
    <t>19A_10_0852</t>
  </si>
  <si>
    <t>a68b4666-ea64-47d0-911d-204c1e876e43</t>
  </si>
  <si>
    <t>19A_10 Well F1</t>
  </si>
  <si>
    <t>NEON.D06.KING.DP1.20278.001.mga_swGroupAbundances.2019-08.expanded.20231227T181636Z.csv</t>
  </si>
  <si>
    <t>6296aca2-4d59-4896-b06a-aff4cf987c7f</t>
  </si>
  <si>
    <t>KING.SS.20190805.DNA</t>
  </si>
  <si>
    <t>KING.SS.20190805.DNA-DNA1</t>
  </si>
  <si>
    <t>LV7005093996</t>
  </si>
  <si>
    <t>19A_23_2076</t>
  </si>
  <si>
    <t>effeecff-8034-4c2f-b6ec-6caf1d411546</t>
  </si>
  <si>
    <t>19A_23 Well H1</t>
  </si>
  <si>
    <t>NEON.D06.KING.DP1.20278.001.mga_swGroupAbundances.2019-09.expanded.20231227T184459Z.csv</t>
  </si>
  <si>
    <t>94083be7-19eb-4aa4-8a8c-2f73802c89ac</t>
  </si>
  <si>
    <t>KING.SS.20190904.DNA</t>
  </si>
  <si>
    <t>KING.SS.20190904.DNA-DNA1</t>
  </si>
  <si>
    <t>LV7005093962</t>
  </si>
  <si>
    <t>19A_23_2077</t>
  </si>
  <si>
    <t>997fc987-fb3e-4f4b-aefc-d20841e221dc</t>
  </si>
  <si>
    <t>19A_23 Well A2</t>
  </si>
  <si>
    <t>NEON.D06.KING.DP1.20278.001.mga_swGroupAbundances.2019-11.expanded.20231227T183622Z.csv</t>
  </si>
  <si>
    <t>56970723-9ec7-40b2-bfe0-0bd499aeeb01</t>
  </si>
  <si>
    <t>KING.SS.20191105.DNA</t>
  </si>
  <si>
    <t>KING.SS.20191105.DNA-DNA1</t>
  </si>
  <si>
    <t>20A_15_1320</t>
  </si>
  <si>
    <t>47240e2d-eed9-478e-8677-1c4708d30fab</t>
  </si>
  <si>
    <t>NEON.D06.KING.DP1.20278.001.mga_swGroupAbundances.2019-12.expanded.20231227T190851Z.csv</t>
  </si>
  <si>
    <t>6146ed27-ab72-4faf-8185-0058f5cb208c</t>
  </si>
  <si>
    <t>KING.SS.20191203.DNA</t>
  </si>
  <si>
    <t>KING.SS.20191203.DNA-DNA1</t>
  </si>
  <si>
    <t>20A_15_1321</t>
  </si>
  <si>
    <t>e76ffba9-74ab-467b-bd27-552bd10acade</t>
  </si>
  <si>
    <t>NEON.D06.KING.DP1.20278.001.mga_swGroupAbundances.2020-01.expanded.20231227T223127Z.csv</t>
  </si>
  <si>
    <t>d5658e91-95b5-49e9-a21a-e36d26f0c540</t>
  </si>
  <si>
    <t>KING.SS.20200107.DNA</t>
  </si>
  <si>
    <t>KING.SS.20200107.DNA-DNA1</t>
  </si>
  <si>
    <t>20A_15_1322</t>
  </si>
  <si>
    <t>b8eb36a0-46b5-45d5-bf3a-dd74aa034619</t>
  </si>
  <si>
    <t>NEON.D06.KING.DP1.20278.001.mga_swGroupAbundances.2020-02.expanded.20231227T222643Z.csv</t>
  </si>
  <si>
    <t>2bf00d7e-43ae-4afb-aa31-3ba53cbef653</t>
  </si>
  <si>
    <t>KING.SS.20200204.DNA</t>
  </si>
  <si>
    <t>KING.SS.20200204.DNA-DNA1</t>
  </si>
  <si>
    <t>20A_15_1323</t>
  </si>
  <si>
    <t>367390c2-ed81-4264-9531-1d4b8d59c2e2</t>
  </si>
  <si>
    <t>NEON.D06.KING.DP1.20278.001.mga_swGroupAbundances.2020-03.expanded.20231227T220159Z.csv</t>
  </si>
  <si>
    <t>6447208a-ec9b-4c3a-a919-30f8d563f38a</t>
  </si>
  <si>
    <t>KING.SS.20200303.DNA</t>
  </si>
  <si>
    <t>KING.SS.20200303.DNA-DNA1</t>
  </si>
  <si>
    <t>20A_15_1324</t>
  </si>
  <si>
    <t>8aa1f9e7-bca1-4640-80da-60819d88a969</t>
  </si>
  <si>
    <t>1:10 dilution ; included in the calculation; Ctsamples (at least two replicates)&gt; Ctaverage of high standard but the conc. is 2.16E+06</t>
  </si>
  <si>
    <t>NEON.D06.KING.DP1.20278.001.mga_swGroupAbundances.2020-06.expanded.20231227T213921Z.csv</t>
  </si>
  <si>
    <t>c54c59c1-69d8-4b5e-8711-3a6bd73b9193</t>
  </si>
  <si>
    <t>KING.SS.20200602.DNA</t>
  </si>
  <si>
    <t>KING.SS.20200602.DNA-DNA1</t>
  </si>
  <si>
    <t>20A_15_1325</t>
  </si>
  <si>
    <t>7f86315c-cbd0-4dbc-b9d0-66801212f501</t>
  </si>
  <si>
    <t>NEON.D06.KING.DP1.20278.001.mga_swGroupAbundances.2020-07.expanded.20231227T204306Z.csv</t>
  </si>
  <si>
    <t>73019d54-a6cc-43ba-bd72-d9979e9f7b38</t>
  </si>
  <si>
    <t>KING.SS.20200701.DNA</t>
  </si>
  <si>
    <t>KING.SS.20200701.DNA-DNA1</t>
  </si>
  <si>
    <t>20A_15_1326</t>
  </si>
  <si>
    <t>cf4dc92b-ef78-473e-831b-97099aa962f6</t>
  </si>
  <si>
    <t>NEON.D06.KING.DP1.20278.001.mga_swGroupAbundances.2020-08.expanded.20231227T211059Z.csv</t>
  </si>
  <si>
    <t>8c288725-5f2f-4f01-baa2-ae9300a26b7e</t>
  </si>
  <si>
    <t>KING.SS.20200803.DNA</t>
  </si>
  <si>
    <t>KING.SS.20200803.DNA-DNA1</t>
  </si>
  <si>
    <t>20A_18_1597</t>
  </si>
  <si>
    <t>03777f9a-f889-455e-85b5-eed138c1bc47</t>
  </si>
  <si>
    <t>NEON.D06.KING.DP1.20278.001.mga_swGroupAbundances.2020-11.expanded.20231227T221455Z.csv</t>
  </si>
  <si>
    <t>1c8801ec-167d-4b96-bf9e-844c7a738c7e</t>
  </si>
  <si>
    <t>KING.SS.20201103.DNA</t>
  </si>
  <si>
    <t>KING.SS.20201103.DNA-DNA1</t>
  </si>
  <si>
    <t>21A_26_2329</t>
  </si>
  <si>
    <t>2a103b8d-5044-45e4-b6cb-76945ae62afd</t>
  </si>
  <si>
    <t>NEON.D06.KING.DP1.20278.001.mga_swGroupAbundances.2021-03.expanded.20231228T014036Z.csv</t>
  </si>
  <si>
    <t>55263b43-602a-4aad-9fef-1be69423540a</t>
  </si>
  <si>
    <t>KING.RE.20210302.DNA</t>
  </si>
  <si>
    <t>KING.RE.20210302.DNA-DNA1</t>
  </si>
  <si>
    <t>21A_28_2554</t>
  </si>
  <si>
    <t>51f8e6bc-9d26-4769-a71d-e77787b50e55</t>
  </si>
  <si>
    <t>NEON.D06.KING.DP1.20278.001.mga_swGroupAbundances.2021-04.expanded.20231228T003023Z.csv</t>
  </si>
  <si>
    <t>23171374-613d-4f2f-81e7-49644bfe3d17</t>
  </si>
  <si>
    <t>KING.SS.20210419.DNA</t>
  </si>
  <si>
    <t>KING.SS.20210419.DNA-DNA1</t>
  </si>
  <si>
    <t>21A_28_2553</t>
  </si>
  <si>
    <t>d8742287-5a2a-4d0c-b325-8082218dc7a6</t>
  </si>
  <si>
    <t>NEON.D06.KING.DP1.20278.001.mga_swGroupAbundances.2021-05.expanded.20231227T234311Z.csv</t>
  </si>
  <si>
    <t>4c7bcd34-8c08-49d2-9477-9d6894d74562</t>
  </si>
  <si>
    <t>KING.SS.20210512.DNA</t>
  </si>
  <si>
    <t>KING.SS.20210512.DNA-DNA1</t>
  </si>
  <si>
    <t>21A_30_2718</t>
  </si>
  <si>
    <t>895b8722-8b94-4679-9b56-39698ff09e60</t>
  </si>
  <si>
    <t>NEON.D06.KING.DP1.20278.001.mga_swGroupAbundances.2021-06.expanded.20231228T003730Z.csv</t>
  </si>
  <si>
    <t>8eb6248f-9cc9-4053-8c6b-5909b27e7942</t>
  </si>
  <si>
    <t>KING.SS.20210608.DNA</t>
  </si>
  <si>
    <t>KING.SS.20210608.DNA-DNA1</t>
  </si>
  <si>
    <t>21A_30_2717</t>
  </si>
  <si>
    <t>736f60ff-5635-45e3-a39f-311e68843721</t>
  </si>
  <si>
    <t>NEON.D06.KING.DP1.20278.001.mga_swGroupAbundances.2021-07.expanded.20231228T010916Z.csv</t>
  </si>
  <si>
    <t>d58ab2da-1992-4af6-9b70-949f45f23c69</t>
  </si>
  <si>
    <t>KING.SS.20210714.DNA</t>
  </si>
  <si>
    <t>KING.SS.20210714.DNA-DNA1</t>
  </si>
  <si>
    <t>21A_32_2940</t>
  </si>
  <si>
    <t>557dc070-c45f-4e81-b108-2e51d8c3fa7d</t>
  </si>
  <si>
    <t>NEON.D06.KING.DP1.20278.001.mga_swGroupAbundances.2021-08.expanded.20231228T014046Z.csv</t>
  </si>
  <si>
    <t>2509964f-1c35-45ea-bb92-0a46c9ce2937</t>
  </si>
  <si>
    <t>KING.SS.20210804.DNA</t>
  </si>
  <si>
    <t>KING.SS.20210804.DNA-DNA1</t>
  </si>
  <si>
    <t>21A_30_2716</t>
  </si>
  <si>
    <t>ec734c4c-1e3f-4c64-b5ce-532b5d64d64e</t>
  </si>
  <si>
    <t>NEON.D06.MCDI.DP1.20278.001.mga_swGroupAbundances.2016-09.expanded.20231227T013712Z.csv</t>
  </si>
  <si>
    <t>9804c375-5a2c-407a-bff6-f6d90985276f</t>
  </si>
  <si>
    <t>MCDI.AOS.S2</t>
  </si>
  <si>
    <t>MCDI</t>
  </si>
  <si>
    <t>MCDI.20160913.AMC.PLANKTON.1</t>
  </si>
  <si>
    <t>MCDI.20160913.AMC.PLANKTON.1-DNA1</t>
  </si>
  <si>
    <t>BMI_Tube479</t>
  </si>
  <si>
    <t>019982cd-d352-4880-aa67-8ef6374fe559</t>
  </si>
  <si>
    <t>NEON.D06.MCDI.DP1.20278.001.mga_swGroupAbundances.2016-12.expanded.20231227T013158Z.csv</t>
  </si>
  <si>
    <t>cadd09d4-161a-4f09-bebd-bc5e16699dc9</t>
  </si>
  <si>
    <t>MCDI.20161213.AMC.SESTON.1</t>
  </si>
  <si>
    <t>MCDI.20161213.AMC.SESTON.1-DNA1</t>
  </si>
  <si>
    <t>BMI_Tube478</t>
  </si>
  <si>
    <t>daac5c4f-bcfa-4402-8003-5a8009b389a3</t>
  </si>
  <si>
    <t>NEON.D06.MCDI.DP1.20278.001.mga_swGroupAbundances.2017-01.expanded.20231227T092721Z.csv</t>
  </si>
  <si>
    <t>23cd9a4e-6026-4e5f-8047-218fadd39438</t>
  </si>
  <si>
    <t>MCDI.AOS.reach</t>
  </si>
  <si>
    <t>MCDI.20170110.AMC.SESTON.1</t>
  </si>
  <si>
    <t>MCDI.20170110.AMC.SESTON.1-DNA1</t>
  </si>
  <si>
    <t>BMI_Tube480</t>
  </si>
  <si>
    <t>f89fefa1-268d-4926-b0c9-5bf44e765f22</t>
  </si>
  <si>
    <t>NEON.D06.MCDI.DP1.20278.001.mga_swGroupAbundances.2017-02.expanded.20231227T053052Z.csv</t>
  </si>
  <si>
    <t>14e332fc-37d0-45be-8218-ad2d520c7541</t>
  </si>
  <si>
    <t>MCDI.20170214.AMC.SESTON.DNA</t>
  </si>
  <si>
    <t>MCDI.20170214.AMC.SESTON.DNA-DNA1</t>
  </si>
  <si>
    <t>BMI_Tube481</t>
  </si>
  <si>
    <t>bd8fa06c-3711-4be1-bac7-04c8bea51a91</t>
  </si>
  <si>
    <t>NEON.D06.MCDI.DP1.20278.001.mga_swGroupAbundances.2017-03.expanded.20231227T052724Z.csv</t>
  </si>
  <si>
    <t>f3abce4b-5e83-4921-8165-cef6e0a885e5</t>
  </si>
  <si>
    <t>MCDI.20170314.AMC.SESTON.DNA</t>
  </si>
  <si>
    <t>MCDI.20170314.AMC.SESTON.DNA-DNA1</t>
  </si>
  <si>
    <t>BMI_Tube482</t>
  </si>
  <si>
    <t>13f5e475-e87a-4a9b-8c0a-82260eff43ad</t>
  </si>
  <si>
    <t>NEON.D06.MCDI.DP1.20278.001.mga_swGroupAbundances.2017-04.expanded.20231227T080736Z.csv</t>
  </si>
  <si>
    <t>69ec85f2-c295-4f78-aef2-70eeed55bbf3</t>
  </si>
  <si>
    <t>MCDI.SS.20170406.DNA</t>
  </si>
  <si>
    <t>MCDI.SS.20170406.DNA-DNA1</t>
  </si>
  <si>
    <t>BMI_Tube483</t>
  </si>
  <si>
    <t>/4JMnnzktjJJBNZx3BA5Ow==</t>
  </si>
  <si>
    <t>f0fb1db2-234b-447b-b18b-ecd6fc74a73b</t>
  </si>
  <si>
    <t>7cD+Gi3xg9vzDXRkBBQGHg==</t>
  </si>
  <si>
    <t>NEON.D06.MCDI.DP1.20278.001.mga_swGroupAbundances.2017-05.expanded.20231227T091443Z.csv</t>
  </si>
  <si>
    <t>d2bc6a04-5e41-4954-8fb9-c3af67fe2645</t>
  </si>
  <si>
    <t>MCDI.SS.20170504.DNA</t>
  </si>
  <si>
    <t>MCDI.SS.20170504.DNA-DNA1</t>
  </si>
  <si>
    <t>BMI_Tube497</t>
  </si>
  <si>
    <t>ca9f06ba-031c-4189-b760-1f967a22f502</t>
  </si>
  <si>
    <t>NEON.D06.MCDI.DP1.20278.001.mga_swGroupAbundances.2017-06.expanded.20231227T041003Z.csv</t>
  </si>
  <si>
    <t>a2eebe42-e95b-4a7b-a038-2c91ae4248a1</t>
  </si>
  <si>
    <t>MCDI.SS.20170612.DNA</t>
  </si>
  <si>
    <t>MCDI.SS.20170612.DNA-DNA1</t>
  </si>
  <si>
    <t>BMI_Tube498</t>
  </si>
  <si>
    <t>a48ae4ed-68cb-4373-bd66-c6de4c93864f</t>
  </si>
  <si>
    <t>NEON.D06.MCDI.DP1.20278.001.mga_swGroupAbundances.2017-07.expanded.20231227T034642Z.csv</t>
  </si>
  <si>
    <t>0439ab87-ffc9-4e84-81b5-752f93b23f1e</t>
  </si>
  <si>
    <t>MCDI.SS.20170712.DNA</t>
  </si>
  <si>
    <t>MCDI.SS.20170712.DNA-DNA1</t>
  </si>
  <si>
    <t>BMI_Tube499</t>
  </si>
  <si>
    <t>b77ca257-0a24-43d1-a397-1547b9b6c62a</t>
  </si>
  <si>
    <t>NEON.D06.MCDI.DP1.20278.001.mga_swGroupAbundances.2017-08.expanded.20231227T074719Z.csv</t>
  </si>
  <si>
    <t>9a12c475-f9cc-4838-b72a-854aca7f0118</t>
  </si>
  <si>
    <t>MCDI.SS.20170808.DNA</t>
  </si>
  <si>
    <t>MCDI.SS.20170808.DNA-DNA1</t>
  </si>
  <si>
    <t>BMI_Tube507</t>
  </si>
  <si>
    <t>97caeb90-bee2-4ba9-b77e-87990a37e8c4</t>
  </si>
  <si>
    <t>NEON.D06.MCDI.DP1.20278.001.mga_swGroupAbundances.2017-10.expanded.20231227T033421Z.csv</t>
  </si>
  <si>
    <t>23930779-59d4-46f1-b165-17a0076b605b</t>
  </si>
  <si>
    <t>MCDI.SS.20171010.DNA</t>
  </si>
  <si>
    <t>MCDI.SS.20171010.DNA-DNA1</t>
  </si>
  <si>
    <t>BMI_Tube1308</t>
  </si>
  <si>
    <t>e59fd4d1-1fb3-4e2f-a086-49b2d40f9ee1</t>
  </si>
  <si>
    <t>NEON.D06.MCDI.DP1.20278.001.mga_swGroupAbundances.2017-11.expanded.20231227T032003Z.csv</t>
  </si>
  <si>
    <t>9b5584bc-7a45-48b9-9783-b7223097a3c7</t>
  </si>
  <si>
    <t>MCDI.SS.20171114.DNA</t>
  </si>
  <si>
    <t>MCDI.SS.20171114.DNA-DNA1</t>
  </si>
  <si>
    <t>LV3003767262</t>
  </si>
  <si>
    <t>BMI_AquaticPlate1WellE4</t>
  </si>
  <si>
    <t>b3499535-eb4a-4600-9fba-81121b53bf70</t>
  </si>
  <si>
    <t>NEON.D06.MCDI.DP1.20278.001.mga_swGroupAbundances.2017-12.expanded.20231227T083649Z.csv</t>
  </si>
  <si>
    <t>9f6bb109-149e-4f3f-bbe9-a69525741442</t>
  </si>
  <si>
    <t>MCDI.SS.20171212.DNA</t>
  </si>
  <si>
    <t>MCDI.SS.20171212.DNA-DNA1</t>
  </si>
  <si>
    <t>LV3003767278</t>
  </si>
  <si>
    <t>BMI_AquaticPlate1WellF4</t>
  </si>
  <si>
    <t>c0ed6039-d541-4376-970b-82c915e2ac98</t>
  </si>
  <si>
    <t>NEON.D06.MCDI.DP1.20278.001.mga_swGroupAbundances.2018-01.expanded.20231228T172928Z.csv</t>
  </si>
  <si>
    <t>1df5065b-bd53-4e32-9360-c60c920486be</t>
  </si>
  <si>
    <t>MCDI.SS.20180109.DNA</t>
  </si>
  <si>
    <t>MCDI.SS.20180109.DNA-DNA1</t>
  </si>
  <si>
    <t>LV7005089069</t>
  </si>
  <si>
    <t>BMI_AquaticPlate2WellG8</t>
  </si>
  <si>
    <t>100b717e-ca83-4b48-9a38-4c6ac8c1d8d2</t>
  </si>
  <si>
    <t>NEON.D06.MCDI.DP1.20278.001.mga_swGroupAbundances.2018-02.expanded.20231228T191656Z.csv</t>
  </si>
  <si>
    <t>ce7b7f79-7ea2-4fb4-b663-2a770b550abc</t>
  </si>
  <si>
    <t>MCDI.SS.20180213.DNA</t>
  </si>
  <si>
    <t>MCDI.SS.20180213.DNA-DNA1</t>
  </si>
  <si>
    <t>LV7005089081</t>
  </si>
  <si>
    <t>BMI_AquaticPlate2WellH8</t>
  </si>
  <si>
    <t>a9bc1559-118c-4f8f-9ee3-5bd95f555fce</t>
  </si>
  <si>
    <t>NEON.D06.MCDI.DP1.20278.001.mga_swGroupAbundances.2018-03.expanded.20231228T191518Z.csv</t>
  </si>
  <si>
    <t>69458a82-5e78-4089-8576-96274c1605db</t>
  </si>
  <si>
    <t>MCDI.SS.20180313.DNA</t>
  </si>
  <si>
    <t>MCDI.SS.20180313.DNA-DNA1</t>
  </si>
  <si>
    <t>LV7005088996</t>
  </si>
  <si>
    <t>BMI_AquaticPlate2WellA9</t>
  </si>
  <si>
    <t>a9477830-2c4c-4ec3-b4ae-bb2eb2d91aa3</t>
  </si>
  <si>
    <t>NEON.D06.MCDI.DP1.20278.001.mga_swGroupAbundances.2018-04.expanded.20231228T183714Z.csv</t>
  </si>
  <si>
    <t>27f6ca9b-3fc0-4a1f-88ec-8daedfbfb636</t>
  </si>
  <si>
    <t>MCDI.SS.20180411.DNA</t>
  </si>
  <si>
    <t>MCDI.SS.20180411.DNA-DNA1</t>
  </si>
  <si>
    <t>LV7005089008</t>
  </si>
  <si>
    <t>BMI_AquaticPlate2WellB9</t>
  </si>
  <si>
    <t>9290a2f4-dd52-4358-9808-f2a0bc959181</t>
  </si>
  <si>
    <t>NEON.D06.MCDI.DP1.20278.001.mga_swGroupAbundances.2018-05.expanded.20231228T190420Z.csv</t>
  </si>
  <si>
    <t>a8a0c5fb-c3a4-4ae6-93d7-411b69ab2102</t>
  </si>
  <si>
    <t>MCDI.SS.20180514.DNA</t>
  </si>
  <si>
    <t>MCDI.SS.20180514.DNA-DNA1</t>
  </si>
  <si>
    <t>LV7005089654</t>
  </si>
  <si>
    <t>BMI_AquaticPlate4WellF11</t>
  </si>
  <si>
    <t>f5e81bd7-81d5-4792-84a7-a4c3b0ac7278</t>
  </si>
  <si>
    <t>NEON.D06.MCDI.DP1.20278.001.mga_swGroupAbundances.2018-06.expanded.20231228T191855Z.csv</t>
  </si>
  <si>
    <t>c1a22001-54a1-4031-a63a-9963e7c969b1</t>
  </si>
  <si>
    <t>MCDI.SS.20180612.DNA</t>
  </si>
  <si>
    <t>MCDI.SS.20180612.DNA-DNA1</t>
  </si>
  <si>
    <t>LV7005089642</t>
  </si>
  <si>
    <t>BMI_AquaticPlate4WellE11</t>
  </si>
  <si>
    <t>dbca7416-761a-447b-9472-b5c845f2d511</t>
  </si>
  <si>
    <t>NEON.D06.MCDI.DP1.20278.001.mga_swGroupAbundances.2018-07.expanded.20231228T190608Z.csv</t>
  </si>
  <si>
    <t>6b62c001-6467-4b0e-8005-f5c6545304f1</t>
  </si>
  <si>
    <t>MCDI.SS.20180710.DNA</t>
  </si>
  <si>
    <t>MCDI.SS.20180710.DNA-DNA1</t>
  </si>
  <si>
    <t>LV7005089630</t>
  </si>
  <si>
    <t>BMI_AquaticPlate4WellD11</t>
  </si>
  <si>
    <t>65412566-b384-46c8-8c14-04e38bc8909e</t>
  </si>
  <si>
    <t>NEON.D06.MCDI.DP1.20278.001.mga_swGroupAbundances.2018-08.expanded.20231228T172854Z.csv</t>
  </si>
  <si>
    <t>ee596c8c-305f-4aac-979c-b4b021ce1e91</t>
  </si>
  <si>
    <t>MCDI.SS.20180813.DNA</t>
  </si>
  <si>
    <t>MCDI.SS.20180813.DNA-DNA1</t>
  </si>
  <si>
    <t>LV7005089763</t>
  </si>
  <si>
    <t>BMI_AquaticPlate7WellE10</t>
  </si>
  <si>
    <t>d690db38-169e-43fd-b11d-4ad4ffdd4c3e</t>
  </si>
  <si>
    <t>NEON.D06.MCDI.DP1.20278.001.mga_swGroupAbundances.2018-09.expanded.20231228T181036Z.csv</t>
  </si>
  <si>
    <t>c408b697-0cdf-489b-977a-dad958950a5f</t>
  </si>
  <si>
    <t>MCDI.SS.20180910.DNA</t>
  </si>
  <si>
    <t>MCDI.SS.20180910.DNA-DNA1</t>
  </si>
  <si>
    <t>LV7005089739</t>
  </si>
  <si>
    <t>BMI_AquaticPlate7WellD10</t>
  </si>
  <si>
    <t>ad4d06a3-77d6-4697-8bd0-f45fa08ba68a</t>
  </si>
  <si>
    <t>NEON.D06.MCDI.DP1.20278.001.mga_swGroupAbundances.2018-10.expanded.20231228T194005Z.csv</t>
  </si>
  <si>
    <t>b2f4105e-17b8-4000-bc03-2435a3948a47</t>
  </si>
  <si>
    <t>MCDI.SS.20181010.DNA</t>
  </si>
  <si>
    <t>MCDI.SS.20181010.DNA-DNA1</t>
  </si>
  <si>
    <t>LV7005089727</t>
  </si>
  <si>
    <t>BMI_AquaticPlate7WellC10</t>
  </si>
  <si>
    <t>3ceed1f6-00ca-4ec7-a7a7-617fe2826518</t>
  </si>
  <si>
    <t>NEON.D06.MCDI.DP1.20278.001.mga_swGroupAbundances.2018-11.expanded.20231228T172550Z.csv</t>
  </si>
  <si>
    <t>1780eb0b-2e81-43e8-95b5-4188c1934e62</t>
  </si>
  <si>
    <t>MCDI.SS.20181113.DNA</t>
  </si>
  <si>
    <t>MCDI.SS.20181113.DNA-DNA1</t>
  </si>
  <si>
    <t>LV7005092030</t>
  </si>
  <si>
    <t>19A_03_0272</t>
  </si>
  <si>
    <t>4f07c154-4c82-4a80-9309-8aeedef6e4a5</t>
  </si>
  <si>
    <t>19A_03 Well H7</t>
  </si>
  <si>
    <t>NEON.D06.MCDI.DP1.20278.001.mga_swGroupAbundances.2019-04.expanded.20231227T183228Z.csv</t>
  </si>
  <si>
    <t>d08950ac-4c7e-40e9-9102-699c27f82569</t>
  </si>
  <si>
    <t>MCDI.SS.20190402.DNA</t>
  </si>
  <si>
    <t>MCDI.SS.20190402.DNA-DNA1</t>
  </si>
  <si>
    <t>LV7005091895</t>
  </si>
  <si>
    <t>19A_06_0478</t>
  </si>
  <si>
    <t>277371a0-8764-463c-b4d1-755c308088f2</t>
  </si>
  <si>
    <t>19A_06 Well G1</t>
  </si>
  <si>
    <t>NEON.D06.MCDI.DP1.20278.001.mga_swGroupAbundances.2019-05.expanded.20231227T181246Z.csv</t>
  </si>
  <si>
    <t>8f24106a-1d72-4b2b-9e4d-9723d20b72aa</t>
  </si>
  <si>
    <t>MCDI.SS.20190513.DNA</t>
  </si>
  <si>
    <t>MCDI.SS.20190513.DNA-DNA1</t>
  </si>
  <si>
    <t>LV7005091960</t>
  </si>
  <si>
    <t>19A_06_0540</t>
  </si>
  <si>
    <t>99b98080-0b3f-408e-9ef5-710253f12f54</t>
  </si>
  <si>
    <t>19A_06 Well E11</t>
  </si>
  <si>
    <t>NEON.D06.MCDI.DP1.20278.001.mga_swGroupAbundances.2019-06.expanded.20231227T173506Z.csv</t>
  </si>
  <si>
    <t>9b67b070-6139-4ad6-9e56-84163506fe35</t>
  </si>
  <si>
    <t>MCDI.SS.20190604.DNA</t>
  </si>
  <si>
    <t>MCDI.SS.20190604.DNA-DNA1</t>
  </si>
  <si>
    <t>LV7005091463</t>
  </si>
  <si>
    <t>19A 09_0766</t>
  </si>
  <si>
    <t>676dbae9-747e-4512-a171-341f82c20c1b</t>
  </si>
  <si>
    <t>19A_09_0766</t>
  </si>
  <si>
    <t>19A_09 Well D2</t>
  </si>
  <si>
    <t>NEON.D06.MCDI.DP1.20278.001.mga_swGroupAbundances.2019-07.expanded.20231227T183302Z.csv</t>
  </si>
  <si>
    <t>46c0b74a-1542-4ce5-ad58-2cc534748a25</t>
  </si>
  <si>
    <t>MCDI.SS.20190715.DNA</t>
  </si>
  <si>
    <t>MCDI.SS.20190715.DNA-DNA1</t>
  </si>
  <si>
    <t>LV7005091475</t>
  </si>
  <si>
    <t>19A 09_0767</t>
  </si>
  <si>
    <t>8d87d0e2-2a2c-43e6-9c72-b7e0275c9ace</t>
  </si>
  <si>
    <t>19A_09_0767</t>
  </si>
  <si>
    <t>19A_09 Well E2</t>
  </si>
  <si>
    <t>NEON.D06.MCDI.DP1.20278.001.mga_swGroupAbundances.2019-08.expanded.20231227T190937Z.csv</t>
  </si>
  <si>
    <t>a89dc0c6-b7aa-419a-a527-bc2d714fdee6</t>
  </si>
  <si>
    <t>MCDI.SS.20190813.DNA</t>
  </si>
  <si>
    <t>MCDI.SS.20190813.DNA-DNA1</t>
  </si>
  <si>
    <t>LV7005093986</t>
  </si>
  <si>
    <t>19A_23_2085</t>
  </si>
  <si>
    <t>4a7bb486-bf9c-4028-8ec1-bb9c30064943</t>
  </si>
  <si>
    <t>19A_23 Well H2</t>
  </si>
  <si>
    <t>NEON.D06.MCDI.DP1.20278.001.mga_swGroupAbundances.2019-09.expanded.20231227T165552Z.csv</t>
  </si>
  <si>
    <t>0d9caf7d-38d5-4ea9-9d78-6c6fe89152f3</t>
  </si>
  <si>
    <t>MCDI.SS.20190909.DNA</t>
  </si>
  <si>
    <t>MCDI.SS.20190909.DNA-DNA1</t>
  </si>
  <si>
    <t>LV7005094138</t>
  </si>
  <si>
    <t>19A_23_2086</t>
  </si>
  <si>
    <t>7f2a0d04-7bde-4f22-9508-2402906c7dcd</t>
  </si>
  <si>
    <t>19A_23 Well A3</t>
  </si>
  <si>
    <t>NEON.D06.MCDI.DP1.20278.001.mga_swGroupAbundances.2019-10.expanded.20231227T183815Z.csv</t>
  </si>
  <si>
    <t>6f3ec85c-bf18-47d7-bf1b-e19522a97579</t>
  </si>
  <si>
    <t>MCDI.SS.20191007.DNA</t>
  </si>
  <si>
    <t>MCDI.SS.20191007.DNA-DNA1</t>
  </si>
  <si>
    <t>LV7005094150</t>
  </si>
  <si>
    <t>19A_23_2087</t>
  </si>
  <si>
    <t>01736162-dc07-42dc-a9b0-8a768f61c8b5</t>
  </si>
  <si>
    <t>19A_23 Well B3</t>
  </si>
  <si>
    <t>NEON.D06.MCDI.DP1.20278.001.mga_swGroupAbundances.2019-11.expanded.20231227T184111Z.csv</t>
  </si>
  <si>
    <t>c1aaaee1-ddf4-4ad5-9df9-aa2c60b43c0f</t>
  </si>
  <si>
    <t>MCDI.SS.20191112.DNA</t>
  </si>
  <si>
    <t>MCDI.SS.20191112.DNA-DNA1</t>
  </si>
  <si>
    <t>20A_15_1327</t>
  </si>
  <si>
    <t>9c3b3e7b-2a99-4dc5-8434-9a3cb830bad3</t>
  </si>
  <si>
    <t>NEON.D06.MCDI.DP1.20278.001.mga_swGroupAbundances.2019-12.expanded.20231227T173525Z.csv</t>
  </si>
  <si>
    <t>d318a17d-b7fe-4046-ac3b-c07a17ca5a05</t>
  </si>
  <si>
    <t>MCDI.SS.20191210.DNA</t>
  </si>
  <si>
    <t>MCDI.SS.20191210.DNA-DNA1</t>
  </si>
  <si>
    <t>20A_15_1328</t>
  </si>
  <si>
    <t>4f15c4d0-fb16-423f-bf90-cbba2f3e6d68</t>
  </si>
  <si>
    <t>NEON.D06.MCDI.DP1.20278.001.mga_swGroupAbundances.2020-02.expanded.20231227T224809Z.csv</t>
  </si>
  <si>
    <t>9ecb9fb3-dd1e-4050-8d2d-f33e12a9ac49</t>
  </si>
  <si>
    <t>MCDI.SS.20200211.DNA</t>
  </si>
  <si>
    <t>MCDI.SS.20200211.DNA-DNA1</t>
  </si>
  <si>
    <t>20A_15_1330</t>
  </si>
  <si>
    <t>9e768b62-1f19-4c5b-91d7-0fc19628391b</t>
  </si>
  <si>
    <t>NEON.D06.MCDI.DP1.20278.001.mga_swGroupAbundances.2020-08.expanded.20231227T224301Z.csv</t>
  </si>
  <si>
    <t>c8f92881-590e-4109-89f3-9fb25aaf4d01</t>
  </si>
  <si>
    <t>MCDI.SS.20200805.DNA</t>
  </si>
  <si>
    <t>MCDI.SS.20200805.DNA-DNA1</t>
  </si>
  <si>
    <t>20A_18_1596</t>
  </si>
  <si>
    <t>f6b1989d-90f7-4beb-ab4b-5ab4ebaed458</t>
  </si>
  <si>
    <t>NEON.D06.MCDI.DP1.20278.001.mga_swGroupAbundances.2020-10.expanded.20231227T213045Z.csv</t>
  </si>
  <si>
    <t>333bd76e-ec58-42aa-9a45-2277da31ecd0</t>
  </si>
  <si>
    <t>MCDI.SS.20201013.DNA</t>
  </si>
  <si>
    <t>MCDI.SS.20201013.DNA-DNA1</t>
  </si>
  <si>
    <t>21A_26_2325</t>
  </si>
  <si>
    <t>d8bb6f76-a36d-42dc-a39d-75a6d30d6f8c</t>
  </si>
  <si>
    <t>NEON.D06.MCDI.DP1.20278.001.mga_swGroupAbundances.2020-11.expanded.20231227T222539Z.csv</t>
  </si>
  <si>
    <t>09f7256c-f6a9-4209-b11a-00ef709f4491</t>
  </si>
  <si>
    <t>MCDI.SS.20201111.DNA</t>
  </si>
  <si>
    <t>MCDI.SS.20201111.DNA-DNA1</t>
  </si>
  <si>
    <t>21A_26_2324</t>
  </si>
  <si>
    <t>51aa6aec-4f4a-4469-bc6b-89b7c191837f</t>
  </si>
  <si>
    <t>NEON.D06.MCDI.DP1.20278.001.mga_swGroupAbundances.2021-02.expanded.20231228T000207Z.csv</t>
  </si>
  <si>
    <t>9c7b23f6-2316-4bed-97ae-ae186eedb228</t>
  </si>
  <si>
    <t>MCDI.SS.20210224.DNA</t>
  </si>
  <si>
    <t>MCDI.SS.20210224.DNA-DNA1</t>
  </si>
  <si>
    <t>21A_28_2546</t>
  </si>
  <si>
    <t>310ee6fd-c9ec-406f-abb4-1912f114e1b9</t>
  </si>
  <si>
    <t>NEON.D06.MCDI.DP1.20278.001.mga_swGroupAbundances.2021-04.expanded.20231228T011012Z.csv</t>
  </si>
  <si>
    <t>3d88987d-c51c-4d12-b9b2-d105910613b2</t>
  </si>
  <si>
    <t>MCDI.SS.20210422.DNA</t>
  </si>
  <si>
    <t>MCDI.SS.20210422.DNA-DNA1</t>
  </si>
  <si>
    <t>21A_28_2544</t>
  </si>
  <si>
    <t>1719452c-d12d-4788-b620-2cc070a3e953</t>
  </si>
  <si>
    <t>NEON.D06.MCDI.DP1.20278.001.mga_swGroupAbundances.2021-05.expanded.20231228T003601Z.csv</t>
  </si>
  <si>
    <t>486504bc-cec1-4f81-bbe7-55fc9229a2a8</t>
  </si>
  <si>
    <t>MCDI.SS.20210504.DNA</t>
  </si>
  <si>
    <t>MCDI.SS.20210504.DNA-DNA1</t>
  </si>
  <si>
    <t>21A_28_2543</t>
  </si>
  <si>
    <t>7b3d6e12-4c84-48f6-9426-bb7231c9cdec</t>
  </si>
  <si>
    <t>NEON.D06.MCDI.DP1.20278.001.mga_swGroupAbundances.2021-06.expanded.20231228T003037Z.csv</t>
  </si>
  <si>
    <t>3ca2d886-7573-4677-b892-207d6ed568db</t>
  </si>
  <si>
    <t>MCDI.SS.20210607.DNA</t>
  </si>
  <si>
    <t>MCDI.SS.20210607.DNA-DNA1</t>
  </si>
  <si>
    <t>21A_30_2715</t>
  </si>
  <si>
    <t>c1e8fc00-7949-418b-870f-a0be573cb668</t>
  </si>
  <si>
    <t>NEON.D06.MCDI.DP1.20278.001.mga_swGroupAbundances.2021-07.expanded.20231228T014116Z.csv</t>
  </si>
  <si>
    <t>bc14c46a-2279-46ec-bc0b-f965c42df5fb</t>
  </si>
  <si>
    <t>MCDI.SS.20210713.DNA</t>
  </si>
  <si>
    <t>MCDI.SS.20210713.DNA-DNA1</t>
  </si>
  <si>
    <t>21A_32_2939</t>
  </si>
  <si>
    <t>6dd1cf53-cb61-4bd9-949f-9cdb04b91669</t>
  </si>
  <si>
    <t>NEON.D06.MCDI.DP1.20278.001.mga_swGroupAbundances.2021-08.expanded.20231228T011112Z.csv</t>
  </si>
  <si>
    <t>617090c8-eba3-43dd-a4b3-f1e0c198252d</t>
  </si>
  <si>
    <t>MCDI.SS.20210817.DNA</t>
  </si>
  <si>
    <t>MCDI.SS.20210817.DNA-DNA1</t>
  </si>
  <si>
    <t>21A_30_2714</t>
  </si>
  <si>
    <t>80d06cea-505d-436d-b512-79cd92d0b56c</t>
  </si>
  <si>
    <t>NEON.D07.LECO.DP1.20278.001.mga_swGroupAbundances.2016-03.expanded.20231227T013504Z.csv</t>
  </si>
  <si>
    <t>985d8720-b842-4e47-ad20-e3fb32c51aae</t>
  </si>
  <si>
    <t>LECO.AOS.S2</t>
  </si>
  <si>
    <t>D07</t>
  </si>
  <si>
    <t>LECO</t>
  </si>
  <si>
    <t>LECO.20160307.AMC.SESTON.1</t>
  </si>
  <si>
    <t>LECO.SS.20160307.AMC.SESTON.1-DNA1</t>
  </si>
  <si>
    <t>BMI_Tube1192</t>
  </si>
  <si>
    <t>CF90WLO1</t>
  </si>
  <si>
    <t>a5072645-2d84-436b-8dfa-60cf65a8b7f6</t>
  </si>
  <si>
    <t>CF05ACLL</t>
  </si>
  <si>
    <t>NEON.D07.LECO.DP1.20278.001.mga_swGroupAbundances.2016-04.expanded.20231227T015942Z.csv</t>
  </si>
  <si>
    <t>f46d77a0-98ec-4017-b20d-4a3b8f770a75</t>
  </si>
  <si>
    <t>LECO.20160412.AMC.SESTON.1</t>
  </si>
  <si>
    <t>LECO.SS.20160412.AMC.SESTON.1-DNA1</t>
  </si>
  <si>
    <t>BMI_Tube1193</t>
  </si>
  <si>
    <t>8439818f-9061-4419-ad2d-fafdf38c7fe7</t>
  </si>
  <si>
    <t>NEON.D07.LECO.DP1.20278.001.mga_swGroupAbundances.2016-08.expanded.20231227T012330Z.csv</t>
  </si>
  <si>
    <t>3514a7d0-7338-4f68-9dde-27e87296c807</t>
  </si>
  <si>
    <t>LECO.20160808.AMC.SESTON.1</t>
  </si>
  <si>
    <t>LECO.SS.20160808.AMC.SESTON.1-DNA1</t>
  </si>
  <si>
    <t>BMI_Tube1242</t>
  </si>
  <si>
    <t>CF90WLNN</t>
  </si>
  <si>
    <t>lB45gbSpt1rudh6/xChRBg==</t>
  </si>
  <si>
    <t>74ff3a1c-f5d9-47c5-88e8-f63a899dbfcb</t>
  </si>
  <si>
    <t>CF05ACJW</t>
  </si>
  <si>
    <t>TuIbGgXF7vdn9nYYQigejQ==</t>
  </si>
  <si>
    <t>NEON.D07.LECO.DP1.20278.001.mga_swGroupAbundances.2017-01.expanded.20231227T075336Z.csv</t>
  </si>
  <si>
    <t>267c62c8-991d-483a-ab07-196c469a3338</t>
  </si>
  <si>
    <t>LECO.20170110.AMC.SESTON.1</t>
  </si>
  <si>
    <t>LECO.SS.20170110.AMC.SESTON.1-DNA1</t>
  </si>
  <si>
    <t>BMI_Tube1383</t>
  </si>
  <si>
    <t>f6bdb145-8960-4171-82f1-5bb6a0b1e25d</t>
  </si>
  <si>
    <t>NEON.D07.LECO.DP1.20278.001.mga_swGroupAbundances.2017-02.expanded.20231227T075230Z.csv</t>
  </si>
  <si>
    <t>416bbec5-1cea-4c44-ab8c-2fcb60178702</t>
  </si>
  <si>
    <t>LECO.SS.20170214.DNA</t>
  </si>
  <si>
    <t>LECO.SS.20170214.DNA-DNA1</t>
  </si>
  <si>
    <t>BMI_Tube1199</t>
  </si>
  <si>
    <t>bd140753-b3a4-4a8f-a617-b27ca5fa9656</t>
  </si>
  <si>
    <t>NEON.D07.LECO.DP1.20278.001.mga_swGroupAbundances.2017-05.expanded.20231227T033411Z.csv</t>
  </si>
  <si>
    <t>8cf974db-57b4-4c09-905f-c69a466e45c7</t>
  </si>
  <si>
    <t>LECO.SS.20170508.DNA</t>
  </si>
  <si>
    <t>LECO.SS.20170508.DNA-DNA1</t>
  </si>
  <si>
    <t>BMI_Tube1202</t>
  </si>
  <si>
    <t>bea1d3cd-c809-4bbf-b387-94784ba3cf57</t>
  </si>
  <si>
    <t>NEON.D07.LECO.DP1.20278.001.mga_swGroupAbundances.2017-06.expanded.20231227T031453Z.csv</t>
  </si>
  <si>
    <t>d9f096b5-2eb8-4bb6-a34a-de8730ef5eaa</t>
  </si>
  <si>
    <t>LECO.SS.20170606.DNA</t>
  </si>
  <si>
    <t>LECO.SS.20170606.DNA-DNA1</t>
  </si>
  <si>
    <t>BMI_Tube1203</t>
  </si>
  <si>
    <t>4f43c439-263b-48f4-89f9-3c70b364b414</t>
  </si>
  <si>
    <t>b4650716-a477-4a58-b4bb-b5db47eb9f11</t>
  </si>
  <si>
    <t>LECO.SS.20170626.DNA</t>
  </si>
  <si>
    <t>LECO.SS.20170626.DNA-DNA1</t>
  </si>
  <si>
    <t>BMI_Tube1204</t>
  </si>
  <si>
    <t>87d4305c-1371-4090-b0b4-b0ecb912f4f3</t>
  </si>
  <si>
    <t>NEON.D07.LECO.DP1.20278.001.mga_swGroupAbundances.2017-08.expanded.20231227T083037Z.csv</t>
  </si>
  <si>
    <t>c4c20aad-1bbe-43da-9165-2e8be52e1183</t>
  </si>
  <si>
    <t>LECO.SS.20170801.DNA</t>
  </si>
  <si>
    <t>LECO.SS.20170801.DNA-DNA1</t>
  </si>
  <si>
    <t>BMI_Tube1243</t>
  </si>
  <si>
    <t>lB45gbSpt1qNk6mnUP716w==</t>
  </si>
  <si>
    <t>c9f40a83-b3e0-4cb8-996a-977ef1feab31</t>
  </si>
  <si>
    <t>624f67fa-3bd3-48fd-a318-31809f37cfce</t>
  </si>
  <si>
    <t>LECO.SS.20170829.DNA</t>
  </si>
  <si>
    <t>LECO.SS.20170829.DNA-DNA1</t>
  </si>
  <si>
    <t>BMI_Tube1205</t>
  </si>
  <si>
    <t>dd29422b-09b3-4dba-abe2-e27d88a34087</t>
  </si>
  <si>
    <t>NEON.D07.LECO.DP1.20278.001.mga_swGroupAbundances.2017-10.expanded.20231227T075751Z.csv</t>
  </si>
  <si>
    <t>7c67ecd4-beb9-493b-852c-28eb501fcba6</t>
  </si>
  <si>
    <t>LECO.SS.20171002.DNA</t>
  </si>
  <si>
    <t>LECO.SS.20171002.DNA-DNA1</t>
  </si>
  <si>
    <t>BMI_Tube1206</t>
  </si>
  <si>
    <t>880cf019-73bf-492f-8509-5901d95b30d3</t>
  </si>
  <si>
    <t>acb13009-6e32-419d-a708-48f4b687a195</t>
  </si>
  <si>
    <t>LECO.SS.20171024.DNA</t>
  </si>
  <si>
    <t>LECO.SS.20171024.DNA-DNA1</t>
  </si>
  <si>
    <t>BMI_Tube1207</t>
  </si>
  <si>
    <t>5d025c93-2cf7-4952-9523-0dfb34a67588</t>
  </si>
  <si>
    <t>NEON.D07.LECO.DP1.20278.001.mga_swGroupAbundances.2017-11.expanded.20231227T041004Z.csv</t>
  </si>
  <si>
    <t>f5f239eb-2362-4e31-9ad7-d4add4cf8feb</t>
  </si>
  <si>
    <t>LECO.SS.20171127.DNA</t>
  </si>
  <si>
    <t>LECO.SS.20171127.DNA-DNA1</t>
  </si>
  <si>
    <t>LV3003767261</t>
  </si>
  <si>
    <t>BMI_AquaticPlate1WellE3</t>
  </si>
  <si>
    <t>0a40d1af-c79f-4dce-bdd3-352ee2f6068c</t>
  </si>
  <si>
    <t>NEON.D07.LECO.DP1.20278.001.mga_swGroupAbundances.2018-01.expanded.20231228T184216Z.csv</t>
  </si>
  <si>
    <t>262feb0d-6e0a-486c-ad6e-d3a16de39c87</t>
  </si>
  <si>
    <t>LECO.SS.20180109.DNA</t>
  </si>
  <si>
    <t>LECO.SS.20180109.DNA-DNA1</t>
  </si>
  <si>
    <t>LV7005089050</t>
  </si>
  <si>
    <t>BMI_AquaticPlate2WellE3</t>
  </si>
  <si>
    <t>8a9dc114-4445-4812-91c9-320362bde91d</t>
  </si>
  <si>
    <t>226df045-bbe2-4080-977e-2d82e69954c9</t>
  </si>
  <si>
    <t>LECO.SS.20180130.DNA</t>
  </si>
  <si>
    <t>LECO.SS.20180130.DNA-DNA1</t>
  </si>
  <si>
    <t>LV7005089062</t>
  </si>
  <si>
    <t>BMI_AquaticPlate2WellF3</t>
  </si>
  <si>
    <t>deb084f2-f144-4e7a-81d4-5908a27aa5e7</t>
  </si>
  <si>
    <t>NEON.D07.LECO.DP1.20278.001.mga_swGroupAbundances.2018-03.expanded.20231228T182443Z.csv</t>
  </si>
  <si>
    <t>d5bcb2d1-574e-43ef-80a3-3333537dc3e0</t>
  </si>
  <si>
    <t>LECO.SS.20180305.DNA</t>
  </si>
  <si>
    <t>LECO.SS.20180305.DNA-DNA1</t>
  </si>
  <si>
    <t>LV7005089074</t>
  </si>
  <si>
    <t>BMI_AquaticPlate2WellG3</t>
  </si>
  <si>
    <t>74da2fa6-44f6-43bf-ae31-453e6623c9bb</t>
  </si>
  <si>
    <t>NEON.D07.LECO.DP1.20278.001.mga_swGroupAbundances.2018-04.expanded.20231228T193920Z.csv</t>
  </si>
  <si>
    <t>f96a0374-5078-4470-b3f3-52a609aa678c</t>
  </si>
  <si>
    <t>LECO.SS.20180417.DNA</t>
  </si>
  <si>
    <t>LECO.SS.20180417.DNA-DNA1</t>
  </si>
  <si>
    <t>LV7005092798</t>
  </si>
  <si>
    <t>BMI_AquaticPlate5WellH4</t>
  </si>
  <si>
    <t>7427fa8b-1a41-4b6d-95f1-2e079d5ed99f</t>
  </si>
  <si>
    <t>NEON.D07.LECO.DP1.20278.001.mga_swGroupAbundances.2018-05.expanded.20231228T181733Z.csv</t>
  </si>
  <si>
    <t>044befa7-5a16-4972-801b-a6334ca3e3a7</t>
  </si>
  <si>
    <t>LECO.SS.20180514.DNA</t>
  </si>
  <si>
    <t>LECO.SS.20180514.DNA-DNA1</t>
  </si>
  <si>
    <t>LV7005093069</t>
  </si>
  <si>
    <t>BMI_AquaticPlate5WellG4</t>
  </si>
  <si>
    <t>dc7b8973-964d-4b97-a16f-c3f4c8cc9546</t>
  </si>
  <si>
    <t>NEON.D07.LECO.DP1.20278.001.mga_swGroupAbundances.2018-06.expanded.20231228T190514Z.csv</t>
  </si>
  <si>
    <t>e23fbe07-149d-44b5-b119-781b1351429f</t>
  </si>
  <si>
    <t>LECO.SS.20180604.DNA</t>
  </si>
  <si>
    <t>LECO.SS.20180604.DNA-DNA1</t>
  </si>
  <si>
    <t>LV7005093057</t>
  </si>
  <si>
    <t>BMI_AquaticPlate5WellF4</t>
  </si>
  <si>
    <t>64f822d2-b0a3-4df2-a82e-22fce6550911</t>
  </si>
  <si>
    <t>NEON.D07.LECO.DP1.20278.001.mga_swGroupAbundances.2018-07.expanded.20231228T185018Z.csv</t>
  </si>
  <si>
    <t>3150b3d1-45ba-4063-984a-d01ea0d4c94c</t>
  </si>
  <si>
    <t>LECO.SS.20180730.DNA</t>
  </si>
  <si>
    <t>LECO.SS.20180730.DNA-DNA1</t>
  </si>
  <si>
    <t>LV7005089438</t>
  </si>
  <si>
    <t>BMI_AquaticPlate3WellD11</t>
  </si>
  <si>
    <t>c5a99f7d-bbb1-48da-ab2d-44693e9089b3</t>
  </si>
  <si>
    <t>NEON.D07.LECO.DP1.20278.001.mga_swGroupAbundances.2018-08.expanded.20231228T190352Z.csv</t>
  </si>
  <si>
    <t>8a8c986c-058b-4dc7-96c6-af2f2107e622</t>
  </si>
  <si>
    <t>LECO.SS.20180827.DNA</t>
  </si>
  <si>
    <t>LECO.SS.20180827.DNA-DNA1</t>
  </si>
  <si>
    <t>LV7005090099</t>
  </si>
  <si>
    <t>BMI_AquaticPlate8WellF10</t>
  </si>
  <si>
    <t>a7935129-2c6d-4ab9-80a0-567cb3166a9e</t>
  </si>
  <si>
    <t>NEON.D07.LECO.DP1.20278.001.mga_swGroupAbundances.2018-09.expanded.20231228T172609Z.csv</t>
  </si>
  <si>
    <t>a375842a-dc36-4a6b-8014-431c1d7de188</t>
  </si>
  <si>
    <t>LECO.SS.20180910.DNA</t>
  </si>
  <si>
    <t>LECO.SS.20180910.DNA-DNA1</t>
  </si>
  <si>
    <t>LV7005090087</t>
  </si>
  <si>
    <t>BMI_AquaticPlate8WellE10</t>
  </si>
  <si>
    <t>2d20efcf-bdae-455c-8516-4f4327857242</t>
  </si>
  <si>
    <t>NEON.D07.LECO.DP1.20278.001.mga_swGroupAbundances.2018-10.expanded.20231228T175055Z.csv</t>
  </si>
  <si>
    <t>f5c3b17b-f81c-4d34-8d0c-cccac49e9ce3</t>
  </si>
  <si>
    <t>LECO.SS.20181029.DNA2</t>
  </si>
  <si>
    <t>LECO.SS.20181029.DNA2-DNA1</t>
  </si>
  <si>
    <t>LV7005091980</t>
  </si>
  <si>
    <t>19A_06_0477</t>
  </si>
  <si>
    <t>fd273cd7-67eb-47d8-9a4c-02bcd6b1ac54</t>
  </si>
  <si>
    <t>19A_06 Well F1</t>
  </si>
  <si>
    <t>NEON.D07.LECO.DP1.20278.001.mga_swGroupAbundances.2018-11.expanded.20231228T194317Z.csv</t>
  </si>
  <si>
    <t>24078b7e-f854-4ee8-9b33-acc3d25cb8b0</t>
  </si>
  <si>
    <t>LECO.SS.20181126.DNA</t>
  </si>
  <si>
    <t>LECO.SS.20181126.DNA-DNA1</t>
  </si>
  <si>
    <t>LV7005092375</t>
  </si>
  <si>
    <t>19A_01_0014</t>
  </si>
  <si>
    <t>19A_01 Well E2</t>
  </si>
  <si>
    <t>fbf9ca57-b3ea-463e-a31c-ef3f60b5e34b</t>
  </si>
  <si>
    <t>NEON.D07.LECO.DP1.20278.001.mga_swGroupAbundances.2019-05.expanded.20231227T174117Z.csv</t>
  </si>
  <si>
    <t>28522ef2-a343-48d4-ad94-2996fec81be4</t>
  </si>
  <si>
    <t>LECO.SS.20190513.DNA</t>
  </si>
  <si>
    <t>LECO.SS.20190513.DNA-DNA1</t>
  </si>
  <si>
    <t>LV7005094537</t>
  </si>
  <si>
    <t>19A_11_0972</t>
  </si>
  <si>
    <t>34409d3a-39b2-47c1-a902-c1234fc89b89</t>
  </si>
  <si>
    <t>19A_11 Well D4</t>
  </si>
  <si>
    <t>NEON.D07.LECO.DP1.20278.001.mga_swGroupAbundances.2019-06.expanded.20231227T175736Z.csv</t>
  </si>
  <si>
    <t>c10fa46e-20ad-400c-8f3a-3ffd9334916c</t>
  </si>
  <si>
    <t>LECO.SS.20190617.DNA</t>
  </si>
  <si>
    <t>LECO.SS.20190617.DNA-DNA1</t>
  </si>
  <si>
    <t>LV7005094736</t>
  </si>
  <si>
    <t>19A_11_0973</t>
  </si>
  <si>
    <t>6461429f-8e71-42d6-8c03-23f224ed3ae5</t>
  </si>
  <si>
    <t>19A_11 Well E4</t>
  </si>
  <si>
    <t>NEON.D07.LECO.DP1.20278.001.mga_swGroupAbundances.2019-07.expanded.20231227T174954Z.csv</t>
  </si>
  <si>
    <t>68a5851f-919a-4655-8c6d-953d577d0076</t>
  </si>
  <si>
    <t>LECO.SS.20190708.DNA</t>
  </si>
  <si>
    <t>LECO.SS.20190708.DNA-DNA1</t>
  </si>
  <si>
    <t>LV7005094572</t>
  </si>
  <si>
    <t>19A_11_0974</t>
  </si>
  <si>
    <t>9107e7a5-1a3c-4501-abe7-6a62e58ad7e2</t>
  </si>
  <si>
    <t>19A_11 Well F4</t>
  </si>
  <si>
    <t>NEON.D07.LECO.DP1.20278.001.mga_swGroupAbundances.2019-08.expanded.20231227T174858Z.csv</t>
  </si>
  <si>
    <t>cc0f46c8-cda6-49a4-acdf-4e51f63e1d6e</t>
  </si>
  <si>
    <t>LECO.SS.20190805.DNA</t>
  </si>
  <si>
    <t>LECO.SS.20190805.DNA-DNA1</t>
  </si>
  <si>
    <t>LV7005094772</t>
  </si>
  <si>
    <t>19A_11_0975</t>
  </si>
  <si>
    <t>9df039d2-67cc-437c-a235-cb131c7540bd</t>
  </si>
  <si>
    <t>19A_11 Well G4</t>
  </si>
  <si>
    <t>15e0bb37-baa8-4661-8957-533f012687e2</t>
  </si>
  <si>
    <t>LECO.SS.20190812.DNA</t>
  </si>
  <si>
    <t>LECO.SS.20190812.DNA-DNA1</t>
  </si>
  <si>
    <t>LV7008491702</t>
  </si>
  <si>
    <t>19A_22_2015</t>
  </si>
  <si>
    <t>1e117665-27e0-43c9-afbc-1935c0c5ce87</t>
  </si>
  <si>
    <t>19A_22 Well H4</t>
  </si>
  <si>
    <t>NEON.D07.LECO.DP1.20278.001.mga_swGroupAbundances.2019-09.expanded.20231227T182927Z.csv</t>
  </si>
  <si>
    <t>fec86d24-ba36-467f-abc2-4c06097c6391</t>
  </si>
  <si>
    <t>LECO.SS.20190903.DNA</t>
  </si>
  <si>
    <t>LECO.SS.20190903.DNA-DNA1</t>
  </si>
  <si>
    <t>LV7005092706</t>
  </si>
  <si>
    <t>19A_30_2805</t>
  </si>
  <si>
    <t>a2a180ec-16b8-45ed-a3a9-de38709dd48b</t>
  </si>
  <si>
    <t>19A_30 Well D8</t>
  </si>
  <si>
    <t>NEON.D07.LECO.DP1.20278.001.mga_swGroupAbundances.2019-10.expanded.20231227T171906Z.csv</t>
  </si>
  <si>
    <t>5a6ce5b9-dd7d-4107-8bd6-295a855244b9</t>
  </si>
  <si>
    <t>LECO.SS.20191008.DNA</t>
  </si>
  <si>
    <t>LECO.SS.20191008.DNA-DNA1</t>
  </si>
  <si>
    <t>LV7005092486</t>
  </si>
  <si>
    <t>19A_30_2806</t>
  </si>
  <si>
    <t>4aa6f1b6-565f-45ed-8634-26f047e477ac</t>
  </si>
  <si>
    <t>19A_30 Well E8</t>
  </si>
  <si>
    <t>NEON.D07.LECO.DP1.20278.001.mga_swGroupAbundances.2019-11.expanded.20231227T194147Z.csv</t>
  </si>
  <si>
    <t>44c381d2-12c4-452e-a667-9b6e054e7345</t>
  </si>
  <si>
    <t>LECO.SS.20191118.DNA</t>
  </si>
  <si>
    <t>LECO.SS.20191118.DNA-DNA1</t>
  </si>
  <si>
    <t>20A_03_0190</t>
  </si>
  <si>
    <t>d5594dc9-1e16-4ea9-bb34-7785ec284119</t>
  </si>
  <si>
    <t>NEON.D07.LECO.DP1.20278.001.mga_swGroupAbundances.2019-12.expanded.20231227T191215Z.csv</t>
  </si>
  <si>
    <t>f0a2f6b8-858e-43ac-a970-4d7c77f925ef</t>
  </si>
  <si>
    <t>LECO.SS.20191216.DNA</t>
  </si>
  <si>
    <t>LECO.SS.20191216.DNA-DNA1</t>
  </si>
  <si>
    <t>20A_14_1242</t>
  </si>
  <si>
    <t>08e490e6-8dfb-4961-a364-e0c56d2dfc0d</t>
  </si>
  <si>
    <t>NEON.D07.LECO.DP1.20278.001.mga_swGroupAbundances.2020-01.expanded.20231227T213115Z.csv</t>
  </si>
  <si>
    <t>0962d64b-9bee-4426-b6f0-ca82d8898287</t>
  </si>
  <si>
    <t>LECO.SS.20200106.DNA</t>
  </si>
  <si>
    <t>LECO.SS.20200106.DNA-DNA1</t>
  </si>
  <si>
    <t>20A_14_1243</t>
  </si>
  <si>
    <t>c908bfe4-f2b4-4daf-a972-17ff99328736</t>
  </si>
  <si>
    <t>NEON.D07.LECO.DP1.20278.001.mga_swGroupAbundances.2020-02.expanded.20231227T221121Z.csv</t>
  </si>
  <si>
    <t>e5e40b96-2917-4223-9492-26e917957145</t>
  </si>
  <si>
    <t>LECO.SS.20200210.DNA</t>
  </si>
  <si>
    <t>LECO.SS.20200210.DNA-DNA1</t>
  </si>
  <si>
    <t>20A_14_1244</t>
  </si>
  <si>
    <t>463c22a2-a753-4e5f-8f6a-9afeb1a2079f</t>
  </si>
  <si>
    <t>NEON.D07.LECO.DP1.20278.001.mga_swGroupAbundances.2020-03.expanded.20231227T221417Z.csv</t>
  </si>
  <si>
    <t>30fe93c4-1006-4a63-accb-5440dd1f26c5</t>
  </si>
  <si>
    <t>LECO.SS.20200302.DNA</t>
  </si>
  <si>
    <t>LECO.SS.20200302.DNA-DNA1</t>
  </si>
  <si>
    <t>20A_14_1245</t>
  </si>
  <si>
    <t>15034006-4178-438a-b2e3-5d9566fadc71</t>
  </si>
  <si>
    <t>NEON.D07.LECO.DP1.20278.001.mga_swGroupAbundances.2020-06.expanded.20231227T223227Z.csv</t>
  </si>
  <si>
    <t>fe28b9a3-177b-405b-a66b-52557f1baaca</t>
  </si>
  <si>
    <t>LECO.SS.20200602.DNA</t>
  </si>
  <si>
    <t>LECO.SS.20200602.DNA-DNA1</t>
  </si>
  <si>
    <t>20A_14_1246</t>
  </si>
  <si>
    <t>71043071-9a1e-4999-9001-1c89b3778fe5</t>
  </si>
  <si>
    <t>NEON.D07.LECO.DP1.20278.001.mga_swGroupAbundances.2020-08.expanded.20231227T225031Z.csv</t>
  </si>
  <si>
    <t>eb41fdc3-0036-4594-be06-a22909dfc8e7</t>
  </si>
  <si>
    <t>LECO.SS.20200810.DNA</t>
  </si>
  <si>
    <t>LECO.SS.20200810.DNA-DNA1</t>
  </si>
  <si>
    <t>21A_26_2344</t>
  </si>
  <si>
    <t>24d67831-7df8-400e-9549-16c49b85a065</t>
  </si>
  <si>
    <t>NEON.D07.LECO.DP1.20278.001.mga_swGroupAbundances.2020-09.expanded.20231227T230810Z.csv</t>
  </si>
  <si>
    <t>cb9ddb2c-8063-41ed-a39e-f667f99e1b6f</t>
  </si>
  <si>
    <t>LECO.SS.20200914.DNA</t>
  </si>
  <si>
    <t>LECO.SS.20200914.DNA-DNA1</t>
  </si>
  <si>
    <t>21A_26_2342</t>
  </si>
  <si>
    <t>7302a6bd-9d19-4b1e-9302-7a7defc572e0</t>
  </si>
  <si>
    <t>NEON.D07.LECO.DP1.20278.001.mga_swGroupAbundances.2020-10.expanded.20231227T222346Z.csv</t>
  </si>
  <si>
    <t>46cbd5a7-fb79-4221-991d-3719e8227927</t>
  </si>
  <si>
    <t>LECO.SS.20201006.DNA</t>
  </si>
  <si>
    <t>LECO.SS.20201006.DNA-DNA1</t>
  </si>
  <si>
    <t>21A_26_2343</t>
  </si>
  <si>
    <t>466ac903-38ad-4812-adc3-ae254dfc052e</t>
  </si>
  <si>
    <t>NEON.D07.LECO.DP1.20278.001.mga_swGroupAbundances.2021-04.expanded.20231227T235025Z.csv</t>
  </si>
  <si>
    <t>fd378758-4f16-4209-bf3f-c808e3f0e0fa</t>
  </si>
  <si>
    <t>LECO.SS.20210413.DNA</t>
  </si>
  <si>
    <t>LECO.SS.20210413.DNA-DNA1</t>
  </si>
  <si>
    <t>21A_28_2499</t>
  </si>
  <si>
    <t>8a6f8cb8-3bbf-47d8-ae50-28b0c61cb1ac</t>
  </si>
  <si>
    <t>NEON.D07.LECO.DP1.20278.001.mga_swGroupAbundances.2021-05.expanded.20231228T005033Z.csv</t>
  </si>
  <si>
    <t>9a36e65e-5825-4294-8e08-5db1fa8ebbe9</t>
  </si>
  <si>
    <t>LECO.SS.20210511.DNA</t>
  </si>
  <si>
    <t>LECO.SS.20210511.DNA-DNA1</t>
  </si>
  <si>
    <t>21A_30_2710</t>
  </si>
  <si>
    <t>ffa0ef99-bfd1-4d0a-8cf3-4d3031bab69b</t>
  </si>
  <si>
    <t>NEON.D07.LECO.DP1.20278.001.mga_swGroupAbundances.2021-06.expanded.20231228T000046Z.csv</t>
  </si>
  <si>
    <t>d6c03fa4-33fb-4f64-911d-57d3ad43f3dc</t>
  </si>
  <si>
    <t>LECO.SS.20210608.DNA</t>
  </si>
  <si>
    <t>LECO.SS.20210608.DNA-DNA1</t>
  </si>
  <si>
    <t>21A_30_2709</t>
  </si>
  <si>
    <t>45059ed3-f33c-4996-9add-8c9625c7285c</t>
  </si>
  <si>
    <t>NEON.D07.LECO.DP1.20278.001.mga_swGroupAbundances.2021-07.expanded.20231227T234815Z.csv</t>
  </si>
  <si>
    <t>3e703bba-4bba-4224-b222-18b3228c7770</t>
  </si>
  <si>
    <t>LECO.SS.20210713.DNA</t>
  </si>
  <si>
    <t>LECO.SS.20210713.DNA-DNA1</t>
  </si>
  <si>
    <t>21A_32_2932</t>
  </si>
  <si>
    <t>fe494be6-7001-46d3-a468-c7cff05668b6</t>
  </si>
  <si>
    <t>NEON.D07.LECO.DP1.20278.001.mga_swGroupAbundances.2021-08.expanded.20231227T234432Z.csv</t>
  </si>
  <si>
    <t>5853431a-59e2-411d-8cde-465ffe417ca9</t>
  </si>
  <si>
    <t>LECO.SS.20210810.DNA</t>
  </si>
  <si>
    <t>LECO.SS.20210810.DNA-DNA1</t>
  </si>
  <si>
    <t>21A_30_2708</t>
  </si>
  <si>
    <t>ba5186fa-34bf-4808-a799-039aafe0909c</t>
  </si>
  <si>
    <t>NEON.D07.WALK.DP1.20278.001.mga_swGroupAbundances.2015-09.expanded.20231226T233402Z.csv</t>
  </si>
  <si>
    <t>579ff0bd-2911-4d70-aa0d-305ac0f56b70</t>
  </si>
  <si>
    <t>WALK.AOS.S2</t>
  </si>
  <si>
    <t>WALK</t>
  </si>
  <si>
    <t>WALK.20150920.AMC.SESTON.2</t>
  </si>
  <si>
    <t>WALK.SS.20150920.AMC.SESTON.2-DNA1</t>
  </si>
  <si>
    <t>BMI_Tube1139</t>
  </si>
  <si>
    <t>CF90WLNU</t>
  </si>
  <si>
    <t>EpO2CC/Vy5IBtgTpvzA38w==</t>
  </si>
  <si>
    <t>b6182d74-e5cd-4918-809e-5a9529c95fed</t>
  </si>
  <si>
    <t>CF90WLNY</t>
  </si>
  <si>
    <t>EpO2CC/Vy5LVVyLrRBff/w==</t>
  </si>
  <si>
    <t>NEON.D07.WALK.DP1.20278.001.mga_swGroupAbundances.2015-11.expanded.20231226T235746Z.csv</t>
  </si>
  <si>
    <t>a671151e-beb4-42b0-8889-2cbd4cf8ce76</t>
  </si>
  <si>
    <t>WALK.20151117.AMC.SESTON.1</t>
  </si>
  <si>
    <t>WALK.SS.20151117.AMC.SESTON.1-DNA1</t>
  </si>
  <si>
    <t>BMI_Tube1131</t>
  </si>
  <si>
    <t>d3bb5ee3-a155-4fbd-a19d-0ba0b276cc85</t>
  </si>
  <si>
    <t>NEON.D07.WALK.DP1.20278.001.mga_swGroupAbundances.2016-02.expanded.20231227T021817Z.csv</t>
  </si>
  <si>
    <t>f832558f-58e0-4738-8e1a-f481dbd42de4</t>
  </si>
  <si>
    <t>WALK.20160203.AMC.SESTON.1</t>
  </si>
  <si>
    <t>WALK.SS.20160203.AMC.SESTON.1-DNA1</t>
  </si>
  <si>
    <t>BMI_Tube1133</t>
  </si>
  <si>
    <t>f10041de-83b9-4287-8bec-a24fb2d8003e</t>
  </si>
  <si>
    <t>CF90WLNV</t>
  </si>
  <si>
    <t>NEON.D07.WALK.DP1.20278.001.mga_swGroupAbundances.2016-03.expanded.20231227T010412Z.csv</t>
  </si>
  <si>
    <t>511dc6f6-e63f-4e2b-94ab-5c3aba5052eb</t>
  </si>
  <si>
    <t>WALK.20160301.AMC.SESTON.1</t>
  </si>
  <si>
    <t>WALK.SS.20160301.AMC.SESTON.1-DNA1</t>
  </si>
  <si>
    <t>BMI_Tube1134</t>
  </si>
  <si>
    <t>94f3df39-c3d6-4df0-84dd-10f3eac7f772</t>
  </si>
  <si>
    <t>NEON.D07.WALK.DP1.20278.001.mga_swGroupAbundances.2016-04.expanded.20231227T012439Z.csv</t>
  </si>
  <si>
    <t>65ce0961-f4f1-48ab-9e97-69b2078aa471</t>
  </si>
  <si>
    <t>WALK.20160404.AMC.SESTON.1</t>
  </si>
  <si>
    <t>WALK.SS.20160404.AMC.SESTON.1-DNA1</t>
  </si>
  <si>
    <t>BMI_Tube1135</t>
  </si>
  <si>
    <t>a2b57e23-f956-47c3-a243-199e0cf1e143</t>
  </si>
  <si>
    <t>04c9c4e5-8321-4583-b0dd-87ccf556b494</t>
  </si>
  <si>
    <t>WALK.20160425.AMC.SESTON.1</t>
  </si>
  <si>
    <t>WALK.SS.20160425.AMC.SESTON.1-DNA1</t>
  </si>
  <si>
    <t>BMI_Tube1136</t>
  </si>
  <si>
    <t>a2a9a879-7f6c-4655-8747-1cf13712549d</t>
  </si>
  <si>
    <t>NEON.D07.WALK.DP1.20278.001.mga_swGroupAbundances.2016-05.expanded.20231227T013908Z.csv</t>
  </si>
  <si>
    <t>f56f67d1-fdd9-40de-a1cf-3afa3eb60736</t>
  </si>
  <si>
    <t>WALK.20160523.AMC.SESTON.1</t>
  </si>
  <si>
    <t>WALK.SS.20160523.AMC.SESTON.1-DNA1</t>
  </si>
  <si>
    <t>BMI_Tube1137</t>
  </si>
  <si>
    <t>a7090418-89eb-427c-8a57-ed3dfd90defa</t>
  </si>
  <si>
    <t>NEON.D07.WALK.DP1.20278.001.mga_swGroupAbundances.2016-06.expanded.20231227T015415Z.csv</t>
  </si>
  <si>
    <t>c9dcfe25-eb10-4da8-9839-9f82ba0d069f</t>
  </si>
  <si>
    <t>WALK.20160623.AMC.SESTON.1</t>
  </si>
  <si>
    <t>WALK.SS.20160623.AMC.SESTON.1-DNA1</t>
  </si>
  <si>
    <t>BMI_Tube1138</t>
  </si>
  <si>
    <t>3900e9df-c47b-4d07-8131-4d716e424f8f</t>
  </si>
  <si>
    <t>NEON.D07.WALK.DP1.20278.001.mga_swGroupAbundances.2016-08.expanded.20231227T013904Z.csv</t>
  </si>
  <si>
    <t>3e92af4a-ea9f-485d-9ceb-a25ac40c540c</t>
  </si>
  <si>
    <t>WALK.20160822.AMC.SESTON.1</t>
  </si>
  <si>
    <t>WALK.SS.20160822.AMC.SESTON.1-DNA1</t>
  </si>
  <si>
    <t>BMI_Tube1224</t>
  </si>
  <si>
    <t>f0a43197-7d65-4ff3-ad42-404e6488c4b4</t>
  </si>
  <si>
    <t>NEON.D07.WALK.DP1.20278.001.mga_swGroupAbundances.2016-10.expanded.20231227T012515Z.csv</t>
  </si>
  <si>
    <t>50e42569-be25-460e-8e4d-b271037035a5</t>
  </si>
  <si>
    <t>WALK.20161025.AMC.SESTON.1</t>
  </si>
  <si>
    <t>WALK.SS.20161025.AMC.SESTON.1-DNA1</t>
  </si>
  <si>
    <t>BMI_Tube1140</t>
  </si>
  <si>
    <t>NEON.D07.WALK.DP1.20278.001.mga_swGroupAbundances.2016-11.expanded.20231227T014704Z.csv</t>
  </si>
  <si>
    <t>04e5b085-64c3-4d28-8b52-faf30f092b32</t>
  </si>
  <si>
    <t>WALK.20161129.AMC.SESTON.1</t>
  </si>
  <si>
    <t>WALK.SS.20161129.AMC.SESTON.1-DNA1</t>
  </si>
  <si>
    <t>BMI_Tube1141</t>
  </si>
  <si>
    <t>fa7817ae-1691-4450-8cbd-7a82ae1297ce</t>
  </si>
  <si>
    <t>NEON.D07.WALK.DP1.20278.001.mga_swGroupAbundances.2017-01.expanded.20231227T041540Z.csv</t>
  </si>
  <si>
    <t>cc1aca77-fe5a-46d1-bc4f-376da97df192</t>
  </si>
  <si>
    <t>WALK.20170104.AMC.SESTON.1</t>
  </si>
  <si>
    <t>WALK.SS.20170104.AMC.SESTON.1-DNA1</t>
  </si>
  <si>
    <t>BMI_Tube1142</t>
  </si>
  <si>
    <t>4314cd25-4e32-4778-a938-039eb5dc0539</t>
  </si>
  <si>
    <t>53a0e524-b2c3-44cd-93e7-70a587b0b6c2</t>
  </si>
  <si>
    <t>WALK.20170124.AMC.SESTON.1</t>
  </si>
  <si>
    <t>WALK.SS.20170124.AMC.SESTON.1-DNA1</t>
  </si>
  <si>
    <t>BMI_Tube1143</t>
  </si>
  <si>
    <t>70b3e3bf-6aa1-4464-ae65-9e6d4c9a28f9</t>
  </si>
  <si>
    <t>NEON.D07.WALK.DP1.20278.001.mga_swGroupAbundances.2017-02.expanded.20231227T083324Z.csv</t>
  </si>
  <si>
    <t>e28ed76d-cb9d-49dc-b38e-1c924f8e57ad</t>
  </si>
  <si>
    <t>WALK.20170227.AMC.SESTON.1</t>
  </si>
  <si>
    <t>WALK.SS.20170227.AMC.SESTON.1-DNA1</t>
  </si>
  <si>
    <t>BMI_Tube1144</t>
  </si>
  <si>
    <t>b17e8f34-319d-4a05-86f2-f8fe5949758c</t>
  </si>
  <si>
    <t>NEON.D07.WALK.DP1.20278.001.mga_swGroupAbundances.2017-04.expanded.20231227T040046Z.csv</t>
  </si>
  <si>
    <t>4e6a81bd-e11a-47fe-b3cc-367ab3391a29</t>
  </si>
  <si>
    <t>WALK.SS.20170411.DNA</t>
  </si>
  <si>
    <t>WALK.SS.20170411.DNA-DNA1</t>
  </si>
  <si>
    <t>BMI_Tube1145</t>
  </si>
  <si>
    <t>a696bb6a-135c-4e7b-845f-361c032abfae</t>
  </si>
  <si>
    <t>f2c570ab-970b-45c4-ae07-e54e97853777</t>
  </si>
  <si>
    <t>WALK.SS.20170425.DNA</t>
  </si>
  <si>
    <t>WALK.SS.20170425.DNA-DNA1</t>
  </si>
  <si>
    <t>BMI_Tube1146</t>
  </si>
  <si>
    <t>689aacd8-ee78-4414-82c3-27086b185ff2</t>
  </si>
  <si>
    <t>NEON.D07.WALK.DP1.20278.001.mga_swGroupAbundances.2017-05.expanded.20231227T052408Z.csv</t>
  </si>
  <si>
    <t>588e3d5e-5ad0-4192-81a8-2f710f9d10cb</t>
  </si>
  <si>
    <t>WALK.SS.20170523.DNA</t>
  </si>
  <si>
    <t>WALK.SS.20170523.DNA-DNA1</t>
  </si>
  <si>
    <t>BMI_Tube1147</t>
  </si>
  <si>
    <t>49d87ab8-1863-4abf-bf8c-4706f39e6e49</t>
  </si>
  <si>
    <t>NEON.D07.WALK.DP1.20278.001.mga_swGroupAbundances.2017-06.expanded.20231227T040050Z.csv</t>
  </si>
  <si>
    <t>e80ffe42-8148-49e9-b7f1-bebf59990df3</t>
  </si>
  <si>
    <t>WALK.SS.20170620.DNA</t>
  </si>
  <si>
    <t>WALK.SS.20170620.DNA-DNA1</t>
  </si>
  <si>
    <t>BMI_Tube1148</t>
  </si>
  <si>
    <t>CF90WLNX</t>
  </si>
  <si>
    <t>0730eb26-d6b7-410c-8258-26460188bcb7</t>
  </si>
  <si>
    <t>NEON.D07.WALK.DP1.20278.001.mga_swGroupAbundances.2017-07.expanded.20231227T031647Z.csv</t>
  </si>
  <si>
    <t>3cc3a619-d988-4dc6-958a-1754e681d37d</t>
  </si>
  <si>
    <t>WALK.SS.20170724.DNA</t>
  </si>
  <si>
    <t>WALK.SS.20170724.DNA-DNA1</t>
  </si>
  <si>
    <t>BMI_Tube1225</t>
  </si>
  <si>
    <t>2f1c707f-9bd8-445e-8d8e-d9c8dbf162cf</t>
  </si>
  <si>
    <t>NEON.D07.WALK.DP1.20278.001.mga_swGroupAbundances.2017-09.expanded.20231227T084800Z.csv</t>
  </si>
  <si>
    <t>32b328da-48e0-4315-9c58-d4e4ea886a75</t>
  </si>
  <si>
    <t>WALK.SS.20170918.DNA</t>
  </si>
  <si>
    <t>WALK.SS.20170918.DNA-DNA1</t>
  </si>
  <si>
    <t>BMI_Tube1150</t>
  </si>
  <si>
    <t>2b16be22-77cd-489c-b393-afa44c82eb89</t>
  </si>
  <si>
    <t>NEON.D07.WALK.DP1.20278.001.mga_swGroupAbundances.2017-10.expanded.20231227T092558Z.csv</t>
  </si>
  <si>
    <t>d843b594-9384-411d-bfa7-dca0636bd1df</t>
  </si>
  <si>
    <t>WALK.SS.20171011.DNA</t>
  </si>
  <si>
    <t>WALK.SS.20171011.DNA-DNA1</t>
  </si>
  <si>
    <t>BMI_Tube1151</t>
  </si>
  <si>
    <t>20448b43-c3d7-44db-88a3-241bce129d08</t>
  </si>
  <si>
    <t>NEON.D07.WALK.DP1.20278.001.mga_swGroupAbundances.2017-11.expanded.20231227T035049Z.csv</t>
  </si>
  <si>
    <t>22e84eb1-3f1b-4fdb-90d5-3a484f4a7539</t>
  </si>
  <si>
    <t>WALK.SS.20171114.DNA</t>
  </si>
  <si>
    <t>WALK.SS.20171114.DNA-DNA1</t>
  </si>
  <si>
    <t>LV3003767276</t>
  </si>
  <si>
    <t>BMI_AquaticPlate1WellF3</t>
  </si>
  <si>
    <t>4fcc7bdb-e780-4081-b4be-36e344383e07</t>
  </si>
  <si>
    <t>NEON.D07.WALK.DP1.20278.001.mga_swGroupAbundances.2017-12.expanded.20231227T062234Z.csv</t>
  </si>
  <si>
    <t>b3bcc49a-c117-441e-88d1-469207cadc49</t>
  </si>
  <si>
    <t>WALK.SS.20171218.DNA</t>
  </si>
  <si>
    <t>WALK.SS.20171218.DNA-DNA1</t>
  </si>
  <si>
    <t>LV7005089085</t>
  </si>
  <si>
    <t>BMI_AquaticPlate2WellH4</t>
  </si>
  <si>
    <t>68e87933-e0b1-4903-a607-60791da3c3db</t>
  </si>
  <si>
    <t>NEON.D07.WALK.DP1.20278.001.mga_swGroupAbundances.2018-01.expanded.20231228T171223Z.csv</t>
  </si>
  <si>
    <t>d952c489-8f99-424b-a255-6a58cb674a37</t>
  </si>
  <si>
    <t>WALK.SS.20180122.DNA</t>
  </si>
  <si>
    <t>WALK.SS.20180122.DNA-DNA1</t>
  </si>
  <si>
    <t>LV7005089000</t>
  </si>
  <si>
    <t>BMI_AquaticPlate2WellA5</t>
  </si>
  <si>
    <t>8f2ce67d-6c47-489d-a5f4-f5ed6ecc3956</t>
  </si>
  <si>
    <t>NEON.D07.WALK.DP1.20278.001.mga_swGroupAbundances.2018-02.expanded.20231228T183417Z.csv</t>
  </si>
  <si>
    <t>6357da80-1006-475d-8167-6612f254cde1</t>
  </si>
  <si>
    <t>WALK.SS.20180205.DNA</t>
  </si>
  <si>
    <t>WALK.SS.20180205.DNA-DNA1</t>
  </si>
  <si>
    <t>LV7005089012</t>
  </si>
  <si>
    <t>BMI_AquaticPlate2WellB5</t>
  </si>
  <si>
    <t>ac5e4548-d6b6-42a2-8e8e-e1fd8e3e558c</t>
  </si>
  <si>
    <t>NEON.D07.WALK.DP1.20278.001.mga_swGroupAbundances.2018-03.expanded.20231228T182640Z.csv</t>
  </si>
  <si>
    <t>de6f1900-a7d2-4bf1-bd1a-bed412a0174c</t>
  </si>
  <si>
    <t>WALK.SS.20180327.DNA</t>
  </si>
  <si>
    <t>WALK.SS.20180327.DNA-DNA1</t>
  </si>
  <si>
    <t>LV7005089024</t>
  </si>
  <si>
    <t>BMI_AquaticPlate2WellC5</t>
  </si>
  <si>
    <t>e348052e-a7a6-4dde-9899-c5deb77f5e14</t>
  </si>
  <si>
    <t>NEON.D07.WALK.DP1.20278.001.mga_swGroupAbundances.2018-04.expanded.20231228T202220Z.csv</t>
  </si>
  <si>
    <t>26869356-9daa-4a64-83bd-ea91d32b94ca</t>
  </si>
  <si>
    <t>WALK.SS.20180423.DNA</t>
  </si>
  <si>
    <t>WALK.SS.20180423.DNA-DNA1</t>
  </si>
  <si>
    <t>LV7005093032</t>
  </si>
  <si>
    <t>BMI_AquaticPlate5WellD5</t>
  </si>
  <si>
    <t>1b2abefa-50f6-45f2-ae1d-c619ecd10192</t>
  </si>
  <si>
    <t>NEON.D07.WALK.DP1.20278.001.mga_swGroupAbundances.2018-05.expanded.20231228T184418Z.csv</t>
  </si>
  <si>
    <t>0fb7e46f-8446-4f45-b3a3-6dcd359f029d</t>
  </si>
  <si>
    <t>WALK.SS.20180507.DNA</t>
  </si>
  <si>
    <t>WALK.SS.20180507.DNA-DNA1</t>
  </si>
  <si>
    <t>LV7005093020</t>
  </si>
  <si>
    <t>BMI_AquaticPlate5WellC5</t>
  </si>
  <si>
    <t>6dc1f0a6-554e-4c7d-b821-054c9ba747ad</t>
  </si>
  <si>
    <t>NEON.D07.WALK.DP1.20278.001.mga_swGroupAbundances.2018-06.expanded.20231228T173924Z.csv</t>
  </si>
  <si>
    <t>296fdbe2-0631-42bc-904c-b3ed6e4ba5d2</t>
  </si>
  <si>
    <t>WALK.SS.20180619.DNA</t>
  </si>
  <si>
    <t>WALK.SS.20180619.DNA-DNA1</t>
  </si>
  <si>
    <t>LV7005093008</t>
  </si>
  <si>
    <t>BMI_AquaticPlate5WellB5</t>
  </si>
  <si>
    <t>f29bfb02-660f-40e3-8028-e33c171a7703</t>
  </si>
  <si>
    <t>NEON.D07.WALK.DP1.20278.001.mga_swGroupAbundances.2018-07.expanded.20231228T180035Z.csv</t>
  </si>
  <si>
    <t>32520094-6e49-4cb7-8d1b-818a8a1735b0</t>
  </si>
  <si>
    <t>WALK.SS.20180709.DNA</t>
  </si>
  <si>
    <t>WALK.SS.20180709.DNA-DNA1</t>
  </si>
  <si>
    <t>LV7005089450</t>
  </si>
  <si>
    <t>BMI_AquaticPlate3WellE11</t>
  </si>
  <si>
    <t>68f0cc91-4d39-4fcd-9de2-eb63f3ca6913</t>
  </si>
  <si>
    <t>NEON.D07.WALK.DP1.20278.001.mga_swGroupAbundances.2018-08.expanded.20231228T193952Z.csv</t>
  </si>
  <si>
    <t>9c02b10c-257a-491a-b853-34ad200848a8</t>
  </si>
  <si>
    <t>WALK.SS.20180806.DNA</t>
  </si>
  <si>
    <t>WALK.SS.20180806.DNA-DNA1</t>
  </si>
  <si>
    <t>LV7005092903</t>
  </si>
  <si>
    <t>BMI_AquaticPlate5WellA5</t>
  </si>
  <si>
    <t>3dc4a383-8667-4a85-87c0-d6b3f12143c2</t>
  </si>
  <si>
    <t>NEON.D07.WALK.DP1.20278.001.mga_swGroupAbundances.2018-09.expanded.20231228T200040Z.csv</t>
  </si>
  <si>
    <t>c00f9300-893f-494a-bfac-1e964dfe6127</t>
  </si>
  <si>
    <t>WALK.SS.20180917.DNA</t>
  </si>
  <si>
    <t>WALK.SS.20180917.DNA-DNA1</t>
  </si>
  <si>
    <t>LV7005090075</t>
  </si>
  <si>
    <t>BMI_AquaticPlate8WellD10</t>
  </si>
  <si>
    <t>b79aa8ed-e0db-4d7e-9a22-a2f8091979e3</t>
  </si>
  <si>
    <t>NEON.D07.WALK.DP1.20278.001.mga_swGroupAbundances.2018-10.expanded.20231228T195031Z.csv</t>
  </si>
  <si>
    <t>e926afe9-2734-409d-8604-4b150746430d</t>
  </si>
  <si>
    <t>WALK.SS.20181015.DNA</t>
  </si>
  <si>
    <t>WALK.SS.20181015.DNA-DNA1</t>
  </si>
  <si>
    <t>LV7005090051</t>
  </si>
  <si>
    <t>BMI_AquaticPlate8WellC10</t>
  </si>
  <si>
    <t>7639e99f-e779-4425-a840-039bb6f054f7</t>
  </si>
  <si>
    <t>NEON.D07.WALK.DP1.20278.001.mga_swGroupAbundances.2018-11.expanded.20231228T174153Z.csv</t>
  </si>
  <si>
    <t>ef3c76e3-8643-4764-bbb9-3d208e23f677</t>
  </si>
  <si>
    <t>WALK.SS.20181105.DNA</t>
  </si>
  <si>
    <t>WALK.SS.20181105.DNA-DNA1</t>
  </si>
  <si>
    <t>LV7005092339</t>
  </si>
  <si>
    <t>19A_01_0012</t>
  </si>
  <si>
    <t>19A_01 Well D2</t>
  </si>
  <si>
    <t>4820b045-e458-4a50-8c7b-de654ded87f9</t>
  </si>
  <si>
    <t>79c81c24-50d3-45e0-8e73-d3e319488a95</t>
  </si>
  <si>
    <t>WALK.SS.20181113.DNA</t>
  </si>
  <si>
    <t>WALK.SS.20181113.DNA-DNA1</t>
  </si>
  <si>
    <t>LV7005092327</t>
  </si>
  <si>
    <t>19A_01_0011</t>
  </si>
  <si>
    <t>19A_01 Well C2</t>
  </si>
  <si>
    <t>cabb0ee2-bd89-4c3a-aab2-273e8da66393</t>
  </si>
  <si>
    <t>NEON.D07.WALK.DP1.20278.001.mga_swGroupAbundances.2019-05.expanded.20231227T192634Z.csv</t>
  </si>
  <si>
    <t>0047123d-1cbc-4919-85ce-a9724c1b3252</t>
  </si>
  <si>
    <t>WALK.SS.20190521.DNA</t>
  </si>
  <si>
    <t>WALK.SS.20190521.DNA-DNA1</t>
  </si>
  <si>
    <t>LV7005094783</t>
  </si>
  <si>
    <t>19A_11_0984</t>
  </si>
  <si>
    <t>321e78cf-29dc-4cfe-828d-35614074b438</t>
  </si>
  <si>
    <t>19A_11 Well H5</t>
  </si>
  <si>
    <t>NEON.D07.WALK.DP1.20278.001.mga_swGroupAbundances.2019-06.expanded.20231227T165712Z.csv</t>
  </si>
  <si>
    <t>847e4476-c89e-48db-8bc6-87d919031cab</t>
  </si>
  <si>
    <t>WALK.SS.20190618.DNA</t>
  </si>
  <si>
    <t>WALK.SS.20190618.DNA-DNA1</t>
  </si>
  <si>
    <t>LV7005094795</t>
  </si>
  <si>
    <t>19A_11_0985</t>
  </si>
  <si>
    <t>31488486-e751-4d23-abc9-15e31ecbeefd</t>
  </si>
  <si>
    <t>19A_11 Well A6</t>
  </si>
  <si>
    <t>NEON.D07.WALK.DP1.20278.001.mga_swGroupAbundances.2019-07.expanded.20231227T175423Z.csv</t>
  </si>
  <si>
    <t>170aab2b-e0ef-4c2f-a1dc-de12a6a061ba</t>
  </si>
  <si>
    <t>WALK.SS.20190722.DNA</t>
  </si>
  <si>
    <t>WALK.SS.20190722.DNA-DNA1</t>
  </si>
  <si>
    <t>LV7005094807</t>
  </si>
  <si>
    <t>19A_11_0986</t>
  </si>
  <si>
    <t>e20e01f4-04d8-4d6e-a990-207281fc6097</t>
  </si>
  <si>
    <t>19A_11 Well B6</t>
  </si>
  <si>
    <t>NEON.D07.WALK.DP1.20278.001.mga_swGroupAbundances.2019-08.expanded.20231227T165728Z.csv</t>
  </si>
  <si>
    <t>cb9a249d-868c-4484-884f-cd8e253006e1</t>
  </si>
  <si>
    <t>WALK.SS.20190813.DNA</t>
  </si>
  <si>
    <t>WALK.SS.20190813.DNA-DNA1</t>
  </si>
  <si>
    <t>LV7005092497</t>
  </si>
  <si>
    <t>19A_30_2815</t>
  </si>
  <si>
    <t>1af23ea2-b4c7-42f8-8963-18fc17b0d1f9</t>
  </si>
  <si>
    <t>19A_30 Well B9</t>
  </si>
  <si>
    <t>NEON.D07.WALK.DP1.20278.001.mga_swGroupAbundances.2019-10.expanded.20231227T175859Z.csv</t>
  </si>
  <si>
    <t>24755905-52e6-4bd5-aaa0-32d87d586823</t>
  </si>
  <si>
    <t>WALK.SS.20191007.DNA</t>
  </si>
  <si>
    <t>WALK.SS.20191007.DNA-DNA1</t>
  </si>
  <si>
    <t>LV7005092661</t>
  </si>
  <si>
    <t>19A_30_2817</t>
  </si>
  <si>
    <t>b9af5467-106a-453d-934d-12c1da336885</t>
  </si>
  <si>
    <t>19A_30 Well C9</t>
  </si>
  <si>
    <t>NEON.D07.WALK.DP1.20278.001.mga_swGroupAbundances.2019-11.expanded.20231227T184612Z.csv</t>
  </si>
  <si>
    <t>8270632a-22bb-48a7-9872-6f5ae7d6f938</t>
  </si>
  <si>
    <t>WALK.SS.20191104.DNA</t>
  </si>
  <si>
    <t>WALK.SS.20191104.DNA-DNA1</t>
  </si>
  <si>
    <t>20A_03_0191</t>
  </si>
  <si>
    <t>2404a894-e76b-46c0-ac29-85865882b94c</t>
  </si>
  <si>
    <t>NEON.D07.WALK.DP1.20278.001.mga_swGroupAbundances.2019-12.expanded.20231227T175759Z.csv</t>
  </si>
  <si>
    <t>eb65b482-7bea-49cb-9e59-bd5560a4b72f</t>
  </si>
  <si>
    <t>WALK.SS.20191202.DNA</t>
  </si>
  <si>
    <t>WALK.SS.20191202.DNA-DNA1</t>
  </si>
  <si>
    <t>20A_14_1247</t>
  </si>
  <si>
    <t>869e0d43-8142-4a28-aa41-5ec301d0f298</t>
  </si>
  <si>
    <t>NEON.D07.WALK.DP1.20278.001.mga_swGroupAbundances.2020-02.expanded.20231227T230314Z.csv</t>
  </si>
  <si>
    <t>f9b067b3-c6d9-4c0b-b17e-1745bd2d9120</t>
  </si>
  <si>
    <t>WALK.SS.20200211.DNA</t>
  </si>
  <si>
    <t>WALK.SS.20200211.DNA-DNA1</t>
  </si>
  <si>
    <t>20A_14_1249</t>
  </si>
  <si>
    <t>e689e3de-5784-4c3e-988e-6045a34f93ce</t>
  </si>
  <si>
    <t>NEON.D07.WALK.DP1.20278.001.mga_swGroupAbundances.2020-06.expanded.20231227T211822Z.csv</t>
  </si>
  <si>
    <t>c94b1e86-2ae3-4cfa-907b-dc76d630d5a4</t>
  </si>
  <si>
    <t>WALK.SS.20200608.DNA</t>
  </si>
  <si>
    <t>WALK.SS.20200608.DNA-DNA1</t>
  </si>
  <si>
    <t>20A_14_1251</t>
  </si>
  <si>
    <t>d85d3198-a4e9-4695-9f21-cc8d74727e3c</t>
  </si>
  <si>
    <t>NEON.D07.WALK.DP1.20278.001.mga_swGroupAbundances.2020-07.expanded.20231227T224903Z.csv</t>
  </si>
  <si>
    <t>e34ac42a-8927-45a8-a418-857396ba79d8</t>
  </si>
  <si>
    <t>WALK.SS.20200714.DNA</t>
  </si>
  <si>
    <t>WALK.SS.20200714.DNA-DNA1</t>
  </si>
  <si>
    <t>20A_16_1473</t>
  </si>
  <si>
    <t>6cd205ee-d445-4ee9-8962-78dfee06502c</t>
  </si>
  <si>
    <t>NEON.D07.WALK.DP1.20278.001.mga_swGroupAbundances.2020-08.expanded.20231227T211122Z.csv</t>
  </si>
  <si>
    <t>90fb0ede-9824-4a1c-aea2-49a70d05b42e</t>
  </si>
  <si>
    <t>WALK.SS.20200811.DNA</t>
  </si>
  <si>
    <t>WALK.SS.20200811.DNA-DNA1</t>
  </si>
  <si>
    <t>21A_26_2353</t>
  </si>
  <si>
    <t>9f71798b-1994-48f0-b1ac-86b5c5359227</t>
  </si>
  <si>
    <t>NEON.D07.WALK.DP1.20278.001.mga_swGroupAbundances.2020-09.expanded.20231227T225016Z.csv</t>
  </si>
  <si>
    <t>732daa45-641f-4e39-9d5d-3f407c07690c</t>
  </si>
  <si>
    <t>WALK.SS.20200908.DNA</t>
  </si>
  <si>
    <t>WALK.SS.20200908.DNA-DNA1</t>
  </si>
  <si>
    <t>21A_26_2354</t>
  </si>
  <si>
    <t>ea9aa96f-b269-4ff1-8f0c-a7283a5973b0</t>
  </si>
  <si>
    <t>NEON.D07.WALK.DP1.20278.001.mga_swGroupAbundances.2020-10.expanded.20231227T221159Z.csv</t>
  </si>
  <si>
    <t>73d91286-adf1-4042-8893-70bcbe74bc5f</t>
  </si>
  <si>
    <t>WALK.SS.20201013.DNA</t>
  </si>
  <si>
    <t>WALK.SS.20201013.DNA-DNA1</t>
  </si>
  <si>
    <t>21A_26_2355</t>
  </si>
  <si>
    <t>dfba4adf-93d4-4bde-97ee-76104f474621</t>
  </si>
  <si>
    <t>NEON.D07.WALK.DP1.20278.001.mga_swGroupAbundances.2020-11.expanded.20231227T221433Z.csv</t>
  </si>
  <si>
    <t>cea08c22-3cbc-4caa-a331-410b67888a53</t>
  </si>
  <si>
    <t>WALK.SS.20201111.DNA</t>
  </si>
  <si>
    <t>WALK.SS.20201111.DNA-DNA1</t>
  </si>
  <si>
    <t>21A_26_2356</t>
  </si>
  <si>
    <t>9c9ec3dc-1f99-41ec-a96b-59b830fca56c</t>
  </si>
  <si>
    <t>NEON.D07.WALK.DP1.20278.001.mga_swGroupAbundances.2020-12.expanded.20231227T221320Z.csv</t>
  </si>
  <si>
    <t>8c03786c-4ccf-43bd-85cb-ab7b4d10b85f</t>
  </si>
  <si>
    <t>WALK.SS.20201208.DNA</t>
  </si>
  <si>
    <t>WALK.SS.20201208.DNA-DNA1</t>
  </si>
  <si>
    <t>21A_27_2490</t>
  </si>
  <si>
    <t>d48ad3c6-0278-43ae-861c-13c6a5aae9dd</t>
  </si>
  <si>
    <t>NEON.D07.WALK.DP1.20278.001.mga_swGroupAbundances.2021-02.expanded.20231227T235558Z.csv</t>
  </si>
  <si>
    <t>b2788ced-42d2-47f4-9b70-4052b4a13caa</t>
  </si>
  <si>
    <t>WALK.SS.20210210.DNA</t>
  </si>
  <si>
    <t>WALK.SS.20210210.DNA-DNA1</t>
  </si>
  <si>
    <t>21A_27_2489</t>
  </si>
  <si>
    <t>1:100 dilution ; included in the calculation ; Ct Std Dev ?2</t>
  </si>
  <si>
    <t>795b0c48-a8be-47eb-9149-a6d0bdd2fd38</t>
  </si>
  <si>
    <t>NEON.D07.WALK.DP1.20278.001.mga_swGroupAbundances.2021-03.expanded.20231228T012555Z.csv</t>
  </si>
  <si>
    <t>258ba628-9270-4469-a5c7-498544bd6164</t>
  </si>
  <si>
    <t>WALK.SS.20210308.DNA</t>
  </si>
  <si>
    <t>WALK.SS.20210308.DNA-DNA1</t>
  </si>
  <si>
    <t>21A_27_2488</t>
  </si>
  <si>
    <t>df7f875d-9bb7-4d13-9248-971b5cf51f21</t>
  </si>
  <si>
    <t>NEON.D07.WALK.DP1.20278.001.mga_swGroupAbundances.2021-05.expanded.20231228T015805Z.csv</t>
  </si>
  <si>
    <t>7e3c5daf-d2d2-477d-820d-d4d1ea88ae96</t>
  </si>
  <si>
    <t>WALK.SS.20210510.DNA</t>
  </si>
  <si>
    <t>WALK.SS.20210510.DNA-DNA1</t>
  </si>
  <si>
    <t>21A_30_2707</t>
  </si>
  <si>
    <t>7330dddf-880e-4a6f-9553-955a9291455c</t>
  </si>
  <si>
    <t>NEON.D07.WALK.DP1.20278.001.mga_swGroupAbundances.2021-08.expanded.20231228T000619Z.csv</t>
  </si>
  <si>
    <t>b1cdad6f-ec1f-48c8-a989-f422c8fafd81</t>
  </si>
  <si>
    <t>WALK.SS.20210809.DNA</t>
  </si>
  <si>
    <t>WALK.SS.20210809.DNA-DNA1</t>
  </si>
  <si>
    <t>21A_30_2705</t>
  </si>
  <si>
    <t>831a2498-10d3-4933-bfcd-9593a1585e99</t>
  </si>
  <si>
    <t>NEON.D08.BLWA.DP1.20278.001.mga_swGroupAbundances.2016-11.expanded.20231227T020254Z.csv</t>
  </si>
  <si>
    <t>f748dfd2-8dca-4246-b993-736fc1fc4403</t>
  </si>
  <si>
    <t>BLWA.AOS.buoy.c0</t>
  </si>
  <si>
    <t>D08</t>
  </si>
  <si>
    <t>BLWA</t>
  </si>
  <si>
    <t>BLWA.20161122.AMC.SESTON.1</t>
  </si>
  <si>
    <t>BLWA.20161122.AMC.PLANKTON-DNA1</t>
  </si>
  <si>
    <t>BMI_Tube586</t>
  </si>
  <si>
    <t>5c69a282-da22-4aed-afc9-b96d37745f0a</t>
  </si>
  <si>
    <t>NEON.D08.BLWA.DP1.20278.001.mga_swGroupAbundances.2017-02.expanded.20231227T050420Z.csv</t>
  </si>
  <si>
    <t>e225e46a-77fd-42af-a8c9-fb5e709bbe48</t>
  </si>
  <si>
    <t>BLWA.20170215.AMC.PLANKTON.1</t>
  </si>
  <si>
    <t>BLWA.20170215.AMC.PLANKTON.1-DNA1</t>
  </si>
  <si>
    <t>BMI_Tube594</t>
  </si>
  <si>
    <t>5df10f2c-5200-407f-ba72-4ec15cc36d7d</t>
  </si>
  <si>
    <t>NEON.D08.BLWA.DP1.20278.001.mga_swGroupAbundances.2017-03.expanded.20231227T031733Z.csv</t>
  </si>
  <si>
    <t>76fc0876-5d9b-498e-bbeb-ec7e5d99806f</t>
  </si>
  <si>
    <t>BLWA.20170307.AMC.PLANKTON.1</t>
  </si>
  <si>
    <t>BLWA.C0.20170307.DNA-DNA1</t>
  </si>
  <si>
    <t>BMI_Tube593</t>
  </si>
  <si>
    <t>32c9dbf1-61b4-4cb4-a35f-41f826d91791</t>
  </si>
  <si>
    <t>NEON.D08.BLWA.DP1.20278.001.mga_swGroupAbundances.2017-05.expanded.20231227T041028Z.csv</t>
  </si>
  <si>
    <t>cae766cd-90d0-46b3-87d0-9bc33085debd</t>
  </si>
  <si>
    <t>BLWA.C0.20170523.DNA</t>
  </si>
  <si>
    <t>BLWA.C0.20170523.DNA-DNA1</t>
  </si>
  <si>
    <t>BMI_Tube596</t>
  </si>
  <si>
    <t>7ee179c0-56b5-4190-ab4d-bb07a3e79fc8</t>
  </si>
  <si>
    <t>NEON.D08.BLWA.DP1.20278.001.mga_swGroupAbundances.2017-07.expanded.20231227T042408Z.csv</t>
  </si>
  <si>
    <t>dc98460b-cf1b-4303-9b59-c871b2cb149e</t>
  </si>
  <si>
    <t>BLWA.C0.20170711.DNA</t>
  </si>
  <si>
    <t>BLWA.C0.20170711.DNA-DNA1</t>
  </si>
  <si>
    <t>BMI_Tube581</t>
  </si>
  <si>
    <t>48d366cc-e6a6-4f52-b951-acb6213cda4f</t>
  </si>
  <si>
    <t>NEON.D08.BLWA.DP1.20278.001.mga_swGroupAbundances.2017-09.expanded.20231227T033952Z.csv</t>
  </si>
  <si>
    <t>d0a5d311-44f1-41eb-830d-1b9cf50db8fe</t>
  </si>
  <si>
    <t>BLWA.AOS.buoy.c2</t>
  </si>
  <si>
    <t>BLWA.C2.20170914.DNA</t>
  </si>
  <si>
    <t>BLWA.C2.20170914.DNA-DNA1</t>
  </si>
  <si>
    <t>BMI_Tube595</t>
  </si>
  <si>
    <t>5707ca6e-b7c0-4912-9281-1879343919ee</t>
  </si>
  <si>
    <t>a5a7240b-2b8f-4f59-bebf-be1562f9fb36</t>
  </si>
  <si>
    <t>BLWA.AOS.buoy.c1</t>
  </si>
  <si>
    <t>BLWA.C1.20170914.DNA</t>
  </si>
  <si>
    <t>BLWA.C1.20170914.DNA-DNA1</t>
  </si>
  <si>
    <t>BMI_Tube592</t>
  </si>
  <si>
    <t>e8f3d088-52b1-466d-9bc5-5798ccb874e7</t>
  </si>
  <si>
    <t>NEON.D08.BLWA.DP1.20278.001.mga_swGroupAbundances.2017-11.expanded.20231227T080806Z.csv</t>
  </si>
  <si>
    <t>3f1d4252-e0e8-4fee-915f-3a5510b92950</t>
  </si>
  <si>
    <t>BLWA.C0.20171121.DNA</t>
  </si>
  <si>
    <t>BLWA.C0.20171121.DNA-DNA1</t>
  </si>
  <si>
    <t>LV3003767290</t>
  </si>
  <si>
    <t>BMI_AquaticPlate1WellG3</t>
  </si>
  <si>
    <t>4e8d303e-b669-45b2-b004-7eb1d7eef720</t>
  </si>
  <si>
    <t>NEON.D08.BLWA.DP1.20278.001.mga_swGroupAbundances.2018-01.expanded.20231228T174441Z.csv</t>
  </si>
  <si>
    <t>5eadb369-f9a4-47e8-933e-1a12c573cd70</t>
  </si>
  <si>
    <t>BLWA.C0.20180109.DNA</t>
  </si>
  <si>
    <t>BLWA.C0.20180109.DNA-DNA1</t>
  </si>
  <si>
    <t>LV7005089060</t>
  </si>
  <si>
    <t>BMI_AquaticPlate2WellF5</t>
  </si>
  <si>
    <t>b0db3241-d5d9-4946-b9d7-93a86e7f6728</t>
  </si>
  <si>
    <t>NEON.D08.BLWA.DP1.20278.001.mga_swGroupAbundances.2018-03.expanded.20231228T193235Z.csv</t>
  </si>
  <si>
    <t>67a745c6-9fae-4ffc-a97a-3cffbd4de457</t>
  </si>
  <si>
    <t>BLWA.C0.20180327.DNA</t>
  </si>
  <si>
    <t>BLWA.C0.20180327.DNA-DNA1</t>
  </si>
  <si>
    <t>LV7005089072</t>
  </si>
  <si>
    <t>BMI_AquaticPlate2WellG5</t>
  </si>
  <si>
    <t>9092030f-8542-4b4f-916b-afa8ab2df206</t>
  </si>
  <si>
    <t>NEON.D08.BLWA.DP1.20278.001.mga_swGroupAbundances.2018-05.expanded.20231228T181958Z.csv</t>
  </si>
  <si>
    <t>38065d85-59cb-484c-91f2-e7cd4645ca04</t>
  </si>
  <si>
    <t>BLWA.C1.20180515.DNA</t>
  </si>
  <si>
    <t>BLWA.C1.20180515.DNA-DNA1</t>
  </si>
  <si>
    <t>LV7005092799</t>
  </si>
  <si>
    <t>BMI_AquaticPlate5WellD4</t>
  </si>
  <si>
    <t>563f674c-5aa4-4fab-b011-5d59d77568ba</t>
  </si>
  <si>
    <t>18dd9b52-7479-4f87-843e-c3e201f89ac2</t>
  </si>
  <si>
    <t>BLWA.C2.20180515.DNA</t>
  </si>
  <si>
    <t>BLWA.C2.20180515.DNA-DNA1</t>
  </si>
  <si>
    <t>LV7005093021</t>
  </si>
  <si>
    <t>BMI_AquaticPlate5WellC4</t>
  </si>
  <si>
    <t>c3266d31-6f76-47f4-8683-e1e320d34c12</t>
  </si>
  <si>
    <t>NEON.D08.BLWA.DP1.20278.001.mga_swGroupAbundances.2018-07.expanded.20231228T181817Z.csv</t>
  </si>
  <si>
    <t>e39523ef-2cfa-4743-93e5-ae3c8453e982</t>
  </si>
  <si>
    <t>BLWA.C0.20180724.DNA</t>
  </si>
  <si>
    <t>BLWA.C0.20180724.DNA-DNA1</t>
  </si>
  <si>
    <t>LV7005089414</t>
  </si>
  <si>
    <t>BMI_AquaticPlate3WellB11</t>
  </si>
  <si>
    <t>35181d57-b356-4f5e-bb09-7ca923477a36</t>
  </si>
  <si>
    <t>NEON.D08.BLWA.DP1.20278.001.mga_swGroupAbundances.2018-09.expanded.20231228T173848Z.csv</t>
  </si>
  <si>
    <t>a80fc867-e2e5-46bf-8eb6-65a37a115741</t>
  </si>
  <si>
    <t>BLWA.C0.20180918.DNA</t>
  </si>
  <si>
    <t>BLWA.C0.20180918.DNA-DNA1</t>
  </si>
  <si>
    <t>LV7005090109</t>
  </si>
  <si>
    <t>BMI_AquaticPlate8WellG12</t>
  </si>
  <si>
    <t>7f2c660f-c9a3-4980-9e7c-16cb647cadd6</t>
  </si>
  <si>
    <t>NEON.D08.BLWA.DP1.20278.001.mga_swGroupAbundances.2018-11.expanded.20231228T192556Z.csv</t>
  </si>
  <si>
    <t>51371d5f-9063-40a4-8246-8c81b9c5f678</t>
  </si>
  <si>
    <t>BLWA.C0.20181119.DNA</t>
  </si>
  <si>
    <t>BLWA.C0.20181119.DNA-DNA1</t>
  </si>
  <si>
    <t>LV7005092345</t>
  </si>
  <si>
    <t>19A_01_0060</t>
  </si>
  <si>
    <t>hZbYwvE98vDJ9nghfMd4PaFysyX5ACTI</t>
  </si>
  <si>
    <t>19A_01 Well A7</t>
  </si>
  <si>
    <t>5eb43417-2fca-4202-a6ef-569957372895</t>
  </si>
  <si>
    <t>NEON.D08.BLWA.DP1.20278.001.mga_swGroupAbundances.2019-05.expanded.20231227T195553Z.csv</t>
  </si>
  <si>
    <t>51459652-fbd1-44d6-a48d-ef741c466197</t>
  </si>
  <si>
    <t>BLWA.C0.20190514.DNA</t>
  </si>
  <si>
    <t>BLWA.C0.20190514.DNA-DNA1</t>
  </si>
  <si>
    <t>LV7005094792</t>
  </si>
  <si>
    <t>19A_11_1009</t>
  </si>
  <si>
    <t>6e7beec4-7af0-4a9b-a23e-4db7d39fa5ed</t>
  </si>
  <si>
    <t>19A_11 Well F8</t>
  </si>
  <si>
    <t>NEON.D08.BLWA.DP1.20278.001.mga_swGroupAbundances.2019-07.expanded.20231227T171751Z.csv</t>
  </si>
  <si>
    <t>4262dfaf-d84c-4cd8-85b9-94ed3eb28f97</t>
  </si>
  <si>
    <t>BLWA.C0.20190716.DNA</t>
  </si>
  <si>
    <t>BLWA.C0.20190716.DNA-DNA1</t>
  </si>
  <si>
    <t>LV7008491637</t>
  </si>
  <si>
    <t>19A_ 22_1980</t>
  </si>
  <si>
    <t>4c092c07-56cd-4c72-8cae-aaffcb2cf869</t>
  </si>
  <si>
    <t>19A_22_1980</t>
  </si>
  <si>
    <t>19A_22 Well F1</t>
  </si>
  <si>
    <t>NEON.D08.BLWA.DP1.20278.001.mga_swGroupAbundances.2019-09.expanded.20231227T171423Z.csv</t>
  </si>
  <si>
    <t>600cceb9-9a03-48d7-aaf0-2f5dc968f5a9</t>
  </si>
  <si>
    <t>BLWA.C0.20190917.DNA</t>
  </si>
  <si>
    <t>BLWA.C0.20190917.DNA-DNA1</t>
  </si>
  <si>
    <t>LV7005094192</t>
  </si>
  <si>
    <t>19A_23_2139</t>
  </si>
  <si>
    <t>81978761-4642-4d23-9a1c-8e7567270eca</t>
  </si>
  <si>
    <t>19A_23 Well E8</t>
  </si>
  <si>
    <t>NEON.D08.BLWA.DP1.20278.001.mga_swGroupAbundances.2019-11.expanded.20231227T171945Z.csv</t>
  </si>
  <si>
    <t>f9f8eec8-17f4-4204-95a9-79c9d02a4086</t>
  </si>
  <si>
    <t>BLWA.C0.20191120.DNA</t>
  </si>
  <si>
    <t>BLWA.C0.20191120.DNA-DNA1</t>
  </si>
  <si>
    <t>LV7005093976</t>
  </si>
  <si>
    <t>19A_23_2140</t>
  </si>
  <si>
    <t>2fde5dc4-7057-49ad-8ac7-27e8ee6a4ec7</t>
  </si>
  <si>
    <t>19A_23 Well F8</t>
  </si>
  <si>
    <t>NEON.D08.BLWA.DP1.20278.001.mga_swGroupAbundances.2020-10.expanded.20231227T223317Z.csv</t>
  </si>
  <si>
    <t>fcac7d40-e049-4c31-804d-777e74d3f628</t>
  </si>
  <si>
    <t>BLWA.C0.20201019.DNA</t>
  </si>
  <si>
    <t>BLWA.C0.20201019.DNA-DNA1</t>
  </si>
  <si>
    <t>21A_31_2812</t>
  </si>
  <si>
    <t>65c71d71-bb5b-4e03-af0d-0c08e6b1e9ca</t>
  </si>
  <si>
    <t>NEON.D08.BLWA.DP1.20278.001.mga_swGroupAbundances.2021-02.expanded.20231228T020010Z.csv</t>
  </si>
  <si>
    <t>6bb23843-24e5-4345-823a-b96ccf595376</t>
  </si>
  <si>
    <t>BLWA.C0.20210210.DNA</t>
  </si>
  <si>
    <t>BLWA.C0.20210210.DNA-DNA1</t>
  </si>
  <si>
    <t>21A_27_2462</t>
  </si>
  <si>
    <t>1f8f26b9-dbda-4f2d-9518-bdbad0e7a4c5</t>
  </si>
  <si>
    <t>NEON.D08.BLWA.DP1.20278.001.mga_swGroupAbundances.2021-03.expanded.20231228T004835Z.csv</t>
  </si>
  <si>
    <t>a64fd333-9c93-4ae1-9972-41a804521d70</t>
  </si>
  <si>
    <t>BLWA.C0.20210322.DNA</t>
  </si>
  <si>
    <t>BLWA.C0.20210322.DNA-DNA1</t>
  </si>
  <si>
    <t>21A_27_2461</t>
  </si>
  <si>
    <t>b25505db-8768-4da7-a160-e956dff455be</t>
  </si>
  <si>
    <t>NEON.D08.BLWA.DP1.20278.001.mga_swGroupAbundances.2021-07.expanded.20231228T003006Z.csv</t>
  </si>
  <si>
    <t>4a138e84-8203-4871-9f6f-492ae404c84a</t>
  </si>
  <si>
    <t>BLWA.AOS.buoy.b.c0</t>
  </si>
  <si>
    <t>BLWA.C0.20210720.DNA</t>
  </si>
  <si>
    <t>BLWA.C0.20210720.DNA-DNA1</t>
  </si>
  <si>
    <t>21A_32_2904</t>
  </si>
  <si>
    <t>7cc1e882-d170-4ff1-a645-dae74e7191c3</t>
  </si>
  <si>
    <t>NEON.D08.MAYF.DP1.20278.001.mga_swGroupAbundances.2015-03.expanded.20231226T232839Z.csv</t>
  </si>
  <si>
    <t>d444ffac-d1f5-43eb-b74b-3e5dd7928ea5</t>
  </si>
  <si>
    <t>MAYF.AOS.S2</t>
  </si>
  <si>
    <t>MAYF</t>
  </si>
  <si>
    <t>MAYF.20150317.AMC.SESTON.1</t>
  </si>
  <si>
    <t>MAYF.20150317.AMC.SESTON.1-DNA1</t>
  </si>
  <si>
    <t>BMI_Tube501</t>
  </si>
  <si>
    <t>NEON.D08.MAYF.DP1.20278.001.mga_swGroupAbundances.2015-06.expanded.20231226T234607Z.csv</t>
  </si>
  <si>
    <t>a24837fe-7631-44de-92c8-b5b4f1e578c1</t>
  </si>
  <si>
    <t>MAYF.20150604.AMC.SESTON.1</t>
  </si>
  <si>
    <t>MAYF.20150604.AMC.SESTON.1-DNA1</t>
  </si>
  <si>
    <t>BMI_Tube676</t>
  </si>
  <si>
    <t>70e5e5fd-c4d7-4b52-af34-75531747f10c</t>
  </si>
  <si>
    <t>&lt;LLOQ, Ct Std&gt;2.0</t>
  </si>
  <si>
    <t>NEON.D08.MAYF.DP1.20278.001.mga_swGroupAbundances.2015-07.expanded.20231226T235211Z.csv</t>
  </si>
  <si>
    <t>31bd024c-088a-4d82-95f1-bd2d9b194586</t>
  </si>
  <si>
    <t>MAYF.20150714.AMC.SESTON.1</t>
  </si>
  <si>
    <t>MAYF.20150714.AMC.SESTON.1-DNA1</t>
  </si>
  <si>
    <t>BMI_Tube675</t>
  </si>
  <si>
    <t>11597f63-e44c-40f9-86b0-3d25dee071e7</t>
  </si>
  <si>
    <t>NEON.D08.MAYF.DP1.20278.001.mga_swGroupAbundances.2015-08.expanded.20231226T235307Z.csv</t>
  </si>
  <si>
    <t>e7bafa6c-ac05-4279-8dc1-5a89630d7c11</t>
  </si>
  <si>
    <t>MAYF.20150810.AMC.SESTON.1</t>
  </si>
  <si>
    <t>MAYF.20150810.AMC.SESTON.1-DNA1</t>
  </si>
  <si>
    <t>BMI_Tube703</t>
  </si>
  <si>
    <t>49998219-c834-4921-9b3f-99aaa694c251</t>
  </si>
  <si>
    <t>NEON.D08.MAYF.DP1.20278.001.mga_swGroupAbundances.2015-09.expanded.20231227T000108Z.csv</t>
  </si>
  <si>
    <t>47ea381c-ffdc-4491-971e-d1cf86037bba</t>
  </si>
  <si>
    <t>MAYF.20150901.AMC.SESTON.1</t>
  </si>
  <si>
    <t>MAYF.20150901.AMC.SESTON.1-DNA1</t>
  </si>
  <si>
    <t>BMI_Tube677</t>
  </si>
  <si>
    <t>c11f1309-abdf-4680-be29-e948c1dcc0ad</t>
  </si>
  <si>
    <t>NEON.D08.MAYF.DP1.20278.001.mga_swGroupAbundances.2015-10.expanded.20231226T234005Z.csv</t>
  </si>
  <si>
    <t>9e6e96d1-9766-472d-b700-0b98e325589a</t>
  </si>
  <si>
    <t>MAYF.20151005.AMC.SESTON.1</t>
  </si>
  <si>
    <t>MAYF.20151005.AMC.SESTON.1-DNA1</t>
  </si>
  <si>
    <t>BMI_Tube673</t>
  </si>
  <si>
    <t>8d61b431-2aec-4dfe-9c0f-acde50ad43b6</t>
  </si>
  <si>
    <t>NEON.D08.MAYF.DP1.20278.001.mga_swGroupAbundances.2015-11.expanded.20231226T232237Z.csv</t>
  </si>
  <si>
    <t>10012ae0-96f6-45b3-becb-53b3713f83ac</t>
  </si>
  <si>
    <t>MAYF.20151104.AMC.SESTON.1</t>
  </si>
  <si>
    <t>MAYF.20151104.AMC.SESTON.1-DNA1</t>
  </si>
  <si>
    <t>BMI_Tube500</t>
  </si>
  <si>
    <t>2f1c6f63-507e-40be-ad33-945c3e2445c0</t>
  </si>
  <si>
    <t>NEON.D08.MAYF.DP1.20278.001.mga_swGroupAbundances.2016-01.expanded.20231227T013500Z.csv</t>
  </si>
  <si>
    <t>e4cc3310-900c-4625-aba1-cc4bbdf068f8</t>
  </si>
  <si>
    <t>MAYF.20160112.AMC.SESTON.1</t>
  </si>
  <si>
    <t>MAYF.20160112.AMC.SESTON.1-DNA1</t>
  </si>
  <si>
    <t>BMI_Tube622</t>
  </si>
  <si>
    <t>f33ced2a-d4d3-4dde-90cb-802422770aeb</t>
  </si>
  <si>
    <t>vMLbKuU6fpHVl9M0UX08mg==</t>
  </si>
  <si>
    <t>NEON.D08.MAYF.DP1.20278.001.mga_swGroupAbundances.2016-02.expanded.20231227T014222Z.csv</t>
  </si>
  <si>
    <t>b447b7cd-43e5-4be9-ae1e-57f53cab33e8</t>
  </si>
  <si>
    <t>MAYF.20160204.AMC.SESTON.1</t>
  </si>
  <si>
    <t>MAYF.20160204.AMC.SESTON.1-DNA1</t>
  </si>
  <si>
    <t>BMI_Tube621</t>
  </si>
  <si>
    <t>6940918e-2b0c-4172-a6d9-b1d8606e5754</t>
  </si>
  <si>
    <t>NEON.D08.MAYF.DP1.20278.001.mga_swGroupAbundances.2016-03.expanded.20231227T014012Z.csv</t>
  </si>
  <si>
    <t>566974f4-669d-41ed-ac4f-78c5db287f91</t>
  </si>
  <si>
    <t>MAYF.20160308.AMC.SESTON.1</t>
  </si>
  <si>
    <t>MAYF.20160308.AMC.SESTON.1-DNA1</t>
  </si>
  <si>
    <t>BMI_Tube620</t>
  </si>
  <si>
    <t>ffa928d0-6369-41cf-8515-49b1b65aa849</t>
  </si>
  <si>
    <t>NEON.D08.MAYF.DP1.20278.001.mga_swGroupAbundances.2016-04.expanded.20231227T021245Z.csv</t>
  </si>
  <si>
    <t>9ddb5c5a-ffc6-4f65-90a9-893ab73ec59c</t>
  </si>
  <si>
    <t>MAYF.20160419.AMC.SESTON.1</t>
  </si>
  <si>
    <t>MAYF.20160419.AMC.SESTON.1-DNA1</t>
  </si>
  <si>
    <t>BMI_Tube617</t>
  </si>
  <si>
    <t>87c772c4-34f8-45a2-ae1d-4761297bca1c</t>
  </si>
  <si>
    <t>NEON.D08.MAYF.DP1.20278.001.mga_swGroupAbundances.2016-05.expanded.20231227T011547Z.csv</t>
  </si>
  <si>
    <t>e561575e-c4a0-43a1-85f7-bc7d0ddba049</t>
  </si>
  <si>
    <t>MAYF.20160511.AMC.SESTON.1</t>
  </si>
  <si>
    <t>MAYF.20160511.AMC.SESTON.1-DNA1</t>
  </si>
  <si>
    <t>BMI_Tube619</t>
  </si>
  <si>
    <t>bcd7b9af-afa3-496f-883f-fb037ac391e0</t>
  </si>
  <si>
    <t>NEON.D08.MAYF.DP1.20278.001.mga_swGroupAbundances.2016-06.expanded.20231227T015248Z.csv</t>
  </si>
  <si>
    <t>2a3cc63d-ef7b-4625-a6d6-2d3a25903315</t>
  </si>
  <si>
    <t>MAYF.20160621.AMC.SESTON.1</t>
  </si>
  <si>
    <t>MAYF.20160621.AMC.SESTON.1-DNA1</t>
  </si>
  <si>
    <t>BMI_Tube625</t>
  </si>
  <si>
    <t>19219caa-6a06-476c-8199-78ac5888e07a</t>
  </si>
  <si>
    <t>NEON.D08.MAYF.DP1.20278.001.mga_swGroupAbundances.2016-07.expanded.20231227T014609Z.csv</t>
  </si>
  <si>
    <t>b9c0b05e-afb9-4b74-bfb7-09b35b6c051c</t>
  </si>
  <si>
    <t>MAYF.20160712.AMC.SESTON.1</t>
  </si>
  <si>
    <t>MAYF.20160712.AMC.SESTON.1-DNA1</t>
  </si>
  <si>
    <t>BMI_Tube618</t>
  </si>
  <si>
    <t>2fc34c25-25a7-4941-89a8-ce9fd936169f</t>
  </si>
  <si>
    <t>NEON.D08.MAYF.DP1.20278.001.mga_swGroupAbundances.2016-08.expanded.20231227T021525Z.csv</t>
  </si>
  <si>
    <t>c7d07b32-87c1-4ffc-95dc-845a02fd4787</t>
  </si>
  <si>
    <t>MAYF.20160809.AMC.SESTON.1</t>
  </si>
  <si>
    <t>MAYF.20160809.AMC.SESTON.1-DNA1</t>
  </si>
  <si>
    <t>BMI_Tube636</t>
  </si>
  <si>
    <t>03f6fca2-ec08-4afe-9d61-36f60effac8b</t>
  </si>
  <si>
    <t>NEON.D08.MAYF.DP1.20278.001.mga_swGroupAbundances.2016-09.expanded.20231227T020307Z.csv</t>
  </si>
  <si>
    <t>09ec572e-031c-4b60-b612-2690030355ad</t>
  </si>
  <si>
    <t>MAYF.20160901.AMC.SESTON.1</t>
  </si>
  <si>
    <t>MAYF.20160901.AMC.SESTON.1-DNA1</t>
  </si>
  <si>
    <t>BMI_Tube616</t>
  </si>
  <si>
    <t>1818bc54-b2f1-4a9d-ad8b-1291f558685f</t>
  </si>
  <si>
    <t>NEON.D08.MAYF.DP1.20278.001.mga_swGroupAbundances.2016-10.expanded.20231227T015801Z.csv</t>
  </si>
  <si>
    <t>ae08d22c-808b-41b0-94bf-637b18c908ba</t>
  </si>
  <si>
    <t>MAYF.20161010.AMC.SESTON.1</t>
  </si>
  <si>
    <t>MAYF.20161010.AMC.SESTON.1-DNA1</t>
  </si>
  <si>
    <t>BMI_Tube624</t>
  </si>
  <si>
    <t>c5fa8419-4cbc-4389-a3a0-a972136975a4</t>
  </si>
  <si>
    <t>NEON.D08.MAYF.DP1.20278.001.mga_swGroupAbundances.2016-11.expanded.20231227T010922Z.csv</t>
  </si>
  <si>
    <t>81025ace-cbc7-4d90-9eb1-c5b7983843a9</t>
  </si>
  <si>
    <t>MAYF.20161103.AMC.SESTON.1</t>
  </si>
  <si>
    <t>MAYF.20161103.AMC.SESTON.1-DNA1</t>
  </si>
  <si>
    <t>BMI_Tube615</t>
  </si>
  <si>
    <t>ceb3e5db-b849-40b6-8748-85e36f80beab</t>
  </si>
  <si>
    <t>NEON.D08.MAYF.DP1.20278.001.mga_swGroupAbundances.2016-12.expanded.20231227T015639Z.csv</t>
  </si>
  <si>
    <t>fde402e1-8b34-4fc5-97e8-a71d8d9f2f2c</t>
  </si>
  <si>
    <t>MAYF.20161219.AMC.SESTON.1</t>
  </si>
  <si>
    <t>MAYF.20161219.AMC.SESTON.1-DNA1</t>
  </si>
  <si>
    <t>BMI_Tube623</t>
  </si>
  <si>
    <t>15248cd3-7043-486d-bf3d-e427b71983f0</t>
  </si>
  <si>
    <t>NEON.D08.MAYF.DP1.20278.001.mga_swGroupAbundances.2017-01.expanded.20231227T092707Z.csv</t>
  </si>
  <si>
    <t>acc1f759-3e75-4bdc-a82b-9bbc59d82a18</t>
  </si>
  <si>
    <t>MAYF.20170109.AMC.SESTON.1</t>
  </si>
  <si>
    <t>MAYF.20170109.AMC.SESTON.1-DNA1</t>
  </si>
  <si>
    <t>BMI_Tube601</t>
  </si>
  <si>
    <t>601586a3-a325-4594-a331-cc530fefce99</t>
  </si>
  <si>
    <t>NEON.D08.MAYF.DP1.20278.001.mga_swGroupAbundances.2017-02.expanded.20231227T072716Z.csv</t>
  </si>
  <si>
    <t>c671e5c7-9e27-4f8d-a891-57a6c497507d</t>
  </si>
  <si>
    <t>MAYF.20170214.AMC.SESTON.1</t>
  </si>
  <si>
    <t>MAYF.SS.20170214.DNA-DNA1</t>
  </si>
  <si>
    <t>BMI_Tube600</t>
  </si>
  <si>
    <t>24c639fb-a069-42e1-8e2f-17c2430dd10a</t>
  </si>
  <si>
    <t>NEON.D08.MAYF.DP1.20278.001.mga_swGroupAbundances.2017-03.expanded.20231227T075915Z.csv</t>
  </si>
  <si>
    <t>6393885c-4ca1-49d7-9c9b-59d79a304703</t>
  </si>
  <si>
    <t>MAYF.20170321.AMC.SESTON.1</t>
  </si>
  <si>
    <t>MAYF.SS.20170321.DNA-DNA1</t>
  </si>
  <si>
    <t>BMI_Tube599</t>
  </si>
  <si>
    <t>46bf7739-7c95-4680-88b7-3bd8a34cdf5d</t>
  </si>
  <si>
    <t>NEON.D08.MAYF.DP1.20278.001.mga_swGroupAbundances.2017-04.expanded.20231227T072748Z.csv</t>
  </si>
  <si>
    <t>638a7a50-30db-4668-b628-dbaac93bd162</t>
  </si>
  <si>
    <t>MAYF.20170418.AMC.SESTON.1</t>
  </si>
  <si>
    <t>MAYF.SS.20170418.DNA-DNA1</t>
  </si>
  <si>
    <t>BMI_Tube597</t>
  </si>
  <si>
    <t>3d4b96fc-348c-4149-b813-713e07aeded0</t>
  </si>
  <si>
    <t>NEON.D08.MAYF.DP1.20278.001.mga_swGroupAbundances.2017-05.expanded.20231227T054325Z.csv</t>
  </si>
  <si>
    <t>86e23971-f741-4ca4-99e8-7e36782f4353</t>
  </si>
  <si>
    <t>MAYF.SS.20170509.DNA</t>
  </si>
  <si>
    <t>MAYF.SS.20170509.DNA-DNA1</t>
  </si>
  <si>
    <t>BMI_Tube598</t>
  </si>
  <si>
    <t>4f4fdb0c-2e79-4815-a9a4-97e1d7632cf8</t>
  </si>
  <si>
    <t>NEON.D08.MAYF.DP1.20278.001.mga_swGroupAbundances.2017-07.expanded.20231227T035529Z.csv</t>
  </si>
  <si>
    <t>eeaf7a33-08a0-49ce-b5b1-7cba83308269</t>
  </si>
  <si>
    <t>MAYF.SS.20170705.DNA</t>
  </si>
  <si>
    <t>MAYF.SS.20170705.DNA-DNA1</t>
  </si>
  <si>
    <t>BMI_Tube603</t>
  </si>
  <si>
    <t>8d2fe6df-8bfe-4eb5-81f2-6c126ba610ba</t>
  </si>
  <si>
    <t>NEON.D08.MAYF.DP1.20278.001.mga_swGroupAbundances.2017-08.expanded.20231227T062455Z.csv</t>
  </si>
  <si>
    <t>53863b4b-44de-49b5-9988-e9b92e0c3aae</t>
  </si>
  <si>
    <t>MAYF.SS.20170810.DNA</t>
  </si>
  <si>
    <t>MAYF.SS.20170810.DNA-DNA1</t>
  </si>
  <si>
    <t>BMI_Tube630</t>
  </si>
  <si>
    <t>d8e7616f-702b-4554-8924-7c74688afb2d</t>
  </si>
  <si>
    <t>NEON.D08.MAYF.DP1.20278.001.mga_swGroupAbundances.2017-09.expanded.20231227T083929Z.csv</t>
  </si>
  <si>
    <t>e2974a8b-3106-4b7d-b755-2f3fdba9fba9</t>
  </si>
  <si>
    <t>MAYF.SS.20170905.DNA</t>
  </si>
  <si>
    <t>MAYF.SS.20170905.DNA-DNA1</t>
  </si>
  <si>
    <t>BMI_Tube609</t>
  </si>
  <si>
    <t>181a26bb-6981-4cd0-ab59-fc9dbc7d3df8</t>
  </si>
  <si>
    <t>NEON.D08.MAYF.DP1.20278.001.mga_swGroupAbundances.2017-10.expanded.20231227T092331Z.csv</t>
  </si>
  <si>
    <t>58e6f514-cfbf-4c6e-ad9a-33740d7b451a</t>
  </si>
  <si>
    <t>MAYF.SS.20171003.DNA</t>
  </si>
  <si>
    <t>MAYF.SS.20171003.DNA-DNA1</t>
  </si>
  <si>
    <t>BMI_Tube1293</t>
  </si>
  <si>
    <t>10f55635-1acb-482e-b329-727c4e9980ad</t>
  </si>
  <si>
    <t>NEON.D08.MAYF.DP1.20278.001.mga_swGroupAbundances.2017-11.expanded.20231227T060543Z.csv</t>
  </si>
  <si>
    <t>695877d7-ea8c-4aee-a043-0ee296cb724a</t>
  </si>
  <si>
    <t>MAYF.SS.20171114.DNA</t>
  </si>
  <si>
    <t>MAYF.SS.20171114.DNA-DNA1</t>
  </si>
  <si>
    <t>LV3003767305</t>
  </si>
  <si>
    <t>BMI_AquaticPlate1WellH3</t>
  </si>
  <si>
    <t>758f3b9f-91be-4c10-8ea8-6d621becbf3e</t>
  </si>
  <si>
    <t>NEON.D08.MAYF.DP1.20278.001.mga_swGroupAbundances.2017-12.expanded.20231227T040841Z.csv</t>
  </si>
  <si>
    <t>e292bfce-689d-42f1-ab17-9fb5a3f2ce4e</t>
  </si>
  <si>
    <t>MAYF.SS.20171212.DNA</t>
  </si>
  <si>
    <t>MAYF.SS.20171212.DNA-DNA1</t>
  </si>
  <si>
    <t>LV3003767203</t>
  </si>
  <si>
    <t>BMI_AquaticPlate1WellA4</t>
  </si>
  <si>
    <t>ba549f36-659f-4092-a443-6dd40533373d</t>
  </si>
  <si>
    <t>NEON.D08.MAYF.DP1.20278.001.mga_swGroupAbundances.2018-01.expanded.20231228T180656Z.csv</t>
  </si>
  <si>
    <t>ae2f29fd-fbd5-4160-aea5-eb1749df8f02</t>
  </si>
  <si>
    <t>MAYF.SS.20180102.DNA</t>
  </si>
  <si>
    <t>MAYF.SS.20180102.DNA-DNA1</t>
  </si>
  <si>
    <t>LV7005089047</t>
  </si>
  <si>
    <t>BMI_AquaticPlate2WellE6</t>
  </si>
  <si>
    <t>9b91e5f5-25ca-4ddd-9d47-c8e7e38ba78f</t>
  </si>
  <si>
    <t>NEON.D08.MAYF.DP1.20278.001.mga_swGroupAbundances.2018-02.expanded.20231228T190825Z.csv</t>
  </si>
  <si>
    <t>6fa476f4-851c-45b1-a0be-3468c71bd028</t>
  </si>
  <si>
    <t>MAYF.SS.20180206.DNA</t>
  </si>
  <si>
    <t>MAYF.SS.20180206.DNA-DNA1</t>
  </si>
  <si>
    <t>LV7005089059</t>
  </si>
  <si>
    <t>BMI_AquaticPlate2WellF6</t>
  </si>
  <si>
    <t>f9d15b58-ed90-4fc1-8e1d-59a69e8b4ad4</t>
  </si>
  <si>
    <t>NEON.D08.MAYF.DP1.20278.001.mga_swGroupAbundances.2018-03.expanded.20231228T190531Z.csv</t>
  </si>
  <si>
    <t>e8f2d20f-a42b-4ec6-b5bf-8fb18ffe5087</t>
  </si>
  <si>
    <t>MAYF.SS.20180305.DNA</t>
  </si>
  <si>
    <t>MAYF.SS.20180305.DNA-DNA1</t>
  </si>
  <si>
    <t>LV7005089071</t>
  </si>
  <si>
    <t>BMI_AquaticPlate2WellG6</t>
  </si>
  <si>
    <t>51731090-1def-48bc-a652-e2424d0821d4</t>
  </si>
  <si>
    <t>NEON.D08.MAYF.DP1.20278.001.mga_swGroupAbundances.2018-04.expanded.20231228T180719Z.csv</t>
  </si>
  <si>
    <t>94de225f-ffbb-4a13-9bff-b440c2db8bef</t>
  </si>
  <si>
    <t>MAYF.SS.20180409.DNA</t>
  </si>
  <si>
    <t>MAYF.SS.20180409.DNA-DNA1</t>
  </si>
  <si>
    <t>LV7005089083</t>
  </si>
  <si>
    <t>BMI_AquaticPlate2WellH6</t>
  </si>
  <si>
    <t>0329995a-f838-47ee-bea1-7a7ef9fee65a</t>
  </si>
  <si>
    <t>NEON.D08.MAYF.DP1.20278.001.mga_swGroupAbundances.2018-07.expanded.20231228T175310Z.csv</t>
  </si>
  <si>
    <t>381262a0-f808-49a3-bfce-396d8371ca43</t>
  </si>
  <si>
    <t>MAYF.SS.20180702.DNA</t>
  </si>
  <si>
    <t>MAYF.SS.20180702.DNA-DNA1</t>
  </si>
  <si>
    <t>LV7005089841</t>
  </si>
  <si>
    <t>BMI_AquaticPlate3WellA11</t>
  </si>
  <si>
    <t>757fb1d9-10b3-4494-a029-490ea196c002</t>
  </si>
  <si>
    <t>NEON.D08.MAYF.DP1.20278.001.mga_swGroupAbundances.2018-08.expanded.20231228T174953Z.csv</t>
  </si>
  <si>
    <t>2e336c45-675d-4d0d-897d-85838b37d74c</t>
  </si>
  <si>
    <t>MAYF.SS.20180807.DNA</t>
  </si>
  <si>
    <t>MAYF.SS.20180807.DNA-DNA1</t>
  </si>
  <si>
    <t>BMI_AquaticPlate9WellF1</t>
  </si>
  <si>
    <t>3620100e-5df1-40ba-95f1-400904fb2729</t>
  </si>
  <si>
    <t>EpO2CC/Vy5LwHINcAPNvMw==</t>
  </si>
  <si>
    <t>NEON.D08.MAYF.DP1.20278.001.mga_swGroupAbundances.2018-09.expanded.20231228T193748Z.csv</t>
  </si>
  <si>
    <t>def5d9b0-f929-4246-93a7-601b578cd795</t>
  </si>
  <si>
    <t>MAYF.SS.20180904.DNA</t>
  </si>
  <si>
    <t>MAYF.SS.20180904.DNA-DNA1</t>
  </si>
  <si>
    <t>BMI_AquaticPlate9WellE1</t>
  </si>
  <si>
    <t>dc038811-e86a-4c7d-af65-e0739e718f1c</t>
  </si>
  <si>
    <t>NEON.D08.MAYF.DP1.20278.001.mga_swGroupAbundances.2018-10.expanded.20231228T181431Z.csv</t>
  </si>
  <si>
    <t>b3ceb991-6b33-4288-bb05-9f7e6329c163</t>
  </si>
  <si>
    <t>MAYF.SS.20181002.DNA</t>
  </si>
  <si>
    <t>MAYF.SS.20181002.DNA-DNA1</t>
  </si>
  <si>
    <t>BMI_AquaticPlate9WellD1</t>
  </si>
  <si>
    <t>cf827f06-5ca0-4dee-9013-d230768671ca</t>
  </si>
  <si>
    <t>NEON.D08.TOMB.DP1.20278.001.mga_swGroupAbundances.2016-11.expanded.20231227T010451Z.csv</t>
  </si>
  <si>
    <t>c78c4b7b-c149-43b0-9259-9ddf92b2d96c</t>
  </si>
  <si>
    <t>TOMB.AOS.buoy.c0</t>
  </si>
  <si>
    <t>TOMB</t>
  </si>
  <si>
    <t>TOMB.20161122.AMC.SESTON.1</t>
  </si>
  <si>
    <t>TOMB.20161122.AMC.PLANKTON.1-DNA1</t>
  </si>
  <si>
    <t>BMI_Tube587</t>
  </si>
  <si>
    <t>NEON.D08.TOMB.DP1.20278.001.mga_swGroupAbundances.2017-02.expanded.20231227T074520Z.csv</t>
  </si>
  <si>
    <t>357fe81d-799d-4238-8590-2af8c371c004</t>
  </si>
  <si>
    <t>TOMB.20170215.AMC.PLANKTON.1</t>
  </si>
  <si>
    <t>TOMB.C0.20170215.AMC.DNA.1-DNA1</t>
  </si>
  <si>
    <t>BMI_Tube589</t>
  </si>
  <si>
    <t>4ab9a79a-daef-4465-99a1-7635e5b27bdc</t>
  </si>
  <si>
    <t>NEON.D08.TOMB.DP1.20278.001.mga_swGroupAbundances.2017-03.expanded.20231227T071316Z.csv</t>
  </si>
  <si>
    <t>98f6c38d-2ed7-49bb-95d5-b2e0a122e275</t>
  </si>
  <si>
    <t>TOMB.20170307.AMC.PLANKTON.1</t>
  </si>
  <si>
    <t>TOMB.C0.20170307.DNA-DNA1</t>
  </si>
  <si>
    <t>BMI_Tube588</t>
  </si>
  <si>
    <t>103d0bcc-2690-4e96-8556-0e7c16db3b05</t>
  </si>
  <si>
    <t>NEON.D08.TOMB.DP1.20278.001.mga_swGroupAbundances.2017-05.expanded.20231227T033055Z.csv</t>
  </si>
  <si>
    <t>37b17a0c-c40d-48da-afd1-09aa62379788</t>
  </si>
  <si>
    <t>TOMB.C0.20170523.DNA</t>
  </si>
  <si>
    <t>TOMB.C0.20170523.DNA-DNA1</t>
  </si>
  <si>
    <t>BMI_Tube590</t>
  </si>
  <si>
    <t>775214f5-33e2-48e2-8311-3983d119d03e</t>
  </si>
  <si>
    <t>NEON.D08.TOMB.DP1.20278.001.mga_swGroupAbundances.2017-07.expanded.20231227T052854Z.csv</t>
  </si>
  <si>
    <t>6a0a2bcb-5270-4a77-8e48-a5b1200841ce</t>
  </si>
  <si>
    <t>TOMB.C0.20170726.DNA</t>
  </si>
  <si>
    <t>TOMB.C0.20170726.DNA-DNA1</t>
  </si>
  <si>
    <t>BMI_Tube580</t>
  </si>
  <si>
    <t>ace80176-94c4-4d47-996b-bb5945646e78</t>
  </si>
  <si>
    <t>NEON.D08.TOMB.DP1.20278.001.mga_swGroupAbundances.2017-09.expanded.20231227T050007Z.csv</t>
  </si>
  <si>
    <t>386a7657-ef10-4814-a131-c5d77f89a086</t>
  </si>
  <si>
    <t>TOMB.C0.20170914.DNA</t>
  </si>
  <si>
    <t>TOMB.C0.20170914.DNA-DNA1</t>
  </si>
  <si>
    <t>BMI_Tube591</t>
  </si>
  <si>
    <t>e64838db-37bc-4f81-b70e-467de459dcd3</t>
  </si>
  <si>
    <t>NEON.D08.TOMB.DP1.20278.001.mga_swGroupAbundances.2017-11.expanded.20231227T034320Z.csv</t>
  </si>
  <si>
    <t>372214cf-2ce7-45aa-969d-81bf1a2155e0</t>
  </si>
  <si>
    <t>TOMB.C0.20171121.DNA</t>
  </si>
  <si>
    <t>TOMB.C0.20171121.DNA-DNA1</t>
  </si>
  <si>
    <t>LV3003767220</t>
  </si>
  <si>
    <t>BMI_AquaticPlate1WellB4</t>
  </si>
  <si>
    <t>aadb4ae9-0eb7-4377-a376-c9f02e93b210</t>
  </si>
  <si>
    <t>NEON.D08.TOMB.DP1.20278.001.mga_swGroupAbundances.2018-01.expanded.20231228T194540Z.csv</t>
  </si>
  <si>
    <t>e9811be6-d1e8-407f-986c-b3f4e7dd849a</t>
  </si>
  <si>
    <t>TOMB.C0.20180109.DNA</t>
  </si>
  <si>
    <t>TOMB.C0.20180109.DNA-DNA1</t>
  </si>
  <si>
    <t>LV7005088998</t>
  </si>
  <si>
    <t>BMI_AquaticPlate2WellA7</t>
  </si>
  <si>
    <t>55878674-962c-45ff-90cb-8e60d7b9239f</t>
  </si>
  <si>
    <t>NEON.D08.TOMB.DP1.20278.001.mga_swGroupAbundances.2018-03.expanded.20231228T173008Z.csv</t>
  </si>
  <si>
    <t>20b2b7ae-f0ad-4391-baad-fa336d343b1d</t>
  </si>
  <si>
    <t>TOMB.C0.20180327.DNA</t>
  </si>
  <si>
    <t>TOMB.C0.20180327.DNA-DNA1</t>
  </si>
  <si>
    <t>LV7005089010</t>
  </si>
  <si>
    <t>BMI_AquaticPlate2WellB7</t>
  </si>
  <si>
    <t>123296f7-229a-4a99-9eec-cf768d61c09e</t>
  </si>
  <si>
    <t>NEON.D08.TOMB.DP1.20278.001.mga_swGroupAbundances.2018-05.expanded.20231228T172543Z.csv</t>
  </si>
  <si>
    <t>edb694c3-f06b-4039-aaf1-ac80130f5483</t>
  </si>
  <si>
    <t>TOMB.C0.20180515.DNA</t>
  </si>
  <si>
    <t>TOMB.C0.20180515.DNA-DNA1</t>
  </si>
  <si>
    <t>LV7005093045</t>
  </si>
  <si>
    <t>BMI_AquaticPlate5WellE4</t>
  </si>
  <si>
    <t>411cb438-aed8-4510-bab3-340033e041f7</t>
  </si>
  <si>
    <t>NEON.D08.TOMB.DP1.20278.001.mga_swGroupAbundances.2018-07.expanded.20231228T185357Z.csv</t>
  </si>
  <si>
    <t>5a87b796-e481-44af-8fd6-c2bdd62caf51</t>
  </si>
  <si>
    <t>TOMB.C0.20180724.DNA</t>
  </si>
  <si>
    <t>TOMB.C0.20180724.DNA-DNA1</t>
  </si>
  <si>
    <t>LV7005089426</t>
  </si>
  <si>
    <t>BMI_AquaticPlate3WellC11</t>
  </si>
  <si>
    <t>4e12d540-8179-4e0e-8b7c-e6e0fc83a41d</t>
  </si>
  <si>
    <t>NEON.D08.TOMB.DP1.20278.001.mga_swGroupAbundances.2018-09.expanded.20231228T173628Z.csv</t>
  </si>
  <si>
    <t>b4aa7f16-b5d2-4019-9c89-3bec959e5ec7</t>
  </si>
  <si>
    <t>TOMB.C0.20180918.DNA</t>
  </si>
  <si>
    <t>TOMB.C0.20180918.DNA-DNA1</t>
  </si>
  <si>
    <t>LV7005090121</t>
  </si>
  <si>
    <t>BMI_AquaticPlate8WellH12</t>
  </si>
  <si>
    <t>169a7076-ca00-4d7e-90b8-927b6e196231</t>
  </si>
  <si>
    <t>NEON.D08.TOMB.DP1.20278.001.mga_swGroupAbundances.2018-11.expanded.20231228T175510Z.csv</t>
  </si>
  <si>
    <t>d85bbd29-fd91-449b-8b8f-5c15cf7151ba</t>
  </si>
  <si>
    <t>TOMB.C0.20181119.DNA2</t>
  </si>
  <si>
    <t>TOMB.C0.20181119.DNA2-DNA1</t>
  </si>
  <si>
    <t>LV7005091923</t>
  </si>
  <si>
    <t>19A_06_0545</t>
  </si>
  <si>
    <t>a09c57fc-15bf-4a38-a9ef-346a61fc044d</t>
  </si>
  <si>
    <t>19A_06 Well A9</t>
  </si>
  <si>
    <t>NEON.D08.TOMB.DP1.20278.001.mga_swGroupAbundances.2019-07.expanded.20231227T193245Z.csv</t>
  </si>
  <si>
    <t>5c7bd0e9-deb2-4203-8226-cd5f5877a023</t>
  </si>
  <si>
    <t>TOMB.C0.20190709.DNA</t>
  </si>
  <si>
    <t>TOMB.C0.20190709.DNA-DNA1</t>
  </si>
  <si>
    <t>LV7008491650</t>
  </si>
  <si>
    <t>19A_ 22_1987</t>
  </si>
  <si>
    <t>c048d162-3751-44df-a631-93e72bf79afe</t>
  </si>
  <si>
    <t>19A_22_1987</t>
  </si>
  <si>
    <t>19A_22 Well D2</t>
  </si>
  <si>
    <t>NEON.D08.TOMB.DP1.20278.001.mga_swGroupAbundances.2020-10.expanded.20231227T205959Z.csv</t>
  </si>
  <si>
    <t>c57789ca-ce6a-4bee-ad61-d01a27ea3fc2</t>
  </si>
  <si>
    <t>TOMB.C0.20201013.DNA</t>
  </si>
  <si>
    <t>TOMB.C0.20201013.DNA-DNA1</t>
  </si>
  <si>
    <t>21A_27_2408</t>
  </si>
  <si>
    <t>014f06de-ce44-4d4f-9c5b-2c106d7e2d30</t>
  </si>
  <si>
    <t>NEON.D08.TOMB.DP1.20278.001.mga_swGroupAbundances.2020-11.expanded.20231227T204746Z.csv</t>
  </si>
  <si>
    <t>953c00af-0449-4781-9054-e6dd1b96dc7a</t>
  </si>
  <si>
    <t>TOMB.C0.20201110.DNA</t>
  </si>
  <si>
    <t>TOMB.C0.20201110.DNA-DNA1</t>
  </si>
  <si>
    <t>21A_31_2811</t>
  </si>
  <si>
    <t>4dd3a5f8-6f9e-4299-8f0d-3a27d19808f9</t>
  </si>
  <si>
    <t>NEON.D08.TOMB.DP1.20278.001.mga_swGroupAbundances.2021-03.expanded.20231228T000551Z.csv</t>
  </si>
  <si>
    <t>71b19265-7e7e-44d3-a929-f184c2753d8f</t>
  </si>
  <si>
    <t>TOMB.C0.20210309.DNA</t>
  </si>
  <si>
    <t>TOMB.C0.20210309.DNA-DNA1</t>
  </si>
  <si>
    <t>21A_27_2450</t>
  </si>
  <si>
    <t>25765c8b-f8de-44a1-b5d2-be62ffd74ebf</t>
  </si>
  <si>
    <t>NEON.D08.TOMB.DP1.20278.001.mga_swGroupAbundances.2021-05.expanded.20231228T005111Z.csv</t>
  </si>
  <si>
    <t>bc3aed35-7e53-4132-bb81-4d25cb99b371</t>
  </si>
  <si>
    <t>TOMB.C0.20210510.DNA</t>
  </si>
  <si>
    <t>TOMB.C0.20210510.DNA-DNA1</t>
  </si>
  <si>
    <t>21A_30_2697</t>
  </si>
  <si>
    <t>a28f3f72-cd6b-4f9a-9f8b-d52d4211a331</t>
  </si>
  <si>
    <t>NEON.D09.PRLA.DP1.20278.001.mga_swGroupAbundances.2014-08.expanded.20231226T223657Z.csv</t>
  </si>
  <si>
    <t>430dddc3-183a-4083-9c3e-49c8cfa1b352</t>
  </si>
  <si>
    <t>PRLA.AOS.littoral2</t>
  </si>
  <si>
    <t>D09</t>
  </si>
  <si>
    <t>PRLA</t>
  </si>
  <si>
    <t>PRLA.20140813.AMC.PLANKTON.1</t>
  </si>
  <si>
    <t>PRLA.20140813.AMC.PLANKTON.1-DNA1</t>
  </si>
  <si>
    <t>BMI_Tube90</t>
  </si>
  <si>
    <t>&gt;LOQ</t>
  </si>
  <si>
    <t>b56d39f9-eea3-4159-99fd-dd616c9972f1</t>
  </si>
  <si>
    <t>7451d8fc-a675-401a-b79c-0c4e63e03932</t>
  </si>
  <si>
    <t>PRLA.AOS.buoy.c0</t>
  </si>
  <si>
    <t>PRLA.20140813.AMC.PLANKTON.3</t>
  </si>
  <si>
    <t>PRLA.20140813.AMC.PLANKTON.3-DNA1</t>
  </si>
  <si>
    <t>BMI_Tube92</t>
  </si>
  <si>
    <t>67c80ea0-7470-4c0e-8f24-1fed1adc28f7</t>
  </si>
  <si>
    <t>f2d0ce49-a138-4d49-88cc-5e2442404452</t>
  </si>
  <si>
    <t>PRLA.AOS.littoral1</t>
  </si>
  <si>
    <t>PRLA.20140813.AMC.PLANKTON.2</t>
  </si>
  <si>
    <t>PRLA.20140813.AMC.PLANKTON.2-DNA1</t>
  </si>
  <si>
    <t>BMI_Tube91</t>
  </si>
  <si>
    <t>9b9fc855-3906-41db-9632-8ca5987fad0a</t>
  </si>
  <si>
    <t>NEON.D09.PRLA.DP1.20278.001.mga_swGroupAbundances.2014-10.expanded.20231226T225930Z.csv</t>
  </si>
  <si>
    <t>29dbd8ad-6974-4003-b4e9-8528c3c8e9c0</t>
  </si>
  <si>
    <t>PRLA.20141014.AMC.PLANKTON.2</t>
  </si>
  <si>
    <t>PRLA.20141014.AMC.PLANKTON.2-DNA1</t>
  </si>
  <si>
    <t>BMI_Tube 14</t>
  </si>
  <si>
    <t>3547a0c4-d7cf-4a47-92d0-cca2fc27c841</t>
  </si>
  <si>
    <t>b88de55c-efcc-467f-affb-c111c1853f5a</t>
  </si>
  <si>
    <t>PRLA.20141014.AMC.PLANKTON.3</t>
  </si>
  <si>
    <t>PRLA.20141014.AMC.PLANKTON.3-DNA1</t>
  </si>
  <si>
    <t>BMI_Tube 12</t>
  </si>
  <si>
    <t>5230ec46-c661-4c4d-a4a8-57fc93c840f6</t>
  </si>
  <si>
    <t>01cf5f78-2a3d-4f7b-bc58-53dd05a8368c</t>
  </si>
  <si>
    <t>PRLA.20141014.AMC.PLANKTON.1</t>
  </si>
  <si>
    <t>PRLA.20141014.AMC.PLANKTON.1-DNA1</t>
  </si>
  <si>
    <t>BMI_Tube 17</t>
  </si>
  <si>
    <t>77d9df2b-0cc7-4963-af0f-2a5c66d5e4cc</t>
  </si>
  <si>
    <t>NEON.D09.PRLA.DP1.20278.001.mga_swGroupAbundances.2015-08.expanded.20231227T000547Z.csv</t>
  </si>
  <si>
    <t>91c0296a-a6d2-476e-93f6-78c2a08ef217</t>
  </si>
  <si>
    <t>PRLA.20150803.AMC.PLANKTON.2</t>
  </si>
  <si>
    <t>PRLA.20150803.AMC.PLANKTON.2-DNA1</t>
  </si>
  <si>
    <t>BMI_Tube200</t>
  </si>
  <si>
    <t>CF04E3T4</t>
  </si>
  <si>
    <t>hZbYwvE98vAyC4mX31AqPw==</t>
  </si>
  <si>
    <t>Hook;Ct Std&gt;2.0</t>
  </si>
  <si>
    <t>1c270d0a-d4d2-46a5-8557-88fe00538e60</t>
  </si>
  <si>
    <t>CF04E3T3</t>
  </si>
  <si>
    <t>Hooks, Ct Std&gt;2.0</t>
  </si>
  <si>
    <t>13670c29-070d-44f7-a0df-e3302406bb87</t>
  </si>
  <si>
    <t>PRLA.20150803.AMC.PLANKTON.3</t>
  </si>
  <si>
    <t>PRLA.20150803.AMC.PLANKTON.3-DNA1</t>
  </si>
  <si>
    <t>BMI_Tube199</t>
  </si>
  <si>
    <t>Hook, Ct Std&gt;2.0</t>
  </si>
  <si>
    <t>c19cc24b-9049-403e-8055-87a3d1b1a222</t>
  </si>
  <si>
    <t>Hook;Ct Std&gt;2.0;ULOQ</t>
  </si>
  <si>
    <t>NEON.D09.PRLA.DP1.20278.001.mga_swGroupAbundances.2016-02.expanded.20231227T011103Z.csv</t>
  </si>
  <si>
    <t>ab7ff765-b2a5-4452-a4c4-9a78361c9343</t>
  </si>
  <si>
    <t>PRLA.20160203.AMC.PLANKTON.3.ARC</t>
  </si>
  <si>
    <t>PRLA.20160203.AMC.PLANKTON.3.ARC-DNA1</t>
  </si>
  <si>
    <t>BMI_Tube1457</t>
  </si>
  <si>
    <t>2f3c13f7-8c68-4434-9b72-e476a7204279</t>
  </si>
  <si>
    <t>PRLA.20160203.AMC.PLANKTON.2.ARC</t>
  </si>
  <si>
    <t>PRLA.20160203.AMC.PLANKTON.2.ARC-DNA1</t>
  </si>
  <si>
    <t>BMI_Tube1458</t>
  </si>
  <si>
    <t>NEON.D09.PRLA.DP1.20278.001.mga_swGroupAbundances.2016-08.expanded.20231227T013208Z.csv</t>
  </si>
  <si>
    <t>f1d2a9a5-9fb5-41c8-a214-99180a9b21d6</t>
  </si>
  <si>
    <t>PRLA.20160803.IN.PLANKTON.1</t>
  </si>
  <si>
    <t>PRLA.20160803.AMC.PLANKTON.1-DNA1</t>
  </si>
  <si>
    <t>BMI_Tube205</t>
  </si>
  <si>
    <t>Hook;ULOQ</t>
  </si>
  <si>
    <t>941ed128-80cf-44fc-a5a9-1a72ebea71b9</t>
  </si>
  <si>
    <t>b605edb1-c2f1-408d-99b5-19b2fa74ec24</t>
  </si>
  <si>
    <t>PRLA.20160803.OT.PLANKTON.1</t>
  </si>
  <si>
    <t>PRLA.20160803.AMC.PLANKTON.2-DNA1</t>
  </si>
  <si>
    <t>BMI_Tube207</t>
  </si>
  <si>
    <t>7cadb938-6de8-4735-a3b1-d6961563b99f</t>
  </si>
  <si>
    <t>NEON.D09.PRLA.DP1.20278.001.mga_swGroupAbundances.2016-12.expanded.20231227T010838Z.csv</t>
  </si>
  <si>
    <t>9e1a9e14-6dbf-470e-97a2-088d09b73da5</t>
  </si>
  <si>
    <t>PRLA.20161219.AMC.PLANKTON.3</t>
  </si>
  <si>
    <t>PRLA.20161219.AMC.PLANKTON.3-DNA1</t>
  </si>
  <si>
    <t>BMI_Tube197</t>
  </si>
  <si>
    <t>257b49d6-5881-4793-bf3a-13f1a07de8d4</t>
  </si>
  <si>
    <t>NEON.D09.PRLA.DP1.20278.001.mga_swGroupAbundances.2017-02.expanded.20231227T035731Z.csv</t>
  </si>
  <si>
    <t>2f9f309c-ab01-4010-8a57-791bf2b2ec11</t>
  </si>
  <si>
    <t>PRLA.20170213.AMC.PLANKTON.3</t>
  </si>
  <si>
    <t>PRLA.20170213.AMC.PLANKTON.3-DNA1</t>
  </si>
  <si>
    <t>BMI_Tube226</t>
  </si>
  <si>
    <t>CFH06BA2</t>
  </si>
  <si>
    <t>NEON.D09.PRLA.DP1.20278.001.mga_swGroupAbundances.2017-06.expanded.20231227T034118Z.csv</t>
  </si>
  <si>
    <t>a88a8432-6e2d-4d6b-8072-d9c1290877ec</t>
  </si>
  <si>
    <t>PRLA.IN.20170608.DNA</t>
  </si>
  <si>
    <t>PRLA.IN.20170608.DNA-DNA1</t>
  </si>
  <si>
    <t>BMI_Tube191</t>
  </si>
  <si>
    <t>NEON.D09.PRLA.DP1.20278.001.mga_swGroupAbundances.2017-08.expanded.20231227T085211Z.csv</t>
  </si>
  <si>
    <t>2fc63000-b4f2-410c-b2fa-8e465b392422</t>
  </si>
  <si>
    <t>PRLA.IN.20170803.DNA</t>
  </si>
  <si>
    <t>PRLA.20170803.AMC.PLANKTON.1-DNA1</t>
  </si>
  <si>
    <t>BMI_Tube208</t>
  </si>
  <si>
    <t>a8cc8410-a027-4be4-ac5a-0de1535a8194</t>
  </si>
  <si>
    <t>4fd0788d-0a9b-468c-93f5-990c5d65f69c</t>
  </si>
  <si>
    <t>PRLA.C0.20170803.DNA</t>
  </si>
  <si>
    <t>PRLA.20170803.AMC.PLANKTON.3-DNA1</t>
  </si>
  <si>
    <t>BMI_Tube209</t>
  </si>
  <si>
    <t>43b6b597-ff96-46ff-be04-880971700c0c</t>
  </si>
  <si>
    <t>fbccdd23-f139-4c23-b3c5-82ed0b076b52</t>
  </si>
  <si>
    <t>PRLA.OT.20170803.DNA</t>
  </si>
  <si>
    <t>PRLA.20170803.AMC.PLANKTON.2-DNA1</t>
  </si>
  <si>
    <t>BMI_Tube210</t>
  </si>
  <si>
    <t>d0724fa3-0007-4f8b-9cac-9125bad4ba21</t>
  </si>
  <si>
    <t>NEON.D09.PRLA.DP1.20278.001.mga_swGroupAbundances.2017-10.expanded.20231227T090545Z.csv</t>
  </si>
  <si>
    <t>996ae446-6ec0-4fc7-a242-f5bdb98ededa</t>
  </si>
  <si>
    <t>PRLA.IN.20171019.DNA</t>
  </si>
  <si>
    <t>PRLA.IN.20171019.DNA-DNA1</t>
  </si>
  <si>
    <t>BMI_Tube1294</t>
  </si>
  <si>
    <t>4f3e349e-e1ad-4476-a50a-efc9342df923</t>
  </si>
  <si>
    <t>ceb0e496-2985-4887-adbd-9810cd61f605</t>
  </si>
  <si>
    <t>PRLA.C0.20171019.DNA</t>
  </si>
  <si>
    <t>PRLA.C0.20171019.DNA-DNA1</t>
  </si>
  <si>
    <t>BMI_Tube1295</t>
  </si>
  <si>
    <t>34e5ca06-9a59-4c48-8b3d-05ce24a36a97</t>
  </si>
  <si>
    <t>PRLA.OT.20171019.DNA</t>
  </si>
  <si>
    <t>PRLA.OT.20171019.DNA-DNA1</t>
  </si>
  <si>
    <t>BMI_Tube1296</t>
  </si>
  <si>
    <t>f36c361c-0d82-4d96-968a-5f7c241ff16b</t>
  </si>
  <si>
    <t>NEON.D09.PRLA.DP1.20278.001.mga_swGroupAbundances.2018-06.expanded.20231228T183952Z.csv</t>
  </si>
  <si>
    <t>3cf01627-83ee-483b-94b2-5809ed7c7266</t>
  </si>
  <si>
    <t>PRLA.AOS.buoy.c1</t>
  </si>
  <si>
    <t>PRLA.C1.20180620.DNA</t>
  </si>
  <si>
    <t>PRLA.C1.20180620.DNA-DNA1</t>
  </si>
  <si>
    <t>LV7005089711</t>
  </si>
  <si>
    <t>BMI_AquaticPlate7WellA2</t>
  </si>
  <si>
    <t>d0a63bd7-94c5-49fa-8ac5-a5e05a8d012c</t>
  </si>
  <si>
    <t>NEON.D09.PRLA.DP1.20278.001.mga_swGroupAbundances.2018-08.expanded.20231228T193920Z.csv</t>
  </si>
  <si>
    <t>d5063929-2b9c-4e96-9ce2-915e7474d9c6</t>
  </si>
  <si>
    <t>PRLA.C0.20180807.DNA</t>
  </si>
  <si>
    <t>PRLA.C0.20180807.DNA-DNA1</t>
  </si>
  <si>
    <t>LV7005092981</t>
  </si>
  <si>
    <t>BMI_AquaticPlate6WellH8</t>
  </si>
  <si>
    <t>cd15ecae-6d41-4a9e-bbe4-8c441d9822c1</t>
  </si>
  <si>
    <t>NEON.D09.PRLA.DP1.20278.001.mga_swGroupAbundances.2018-10.expanded.20231228T183044Z.csv</t>
  </si>
  <si>
    <t>0dab6596-129b-46b4-a8bd-089453f5a9e0</t>
  </si>
  <si>
    <t>PRLA.C0.20181016.DNA</t>
  </si>
  <si>
    <t>PRLA.C0.20181016.DNA-DNA1</t>
  </si>
  <si>
    <t>LV7005089857</t>
  </si>
  <si>
    <t>BMI_AquaticPlate8WellA5</t>
  </si>
  <si>
    <t>e2ee183b-09a8-4c72-a50e-0d9b92846cc7</t>
  </si>
  <si>
    <t>NEON.D09.PRLA.DP1.20278.001.mga_swGroupAbundances.2018-12.expanded.20231228T170443Z.csv</t>
  </si>
  <si>
    <t>c54230a6-35b4-43f2-a68e-822072233d99</t>
  </si>
  <si>
    <t>PRLA.C0.20181204.DNA</t>
  </si>
  <si>
    <t>PRLA.C0.20181204.DNA-DNA1</t>
  </si>
  <si>
    <t>LV7005092398</t>
  </si>
  <si>
    <t>19A_01_0016</t>
  </si>
  <si>
    <t>19A_01 Well G2</t>
  </si>
  <si>
    <t>7e776d3d-29a5-413b-908b-5e6cbbcc516a</t>
  </si>
  <si>
    <t>NEON.D09.PRLA.DP1.20278.001.mga_swGroupAbundances.2019-02.expanded.20231227T171648Z.csv</t>
  </si>
  <si>
    <t>290ba82e-9f41-4ef3-9858-ddf4fb94ac7e</t>
  </si>
  <si>
    <t>PRLA.C0.20190211.DNA</t>
  </si>
  <si>
    <t>PRLA.C0.20190211.DNA-DNA1</t>
  </si>
  <si>
    <t>LV7005092060</t>
  </si>
  <si>
    <t>19A_03_0226</t>
  </si>
  <si>
    <t>a5fe1807-4e62-49fd-8792-8ac0fefe1a16</t>
  </si>
  <si>
    <t>19A_03 Well E4</t>
  </si>
  <si>
    <t>NEON.D09.PRLA.DP1.20278.001.mga_swGroupAbundances.2019-04.expanded.20231227T172753Z.csv</t>
  </si>
  <si>
    <t>6ac1e302-62cd-47d9-9dcd-cab6a46cb1e3</t>
  </si>
  <si>
    <t>PRLA.C1.20190423.DNA</t>
  </si>
  <si>
    <t>PRLA.C1.20190423.DNA-DNA1</t>
  </si>
  <si>
    <t>LV7005092072</t>
  </si>
  <si>
    <t>19A_03_0227</t>
  </si>
  <si>
    <t>1667ef87-bb1d-4631-b752-aa7ef3492387</t>
  </si>
  <si>
    <t>19A_03 Well F4</t>
  </si>
  <si>
    <t>NEON.D09.PRLA.DP1.20278.001.mga_swGroupAbundances.2019-06.expanded.20231227T174121Z.csv</t>
  </si>
  <si>
    <t>836e6c2d-05f1-44f3-941b-d076f9d92460</t>
  </si>
  <si>
    <t>PRLA.C0.20190604.DNA</t>
  </si>
  <si>
    <t>PRLA.C0.20190604.DNA-DNA1</t>
  </si>
  <si>
    <t>LV7005094819</t>
  </si>
  <si>
    <t>19A_11_0987</t>
  </si>
  <si>
    <t>2ec075cf-39d2-40fc-9fbc-39e5f9b568d1</t>
  </si>
  <si>
    <t>19A_11 Well C6</t>
  </si>
  <si>
    <t>NEON.D09.PRLA.DP1.20278.001.mga_swGroupAbundances.2019-08.expanded.20231227T182229Z.csv</t>
  </si>
  <si>
    <t>28184c11-a1d4-452b-b5e1-3aeff80c8b52</t>
  </si>
  <si>
    <t>PRLA.C0.20190806.DNA</t>
  </si>
  <si>
    <t>PRLA.C0.20190806.DNA-DNA1</t>
  </si>
  <si>
    <t>LV7005092249</t>
  </si>
  <si>
    <t>19A_10_0907</t>
  </si>
  <si>
    <t>43b938b8-153b-4933-825a-1c325c0cc97c</t>
  </si>
  <si>
    <t>19A_10 Well A8</t>
  </si>
  <si>
    <t>NEON.D09.PRLA.DP1.20278.001.mga_swGroupAbundances.2019-12.expanded.20231227T165418Z.csv</t>
  </si>
  <si>
    <t>c44f7645-766f-4cb7-b611-274eca7c8baf</t>
  </si>
  <si>
    <t>PRLA.C0.20191204.DNA</t>
  </si>
  <si>
    <t>PRLA.C0.20191204.DNA-DNA1</t>
  </si>
  <si>
    <t>20A_03_0210</t>
  </si>
  <si>
    <t>e47868ca-c2eb-4eb9-97dd-ef08a80bf669</t>
  </si>
  <si>
    <t>NEON.D09.PRLA.DP1.20278.001.mga_swGroupAbundances.2020-02.expanded.20231227T225808Z.csv</t>
  </si>
  <si>
    <t>dd2cd243-51f6-4c85-8b73-365bb361cd11</t>
  </si>
  <si>
    <t>PRLA.C0.20200211.DNA</t>
  </si>
  <si>
    <t>PRLA.C0.20200211.DNA-DNA1</t>
  </si>
  <si>
    <t>20A_15_1345</t>
  </si>
  <si>
    <t>34242d01-0fde-4866-8511-f2baf17a5a28</t>
  </si>
  <si>
    <t>NEON.D09.PRLA.DP1.20278.001.mga_swGroupAbundances.2020-06.expanded.20231227T213519Z.csv</t>
  </si>
  <si>
    <t>55d2ac80-734a-4ec7-b5f8-41eec0b90ff1</t>
  </si>
  <si>
    <t>PRLA.C0.20200609.DNA</t>
  </si>
  <si>
    <t>PRLA.C0.20200609.DNA-DNA1</t>
  </si>
  <si>
    <t>20A_15_1346</t>
  </si>
  <si>
    <t>24033864-19ea-4827-9590-49577e39dc86</t>
  </si>
  <si>
    <t>NEON.D09.PRLA.DP1.20278.001.mga_swGroupAbundances.2020-08.expanded.20231227T213113Z.csv</t>
  </si>
  <si>
    <t>45cb7e67-1b04-4b3b-a716-d29ad32365ec</t>
  </si>
  <si>
    <t>PRLA.C0.20200804.DNA</t>
  </si>
  <si>
    <t>PRLA.C0.20200804.DNA-DNA1</t>
  </si>
  <si>
    <t>20A_18_1570</t>
  </si>
  <si>
    <t>2218d5b1-35bc-485a-86e0-3978828691c7</t>
  </si>
  <si>
    <t>NEON.D09.PRLA.DP1.20278.001.mga_swGroupAbundances.2021-04.expanded.20231228T005820Z.csv</t>
  </si>
  <si>
    <t>8ab324e4-70c0-4cde-83eb-5664bbefa2e5</t>
  </si>
  <si>
    <t>PRLA.C0.20210407.DNA</t>
  </si>
  <si>
    <t>PRLA.C0.20210407.DNA-DNA1</t>
  </si>
  <si>
    <t>21A_29_2639</t>
  </si>
  <si>
    <t>31f450ea-a88e-4dcc-aecf-ed45822319ca</t>
  </si>
  <si>
    <t>NEON.D09.PRLA.DP1.20278.001.mga_swGroupAbundances.2021-06.expanded.20231228T003949Z.csv</t>
  </si>
  <si>
    <t>3fcd9fd6-86f1-453e-8572-c121114a2072</t>
  </si>
  <si>
    <t>PRLA.C1.20210601.DNA</t>
  </si>
  <si>
    <t>PRLA.C1.20210601.DNA-DNA1</t>
  </si>
  <si>
    <t>21A_29_2638</t>
  </si>
  <si>
    <t>d70dc353-349a-4ac2-b691-b16aced60268</t>
  </si>
  <si>
    <t>NEON.D09.PRPO.DP1.20278.001.mga_swGroupAbundances.2014-08.expanded.20231226T222843Z.csv</t>
  </si>
  <si>
    <t>706e0800-10f5-40a1-9d38-eb5e1fbe6e19</t>
  </si>
  <si>
    <t>PRPO.AOS.littoral1</t>
  </si>
  <si>
    <t>PRPO</t>
  </si>
  <si>
    <t>PRPO.20140812.AMC.PLANKTON.1</t>
  </si>
  <si>
    <t>PRPO.20140812.AMC.PLANKTON.1-DNA1</t>
  </si>
  <si>
    <t>BMI_Tube103</t>
  </si>
  <si>
    <t>5891dbf0-6c90-43d3-9192-5d88a602b886</t>
  </si>
  <si>
    <t>07f95bdb-2826-4112-b1fe-36a020481ac4</t>
  </si>
  <si>
    <t>PRPO.AOS.buoy.c0</t>
  </si>
  <si>
    <t>PRPO.20140812.AMC.PLANKTON.3</t>
  </si>
  <si>
    <t>PRPO.20140812.AMC.PLANKTON.3-DNA1</t>
  </si>
  <si>
    <t>BMI_Tube 10</t>
  </si>
  <si>
    <t>4c01efec-1b8d-45b1-861b-239b7e7317d6</t>
  </si>
  <si>
    <t>7d2e29f4-505e-4fed-9d11-5c0f91f4418f</t>
  </si>
  <si>
    <t>PRPO.AOS.littoral2</t>
  </si>
  <si>
    <t>PRPO.20140812.AMC.PLANKTON.2</t>
  </si>
  <si>
    <t>PRPO.20140812.AMC.PLANKTON.2-DNA1</t>
  </si>
  <si>
    <t>BMI_Tube104</t>
  </si>
  <si>
    <t>a5d10b0f-3228-46ed-a562-93c6d4ec5910</t>
  </si>
  <si>
    <t>NEON.D09.PRPO.DP1.20278.001.mga_swGroupAbundances.2014-10.expanded.20231226T223116Z.csv</t>
  </si>
  <si>
    <t>433f2b4d-796b-45ec-99ff-2966b50a3f93</t>
  </si>
  <si>
    <t>PRPO.20141013.AMC.PLANKTON.1</t>
  </si>
  <si>
    <t>PRPO.20141013.AMC.PLANKTON.1-DNA1</t>
  </si>
  <si>
    <t>BMI_Tube100</t>
  </si>
  <si>
    <t>33737269-af6c-4ae5-8fa0-1ca5c347c9b0</t>
  </si>
  <si>
    <t>107d54c5-7ba9-4d7e-ba57-a939a916a9fb</t>
  </si>
  <si>
    <t>PRPO.20141013.AMC.PLANKTON.2</t>
  </si>
  <si>
    <t>PRPO.20141013.AMC.PLANKTON.2-DNA1</t>
  </si>
  <si>
    <t>BMI_Tube101</t>
  </si>
  <si>
    <t>&lt;LOQ</t>
  </si>
  <si>
    <t>9153ad7a-d3ac-426a-ac85-8c247ae4c85a</t>
  </si>
  <si>
    <t>e2bf07d5-c3bc-4a6a-bd42-04d298e713ef</t>
  </si>
  <si>
    <t>PRPO.AOS.buoy.c1</t>
  </si>
  <si>
    <t>PRPO.20141013.AMC.PLANKTON.3</t>
  </si>
  <si>
    <t>PRPO.20141013.AMC.PLANKTON.3-DNA1</t>
  </si>
  <si>
    <t>BMI_Tube 16</t>
  </si>
  <si>
    <t>51ae7e80-b542-4b7a-a131-d3fd8249ab9a</t>
  </si>
  <si>
    <t>NEON.D09.PRPO.DP1.20278.001.mga_swGroupAbundances.2015-08.expanded.20231226T232909Z.csv</t>
  </si>
  <si>
    <t>0bc276fe-a267-48ac-9c08-5916493e9c26</t>
  </si>
  <si>
    <t>PRPO.20150804.AMC.PLANKTON.1</t>
  </si>
  <si>
    <t>PRPO.20150804.AMC.PLANKTON.1-DNA1</t>
  </si>
  <si>
    <t>BMI_Tube201</t>
  </si>
  <si>
    <t>4569bdb7-ed12-4dd7-902c-67caedc400b7</t>
  </si>
  <si>
    <t>14562775-4ac8-4961-bd2f-0353b49e1811</t>
  </si>
  <si>
    <t>PRPO.20150804.AMC.PLANKTON.2</t>
  </si>
  <si>
    <t>PRPO.20150804.AMC.PLANKTON.2-DNA1</t>
  </si>
  <si>
    <t>BMI_Tube203</t>
  </si>
  <si>
    <t>b993977c-1781-4eda-b48c-179a5663b1e1</t>
  </si>
  <si>
    <t>6f5a389b-5ba8-4535-9446-44b14cab3b80</t>
  </si>
  <si>
    <t>PRPO.20150804.AMC.PLANKTON.3</t>
  </si>
  <si>
    <t>PRPO.20150804.AMC.PLANKTON.3-DNA1</t>
  </si>
  <si>
    <t>BMI_Tube202</t>
  </si>
  <si>
    <t>&lt;ULOQ; &lt;LLOQ</t>
  </si>
  <si>
    <t>1e7fbf80-ba02-429c-b25b-3c3abac58e5d</t>
  </si>
  <si>
    <t>NEON.D09.PRPO.DP1.20278.001.mga_swGroupAbundances.2015-10.expanded.20231226T232021Z.csv</t>
  </si>
  <si>
    <t>5bf9b5f2-6254-4a1a-9c62-b4464060b850</t>
  </si>
  <si>
    <t>PRPO.20151020.AMC.PLANKTON.1</t>
  </si>
  <si>
    <t>PRPO.20151020.AMC.PLANKTON.1-DNA1</t>
  </si>
  <si>
    <t>BMI_Tube231</t>
  </si>
  <si>
    <t>CF0529DK</t>
  </si>
  <si>
    <t>46004b27-0cf6-447d-bff5-c4aa4c330369</t>
  </si>
  <si>
    <t>e97b3136-2ba6-4d16-9a73-f4d1ebaa9415</t>
  </si>
  <si>
    <t>PRPO.20151020.AMC.PLANKTON.3</t>
  </si>
  <si>
    <t>PRPO.20151020.AMC.PLANKTON.3-DNA1</t>
  </si>
  <si>
    <t>BMI_Tube232</t>
  </si>
  <si>
    <t>9d22dc40-14b4-4808-ac0c-3e232022aeb5</t>
  </si>
  <si>
    <t>078618b8-ca30-46ee-88be-b5ce6f6ea867</t>
  </si>
  <si>
    <t>PRPO.20151020.AMC.PLANKTON.2</t>
  </si>
  <si>
    <t>PRPO.20151020.AMC.PLANKTON.2-DNA1</t>
  </si>
  <si>
    <t>BMI_Tube233</t>
  </si>
  <si>
    <t>f23d6e57-81ac-40f1-8b78-c8a28c33f3b6</t>
  </si>
  <si>
    <t>NEON.D09.PRPO.DP1.20278.001.mga_swGroupAbundances.2016-02.expanded.20231227T011133Z.csv</t>
  </si>
  <si>
    <t>86842992-54dc-4c0a-aebb-c9176fc89c6d</t>
  </si>
  <si>
    <t>PRPO.20160202.AMC.PLANKTON.1</t>
  </si>
  <si>
    <t>PRPO.20160202.AMC.PLANKTON.1-DNA1</t>
  </si>
  <si>
    <t>BMI_Tube264</t>
  </si>
  <si>
    <t>/4JMnnzktjKoZtotrY927w==</t>
  </si>
  <si>
    <t>20d129b6-db85-417c-9977-9bd33d7bbab8</t>
  </si>
  <si>
    <t>/4JMnnzktjKBlNtrLsIFaQ==</t>
  </si>
  <si>
    <t>569918c1-beb0-4ab9-9a8a-ebca1bb16fe8</t>
  </si>
  <si>
    <t>PRPO.20160202.AMC.PLANKTON.3</t>
  </si>
  <si>
    <t>PRPO.20160202.AMC.PLANKTON.3-DNA1</t>
  </si>
  <si>
    <t>BMI_Tube265</t>
  </si>
  <si>
    <t>1e5a6ccf-5e67-4870-b60f-3f8029288c38</t>
  </si>
  <si>
    <t>PRPO.20160202.AMC.PLANKTON.2</t>
  </si>
  <si>
    <t>PRPO.20160202.AMC.PLANKTON.2-DNA1</t>
  </si>
  <si>
    <t>BMI_Tube266</t>
  </si>
  <si>
    <t>387b4fd2-1ba1-43c4-b25d-53c1f58514ad</t>
  </si>
  <si>
    <t>NEON.D09.PRPO.DP1.20278.001.mga_swGroupAbundances.2016-03.expanded.20231227T015355Z.csv</t>
  </si>
  <si>
    <t>cc769037-9aa9-4d86-82d5-80afde1d6e61</t>
  </si>
  <si>
    <t>PRPO.20160323.AMC.PLANKTON.1</t>
  </si>
  <si>
    <t>PRPO.20160323.AMC.PLANKTON.1-DNA1</t>
  </si>
  <si>
    <t>BMI_Tube234</t>
  </si>
  <si>
    <t>12036582-439e-4496-ba43-b8273b1ba45d</t>
  </si>
  <si>
    <t>d295b843-ba68-43b9-a37f-5343050be704</t>
  </si>
  <si>
    <t>PRPO.20160323.AMC.PLANKTON.2</t>
  </si>
  <si>
    <t>PRPO.20160323.AMC.PLANKTON.2-DNA1</t>
  </si>
  <si>
    <t>BMI_Tube236</t>
  </si>
  <si>
    <t>8977a3b5-c1f4-4067-945f-09c9a6a186ee</t>
  </si>
  <si>
    <t>NEON.D09.PRPO.DP1.20278.001.mga_swGroupAbundances.2016-08.expanded.20231227T011902Z.csv</t>
  </si>
  <si>
    <t>03d65ab6-b773-4ece-81be-0068fcf30916</t>
  </si>
  <si>
    <t>PRPO.20160802.IN.PLANKTON.1</t>
  </si>
  <si>
    <t>PRPO.20160802.AMC.PLANKTON.1-DNA1</t>
  </si>
  <si>
    <t>BMI_Tube204</t>
  </si>
  <si>
    <t>6662eeb3-85a0-4f71-8420-5465f6619123</t>
  </si>
  <si>
    <t>NEON.D09.PRPO.DP1.20278.001.mga_swGroupAbundances.2017-04.expanded.20231227T092615Z.csv</t>
  </si>
  <si>
    <t>26c6f478-9f0b-41fc-a8ec-24ba3f874300</t>
  </si>
  <si>
    <t>PRPO.C0.20170411.DNA</t>
  </si>
  <si>
    <t>PRPO.C0.20170411.DNA-DNA1</t>
  </si>
  <si>
    <t>BMI_Tube229</t>
  </si>
  <si>
    <t>3f057fad-51a7-4e20-b641-9cdc6b0495fe</t>
  </si>
  <si>
    <t>NEON.D09.PRPO.DP1.20278.001.mga_swGroupAbundances.2017-08.expanded.20231227T071034Z.csv</t>
  </si>
  <si>
    <t>4fa4783b-5dd4-4273-b7d3-b399a7dc673a</t>
  </si>
  <si>
    <t>PRPO.C0.20170802.DNA</t>
  </si>
  <si>
    <t>PRPO.20170802.AMC.PLANKTON.3-DNA1</t>
  </si>
  <si>
    <t>BMI_Tube212</t>
  </si>
  <si>
    <t>6188ac29-76a3-47cb-a0b8-97a6a108047d</t>
  </si>
  <si>
    <t>c22a2dd0-646e-4a56-8b7d-a731841739c9</t>
  </si>
  <si>
    <t>PRPO.OT.20170802.DNA</t>
  </si>
  <si>
    <t>PRPO.20170802.AMC.PLANKTON.2-DNA1</t>
  </si>
  <si>
    <t>BMI_Tube213</t>
  </si>
  <si>
    <t>54864ea1-9523-4c85-99dd-447ef63874e3</t>
  </si>
  <si>
    <t>NEON.D09.PRPO.DP1.20278.001.mga_swGroupAbundances.2017-10.expanded.20231227T041449Z.csv</t>
  </si>
  <si>
    <t>ed5a8bfb-4b09-4660-ba3a-11b7f1287343</t>
  </si>
  <si>
    <t>PRPO.IN.20171017.DNA</t>
  </si>
  <si>
    <t>PRPO.IN.20171017.DNA-DNA1</t>
  </si>
  <si>
    <t>BMI_Tube1297</t>
  </si>
  <si>
    <t>ca509091-917c-4725-bacc-036ce188c49e</t>
  </si>
  <si>
    <t>9cee407e-8f1b-4377-8c5c-bdc9dc9dc2ff</t>
  </si>
  <si>
    <t>PRPO.C0.20171017.DNA</t>
  </si>
  <si>
    <t>PRPO.C0.20171017.DNA-DNA1</t>
  </si>
  <si>
    <t>BMI_Tube1298</t>
  </si>
  <si>
    <t>ce4dac41-fece-4bb4-a6ba-f7a2d4dd33b4</t>
  </si>
  <si>
    <t>78a9f35e-be37-4b68-9074-5e7d5c7a7f59</t>
  </si>
  <si>
    <t>PRPO.OT.20171017.DNA</t>
  </si>
  <si>
    <t>PRPO.OT.20171017.DNA-DNA1</t>
  </si>
  <si>
    <t>BMI_Tube1299</t>
  </si>
  <si>
    <t>09b5f9de-fd83-473a-b539-fd725ef79f46</t>
  </si>
  <si>
    <t>NEON.D09.PRPO.DP1.20278.001.mga_swGroupAbundances.2018-06.expanded.20231228T183912Z.csv</t>
  </si>
  <si>
    <t>ab4ac93a-ad51-4b3f-8e7a-a4137b6b81ab</t>
  </si>
  <si>
    <t>PRPO.C0.20180620.DNA</t>
  </si>
  <si>
    <t>PRPO.C0.20180620.DNA-DNA1</t>
  </si>
  <si>
    <t>LV7005089723</t>
  </si>
  <si>
    <t>BMI_AquaticPlate7WellB2</t>
  </si>
  <si>
    <t>f475bf3d-1ef9-42d3-bdc7-b49001a7d3e0</t>
  </si>
  <si>
    <t>NEON.D09.PRPO.DP1.20278.001.mga_swGroupAbundances.2018-08.expanded.20231228T183417Z.csv</t>
  </si>
  <si>
    <t>eaf46e3f-d6a3-4edf-99bb-7fe5753522dd</t>
  </si>
  <si>
    <t>PRPO.C0.20180807.DNA</t>
  </si>
  <si>
    <t>PRPO.C0.20180807.DNA-DNA1</t>
  </si>
  <si>
    <t>LV7005092689</t>
  </si>
  <si>
    <t>BMI_AquaticPlate6WellA9</t>
  </si>
  <si>
    <t>c37fad34-c919-4522-b342-d167d95e7910</t>
  </si>
  <si>
    <t>NEON.D09.PRPO.DP1.20278.001.mga_swGroupAbundances.2018-10.expanded.20231228T193358Z.csv</t>
  </si>
  <si>
    <t>0a7a62d8-69b9-4567-8932-741ae401026b</t>
  </si>
  <si>
    <t>PRPO.C0.20181016.DNA</t>
  </si>
  <si>
    <t>PRPO.C0.20181016.DNA-DNA1</t>
  </si>
  <si>
    <t>LV7005090044</t>
  </si>
  <si>
    <t>BMI_AquaticPlate8WellB5</t>
  </si>
  <si>
    <t>4b2a3632-2c36-4390-a85a-bd9305cfef17</t>
  </si>
  <si>
    <t>NEON.D09.PRPO.DP1.20278.001.mga_swGroupAbundances.2018-12.expanded.20231228T194841Z.csv</t>
  </si>
  <si>
    <t>b533f161-6c80-462e-95a1-6ab4ba814dcf</t>
  </si>
  <si>
    <t>PRPO.C0.20181204.DNA</t>
  </si>
  <si>
    <t>PRPO.C0.20181204.DNA-DNA1</t>
  </si>
  <si>
    <t>LV7005092387</t>
  </si>
  <si>
    <t>19A_01_0015</t>
  </si>
  <si>
    <t>19A_01 Well F2</t>
  </si>
  <si>
    <t>be0bfd20-77a1-4fd8-85d2-77f2f3c01a43</t>
  </si>
  <si>
    <t>NEON.D09.PRPO.DP1.20278.001.mga_swGroupAbundances.2019-02.expanded.20231227T192654Z.csv</t>
  </si>
  <si>
    <t>0928ee5d-bdb2-4eb6-bd49-2c0683dcdee4</t>
  </si>
  <si>
    <t>PRPO.C0.20190211.DNA</t>
  </si>
  <si>
    <t>PRPO.C0.20190211.DNA-DNA1</t>
  </si>
  <si>
    <t>LV7005092612</t>
  </si>
  <si>
    <t>19A_03_0228</t>
  </si>
  <si>
    <t>5bbcaccd-ead8-4b18-a12f-93981a466628</t>
  </si>
  <si>
    <t>19A_03 Well G4</t>
  </si>
  <si>
    <t>NEON.D09.PRPO.DP1.20278.001.mga_swGroupAbundances.2019-04.expanded.20231227T175507Z.csv</t>
  </si>
  <si>
    <t>19f9acf4-5c65-4fdf-98a4-5baa8f9fc17d</t>
  </si>
  <si>
    <t>PRPO.C0.20190423.DNA</t>
  </si>
  <si>
    <t>PRPO.C0.20190423.DNA-DNA1</t>
  </si>
  <si>
    <t>LV7005092601</t>
  </si>
  <si>
    <t>19A_03_0229</t>
  </si>
  <si>
    <t>aaeb92bb-8528-4b60-b8c6-d7384522a632</t>
  </si>
  <si>
    <t>19A_03 Well H4</t>
  </si>
  <si>
    <t>NEON.D09.PRPO.DP1.20278.001.mga_swGroupAbundances.2019-06.expanded.20231227T183934Z.csv</t>
  </si>
  <si>
    <t>7fa81cde-0a7d-44af-bc16-c8edbae7af39</t>
  </si>
  <si>
    <t>PRPO.C0.20190604.DNA</t>
  </si>
  <si>
    <t>PRPO.C0.20190604.DNA-DNA1</t>
  </si>
  <si>
    <t>LV7005094538</t>
  </si>
  <si>
    <t>19A_11_0988</t>
  </si>
  <si>
    <t>fe0a65ff-8878-4ac4-9d7a-bb29521b4930</t>
  </si>
  <si>
    <t>19A_11 Well D6</t>
  </si>
  <si>
    <t>NEON.D09.PRPO.DP1.20278.001.mga_swGroupAbundances.2019-08.expanded.20231227T171958Z.csv</t>
  </si>
  <si>
    <t>a1a98965-f434-4f88-b21a-11cf5c5b206f</t>
  </si>
  <si>
    <t>PRPO.C0.20190806.DNA</t>
  </si>
  <si>
    <t>PRPO.C0.20190806.DNA-DNA1</t>
  </si>
  <si>
    <t>LV7005092261</t>
  </si>
  <si>
    <t>19A_10_0908</t>
  </si>
  <si>
    <t>da6544a8-1a21-45e8-ba48-6642b99434d9</t>
  </si>
  <si>
    <t>19A_10 Well B8</t>
  </si>
  <si>
    <t>NEON.D09.PRPO.DP1.20278.001.mga_swGroupAbundances.2019-10.expanded.20231227T181502Z.csv</t>
  </si>
  <si>
    <t>c6f2bfed-adcb-4dd8-843b-7864254f593b</t>
  </si>
  <si>
    <t>PRPO.C0.20191016.DNA</t>
  </si>
  <si>
    <t>PRPO.C0.20191016.DNA-DNA1</t>
  </si>
  <si>
    <t>LV7005094130</t>
  </si>
  <si>
    <t>19A_23_2150</t>
  </si>
  <si>
    <t>3768cdde-ff9f-40d0-92e3-e2bb4be2a7ad</t>
  </si>
  <si>
    <t>19A_23 Well D9</t>
  </si>
  <si>
    <t>NEON.D09.PRPO.DP1.20278.001.mga_swGroupAbundances.2019-12.expanded.20231227T180209Z.csv</t>
  </si>
  <si>
    <t>accfd6bc-307f-4657-99ca-1d75604bce09</t>
  </si>
  <si>
    <t>PRPO.C0.20191203.DNA</t>
  </si>
  <si>
    <t>PRPO.C0.20191203.DNA-DNA1</t>
  </si>
  <si>
    <t>20A_03_0211</t>
  </si>
  <si>
    <t>7637bc73-c9ee-4e07-814c-e62ed461a0d2</t>
  </si>
  <si>
    <t>NEON.D09.PRPO.DP1.20278.001.mga_swGroupAbundances.2020-02.expanded.20231227T224510Z.csv</t>
  </si>
  <si>
    <t>a575cf32-d061-4a75-81d9-2a30227d4bff</t>
  </si>
  <si>
    <t>PRPO.C0.20200204.DNA</t>
  </si>
  <si>
    <t>PRPO.C0.20200204.DNA-DNA1</t>
  </si>
  <si>
    <t>20A_15_1347</t>
  </si>
  <si>
    <t>2017e723-ad36-4160-ade2-a8de4b4f6255</t>
  </si>
  <si>
    <t>NEON.D09.PRPO.DP1.20278.001.mga_swGroupAbundances.2020-06.expanded.20231227T205611Z.csv</t>
  </si>
  <si>
    <t>ad57eed8-58cc-4f55-b904-c8ff5b0018e6</t>
  </si>
  <si>
    <t>PRPO.C0.20200609.DNA</t>
  </si>
  <si>
    <t>PRPO.C0.20200609.DNA-DNA1</t>
  </si>
  <si>
    <t>20A_15_1348</t>
  </si>
  <si>
    <t>f7de2ad7-ec98-4468-beb9-55d7a6f02d35</t>
  </si>
  <si>
    <t>NEON.D09.PRPO.DP1.20278.001.mga_swGroupAbundances.2020-08.expanded.20231227T213122Z.csv</t>
  </si>
  <si>
    <t>e7206521-1d1b-4254-8fe5-cf2f92800458</t>
  </si>
  <si>
    <t>PRPO.C0.20200804.DNA</t>
  </si>
  <si>
    <t>PRPO.C0.20200804.DNA-DNA1</t>
  </si>
  <si>
    <t>20A_18_1571</t>
  </si>
  <si>
    <t>1597cf95-5290-40db-ba06-e5f25805b86d</t>
  </si>
  <si>
    <t>NEON.D09.PRPO.DP1.20278.001.mga_swGroupAbundances.2021-04.expanded.20231228T002251Z.csv</t>
  </si>
  <si>
    <t>0add8fc7-19c8-45ee-b183-08a297b0993c</t>
  </si>
  <si>
    <t>PRPO.C0.20210407.DNA</t>
  </si>
  <si>
    <t>PRPO.C0.20210407.DNA-DNA1</t>
  </si>
  <si>
    <t>21A_29_2637</t>
  </si>
  <si>
    <t>c6739d06-95e8-4635-8424-e501f8dd7162</t>
  </si>
  <si>
    <t>NEON.D09.PRPO.DP1.20278.001.mga_swGroupAbundances.2021-06.expanded.20231228T000253Z.csv</t>
  </si>
  <si>
    <t>3c34b24e-0c38-4146-a924-0a9048d993d5</t>
  </si>
  <si>
    <t>PRPO.C1.20210601.DNA</t>
  </si>
  <si>
    <t>PRPO.C1.20210601.DNA-DNA1</t>
  </si>
  <si>
    <t>21A_29_2636</t>
  </si>
  <si>
    <t>b9bf54ae-98d1-4d43-9ced-6f83b29a1ceb</t>
  </si>
  <si>
    <t>NEON.D10.ARIK.DP1.20278.001.mga_swGroupAbundances.2014-08.expanded.20231226T225506Z.csv</t>
  </si>
  <si>
    <t>1ad1fb78-afce-4654-8ca2-84d1dc4cff97</t>
  </si>
  <si>
    <t>ARIK.AOS.S2</t>
  </si>
  <si>
    <t>D10</t>
  </si>
  <si>
    <t>ARIK</t>
  </si>
  <si>
    <t>ARIK.20140805.AMC.SESTON.1</t>
  </si>
  <si>
    <t>ARIK.20140805.AMC.SESTON.1-DNA1</t>
  </si>
  <si>
    <t>BMI_Tube93</t>
  </si>
  <si>
    <t>f6e86fa1-7459-404d-af90-14f747d86ff7</t>
  </si>
  <si>
    <t>NEON.D10.ARIK.DP1.20278.001.mga_swGroupAbundances.2014-09.expanded.20231226T225825Z.csv</t>
  </si>
  <si>
    <t>3f7a977c-96e0-4d24-8512-e09876e1f22c</t>
  </si>
  <si>
    <t>ARIK.20140902.AMC.SESTON.1</t>
  </si>
  <si>
    <t>ARIK.20140902.AMC.SESTON.1-DNA1</t>
  </si>
  <si>
    <t>BMI_Tube97</t>
  </si>
  <si>
    <t>a1d67849-f202-4f1c-b1dd-25cef631c781</t>
  </si>
  <si>
    <t>NEON.D10.ARIK.DP1.20278.001.mga_swGroupAbundances.2014-10.expanded.20231226T225908Z.csv</t>
  </si>
  <si>
    <t>a3f51b91-3604-4b49-abd6-cbe9e3070c7c</t>
  </si>
  <si>
    <t>ARIK.20141007.AMC.SESTON.1</t>
  </si>
  <si>
    <t>ARIK.20141007.AMC.SESTON.1-DNA1</t>
  </si>
  <si>
    <t>BMI_Tube94</t>
  </si>
  <si>
    <t>368fa30b-3f7b-4318-b3ce-023ec6aaa2ce</t>
  </si>
  <si>
    <t>NEON.D10.ARIK.DP1.20278.001.mga_swGroupAbundances.2015-06.expanded.20231226T234557Z.csv</t>
  </si>
  <si>
    <t>b61c83cc-fd62-4da4-bd1b-4474509beab7</t>
  </si>
  <si>
    <t>ARIK.20150602.AMC.SESTON.1</t>
  </si>
  <si>
    <t>ARIK.20150602.AMC.SESTON.1-DNA1</t>
  </si>
  <si>
    <t>BMI_Tube267</t>
  </si>
  <si>
    <t>527c52f5-00ec-4352-bf06-e2db5bb5f8ef</t>
  </si>
  <si>
    <t>NEON.D10.ARIK.DP1.20278.001.mga_swGroupAbundances.2015-11.expanded.20231226T233433Z.csv</t>
  </si>
  <si>
    <t>6f4b9222-65dc-47d1-badd-e4f09e1f90d0</t>
  </si>
  <si>
    <t>ARIK.20151103.AMC.SESTON.1</t>
  </si>
  <si>
    <t>ARIK.20151103.AMC.SESTON.1-DNA1</t>
  </si>
  <si>
    <t>BMI_Tube276</t>
  </si>
  <si>
    <t>54c4c268-3e9c-43ed-b57a-3672f625e98d</t>
  </si>
  <si>
    <t>NEON.D10.ARIK.DP1.20278.001.mga_swGroupAbundances.2015-12.expanded.20231227T000138Z.csv</t>
  </si>
  <si>
    <t>9db173dd-c98a-446d-9510-aad27abfa3b9</t>
  </si>
  <si>
    <t>ARIK.20151201.AMC.SESTON.1</t>
  </si>
  <si>
    <t>ARIK.20151201.AMC.SESTON.1-DNA1</t>
  </si>
  <si>
    <t>BMI_Tube310</t>
  </si>
  <si>
    <t>99aaf166-cf00-42a7-87ae-1df1797e63a6</t>
  </si>
  <si>
    <t>/4JMnnzktjJOFClw5xviug==</t>
  </si>
  <si>
    <t>NEON.D10.ARIK.DP1.20278.001.mga_swGroupAbundances.2016-01.expanded.20231227T020757Z.csv</t>
  </si>
  <si>
    <t>67be0c10-5d5b-4839-9c16-f7a39b16cc73</t>
  </si>
  <si>
    <t>ARIK.20160106.AMC.SESTON.1</t>
  </si>
  <si>
    <t>ARIK.20160106.AMC.SESTON.1-DNA1</t>
  </si>
  <si>
    <t>BMI_Tube311</t>
  </si>
  <si>
    <t>f69ccab6-ab59-46f7-8889-126171404cef</t>
  </si>
  <si>
    <t>NEON.D10.ARIK.DP1.20278.001.mga_swGroupAbundances.2016-02.expanded.20231227T020432Z.csv</t>
  </si>
  <si>
    <t>0df7111e-66e0-4367-8db9-c528b47ae9ec</t>
  </si>
  <si>
    <t>ARIK.20160204.AMC.SESTON.1</t>
  </si>
  <si>
    <t>ARIK.20160204.AMC.SESTON.1-DNA1</t>
  </si>
  <si>
    <t>BMI_Tube313</t>
  </si>
  <si>
    <t>/4JMnnzktjKexfzgkgS3eg==</t>
  </si>
  <si>
    <t>a42db21e-8b2e-4335-83b2-233755f2d23a</t>
  </si>
  <si>
    <t>NEON.D10.ARIK.DP1.20278.001.mga_swGroupAbundances.2016-03.expanded.20231227T015357Z.csv</t>
  </si>
  <si>
    <t>40135b9b-7689-4753-a574-3b4545cc8b24</t>
  </si>
  <si>
    <t>ARIK.20160301.AMC.SESTON.1</t>
  </si>
  <si>
    <t>ARIK.20160301.AMC.SESTON.1-DNA1</t>
  </si>
  <si>
    <t>BMI_Tube314</t>
  </si>
  <si>
    <t>b0d9ad13-b379-4a25-9696-f218cc148802</t>
  </si>
  <si>
    <t>NEON.D10.ARIK.DP1.20278.001.mga_swGroupAbundances.2016-04.expanded.20231227T021641Z.csv</t>
  </si>
  <si>
    <t>1c583fcf-4522-47ea-aa8f-6d6c35796d9a</t>
  </si>
  <si>
    <t>ARIK.20160405.AMC.SESTON.1</t>
  </si>
  <si>
    <t>ARIK.20160405.AMC.SESTON.1-DNA1</t>
  </si>
  <si>
    <t>BMI_Tube316</t>
  </si>
  <si>
    <t>NEON.D10.ARIK.DP1.20278.001.mga_swGroupAbundances.2016-05.expanded.20231227T012034Z.csv</t>
  </si>
  <si>
    <t>290de03b-5caa-452b-8e67-0ae23771ae9e</t>
  </si>
  <si>
    <t>ARIK.20160503.AMC.SESTON.1</t>
  </si>
  <si>
    <t>ARIK.20160503.AMC.SESTON.1-DNA1</t>
  </si>
  <si>
    <t>BMI_Tube318</t>
  </si>
  <si>
    <t>NEON.D10.ARIK.DP1.20278.001.mga_swGroupAbundances.2016-06.expanded.20231227T014746Z.csv</t>
  </si>
  <si>
    <t>3b3e337a-d061-4f7b-abe2-db43d0171ce9</t>
  </si>
  <si>
    <t>ARIK.20160607.AMC.SESTON.1</t>
  </si>
  <si>
    <t>ARIK.20160607.AMC.SESTON.1-DNA1</t>
  </si>
  <si>
    <t>BMI_Tube325</t>
  </si>
  <si>
    <t>NEON.D10.ARIK.DP1.20278.001.mga_swGroupAbundances.2016-07.expanded.20231227T015455Z.csv</t>
  </si>
  <si>
    <t>a55f0743-fa77-43ef-8838-9d4551f3c5de</t>
  </si>
  <si>
    <t>ARIK.20160705.AMC.SESTON.1</t>
  </si>
  <si>
    <t>KING.20160705.AMC.SESTON.2-DNA1</t>
  </si>
  <si>
    <t>BMI_Tube434</t>
  </si>
  <si>
    <t>01ebd886-906a-4b38-891e-92278e510054</t>
  </si>
  <si>
    <t>NEON.D10.ARIK.DP1.20278.001.mga_swGroupAbundances.2016-10.expanded.20231227T010137Z.csv</t>
  </si>
  <si>
    <t>5d014bfc-cc7a-418f-9362-df564b1f32b0</t>
  </si>
  <si>
    <t>ARIK.20161004.AMC.SESTON.1</t>
  </si>
  <si>
    <t>ARIK.20161004.AMC.SESTON.1-DNA1</t>
  </si>
  <si>
    <t>BMI_Tube352</t>
  </si>
  <si>
    <t>NEON.D10.ARIK.DP1.20278.001.mga_swGroupAbundances.2016-11.expanded.20231227T012550Z.csv</t>
  </si>
  <si>
    <t>0617d7fd-00a2-422b-a166-dd878e81d8db</t>
  </si>
  <si>
    <t>ARIK.20161101.AMC.SESTON.1</t>
  </si>
  <si>
    <t>ARIK.20161101.AMC.SESTON.1-DNA1</t>
  </si>
  <si>
    <t>BMI_Tube355</t>
  </si>
  <si>
    <t>60fb366c-2317-46f2-b31b-125ea0781388</t>
  </si>
  <si>
    <t>NEON.D10.ARIK.DP1.20278.001.mga_swGroupAbundances.2016-12.expanded.20231227T011813Z.csv</t>
  </si>
  <si>
    <t>2b111889-bec0-40e1-b62c-6383ee7cfe66</t>
  </si>
  <si>
    <t>ARIK.20161206.AMC.SESTON.1</t>
  </si>
  <si>
    <t>ARIK.20161206.AMC.SESTON.1-DNA1</t>
  </si>
  <si>
    <t>BMI_Tube356</t>
  </si>
  <si>
    <t>dcbd7af8-44f6-42c8-a7f8-a9ba5a968791</t>
  </si>
  <si>
    <t>NEON.D10.ARIK.DP1.20278.001.mga_swGroupAbundances.2017-01.expanded.20231227T032217Z.csv</t>
  </si>
  <si>
    <t>ed939f33-8745-4554-9d07-8eec200b8b30</t>
  </si>
  <si>
    <t>ARIK.20170104.AMC.SESTON.1</t>
  </si>
  <si>
    <t>ARIK.20170104.AMC.SESTON.1-DNA1</t>
  </si>
  <si>
    <t>BMI_Tube366</t>
  </si>
  <si>
    <t>/4JMnnzktjL9GsPCTzMJKQ==</t>
  </si>
  <si>
    <t>d0d1021f-565e-4aa6-b091-627f9e7d0391</t>
  </si>
  <si>
    <t>/4JMnnzktjIzB+yxWg9ceg==</t>
  </si>
  <si>
    <t>NEON.D10.ARIK.DP1.20278.001.mga_swGroupAbundances.2017-02.expanded.20231227T075144Z.csv</t>
  </si>
  <si>
    <t>65e39a00-8bd4-4d5b-9421-52528a863584</t>
  </si>
  <si>
    <t>ARIK.20170207.AMC.SESTON.1</t>
  </si>
  <si>
    <t>ARIK.20170207.AMC.SESTON.1-DNA1</t>
  </si>
  <si>
    <t>BMI_Tube368</t>
  </si>
  <si>
    <t>275a2db7-0ab0-42e2-a5ee-088961ad8aca</t>
  </si>
  <si>
    <t>NEON.D10.ARIK.DP1.20278.001.mga_swGroupAbundances.2017-03.expanded.20231227T033802Z.csv</t>
  </si>
  <si>
    <t>5dac93e9-414e-4ebe-b4aa-af1d95adda9a</t>
  </si>
  <si>
    <t>ARIK.20170309.AMC.SESTON.1</t>
  </si>
  <si>
    <t>ARIK.20170309.AMC.SESTON.1-DNA1</t>
  </si>
  <si>
    <t>BMI_Tube370</t>
  </si>
  <si>
    <t>cb7d4690-0493-4cd2-a77b-ece408915672</t>
  </si>
  <si>
    <t>NEON.D10.ARIK.DP1.20278.001.mga_swGroupAbundances.2017-04.expanded.20231227T081340Z.csv</t>
  </si>
  <si>
    <t>cead23ba-d0dd-4a69-b5c3-ade9acc20d05</t>
  </si>
  <si>
    <t>ARIK.SS.20170406.DNA</t>
  </si>
  <si>
    <t>ARIK.SS.20170406.DNA-DNA1</t>
  </si>
  <si>
    <t>BMI_Tube372</t>
  </si>
  <si>
    <t>ab760c48-a847-4ad8-be6c-5a0ddf026dc8</t>
  </si>
  <si>
    <t>NEON.D10.ARIK.DP1.20278.001.mga_swGroupAbundances.2017-05.expanded.20231227T061150Z.csv</t>
  </si>
  <si>
    <t>b18e9a44-c9ef-4935-8d5e-805e4ecf55e1</t>
  </si>
  <si>
    <t>ARIK.SS.20170502.ARC</t>
  </si>
  <si>
    <t>ARIK.SS.20170502.ARC-DNA1</t>
  </si>
  <si>
    <t>BMI_Tube1454</t>
  </si>
  <si>
    <t>11d05861-6e01-4997-aac2-33ae8df7af55</t>
  </si>
  <si>
    <t>NEON.D10.ARIK.DP1.20278.001.mga_swGroupAbundances.2017-06.expanded.20231227T081015Z.csv</t>
  </si>
  <si>
    <t>9050a699-bfa6-42f0-a4a6-bfe0f6562492</t>
  </si>
  <si>
    <t>ARIK.SS.20170606.DNA</t>
  </si>
  <si>
    <t>ARIK.SS.20170606.DNA-DNA1</t>
  </si>
  <si>
    <t>BMI_Tube398</t>
  </si>
  <si>
    <t>05278e32-cf2b-4fc3-9416-65a0c14bef65</t>
  </si>
  <si>
    <t>NEON.D10.ARIK.DP1.20278.001.mga_swGroupAbundances.2017-08.expanded.20231227T033158Z.csv</t>
  </si>
  <si>
    <t>f7272379-b6ab-4c44-b68d-351771820093</t>
  </si>
  <si>
    <t>ARIK.SS.20170801.DNA</t>
  </si>
  <si>
    <t>ARIK.SS.20170801.DNA-DNA1</t>
  </si>
  <si>
    <t>BMI_Tube302</t>
  </si>
  <si>
    <t>fe54ffe5-755d-456d-ad04-489234845288</t>
  </si>
  <si>
    <t>NEON.D10.ARIK.DP1.20278.001.mga_swGroupAbundances.2017-09.expanded.20231227T054903Z.csv</t>
  </si>
  <si>
    <t>6a448f69-4c97-45d1-9896-c4adb6aef547</t>
  </si>
  <si>
    <t>ARIK.SS.20170905.DNA</t>
  </si>
  <si>
    <t>ARIK.SS.20170905.DNA-DNA1</t>
  </si>
  <si>
    <t>BMI_Tube971</t>
  </si>
  <si>
    <t>hook effect</t>
  </si>
  <si>
    <t>a44c5a14-8e80-4306-9c86-96fa9393db99</t>
  </si>
  <si>
    <t>NEON.D10.ARIK.DP1.20278.001.mga_swGroupAbundances.2017-10.expanded.20231227T053824Z.csv</t>
  </si>
  <si>
    <t>7c49d67c-44f6-46f8-bbd3-cab67921812b</t>
  </si>
  <si>
    <t>ARIK.SS.20171012.DNA</t>
  </si>
  <si>
    <t>ARIK.SS.20171012.DNA-DNA1</t>
  </si>
  <si>
    <t>BMI_Tube972</t>
  </si>
  <si>
    <t>46ad4b44-9f3e-416a-9288-505d5c5b9bc6</t>
  </si>
  <si>
    <t>NEON.D10.ARIK.DP1.20278.001.mga_swGroupAbundances.2017-11.expanded.20231227T081806Z.csv</t>
  </si>
  <si>
    <t>2505164f-1ca5-47fe-b7df-2649768ad63a</t>
  </si>
  <si>
    <t>ARIK.SS.20171107.DNA</t>
  </si>
  <si>
    <t>ARIK.SS.20171107.DNA-DNA1</t>
  </si>
  <si>
    <t>LV3003767200</t>
  </si>
  <si>
    <t>BMI_AquaticPlate1WellA1</t>
  </si>
  <si>
    <t>6da6e1ef-c329-49c9-947f-e68d46d6adfc</t>
  </si>
  <si>
    <t>NEON.D10.ARIK.DP1.20278.001.mga_swGroupAbundances.2017-12.expanded.20231227T032251Z.csv</t>
  </si>
  <si>
    <t>19811ec7-99ff-498b-a294-29c84f77b2b2</t>
  </si>
  <si>
    <t>ARIK.SS.20171205.DNA</t>
  </si>
  <si>
    <t>ARIK.SS.20171205.DNA-DNA1</t>
  </si>
  <si>
    <t>LV7005089088</t>
  </si>
  <si>
    <t>BMI_AquaticPlate2WellH1</t>
  </si>
  <si>
    <t>a65e02c0-b913-4763-a7d3-4cd9c621780e</t>
  </si>
  <si>
    <t>NEON.D10.ARIK.DP1.20278.001.mga_swGroupAbundances.2018-01.expanded.20231228T183132Z.csv</t>
  </si>
  <si>
    <t>99c4687a-aa5f-4b57-ab80-18c4ddfb8a02</t>
  </si>
  <si>
    <t>ARIK.SS.20180104.DNA</t>
  </si>
  <si>
    <t>ARIK.SS.20180104.DNA-DNA1</t>
  </si>
  <si>
    <t>LV7005087656</t>
  </si>
  <si>
    <t>BMI_AquaticPlate2WellA2</t>
  </si>
  <si>
    <t>966917a9-dc6c-401a-9c46-841a04344f3c</t>
  </si>
  <si>
    <t>NEON.D10.ARIK.DP1.20278.001.mga_swGroupAbundances.2018-02.expanded.20231228T185608Z.csv</t>
  </si>
  <si>
    <t>7a8f8d32-1fb7-431d-bf55-e2c06fe69938</t>
  </si>
  <si>
    <t>ARIK.SS.20180207.DNA</t>
  </si>
  <si>
    <t>ARIK.SS.20180207.DNA-DNA1</t>
  </si>
  <si>
    <t>LV7005089015</t>
  </si>
  <si>
    <t>BMI_AquaticPlate2WellB2</t>
  </si>
  <si>
    <t>efeb0f8b-2902-4058-9ace-604efb9ef88d</t>
  </si>
  <si>
    <t>NEON.D10.ARIK.DP1.20278.001.mga_swGroupAbundances.2018-03.expanded.20231228T185022Z.csv</t>
  </si>
  <si>
    <t>db471b5e-046a-413e-83d0-dc4d089b96a8</t>
  </si>
  <si>
    <t>ARIK.SS.20180306.DNA</t>
  </si>
  <si>
    <t>ARIK.SS.20180306.DNA-DNA1</t>
  </si>
  <si>
    <t>LV7005089027</t>
  </si>
  <si>
    <t>BMI_AquaticPlate2WellC2</t>
  </si>
  <si>
    <t>4b77bc8a-d3ed-4ebd-8921-aa706444becb</t>
  </si>
  <si>
    <t>NEON.D10.ARIK.DP1.20278.001.mga_swGroupAbundances.2018-04.expanded.20231228T192501Z.csv</t>
  </si>
  <si>
    <t>8da14ffa-6d5d-4da7-8e92-8ee7885d774a</t>
  </si>
  <si>
    <t>ARIK.SS.20180403.DNA</t>
  </si>
  <si>
    <t>ARIK.SS.20180403.DNA-DNA1</t>
  </si>
  <si>
    <t>LV7005089039</t>
  </si>
  <si>
    <t>BMI_AquaticPlate2WellD2</t>
  </si>
  <si>
    <t>ca2b0a18-dc0c-466c-8b04-62735793c714</t>
  </si>
  <si>
    <t>NEON.D10.ARIK.DP1.20278.001.mga_swGroupAbundances.2018-05.expanded.20231228T180544Z.csv</t>
  </si>
  <si>
    <t>e583ed0c-c818-4003-bd3e-282b8c6d511c</t>
  </si>
  <si>
    <t>ARIK.SS.20180501.DNA</t>
  </si>
  <si>
    <t>ARIK.SS.20180501.DNA-DNA1</t>
  </si>
  <si>
    <t>LV7005093017</t>
  </si>
  <si>
    <t>BMI_AquaticPlate5WellC8</t>
  </si>
  <si>
    <t>bbde9230-ec53-46dd-81e8-4e03987e2d1b</t>
  </si>
  <si>
    <t>NEON.D10.ARIK.DP1.20278.001.mga_swGroupAbundances.2018-06.expanded.20231228T173949Z.csv</t>
  </si>
  <si>
    <t>bdc8a7bd-4ff2-4f24-8a58-1e26cb4e7382</t>
  </si>
  <si>
    <t>ARIK.SS.20180606.DNA</t>
  </si>
  <si>
    <t>ARIK.SS.20180606.DNA-DNA1</t>
  </si>
  <si>
    <t>LV7005093005</t>
  </si>
  <si>
    <t>BMI_AquaticPlate5WellB8</t>
  </si>
  <si>
    <t>9e46b40e-5066-4922-9ef5-773e63ffe6bc</t>
  </si>
  <si>
    <t>NEON.D10.ARIK.DP1.20278.001.mga_swGroupAbundances.2018-07.expanded.20231228T194950Z.csv</t>
  </si>
  <si>
    <t>08acb6f1-a769-4195-8592-fce637b6ab8e</t>
  </si>
  <si>
    <t>ARIK.SS.20180702.DNA</t>
  </si>
  <si>
    <t>ARIK.SS.20180702.DNA-DNA1</t>
  </si>
  <si>
    <t>LV7005092913</t>
  </si>
  <si>
    <t>BMI_AquaticPlate6WellB4</t>
  </si>
  <si>
    <t>3877d988-5e9e-4a30-977f-c34fb1ffe385</t>
  </si>
  <si>
    <t>NEON.D10.ARIK.DP1.20278.001.mga_swGroupAbundances.2018-08.expanded.20231228T171111Z.csv</t>
  </si>
  <si>
    <t>b60f2bfd-f5a2-4b2e-a8a1-6e7b9c7e2ca6</t>
  </si>
  <si>
    <t>ARIK.SS.20180807.DNA</t>
  </si>
  <si>
    <t>ARIK.SS.20180807.DNA-DNA1</t>
  </si>
  <si>
    <t>LV7005092928</t>
  </si>
  <si>
    <t>BMI_AquaticPlate5WellA8</t>
  </si>
  <si>
    <t>0b8e4c56-9b2b-4a60-a03d-46763e7f4e72</t>
  </si>
  <si>
    <t>NEON.D10.ARIK.DP1.20278.001.mga_swGroupAbundances.2018-09.expanded.20231228T175927Z.csv</t>
  </si>
  <si>
    <t>1f4e3f21-f1a2-4eb2-97d6-589b2bf32ae6</t>
  </si>
  <si>
    <t>ARIK.SS.20180904.DNA</t>
  </si>
  <si>
    <t>ARIK.SS.20180904.DNA-DNA1</t>
  </si>
  <si>
    <t>LV7005090057</t>
  </si>
  <si>
    <t>BMI_AquaticPlate8WellC4</t>
  </si>
  <si>
    <t>344a4867-747c-4236-8482-b33ac7c54f69</t>
  </si>
  <si>
    <t>NEON.D10.ARIK.DP1.20278.001.mga_swGroupAbundances.2018-10.expanded.20231228T183132Z.csv</t>
  </si>
  <si>
    <t>14577e27-2c00-4027-8190-1c2c4400572b</t>
  </si>
  <si>
    <t>ARIK.SS.20181002.DNA</t>
  </si>
  <si>
    <t>ARIK.SS.20181002.DNA-DNA1</t>
  </si>
  <si>
    <t>LV7005090045</t>
  </si>
  <si>
    <t>BMI_AquaticPlate8WellB4</t>
  </si>
  <si>
    <t>97bbd97f-c468-47ab-a591-143aec25f635</t>
  </si>
  <si>
    <t>NEON.D10.ARIK.DP1.20278.001.mga_swGroupAbundances.2018-11.expanded.20231228T192452Z.csv</t>
  </si>
  <si>
    <t>1e47cef6-d982-4669-9ec3-e55395bbf1e8</t>
  </si>
  <si>
    <t>ARIK.SS.20181106.DNA</t>
  </si>
  <si>
    <t>ARIK.SS.20181106.DNA-DNA1</t>
  </si>
  <si>
    <t>LV7005092445</t>
  </si>
  <si>
    <t>19A_02_0122</t>
  </si>
  <si>
    <t>889f55bb-64e3-4351-9137-254c0d9d8141</t>
  </si>
  <si>
    <t>rxnG2CiGqmuPyhQTiyfjARTsmBv1vsHv</t>
  </si>
  <si>
    <t>19A_02 Well H2</t>
  </si>
  <si>
    <t>NEON.D10.ARIK.DP1.20278.001.mga_swGroupAbundances.2018-12.expanded.20231228T183813Z.csv</t>
  </si>
  <si>
    <t>2ea60259-4dae-4a0c-a0c5-dbf0ed477e46</t>
  </si>
  <si>
    <t>ARIK.SS.20181204.DNA</t>
  </si>
  <si>
    <t>ARIK.SS.20181204.DNA-DNA1</t>
  </si>
  <si>
    <t>LV7005092433</t>
  </si>
  <si>
    <t>19A_02_0121</t>
  </si>
  <si>
    <t>8a3fee5c-29e2-4c91-96c3-2e3d1375b1cd</t>
  </si>
  <si>
    <t>19A_02 Well G2</t>
  </si>
  <si>
    <t>NEON.D10.ARIK.DP1.20278.001.mga_swGroupAbundances.2019-04.expanded.20231227T175337Z.csv</t>
  </si>
  <si>
    <t>7ed4a746-87f2-4351-90e8-fb3770360df3</t>
  </si>
  <si>
    <t>ARIK.SS.20190402.DNA</t>
  </si>
  <si>
    <t>ARIK.SS.20190402.DNA-DNA1</t>
  </si>
  <si>
    <t>LV7005091922</t>
  </si>
  <si>
    <t>19A_06_0553</t>
  </si>
  <si>
    <t>fd27b68b-14ac-4e21-945a-7228103b0d15</t>
  </si>
  <si>
    <t>19A_06 Well G9</t>
  </si>
  <si>
    <t>5bda158e-98d0-429f-8289-356e25c0ac01</t>
  </si>
  <si>
    <t>ARIK.SS.20190429.DNA</t>
  </si>
  <si>
    <t>ARIK.SS.20190429.DNA-DNA1</t>
  </si>
  <si>
    <t>LV7005091934</t>
  </si>
  <si>
    <t>19A_06_0554</t>
  </si>
  <si>
    <t>60d86182-6a72-41a8-a1c9-6bca322e7116</t>
  </si>
  <si>
    <t>19A_06 Well H9</t>
  </si>
  <si>
    <t>NEON.D10.ARIK.DP1.20278.001.mga_swGroupAbundances.2019-06.expanded.20231227T175250Z.csv</t>
  </si>
  <si>
    <t>4028cdca-7b6a-4c7d-bf59-22fc84385241</t>
  </si>
  <si>
    <t>ARIK.SS.20190605.DNA</t>
  </si>
  <si>
    <t>ARIK.SS.20190605.DNA-DNA1</t>
  </si>
  <si>
    <t>LV7005091946</t>
  </si>
  <si>
    <t>19A_06_0555</t>
  </si>
  <si>
    <t>CF05NJ95</t>
  </si>
  <si>
    <t>69bd092c-afe9-4d1f-ad0c-deca06d1bd9b</t>
  </si>
  <si>
    <t>19A_06 Well A10</t>
  </si>
  <si>
    <t>NEON.D10.ARIK.DP1.20278.001.mga_swGroupAbundances.2019-07.expanded.20231227T174943Z.csv</t>
  </si>
  <si>
    <t>fc1207ad-3cd5-470c-838d-b5087b1cecd7</t>
  </si>
  <si>
    <t>ARIK.SS.20190708.DNA</t>
  </si>
  <si>
    <t>ARIK.SS.20190708.DNA-DNA1</t>
  </si>
  <si>
    <t>LV7005094770</t>
  </si>
  <si>
    <t>19A_11_0991</t>
  </si>
  <si>
    <t>942a1eb5-461f-448c-9719-132619f01167</t>
  </si>
  <si>
    <t>19A_11 Well G6</t>
  </si>
  <si>
    <t>NEON.D10.ARIK.DP1.20278.001.mga_swGroupAbundances.2019-08.expanded.20231227T175634Z.csv</t>
  </si>
  <si>
    <t>e9cdb4ef-c228-4d8b-96c9-e89e958b21f5</t>
  </si>
  <si>
    <t>ARIK.SS.20190806.DNA</t>
  </si>
  <si>
    <t>ARIK.SS.20190806.DNA-DNA1</t>
  </si>
  <si>
    <t>LV7005094782</t>
  </si>
  <si>
    <t>19A_11_0992</t>
  </si>
  <si>
    <t>fdb28010-a04c-477c-ab79-b1a319e7dc00</t>
  </si>
  <si>
    <t>19A_11 Well H6</t>
  </si>
  <si>
    <t>NEON.D10.ARIK.DP1.20278.001.mga_swGroupAbundances.2019-10.expanded.20231227T191820Z.csv</t>
  </si>
  <si>
    <t>01ea3afa-9531-4bff-8f30-b4d458ee16c9</t>
  </si>
  <si>
    <t>ARIK.SS.20191002.DNA</t>
  </si>
  <si>
    <t>ARIK.SS.20191002.DNA-DNA1</t>
  </si>
  <si>
    <t>LV7005092731</t>
  </si>
  <si>
    <t>19A_30_2741</t>
  </si>
  <si>
    <t>1519aba0-c253-45de-8a04-9be5eaddf734</t>
  </si>
  <si>
    <t>19A_30 Well D2</t>
  </si>
  <si>
    <t>NEON.D10.ARIK.DP1.20278.001.mga_swGroupAbundances.2019-11.expanded.20231227T170903Z.csv</t>
  </si>
  <si>
    <t>b99d91d0-dc9a-4ae4-ab08-2cca29792986</t>
  </si>
  <si>
    <t>ARIK.SS.20191105.DNA</t>
  </si>
  <si>
    <t>ARIK.SS.20191105.DNA-DNA1</t>
  </si>
  <si>
    <t>20A_03_0189</t>
  </si>
  <si>
    <t>d3e71820-cce7-42ea-a375-f8e3d67bb675</t>
  </si>
  <si>
    <t>NEON.D10.ARIK.DP1.20278.001.mga_swGroupAbundances.2019-12.expanded.20231227T190554Z.csv</t>
  </si>
  <si>
    <t>4db36a99-51f3-49b4-8658-406b0d477549</t>
  </si>
  <si>
    <t>ARIK.SS.20191212.DNA</t>
  </si>
  <si>
    <t>ARIK.SS.20191212.DNA-DNA1</t>
  </si>
  <si>
    <t>20A_03_0261</t>
  </si>
  <si>
    <t>5951ed5e-8ee4-4984-83ac-de28fcfa9577</t>
  </si>
  <si>
    <t>NEON.D10.ARIK.DP1.20278.001.mga_swGroupAbundances.2020-01.expanded.20231227T225136Z.csv</t>
  </si>
  <si>
    <t>7bb1e7b7-53e9-43f1-b1bd-841c5ebb5e07</t>
  </si>
  <si>
    <t>ARIK.SS.20200107.DNA</t>
  </si>
  <si>
    <t>ARIK.SS.20200107.DNA-DNA1</t>
  </si>
  <si>
    <t>20A_03_0262</t>
  </si>
  <si>
    <t>d1125da9-f710-4d00-8448-76bec887fec1</t>
  </si>
  <si>
    <t>NEON.D10.ARIK.DP1.20278.001.mga_swGroupAbundances.2020-02.expanded.20231227T211739Z.csv</t>
  </si>
  <si>
    <t>538e8ce4-ddf7-4a09-863a-b18f4ab98300</t>
  </si>
  <si>
    <t>ARIK.SS.20200205.DNA</t>
  </si>
  <si>
    <t>ARIK.SS.20200205.DNA-DNA1</t>
  </si>
  <si>
    <t>20A_03_0263</t>
  </si>
  <si>
    <t>daa61c19-6877-46d2-bdd5-50ae9947d23e</t>
  </si>
  <si>
    <t>NEON.D10.ARIK.DP1.20278.001.mga_swGroupAbundances.2020-03.expanded.20231227T211940Z.csv</t>
  </si>
  <si>
    <t>1184370e-e75b-49b7-a903-c17768e846fa</t>
  </si>
  <si>
    <t>ARIK.SS.20200303.DNA</t>
  </si>
  <si>
    <t>ARIK.SS.20200303.DNA-DNA1</t>
  </si>
  <si>
    <t>20A_03_0264</t>
  </si>
  <si>
    <t>5c0cace1-d6cb-479d-9c5e-81ecec6d2a37</t>
  </si>
  <si>
    <t>NEON.D10.ARIK.DP1.20278.001.mga_swGroupAbundances.2020-10.expanded.20231227T204816Z.csv</t>
  </si>
  <si>
    <t>a442d0a6-29df-4860-b397-a1b12a2df147</t>
  </si>
  <si>
    <t>ARIK.SS.20201006.DNA</t>
  </si>
  <si>
    <t>ARIK.SS.20201006.DNA-DNA1</t>
  </si>
  <si>
    <t>21A_31_2806</t>
  </si>
  <si>
    <t>f5aa4868-f36b-4e01-99ff-af151572db95</t>
  </si>
  <si>
    <t>NEON.D10.ARIK.DP1.20278.001.mga_swGroupAbundances.2020-11.expanded.20231227T222829Z.csv</t>
  </si>
  <si>
    <t>7c6ff038-f0b0-4db5-82ad-2a5adc2803b0</t>
  </si>
  <si>
    <t>ARIK.SS.20201103.DNA</t>
  </si>
  <si>
    <t>ARIK.SS.20201103.DNA-DNA1</t>
  </si>
  <si>
    <t>21A_29_2635</t>
  </si>
  <si>
    <t>4723b32e-7267-44d3-868e-d99a7546b27b</t>
  </si>
  <si>
    <t>NEON.D10.ARIK.DP1.20278.001.mga_swGroupAbundances.2020-12.expanded.20231227T214700Z.csv</t>
  </si>
  <si>
    <t>97234599-e6aa-4741-8d74-b308835c90f2</t>
  </si>
  <si>
    <t>ARIK.SS.20201202.DNA</t>
  </si>
  <si>
    <t>ARIK.SS.20201202.DNA-DNA1</t>
  </si>
  <si>
    <t>21A_29_2634</t>
  </si>
  <si>
    <t>fa1f0834-5703-402f-ac80-9e69a9da9c63</t>
  </si>
  <si>
    <t>NEON.D10.ARIK.DP1.20278.001.mga_swGroupAbundances.2021-01.expanded.20231228T003746Z.csv</t>
  </si>
  <si>
    <t>3acc69e5-6c27-43c5-9011-e8be9c8b25c3</t>
  </si>
  <si>
    <t>ARIK.SS.20210105.DNA</t>
  </si>
  <si>
    <t>ARIK.SS.20210105.DNA-DNA1</t>
  </si>
  <si>
    <t>21A_29_2633</t>
  </si>
  <si>
    <t>22d8ef43-1ce9-4593-95f0-1251b2e49e11</t>
  </si>
  <si>
    <t>NEON.D10.ARIK.DP1.20278.001.mga_swGroupAbundances.2021-02.expanded.20231227T232557Z.csv</t>
  </si>
  <si>
    <t>f5905aa6-20f8-44db-94bb-8b4057c7a5e7</t>
  </si>
  <si>
    <t>ARIK.SS.20210202.DNA</t>
  </si>
  <si>
    <t>ARIK.SS.20210202.DNA-DNA1</t>
  </si>
  <si>
    <t>21A_29_2632</t>
  </si>
  <si>
    <t>0c8fbe6d-42f3-47d1-b8f3-6739cadfbe47</t>
  </si>
  <si>
    <t>NEON.D10.ARIK.DP1.20278.001.mga_swGroupAbundances.2021-03.expanded.20231228T010338Z.csv</t>
  </si>
  <si>
    <t>d80503e2-9fdf-476c-ae8d-99d9b4477950</t>
  </si>
  <si>
    <t>ARIK.SS.20210302.DNA</t>
  </si>
  <si>
    <t>ARIK.SS.20210302.DNA-DNA1</t>
  </si>
  <si>
    <t>21A_29_2631</t>
  </si>
  <si>
    <t>d9a20516-81a8-4c3e-b290-97deaa12dda6</t>
  </si>
  <si>
    <t>NEON.D10.ARIK.DP1.20278.001.mga_swGroupAbundances.2021-04.expanded.20231227T235113Z.csv</t>
  </si>
  <si>
    <t>fccf0ae9-5ac8-475b-93c4-988b2c5eeba7</t>
  </si>
  <si>
    <t>ARIK.SS.20210406.DNA</t>
  </si>
  <si>
    <t>ARIK.SS.20210406.DNA-DNA1</t>
  </si>
  <si>
    <t>21A_29_2630</t>
  </si>
  <si>
    <t>74890a15-99f2-450e-bd2c-38672d759d45</t>
  </si>
  <si>
    <t>NEON.D10.ARIK.DP1.20278.001.mga_swGroupAbundances.2021-06.expanded.20231228T002951Z.csv</t>
  </si>
  <si>
    <t>a4c43dd3-d029-4a2c-a480-a0db11fcaae8</t>
  </si>
  <si>
    <t>ARIK.SS.20210602.DNA</t>
  </si>
  <si>
    <t>ARIK.SS.20210602.DNA-DNA1</t>
  </si>
  <si>
    <t>21A_29_2628</t>
  </si>
  <si>
    <t>348fa05e-9258-402c-bc93-b0ebd4a71a6f</t>
  </si>
  <si>
    <t>NEON.D10.ARIK.DP1.20278.001.mga_swGroupAbundances.2021-07.expanded.20231228T020939Z.csv</t>
  </si>
  <si>
    <t>1dbb341a-2c7b-416b-a695-abda3a08688a</t>
  </si>
  <si>
    <t>ARIK.SS.20210707.DNA</t>
  </si>
  <si>
    <t>ARIK.SS.20210707.DNA-DNA1</t>
  </si>
  <si>
    <t>21A_33_2969</t>
  </si>
  <si>
    <t>CFH29SVW</t>
  </si>
  <si>
    <t>c96332c3-fea9-4d16-9525-2f31e886e8ce</t>
  </si>
  <si>
    <t>NEON.D10.ARIK.DP1.20278.001.mga_swGroupAbundances.2021-08.expanded.20231228T003118Z.csv</t>
  </si>
  <si>
    <t>ce6dedfd-bd36-49e3-b79d-7c1b24079857</t>
  </si>
  <si>
    <t>ARIK.SS.20210804.DNA</t>
  </si>
  <si>
    <t>ARIK.SS.20210804.DNA-DNA1</t>
  </si>
  <si>
    <t>21A_31_2796</t>
  </si>
  <si>
    <t>CFN00HU6</t>
  </si>
  <si>
    <t>eb2de58e-38e1-4fe4-9b50-774542640a37</t>
  </si>
  <si>
    <t>CFN00HU7</t>
  </si>
  <si>
    <t>NEON.D10.ARIK.DP1.20278.001.mga_swGroupAbundances.2021-09.expanded.20231227T235833Z.csv</t>
  </si>
  <si>
    <t>c73f63cd-d44c-4f7e-87a3-854db59fa23b</t>
  </si>
  <si>
    <t>ARIK.AOS.reach</t>
  </si>
  <si>
    <t>ARIK.RE.20210907.DNA</t>
  </si>
  <si>
    <t>ARIK.RE.20210907.DNA-DNA1</t>
  </si>
  <si>
    <t>21A_31_2793</t>
  </si>
  <si>
    <t>e63c4a27-095e-4d74-8340-806ded3d0edb</t>
  </si>
  <si>
    <t>NEON.D10.ARIK.DP1.20278.001.mga_swGroupAbundances.2021-10.expanded.20231228T005140Z.csv</t>
  </si>
  <si>
    <t>f3ac10a9-d062-4cc9-92ab-20af86b319de</t>
  </si>
  <si>
    <t>ARIK.RE.20211005.DNA</t>
  </si>
  <si>
    <t>ARIK.RE.20211005.DNA-DNA1</t>
  </si>
  <si>
    <t>21A_31_2792</t>
  </si>
  <si>
    <t>41a3a001-aea0-4978-b45b-7561369aa1fd</t>
  </si>
  <si>
    <t>NEON.D11.BLUE.DP1.20278.001.mga_swGroupAbundances.2017-01.expanded.20231227T045516Z.csv</t>
  </si>
  <si>
    <t>a21ac9c3-415c-43cd-ae52-c922838cc825</t>
  </si>
  <si>
    <t>BLUE.AOS.S2</t>
  </si>
  <si>
    <t>D11</t>
  </si>
  <si>
    <t>BLUE</t>
  </si>
  <si>
    <t>BLUE.SS.20170131.DNA</t>
  </si>
  <si>
    <t>BLUE.SS.20170131.DNA-DNA1</t>
  </si>
  <si>
    <t>BMI_Tube755</t>
  </si>
  <si>
    <t>d75da8e8-f514-42c4-bdbb-e5cbaf56b128</t>
  </si>
  <si>
    <t>NEON.D11.BLUE.DP1.20278.001.mga_swGroupAbundances.2017-02.expanded.20231227T050353Z.csv</t>
  </si>
  <si>
    <t>03192732-3fd3-4e88-b285-5109599687c9</t>
  </si>
  <si>
    <t>BLUE.SS.20170214.DNA</t>
  </si>
  <si>
    <t>BLUE.SS.20170214.DNA-DNA1</t>
  </si>
  <si>
    <t>BMI_Tube756</t>
  </si>
  <si>
    <t>23d24a59-dbb8-478f-b455-8881776bd8f5</t>
  </si>
  <si>
    <t>NEON.D11.BLUE.DP1.20278.001.mga_swGroupAbundances.2017-03.expanded.20231227T065956Z.csv</t>
  </si>
  <si>
    <t>b8481361-bdf8-402d-b570-f575942c0497</t>
  </si>
  <si>
    <t>BLUE.SS.20170328.DNA</t>
  </si>
  <si>
    <t>BLUE.SS.20170328.DNA-DNA1</t>
  </si>
  <si>
    <t>BMI_Tube765</t>
  </si>
  <si>
    <t>e81a2cb6-8afd-416c-ac1c-d35cf916df04</t>
  </si>
  <si>
    <t>NEON.D11.BLUE.DP1.20278.001.mga_swGroupAbundances.2017-04.expanded.20231227T075338Z.csv</t>
  </si>
  <si>
    <t>7fbbb267-0ce4-4b8d-93bb-d0a1a1277272</t>
  </si>
  <si>
    <t>BLUE.SS.20170411.DNA</t>
  </si>
  <si>
    <t>BLUE.SS.20170411.DNA-DNA1</t>
  </si>
  <si>
    <t>BMI_Tube766</t>
  </si>
  <si>
    <t>a25701fa-4343-438f-a16a-1db5ae40446b</t>
  </si>
  <si>
    <t>NEON.D11.BLUE.DP1.20278.001.mga_swGroupAbundances.2017-05.expanded.20231227T091313Z.csv</t>
  </si>
  <si>
    <t>6ed05c9d-532b-45ab-8e60-b00685cc2ed5</t>
  </si>
  <si>
    <t>BLUE.SS.20170502.DNA</t>
  </si>
  <si>
    <t>BLUE.SS.20170502.DNA-DNA1</t>
  </si>
  <si>
    <t>BMI_Tube767</t>
  </si>
  <si>
    <t>5282fc35-ffb8-49b1-97de-98435826078b</t>
  </si>
  <si>
    <t>NEON.D11.BLUE.DP1.20278.001.mga_swGroupAbundances.2017-06.expanded.20231227T065433Z.csv</t>
  </si>
  <si>
    <t>5a0be972-2f1b-498d-a401-bc6cb878b993</t>
  </si>
  <si>
    <t>BLUE.SS.20170613.DNA</t>
  </si>
  <si>
    <t>BLUE.SS.20170613.DNA-DNA1</t>
  </si>
  <si>
    <t>BMI_Tube768</t>
  </si>
  <si>
    <t>NEON.D11.BLUE.DP1.20278.001.mga_swGroupAbundances.2017-07.expanded.20231227T064507Z.csv</t>
  </si>
  <si>
    <t>ea85994a-84dd-4650-8a8d-ae2aa3cbba6a</t>
  </si>
  <si>
    <t>BLUE.SS.20170725.DNA</t>
  </si>
  <si>
    <t>BLUE.SS.20170725.DNA-DNA1</t>
  </si>
  <si>
    <t>BMI_Tube818</t>
  </si>
  <si>
    <t>vMLbKuU6fpFnB+hagz/mPg==</t>
  </si>
  <si>
    <t>ab5ef22f-cfcf-4887-b9ca-80483cf24674</t>
  </si>
  <si>
    <t>NEON.D11.BLUE.DP1.20278.001.mga_swGroupAbundances.2017-08.expanded.20231227T033216Z.csv</t>
  </si>
  <si>
    <t>2dff44c1-4197-4289-9ad0-95133c279222</t>
  </si>
  <si>
    <t>BLUE.SS.20170815.DNA</t>
  </si>
  <si>
    <t>BLUE.SS.20170815.DNA-DNA1</t>
  </si>
  <si>
    <t>BMI_Tube772</t>
  </si>
  <si>
    <t>0358498d-8477-4a95-bc8f-e6947a4d84b3</t>
  </si>
  <si>
    <t>NEON.D11.BLUE.DP1.20278.001.mga_swGroupAbundances.2017-09.expanded.20231227T093743Z.csv</t>
  </si>
  <si>
    <t>314dbdc7-d64e-414f-aff7-1198ebba215a</t>
  </si>
  <si>
    <t>BLUE.SS.20170912.DNA</t>
  </si>
  <si>
    <t>BLUE.SS.20170912.DNA-DNA1</t>
  </si>
  <si>
    <t>BMI_Tube773</t>
  </si>
  <si>
    <t>0afc7b92-65bd-4d73-a0bd-cf75d5d436da</t>
  </si>
  <si>
    <t>NEON.D11.BLUE.DP1.20278.001.mga_swGroupAbundances.2017-10.expanded.20231227T063623Z.csv</t>
  </si>
  <si>
    <t>9e332279-edb7-4271-84f5-6cdce8d4e5d8</t>
  </si>
  <si>
    <t>BLUE.SS.20171010.DNA</t>
  </si>
  <si>
    <t>BLUE.SS.20171010.DNA-DNA1</t>
  </si>
  <si>
    <t>BMI_Tube1421</t>
  </si>
  <si>
    <t>63dad26f-73d2-4f9e-bcf4-6ab101754de0</t>
  </si>
  <si>
    <t>NEON.D11.BLUE.DP1.20278.001.mga_swGroupAbundances.2017-11.expanded.20231227T061731Z.csv</t>
  </si>
  <si>
    <t>65fe1bbc-86ae-4e24-8536-43ab0149ec80</t>
  </si>
  <si>
    <t>BLUE.SS.20171121.DNA</t>
  </si>
  <si>
    <t>BLUE.SS.20171121.DNA-DNA1</t>
  </si>
  <si>
    <t>LV7005089599</t>
  </si>
  <si>
    <t>BMI_AquaticPlate4WellA6</t>
  </si>
  <si>
    <t>/4JMnnzktjKnxoToR2XIyg==</t>
  </si>
  <si>
    <t>0fd9b45d-b234-4cb1-8dce-e09933152ada</t>
  </si>
  <si>
    <t>hZbYwvE98vBlB92l1rPN8w==</t>
  </si>
  <si>
    <t>NEON.D11.BLUE.DP1.20278.001.mga_swGroupAbundances.2017-12.expanded.20231227T032711Z.csv</t>
  </si>
  <si>
    <t>5b064cc5-2310-443a-919d-16e5f0fd8caa</t>
  </si>
  <si>
    <t>BLUE.SS.20171212.DNA</t>
  </si>
  <si>
    <t>BLUE.SS.20171212.DNA-DNA1</t>
  </si>
  <si>
    <t>LV7005089611</t>
  </si>
  <si>
    <t>BMI_AquaticPlate4WellB6</t>
  </si>
  <si>
    <t>a7ad2b82-1717-4cf9-ac4f-0201cf28ebf5</t>
  </si>
  <si>
    <t>NEON.D11.BLUE.DP1.20278.001.mga_swGroupAbundances.2018-01.expanded.20231228T170149Z.csv</t>
  </si>
  <si>
    <t>f6fae4b7-4217-4b45-9a14-896dc38f9b4b</t>
  </si>
  <si>
    <t>BLUE.SS.20180109.DNA</t>
  </si>
  <si>
    <t>BLUE.SS.20180109.DNA-DNA1</t>
  </si>
  <si>
    <t>LV7005089623</t>
  </si>
  <si>
    <t>BMI_AquaticPlate4WellC6</t>
  </si>
  <si>
    <t>36c86a23-11d2-4e90-82f6-c04b2453ed45</t>
  </si>
  <si>
    <t>NEON.D11.BLUE.DP1.20278.001.mga_swGroupAbundances.2018-02.expanded.20231228T172449Z.csv</t>
  </si>
  <si>
    <t>7759b4cb-2560-4595-a66d-76f800b63160</t>
  </si>
  <si>
    <t>BLUE.SS.20180207.DNA</t>
  </si>
  <si>
    <t>BLUE.SS.20180207.DNA-DNA1</t>
  </si>
  <si>
    <t>LV7005089635</t>
  </si>
  <si>
    <t>BMI_AquaticPlate4WellD6</t>
  </si>
  <si>
    <t>5a8d9364-b3fa-433d-bdc4-e501d2701ed8</t>
  </si>
  <si>
    <t>ff3ca435-f159-4950-a6b0-b8731cab877f</t>
  </si>
  <si>
    <t>BLUE.SS.20180213.DNA</t>
  </si>
  <si>
    <t>BLUE.SS.20180213.DNA-DNA1</t>
  </si>
  <si>
    <t>LV7005089647</t>
  </si>
  <si>
    <t>BMI_AquaticPlate4WellE6</t>
  </si>
  <si>
    <t>1134f36b-401a-49f0-9999-5abfee85d13f</t>
  </si>
  <si>
    <t>NEON.D11.BLUE.DP1.20278.001.mga_swGroupAbundances.2018-03.expanded.20231228T190023Z.csv</t>
  </si>
  <si>
    <t>41bfa887-a9e1-4e9a-8c4b-ef7c11a67add</t>
  </si>
  <si>
    <t>BLUE.SS.20180313.DNA</t>
  </si>
  <si>
    <t>BLUE.SS.20180313.DNA-DNA1</t>
  </si>
  <si>
    <t>LV7005089659</t>
  </si>
  <si>
    <t>BMI_AquaticPlate4WellF6</t>
  </si>
  <si>
    <t>62826bb1-a6b7-4ea9-bf9e-50ef7001e073</t>
  </si>
  <si>
    <t>NEON.D11.BLUE.DP1.20278.001.mga_swGroupAbundances.2018-04.expanded.20231228T182118Z.csv</t>
  </si>
  <si>
    <t>6eedce0e-6f6a-470d-9d87-76cb8bbb6877</t>
  </si>
  <si>
    <t>BLUE.SS.20180417.DNA</t>
  </si>
  <si>
    <t>BLUE.SS.20180417.DNA-DNA1</t>
  </si>
  <si>
    <t>LV7005089683</t>
  </si>
  <si>
    <t>BMI_AquaticPlate4WellG6</t>
  </si>
  <si>
    <t>adbc79e8-2ef1-45bd-9586-8ef6663be8be</t>
  </si>
  <si>
    <t>NEON.D11.BLUE.DP1.20278.001.mga_swGroupAbundances.2018-05.expanded.20231228T174727Z.csv</t>
  </si>
  <si>
    <t>15892fbf-b809-4028-a56a-6b0ba98a73f8</t>
  </si>
  <si>
    <t>BLUE.SS.20180508.DNA</t>
  </si>
  <si>
    <t>BLUE.SS.20180508.DNA-DNA1</t>
  </si>
  <si>
    <t>LV7005089695</t>
  </si>
  <si>
    <t>BMI_AquaticPlate4WellH6</t>
  </si>
  <si>
    <t>e5b64749-b343-4702-b85f-da7d8ceccc15</t>
  </si>
  <si>
    <t>NEON.D11.BLUE.DP1.20278.001.mga_swGroupAbundances.2018-06.expanded.20231228T202253Z.csv</t>
  </si>
  <si>
    <t>3d4cb9be-5d1f-49de-b05f-2fdb008b97dd</t>
  </si>
  <si>
    <t>BLUE.SS.20180612.DNA</t>
  </si>
  <si>
    <t>BLUE.SS.20180612.DNA-DNA1</t>
  </si>
  <si>
    <t>LV7005089655</t>
  </si>
  <si>
    <t>BMI_AquaticPlate4WellF10</t>
  </si>
  <si>
    <t>abf2a8fb-76da-413d-908d-d677ccd30c62</t>
  </si>
  <si>
    <t>NEON.D11.BLUE.DP1.20278.001.mga_swGroupAbundances.2018-07.expanded.20231228T170428Z.csv</t>
  </si>
  <si>
    <t>8991495b-2498-4525-9ab5-47af996f94a2</t>
  </si>
  <si>
    <t>BLUE.SS.20180717.DNA</t>
  </si>
  <si>
    <t>BLUE.SS.20180717.DNA-DNA1</t>
  </si>
  <si>
    <t>LV7005089811</t>
  </si>
  <si>
    <t>BMI_AquaticPlate3WellA1</t>
  </si>
  <si>
    <t>4bfbe52a-f323-4bdc-ad77-933f8d72b61b</t>
  </si>
  <si>
    <t>NEON.D11.BLUE.DP1.20278.001.mga_swGroupAbundances.2018-08.expanded.20231228T173250Z.csv</t>
  </si>
  <si>
    <t>f03243ce-4c95-45f0-9ef2-35c520e0f364</t>
  </si>
  <si>
    <t>BLUE.SS.20180828.DNA</t>
  </si>
  <si>
    <t>BLUE.SS.20180828.DNA-DNA1</t>
  </si>
  <si>
    <t>LV7005090110</t>
  </si>
  <si>
    <t>BMI_AquaticPlate8WellG11</t>
  </si>
  <si>
    <t>470f30d2-4932-4bd6-9e43-beff1a2d7177</t>
  </si>
  <si>
    <t>NEON.D11.BLUE.DP1.20278.001.mga_swGroupAbundances.2018-09.expanded.20231228T201227Z.csv</t>
  </si>
  <si>
    <t>c8b6fae7-0c82-463c-bfc6-69fb1d6ed554</t>
  </si>
  <si>
    <t>BLUE.SS.20180911.DNA</t>
  </si>
  <si>
    <t>BLUE.SS.20180911.DNA-DNA1</t>
  </si>
  <si>
    <t>LV7005090098</t>
  </si>
  <si>
    <t>BMI_AquaticPlate8WellF11</t>
  </si>
  <si>
    <t>3918e1cf-4804-4ec3-9163-75f9f5b8b019</t>
  </si>
  <si>
    <t>NEON.D11.BLUE.DP1.20278.001.mga_swGroupAbundances.2018-10.expanded.20231228T174604Z.csv</t>
  </si>
  <si>
    <t>2b88dd4a-67f3-4ebd-bd1d-b39c62034875</t>
  </si>
  <si>
    <t>BLUE.AOS.reach</t>
  </si>
  <si>
    <t>BLUE.RE.20181023.DNA</t>
  </si>
  <si>
    <t>BLUE.RE.20181023.DNA-DNA1</t>
  </si>
  <si>
    <t>LV7005090122</t>
  </si>
  <si>
    <t>BMI_AquaticPlate8WellH11</t>
  </si>
  <si>
    <t>7584dfaa-d93e-4444-9c56-afb70e4d76c4</t>
  </si>
  <si>
    <t>NEON.D11.BLUE.DP1.20278.001.mga_swGroupAbundances.2018-11.expanded.20231228T195344Z.csv</t>
  </si>
  <si>
    <t>f3d08371-b54b-4a21-84be-f788539d73bc</t>
  </si>
  <si>
    <t>BLUE.SS.20181120.DNA</t>
  </si>
  <si>
    <t>BLUE.SS.20181120.DNA-DNA1</t>
  </si>
  <si>
    <t>LV7005092325</t>
  </si>
  <si>
    <t>19A_01_0026</t>
  </si>
  <si>
    <t>19A_01 Well H3</t>
  </si>
  <si>
    <t>796d033d-2280-4fe4-9167-68b013478353</t>
  </si>
  <si>
    <t>NEON.D11.BLUE.DP1.20278.001.mga_swGroupAbundances.2018-12.expanded.20231228T192900Z.csv</t>
  </si>
  <si>
    <t>90b1a247-0c42-44c1-8814-9793a3f4de9d</t>
  </si>
  <si>
    <t>BLUE.SS.20181211.DNA</t>
  </si>
  <si>
    <t>BLUE.SS.20181211.DNA-DNA1</t>
  </si>
  <si>
    <t>LV7005092313</t>
  </si>
  <si>
    <t>19A_01_0025</t>
  </si>
  <si>
    <t>19A_01 Well G3</t>
  </si>
  <si>
    <t>e2d9bf04-1456-4962-a586-4dc32e54885e</t>
  </si>
  <si>
    <t>NEON.D11.BLUE.DP1.20278.001.mga_swGroupAbundances.2019-01.expanded.20231227T181221Z.csv</t>
  </si>
  <si>
    <t>a7241e2f-0d12-4ec9-b451-6ccd8d6d1103</t>
  </si>
  <si>
    <t>BLUE.SS.20190129.DNA</t>
  </si>
  <si>
    <t>BLUE.SS.20190129.DNA-DNA1</t>
  </si>
  <si>
    <t>LV7005092455</t>
  </si>
  <si>
    <t>19A_02_0139</t>
  </si>
  <si>
    <t>4fdab1ab-1f03-4cc6-b7e4-e44d6de29d48</t>
  </si>
  <si>
    <t>19A_02 Well C4</t>
  </si>
  <si>
    <t>NEON.D11.BLUE.DP1.20278.001.mga_swGroupAbundances.2019-02.expanded.20231227T180621Z.csv</t>
  </si>
  <si>
    <t>89f79caa-860e-4950-8f1f-6ed8ddadb8f5</t>
  </si>
  <si>
    <t>BLUE.SS.20190219.DNA</t>
  </si>
  <si>
    <t>BLUE.SS.20190219.DNA-DNA1</t>
  </si>
  <si>
    <t>LV7005092443</t>
  </si>
  <si>
    <t>19A_02_0138</t>
  </si>
  <si>
    <t>2faa6a22-cda4-44f8-9d03-c5016716dd04</t>
  </si>
  <si>
    <t>19A_02 Well B4</t>
  </si>
  <si>
    <t>NEON.D11.BLUE.DP1.20278.001.mga_swGroupAbundances.2019-03.expanded.20231227T191801Z.csv</t>
  </si>
  <si>
    <t>f0f0a990-1d1a-45c5-b5d9-1f2805583be8</t>
  </si>
  <si>
    <t>BLUE.SS.20190319.DNA</t>
  </si>
  <si>
    <t>BLUE.SS.20190319.DNA-DNA1</t>
  </si>
  <si>
    <t>LV7005092520</t>
  </si>
  <si>
    <t>19A_02_0137</t>
  </si>
  <si>
    <t>CF93A0FI</t>
  </si>
  <si>
    <t>15f7266d-8038-46c7-81da-69e3043980a2</t>
  </si>
  <si>
    <t>19A_02 Well A4</t>
  </si>
  <si>
    <t>NEON.D11.BLUE.DP1.20278.001.mga_swGroupAbundances.2019-04.expanded.20231227T190020Z.csv</t>
  </si>
  <si>
    <t>401acdbf-0501-4a04-933a-7b8974f3f11e</t>
  </si>
  <si>
    <t>BLUE.SS.20190409.DNA</t>
  </si>
  <si>
    <t>BLUE.SS.20190409.DNA-DNA1</t>
  </si>
  <si>
    <t>LV7005091390</t>
  </si>
  <si>
    <t>19A 09_0768</t>
  </si>
  <si>
    <t>0a5fac9f-d583-448d-a5da-7560a3e9f977</t>
  </si>
  <si>
    <t>19A_09_0768</t>
  </si>
  <si>
    <t>19A_09 Well F2</t>
  </si>
  <si>
    <t>NEON.D11.BLUE.DP1.20278.001.mga_swGroupAbundances.2019-05.expanded.20231227T191743Z.csv</t>
  </si>
  <si>
    <t>5df19a00-7fec-4169-8777-a4ce1103068c</t>
  </si>
  <si>
    <t>BLUE.SS.20190507.DNA</t>
  </si>
  <si>
    <t>BLUE.SS.20190507.DNA-DNA1</t>
  </si>
  <si>
    <t>LV7005091402</t>
  </si>
  <si>
    <t>19A 09_0769</t>
  </si>
  <si>
    <t>96e60857-f54e-4aa7-932d-4f71b7f0bd95</t>
  </si>
  <si>
    <t>19A_09_0769</t>
  </si>
  <si>
    <t>19A_09 Well G2</t>
  </si>
  <si>
    <t>NEON.D11.BLUE.DP1.20278.001.mga_swGroupAbundances.2019-06.expanded.20231227T164602Z.csv</t>
  </si>
  <si>
    <t>54604817-d480-4a9d-b33e-ba8d47bbd268</t>
  </si>
  <si>
    <t>BLUE.SS.20190611.DNA</t>
  </si>
  <si>
    <t>BLUE.SS.20190611.DNA-DNA1</t>
  </si>
  <si>
    <t>LV7005091414</t>
  </si>
  <si>
    <t>19A 09_0770</t>
  </si>
  <si>
    <t>bf0c4c85-d2e1-48fe-bd3f-4b4791fe1297</t>
  </si>
  <si>
    <t>19A_09_0770</t>
  </si>
  <si>
    <t>19A_09 Well H2</t>
  </si>
  <si>
    <t>NEON.D11.BLUE.DP1.20278.001.mga_swGroupAbundances.2019-07.expanded.20231227T181403Z.csv</t>
  </si>
  <si>
    <t>8c40b643-ef6a-4a67-9425-400b4db1a87a</t>
  </si>
  <si>
    <t>BLUE.SS.20190716.DNA</t>
  </si>
  <si>
    <t>BLUE.SS.20190716.DNA-DNA1</t>
  </si>
  <si>
    <t>LV7005092279</t>
  </si>
  <si>
    <t>19A_10_0861</t>
  </si>
  <si>
    <t>c6f67875-22e9-4733-8eae-7552b97169a2</t>
  </si>
  <si>
    <t>19A_10 Well G2</t>
  </si>
  <si>
    <t>NEON.D11.BLUE.DP1.20278.001.mga_swGroupAbundances.2019-08.expanded.20231227T190729Z.csv</t>
  </si>
  <si>
    <t>fb15cc64-643a-44b0-a7d4-c8c132de2ca2</t>
  </si>
  <si>
    <t>BLUE.SS.20190813.DNA</t>
  </si>
  <si>
    <t>BLUE.SS.20190813.DNA-DNA1</t>
  </si>
  <si>
    <t>LV7005094141</t>
  </si>
  <si>
    <t>19A_23_2159</t>
  </si>
  <si>
    <t>b8f31598-7cef-451b-a325-4066ec95748f</t>
  </si>
  <si>
    <t>19A_23 Well D10</t>
  </si>
  <si>
    <t>NEON.D11.BLUE.DP1.20278.001.mga_swGroupAbundances.2019-09.expanded.20231227T191248Z.csv</t>
  </si>
  <si>
    <t>c99aec51-7a94-4cae-be4a-1b367e470a24</t>
  </si>
  <si>
    <t>BLUE.SS.20190924.DNA</t>
  </si>
  <si>
    <t>BLUE.SS.20190924.DNA-DNA1</t>
  </si>
  <si>
    <t>LV7005092735</t>
  </si>
  <si>
    <t>19A_30_2765</t>
  </si>
  <si>
    <t>07f198e8-e64c-4405-bc55-f0dcb83af050</t>
  </si>
  <si>
    <t>19A_30 Well E4</t>
  </si>
  <si>
    <t>NEON.D11.BLUE.DP1.20278.001.mga_swGroupAbundances.2019-10.expanded.20231227T185903Z.csv</t>
  </si>
  <si>
    <t>48cb7384-9796-424d-9ee5-83bfb1efe7b6</t>
  </si>
  <si>
    <t>BLUE.SS.20191008.DNA</t>
  </si>
  <si>
    <t>BLUE.SS.20191008.DNA-DNA1</t>
  </si>
  <si>
    <t>LV7005092491</t>
  </si>
  <si>
    <t>19A_30_2766</t>
  </si>
  <si>
    <t>82a39957-28c4-40dc-bf45-99ffaaf95428</t>
  </si>
  <si>
    <t>19A_30 Well F4</t>
  </si>
  <si>
    <t>NEON.D11.BLUE.DP1.20278.001.mga_swGroupAbundances.2019-11.expanded.20231227T174457Z.csv</t>
  </si>
  <si>
    <t>dbb31144-4a60-4ed9-baff-c725e7962c4e</t>
  </si>
  <si>
    <t>BLUE.SS.20191112.DNA</t>
  </si>
  <si>
    <t>BLUE.SS.20191112.DNA-DNA1</t>
  </si>
  <si>
    <t>21A_26_2377</t>
  </si>
  <si>
    <t>5c2d2eb1-1af1-4a12-ba8c-43ff79a9ab6d</t>
  </si>
  <si>
    <t>NEON.D11.BLUE.DP1.20278.001.mga_swGroupAbundances.2019-12.expanded.20231227T165801Z.csv</t>
  </si>
  <si>
    <t>3895e37b-a253-4a9e-8a9e-5ba53a8b605e</t>
  </si>
  <si>
    <t>BLUE.SS.20191210.DNA</t>
  </si>
  <si>
    <t>BLUE.SS.20191210.DNA-DNA1</t>
  </si>
  <si>
    <t>21A_26_2376</t>
  </si>
  <si>
    <t>ba2c7216-dc91-4b83-8aae-000729373058</t>
  </si>
  <si>
    <t>NEON.D11.BLUE.DP1.20278.001.mga_swGroupAbundances.2020-01.expanded.20231227T220610Z.csv</t>
  </si>
  <si>
    <t>fe2e48cd-28bd-4e99-830a-331ad16fcc11</t>
  </si>
  <si>
    <t>BLUE.SS.20200121.DNA</t>
  </si>
  <si>
    <t>BLUE.SS.20200121.DNA-DNA1</t>
  </si>
  <si>
    <t>21A_26_2375</t>
  </si>
  <si>
    <t>f65c6909-e906-4991-98c8-0807f6e4e8db</t>
  </si>
  <si>
    <t>NEON.D11.BLUE.DP1.20278.001.mga_swGroupAbundances.2020-02.expanded.20231227T215413Z.csv</t>
  </si>
  <si>
    <t>41ee5d80-fb30-48ec-a2f0-5a57cd97a7fb</t>
  </si>
  <si>
    <t>BLUE.RE.20200211.DNA</t>
  </si>
  <si>
    <t>BLUE.RE.20200211.DNA-DNA1</t>
  </si>
  <si>
    <t>21A_26_2378</t>
  </si>
  <si>
    <t>263e29b1-71fb-47e5-82c5-bac3b879a09c</t>
  </si>
  <si>
    <t>NEON.D11.BLUE.DP1.20278.001.mga_swGroupAbundances.2020-03.expanded.20231227T204521Z.csv</t>
  </si>
  <si>
    <t>f9c526eb-bb2d-4888-a85a-fc0d38d0dfcc</t>
  </si>
  <si>
    <t>BLUE.RE.20200317.DNA</t>
  </si>
  <si>
    <t>BLUE.RE.20200317.DNA-DNA1</t>
  </si>
  <si>
    <t>21A_31_2810</t>
  </si>
  <si>
    <t>3b6d1d8e-94a2-4ded-9fa9-02c3da596bec</t>
  </si>
  <si>
    <t>NEON.D11.BLUE.DP1.20278.001.mga_swGroupAbundances.2021-03.expanded.20231228T004337Z.csv</t>
  </si>
  <si>
    <t>a1b94a26-2afc-477c-9491-0150b53c1587</t>
  </si>
  <si>
    <t>BLUE.RE.20210323.DNA</t>
  </si>
  <si>
    <t>BLUE.RE.20210323.DNA-DNA1</t>
  </si>
  <si>
    <t>21A_27_2471</t>
  </si>
  <si>
    <t>8b187b9c-27ce-4500-9c9f-ce6c50034fa4</t>
  </si>
  <si>
    <t>NEON.D11.BLUE.DP1.20278.001.mga_swGroupAbundances.2021-04.expanded.20231228T001207Z.csv</t>
  </si>
  <si>
    <t>d121406e-e480-42fa-b4b1-e941b7878ec8</t>
  </si>
  <si>
    <t>BLUE.SS.20210427.DNA</t>
  </si>
  <si>
    <t>BLUE.SS.20210427.DNA-DNA1</t>
  </si>
  <si>
    <t>21A_29_2652</t>
  </si>
  <si>
    <t>24d6cd7b-e640-479b-afca-17a3789ce452</t>
  </si>
  <si>
    <t>NEON.D11.BLUE.DP1.20278.001.mga_swGroupAbundances.2021-06.expanded.20231228T000341Z.csv</t>
  </si>
  <si>
    <t>593c1bfd-5ddb-47f1-99e4-274f2fc02798</t>
  </si>
  <si>
    <t>BLUE.SS.20210615.DNA</t>
  </si>
  <si>
    <t>BLUE.SS.20210615.DNA-DNA1</t>
  </si>
  <si>
    <t>21A_29_2650</t>
  </si>
  <si>
    <t>ee876d30-9333-47f1-a91e-e05d74e6f6e8</t>
  </si>
  <si>
    <t>NEON.D11.BLUE.DP1.20278.001.mga_swGroupAbundances.2021-07.expanded.20231228T005835Z.csv</t>
  </si>
  <si>
    <t>c9d9a00f-8af3-40c0-baef-e584c5dfbd5b</t>
  </si>
  <si>
    <t>BLUE.SS.20210713.DNA</t>
  </si>
  <si>
    <t>BLUE.SS.20210713.DNA-DNA1</t>
  </si>
  <si>
    <t>21A_31_2827</t>
  </si>
  <si>
    <t>a11a51e1-4a69-44e8-8ec7-14e25345fd76</t>
  </si>
  <si>
    <t>NEON.D11.PRIN.DP1.20278.001.mga_swGroupAbundances.2016-08.expanded.20231227T013833Z.csv</t>
  </si>
  <si>
    <t>3fdb45b5-53e3-4b1e-8bcd-6df78ecb8a0e</t>
  </si>
  <si>
    <t>PRIN.AOS.S2</t>
  </si>
  <si>
    <t>PRIN</t>
  </si>
  <si>
    <t>PRIN.20160830.AMC.SESTON.1</t>
  </si>
  <si>
    <t>PRIN.20160830.AMC.SESTON.1-DNA1</t>
  </si>
  <si>
    <t>BMI_Tube789</t>
  </si>
  <si>
    <t>b0368065-8257-495a-a7ee-e73bcf28cae6</t>
  </si>
  <si>
    <t>NEON.D11.PRIN.DP1.20278.001.mga_swGroupAbundances.2016-09.expanded.20231227T021337Z.csv</t>
  </si>
  <si>
    <t>58db7419-7b2f-4ec1-ba41-693b00ccc5a3</t>
  </si>
  <si>
    <t>PRIN.20160906.AMC.SESTON.1</t>
  </si>
  <si>
    <t>PRIN.20160906.AMC.SESTON.1-DNA1</t>
  </si>
  <si>
    <t>BMI_Tube738</t>
  </si>
  <si>
    <t>vMLbKuU6fpHZSbUeMzxuvA==</t>
  </si>
  <si>
    <t>1520fa7f-99b8-4b5f-8808-aa538f8cb7a7</t>
  </si>
  <si>
    <t>PRIN.20160915.AMC.SESTON.1</t>
  </si>
  <si>
    <t>PRIN.20160915.AMC.SESTON.1-DNA1</t>
  </si>
  <si>
    <t>BMI_Tube739</t>
  </si>
  <si>
    <t>NEON.D11.PRIN.DP1.20278.001.mga_swGroupAbundances.2016-10.expanded.20231227T010930Z.csv</t>
  </si>
  <si>
    <t>0b77d068-b340-48ea-9df5-0f627de6b08e</t>
  </si>
  <si>
    <t>PRIN.20161004.AMC.SESTON.1</t>
  </si>
  <si>
    <t>PRIN.20161004.AMC.SESTON.1-DNA1</t>
  </si>
  <si>
    <t>BMI_Tube740</t>
  </si>
  <si>
    <t>5dd724c2-9073-4a0f-a6fb-c8d80cb9148c</t>
  </si>
  <si>
    <t>22a239f6-3dac-49cc-9bc8-acef4881178d</t>
  </si>
  <si>
    <t>PRIN.20161011.AMC.SESTON.1</t>
  </si>
  <si>
    <t>PRIN.20161011.AMC.SESTON.1-DNA1</t>
  </si>
  <si>
    <t>BMI_Tube741</t>
  </si>
  <si>
    <t>eaeef9f6-cf06-4eb9-8849-d0853add4a4c</t>
  </si>
  <si>
    <t>NEON.D11.PRIN.DP1.20278.001.mga_swGroupAbundances.2016-11.expanded.20231227T012717Z.csv</t>
  </si>
  <si>
    <t>b189a275-d268-4fca-b4d9-e7a7163c34ed</t>
  </si>
  <si>
    <t>PRIN.20161101.AMC.SESTON.1</t>
  </si>
  <si>
    <t>PRIN.20161101.AMC.SESTON.1-DNA1</t>
  </si>
  <si>
    <t>BMI_Tube745</t>
  </si>
  <si>
    <t>e0d8c48d-9151-4e3f-b426-abbd564cbc7a</t>
  </si>
  <si>
    <t>NEON.D11.PRIN.DP1.20278.001.mga_swGroupAbundances.2016-12.expanded.20231227T014209Z.csv</t>
  </si>
  <si>
    <t>f95ead55-de4b-498a-b6ba-f7e15afc6292</t>
  </si>
  <si>
    <t>PRIN.20161213.AMC.SESTON.1</t>
  </si>
  <si>
    <t>PRIN.20161213.AMC.SESTON.1-DNA1</t>
  </si>
  <si>
    <t>BMI_Tube746</t>
  </si>
  <si>
    <t>cdef5a21-cffa-4aa2-8814-7815d0f6dc95</t>
  </si>
  <si>
    <t>NEON.D11.PRIN.DP1.20278.001.mga_swGroupAbundances.2017-01.expanded.20231227T034414Z.csv</t>
  </si>
  <si>
    <t>94004470-0809-4112-a950-14387b44b939</t>
  </si>
  <si>
    <t>PRIN.SS.20170110.DNA</t>
  </si>
  <si>
    <t>PRIN.SS.20170110.DNA-DNA1</t>
  </si>
  <si>
    <t>BMI_Tube747</t>
  </si>
  <si>
    <t>302a78ce-f1a4-4846-87a1-4d0d338c36a8</t>
  </si>
  <si>
    <t>NEON.D11.PRIN.DP1.20278.001.mga_swGroupAbundances.2017-02.expanded.20231227T032155Z.csv</t>
  </si>
  <si>
    <t>f6ffce7f-41ab-41eb-9eb8-139cb2cafb7b</t>
  </si>
  <si>
    <t>PRIN.SS.20170221.DNA</t>
  </si>
  <si>
    <t>PRIN.SS.20170221.DNA-DNA1</t>
  </si>
  <si>
    <t>BMI_Tube748</t>
  </si>
  <si>
    <t>NEON.D11.PRIN.DP1.20278.001.mga_swGroupAbundances.2017-03.expanded.20231227T080817Z.csv</t>
  </si>
  <si>
    <t>e88abe63-8558-4f83-b139-cbba63ef849b</t>
  </si>
  <si>
    <t>PRIN.SS.20170307.DNA</t>
  </si>
  <si>
    <t>PRIN.SS.20170307.DNA-DNA1</t>
  </si>
  <si>
    <t>BMI_Tube750</t>
  </si>
  <si>
    <t>a358c498-3a3e-46e1-9d3c-1a14eae1a08e</t>
  </si>
  <si>
    <t>NEON.D11.PRIN.DP1.20278.001.mga_swGroupAbundances.2017-04.expanded.20231227T032005Z.csv</t>
  </si>
  <si>
    <t>6ffabee1-aa99-4285-ac7f-020e703224bb</t>
  </si>
  <si>
    <t>PRIN.SS.20170404.DNA</t>
  </si>
  <si>
    <t>PRIN.SS.20170404.DNA-DNA1</t>
  </si>
  <si>
    <t>BMI_Tube751</t>
  </si>
  <si>
    <t>ec627fb4-d275-4cfe-b146-d46124477be3</t>
  </si>
  <si>
    <t>140773c2-8395-4152-8cda-286b1b1e662a</t>
  </si>
  <si>
    <t>PRIN.SS.20170418.DNA</t>
  </si>
  <si>
    <t>PRIN.SS.20170418.DNA-DNA1</t>
  </si>
  <si>
    <t>BMI_Tube752</t>
  </si>
  <si>
    <t>7f76ccac-a9f5-4493-87d4-62c2f347f2bd</t>
  </si>
  <si>
    <t>NEON.D11.PRIN.DP1.20278.001.mga_swGroupAbundances.2017-05.expanded.20231227T072420Z.csv</t>
  </si>
  <si>
    <t>3ac1feb3-3b8e-4e7f-a0bd-af22efdaceeb</t>
  </si>
  <si>
    <t>PRIN.SS.20170509.DNA</t>
  </si>
  <si>
    <t>PRIN.SS.20170509.DNA-DNA1</t>
  </si>
  <si>
    <t>BMI_Tube753</t>
  </si>
  <si>
    <t>616d4e47-ca85-4701-ae7a-df6d936048e4</t>
  </si>
  <si>
    <t>ced1d08e-6783-4078-b9c5-c5ae42c70601</t>
  </si>
  <si>
    <t>PRIN.SS.20170523.DNA</t>
  </si>
  <si>
    <t>PRIN.SS.20170523.DNA-DNA1</t>
  </si>
  <si>
    <t>BMI_Tube754</t>
  </si>
  <si>
    <t>6e5f44f6-d402-4e80-ace5-84c866964204</t>
  </si>
  <si>
    <t>NEON.D11.PRIN.DP1.20278.001.mga_swGroupAbundances.2017-07.expanded.20231227T091341Z.csv</t>
  </si>
  <si>
    <t>b7680bcb-cac4-4418-bc68-09d2831ab972</t>
  </si>
  <si>
    <t>PRIN.SS.20170711.DNA</t>
  </si>
  <si>
    <t>PRIN.SS.20170711.DNA-DNA1</t>
  </si>
  <si>
    <t>BMI_Tube793</t>
  </si>
  <si>
    <t>NEON.D11.PRIN.DP1.20278.001.mga_swGroupAbundances.2017-08.expanded.20231227T091224Z.csv</t>
  </si>
  <si>
    <t>ad0682e9-b52e-4e32-b0f0-3c881e91e192</t>
  </si>
  <si>
    <t>PRIN.SS.20170801.DNA</t>
  </si>
  <si>
    <t>PRIN.SS.20170801.DNA-DNA1</t>
  </si>
  <si>
    <t>BMI_Tube769</t>
  </si>
  <si>
    <t>e18b30fd-33dc-4804-8ae9-679a8f5a0556</t>
  </si>
  <si>
    <t>NEON.D11.PRIN.DP1.20278.001.mga_swGroupAbundances.2017-09.expanded.20231227T051417Z.csv</t>
  </si>
  <si>
    <t>fc3b8973-0028-4dca-86df-392327124c09</t>
  </si>
  <si>
    <t>PRIN.SS.20170905.DNA</t>
  </si>
  <si>
    <t>PRIN.SS.20170905.DNA-DNA1</t>
  </si>
  <si>
    <t>BMI_Tube770</t>
  </si>
  <si>
    <t>40b09a1a-416f-4636-a076-a1e51668b5b3</t>
  </si>
  <si>
    <t>NEON.D11.PRIN.DP1.20278.001.mga_swGroupAbundances.2017-10.expanded.20231227T090145Z.csv</t>
  </si>
  <si>
    <t>20afc531-da7a-45f4-a201-71886aba4957</t>
  </si>
  <si>
    <t>PRIN.SS.20171003.DNA</t>
  </si>
  <si>
    <t>PRIN.SS.20171003.DNA-DNA1</t>
  </si>
  <si>
    <t>BMI_Tube771</t>
  </si>
  <si>
    <t>2b71190a-0e59-4de1-9aa9-d1e2dfe3d4b6</t>
  </si>
  <si>
    <t>NEON.D11.PRIN.DP1.20278.001.mga_swGroupAbundances.2017-11.expanded.20231227T085158Z.csv</t>
  </si>
  <si>
    <t>0e520208-8610-4b83-852d-01f467c01db8</t>
  </si>
  <si>
    <t>PRIN.SS.20171107.DNA</t>
  </si>
  <si>
    <t>PRIN.SS.20171107.DNA-DNA1</t>
  </si>
  <si>
    <t>LV7005089634</t>
  </si>
  <si>
    <t>BMI_AquaticPlate4WellD7</t>
  </si>
  <si>
    <t>83998856-77b6-4c0e-81c9-dc7457970ca3</t>
  </si>
  <si>
    <t>NEON.D11.PRIN.DP1.20278.001.mga_swGroupAbundances.2017-12.expanded.20231227T035901Z.csv</t>
  </si>
  <si>
    <t>3f6d3346-7f64-48e9-b4ad-19064476668c</t>
  </si>
  <si>
    <t>PRIN.SS.20171205.DNA</t>
  </si>
  <si>
    <t>PRIN.SS.20171205.DNA-DNA1</t>
  </si>
  <si>
    <t>LV7005089646</t>
  </si>
  <si>
    <t>BMI_AquaticPlate4WellE7</t>
  </si>
  <si>
    <t>955616c6-3145-4c95-b06b-8fb608076362</t>
  </si>
  <si>
    <t>NEON.D11.PRIN.DP1.20278.001.mga_swGroupAbundances.2018-01.expanded.20231228T192729Z.csv</t>
  </si>
  <si>
    <t>a3834b09-323c-4432-b0f7-e5eb64e90281</t>
  </si>
  <si>
    <t>PRIN.SS.20180102.DNA</t>
  </si>
  <si>
    <t>PRIN.SS.20180102.DNA-DNA1</t>
  </si>
  <si>
    <t>LV7005089658</t>
  </si>
  <si>
    <t>BMI_AquaticPlate4WellF7</t>
  </si>
  <si>
    <t>e10604ca-d883-4309-b92e-ad28f5049a1d</t>
  </si>
  <si>
    <t>bc70509b-2ccd-4f15-b3df-f025cc60a5f2</t>
  </si>
  <si>
    <t>PRIN.SS.20180108.DNA</t>
  </si>
  <si>
    <t>PRIN.SS.20180108.DNA-DNA1</t>
  </si>
  <si>
    <t>LV7005089682</t>
  </si>
  <si>
    <t>BMI_AquaticPlate4WellG7</t>
  </si>
  <si>
    <t>a87f047b-22af-4aae-b5e1-a3ad62e0ea3f</t>
  </si>
  <si>
    <t>NEON.D11.PRIN.DP1.20278.001.mga_swGroupAbundances.2018-02.expanded.20231228T193135Z.csv</t>
  </si>
  <si>
    <t>d4aa9b73-c26c-44ce-88c4-ee7f5971dc46</t>
  </si>
  <si>
    <t>PRIN.SS.20180206.DNA</t>
  </si>
  <si>
    <t>PRIN.SS.20180206.DNA-DNA1</t>
  </si>
  <si>
    <t>LV7005089694</t>
  </si>
  <si>
    <t>BMI_AquaticPlate4WellH7</t>
  </si>
  <si>
    <t>9f47fb26-493b-43cb-b3cf-7d887cc98967</t>
  </si>
  <si>
    <t>NEON.D11.PRIN.DP1.20278.001.mga_swGroupAbundances.2018-03.expanded.20231228T180345Z.csv</t>
  </si>
  <si>
    <t>f425d784-bed7-42d9-9ff6-2f2bfee1aa45</t>
  </si>
  <si>
    <t>PRIN.SS.20180306.DNA</t>
  </si>
  <si>
    <t>PRIN.SS.20180306.DNA-DNA1</t>
  </si>
  <si>
    <t>LV7005089616</t>
  </si>
  <si>
    <t>BMI_AquaticPlate4WellA8</t>
  </si>
  <si>
    <t>d8374f2a-7073-4082-b4c4-61a172554baa</t>
  </si>
  <si>
    <t>NEON.D11.PRIN.DP1.20278.001.mga_swGroupAbundances.2018-04.expanded.20231228T184009Z.csv</t>
  </si>
  <si>
    <t>4a666bcb-a415-4089-bac9-9d2bcd26b653</t>
  </si>
  <si>
    <t>PRIN.SS.20180403.DNA</t>
  </si>
  <si>
    <t>PRIN.SS.20180403.DNA-DNA1</t>
  </si>
  <si>
    <t>LV7005089609</t>
  </si>
  <si>
    <t>BMI_AquaticPlate4WellB8</t>
  </si>
  <si>
    <t>21d8f07c-bf25-4d54-a2bb-8ff109e89a01</t>
  </si>
  <si>
    <t>NEON.D11.PRIN.DP1.20278.001.mga_swGroupAbundances.2018-05.expanded.20231228T181359Z.csv</t>
  </si>
  <si>
    <t>786188e5-61dd-4ef2-9805-242375d6becd</t>
  </si>
  <si>
    <t>PRIN.SS.20180501.DNA</t>
  </si>
  <si>
    <t>PRIN.SS.20180501.DNA-DNA1</t>
  </si>
  <si>
    <t>LV7005089853</t>
  </si>
  <si>
    <t>BMI_AquaticPlate4WellC8</t>
  </si>
  <si>
    <t>91e70e23-45bf-44f5-846c-61354aa1b169</t>
  </si>
  <si>
    <t>NEON.D11.PRIN.DP1.20278.001.mga_swGroupAbundances.2018-07.expanded.20231228T190551Z.csv</t>
  </si>
  <si>
    <t>38d0ff1e-1d09-4a0e-a669-057ba0a11bec</t>
  </si>
  <si>
    <t>PRIN.AOS.reach</t>
  </si>
  <si>
    <t>PRIN.RE.20180724.DNA</t>
  </si>
  <si>
    <t>PRIN.RE.20180724.DNA-DNA1</t>
  </si>
  <si>
    <t>BMI_AquaticPlate9WellC1</t>
  </si>
  <si>
    <t>41715e0b-45bb-41e9-a5d0-6898043cf81c</t>
  </si>
  <si>
    <t>NEON.D11.PRIN.DP1.20278.001.mga_swGroupAbundances.2018-08.expanded.20231228T174004Z.csv</t>
  </si>
  <si>
    <t>f27be844-bde8-4f3a-a3df-3d41da541677</t>
  </si>
  <si>
    <t>PRIN.RE.20180807.DNA</t>
  </si>
  <si>
    <t>PRIN.RE.20180807.DNA-DNA1</t>
  </si>
  <si>
    <t>LV7005090049</t>
  </si>
  <si>
    <t>BMI_AquaticPlate8WellC12</t>
  </si>
  <si>
    <t>247791a4-58d4-4196-9c7c-6a65cdceec85</t>
  </si>
  <si>
    <t>NEON.D11.PRIN.DP1.20278.001.mga_swGroupAbundances.2018-09.expanded.20231228T173358Z.csv</t>
  </si>
  <si>
    <t>2c68b484-28b0-417b-a3b9-e8ee3a478221</t>
  </si>
  <si>
    <t>PRIN.RE.20180904.DNA</t>
  </si>
  <si>
    <t>PRIN.RE.20180904.DNA-DNA1</t>
  </si>
  <si>
    <t>LV7005090037</t>
  </si>
  <si>
    <t>BMI_AquaticPlate8WellB12</t>
  </si>
  <si>
    <t>a25348f7-460c-4fa7-a27a-b1cc1d708e5c</t>
  </si>
  <si>
    <t>NEON.D11.PRIN.DP1.20278.001.mga_swGroupAbundances.2018-10.expanded.20231228T193011Z.csv</t>
  </si>
  <si>
    <t>0a97fb5f-b759-4638-88bb-96862948cdcf</t>
  </si>
  <si>
    <t>PRIN.SS.20181002.DNA</t>
  </si>
  <si>
    <t>PRIN.SS.20181002.DNA-DNA1</t>
  </si>
  <si>
    <t>LV7005089877</t>
  </si>
  <si>
    <t>BMI_AquaticPlate8WellA12</t>
  </si>
  <si>
    <t>cd151e32-8e9e-44dd-bce1-9df5881dbb42</t>
  </si>
  <si>
    <t>NEON.D11.PRIN.DP1.20278.001.mga_swGroupAbundances.2018-11.expanded.20231228T183807Z.csv</t>
  </si>
  <si>
    <t>e06ea177-8460-4a80-af8c-7a07f4b512ce</t>
  </si>
  <si>
    <t>PRIN.SS.20181127.DNA</t>
  </si>
  <si>
    <t>PRIN.SS.20181127.DNA-DNA1</t>
  </si>
  <si>
    <t>LV7005092349</t>
  </si>
  <si>
    <t>19A_01_0028</t>
  </si>
  <si>
    <t>hZbYwvE98vD597PXA9wb8u/YxWRUJrBlNnnPvt1QC54=</t>
  </si>
  <si>
    <t>19A_01 Well B4</t>
  </si>
  <si>
    <t>cfce7d13-67ce-45c3-8443-ed724d306dc1</t>
  </si>
  <si>
    <t>NEON.D11.PRIN.DP1.20278.001.mga_swGroupAbundances.2018-12.expanded.20231228T174936Z.csv</t>
  </si>
  <si>
    <t>41001b4a-8f41-45f2-b17d-8105cb185dcc</t>
  </si>
  <si>
    <t>PRIN.SS.20181204.DNA</t>
  </si>
  <si>
    <t>PRIN.SS.20181204.DNA-DNA1</t>
  </si>
  <si>
    <t>LV7005092337</t>
  </si>
  <si>
    <t>19A_01_0027</t>
  </si>
  <si>
    <t>19A_01 Well A4</t>
  </si>
  <si>
    <t>33ebdd25-2c12-45e0-b066-f5f535e39731</t>
  </si>
  <si>
    <t>NEON.D11.PRIN.DP1.20278.001.mga_swGroupAbundances.2019-01.expanded.20231227T183905Z.csv</t>
  </si>
  <si>
    <t>d0ad40dc-3bf5-4a4d-9699-59533253a0f7</t>
  </si>
  <si>
    <t>PRIN.SS.20190108.DNA</t>
  </si>
  <si>
    <t>PRIN.SS.20190108.DNA-DNA1</t>
  </si>
  <si>
    <t>LV7005092419</t>
  </si>
  <si>
    <t>19A_02_0136</t>
  </si>
  <si>
    <t>209807be-6411-4dd8-81e4-6de79be9c361</t>
  </si>
  <si>
    <t>19A_02 Well H3</t>
  </si>
  <si>
    <t>NEON.D11.PRIN.DP1.20278.001.mga_swGroupAbundances.2019-02.expanded.20231227T170419Z.csv</t>
  </si>
  <si>
    <t>1927c3a2-94fe-4dc7-ada3-c90ee0a689dc</t>
  </si>
  <si>
    <t>PRIN.SS.20190205.DNA</t>
  </si>
  <si>
    <t>PRIN.SS.20190205.DNA-DNA1</t>
  </si>
  <si>
    <t>LV7005092711</t>
  </si>
  <si>
    <t>19A_02_0135</t>
  </si>
  <si>
    <t>5daa9747-06c7-45d8-be9d-3d36df33a5c9</t>
  </si>
  <si>
    <t>19A_02 Well G3</t>
  </si>
  <si>
    <t>NEON.D11.PRIN.DP1.20278.001.mga_swGroupAbundances.2019-03.expanded.20231227T170204Z.csv</t>
  </si>
  <si>
    <t>5c245aed-6b28-4c9d-a777-4191f9fa2fc2</t>
  </si>
  <si>
    <t>PRIN.SS.20190305.DNA</t>
  </si>
  <si>
    <t>PRIN.SS.20190305.DNA-DNA1</t>
  </si>
  <si>
    <t>LV7005092708</t>
  </si>
  <si>
    <t>19A_02_0134</t>
  </si>
  <si>
    <t>46fba00c-26f8-4846-92a5-a14814db0f15</t>
  </si>
  <si>
    <t>19A_02 Well F3</t>
  </si>
  <si>
    <t>NEON.D11.PRIN.DP1.20278.001.mga_swGroupAbundances.2019-04.expanded.20231227T171403Z.csv</t>
  </si>
  <si>
    <t>db1e0474-cb88-4fec-bfb8-eb285941aee9</t>
  </si>
  <si>
    <t>PRIN.SS.20190402.DNA</t>
  </si>
  <si>
    <t>PRIN.SS.20190402.DNA-DNA1</t>
  </si>
  <si>
    <t>LV7005092480</t>
  </si>
  <si>
    <t>19A_02_0133</t>
  </si>
  <si>
    <t>3c609d91-5e05-4d82-b436-f4b5bfca7004</t>
  </si>
  <si>
    <t>19A_02 Well E3</t>
  </si>
  <si>
    <t>NEON.D11.PRIN.DP1.20278.001.mga_swGroupAbundances.2019-05.expanded.20231227T171613Z.csv</t>
  </si>
  <si>
    <t>a0adc012-1c0e-42b2-be23-fcbd0265124e</t>
  </si>
  <si>
    <t>PRIN.SS.20190514.DNA</t>
  </si>
  <si>
    <t>PRIN.SS.20190514.DNA-DNA1</t>
  </si>
  <si>
    <t>LV7005091462</t>
  </si>
  <si>
    <t>19A 09_0774</t>
  </si>
  <si>
    <t>11f0d396-0e23-49e9-86ed-c1c17b162e0c</t>
  </si>
  <si>
    <t>19A_09_0774</t>
  </si>
  <si>
    <t>19A_09 Well D3</t>
  </si>
  <si>
    <t>NEON.D11.PRIN.DP1.20278.001.mga_swGroupAbundances.2019-06.expanded.20231227T171549Z.csv</t>
  </si>
  <si>
    <t>6de92bed-6c67-423a-92f4-c395c0262400</t>
  </si>
  <si>
    <t>PRIN.SS.20190604.DNA</t>
  </si>
  <si>
    <t>PRIN.SS.20190604.DNA-DNA1</t>
  </si>
  <si>
    <t>LV7005091474</t>
  </si>
  <si>
    <t>19A 09_0775</t>
  </si>
  <si>
    <t>afa58dab-368a-4a31-abd5-a2d590268cf0</t>
  </si>
  <si>
    <t>19A_09_0775</t>
  </si>
  <si>
    <t>19A_09 Well E3</t>
  </si>
  <si>
    <t>NEON.D11.PRIN.DP1.20278.001.mga_swGroupAbundances.2019-07.expanded.20231227T175634Z.csv</t>
  </si>
  <si>
    <t>5016b854-168b-422e-9efd-12a0ae9e529a</t>
  </si>
  <si>
    <t>PRIN.SS.20190730.DNA</t>
  </si>
  <si>
    <t>PRIN.SS.20190730.DNA-DNA1</t>
  </si>
  <si>
    <t>LV7005094153</t>
  </si>
  <si>
    <t>19A_23_2160</t>
  </si>
  <si>
    <t>c1e33cac-0c59-4575-9942-78959ddb9985</t>
  </si>
  <si>
    <t>19A_23 Well E10</t>
  </si>
  <si>
    <t>NEON.D11.PRIN.DP1.20278.001.mga_swGroupAbundances.2019-09.expanded.20231227T175850Z.csv</t>
  </si>
  <si>
    <t>a23eb36b-0c63-4279-9b21-33be519d7d54</t>
  </si>
  <si>
    <t>PRIN.SS.20190903.DNA</t>
  </si>
  <si>
    <t>PRIN.SS.20190903.DNA-DNA1</t>
  </si>
  <si>
    <t>LV7005094177</t>
  </si>
  <si>
    <t>19A_23_2162</t>
  </si>
  <si>
    <t>037206cd-96d5-473f-9040-97eb45c79815</t>
  </si>
  <si>
    <t>19A_23 Well F10</t>
  </si>
  <si>
    <t>NEON.D11.PRIN.DP1.20278.001.mga_swGroupAbundances.2019-10.expanded.20231227T185715Z.csv</t>
  </si>
  <si>
    <t>feb4c320-7ffc-4fa2-873d-f2332cce1fcd</t>
  </si>
  <si>
    <t>PRIN.SS.20191001.DNA</t>
  </si>
  <si>
    <t>PRIN.SS.20191001.DNA-DNA1</t>
  </si>
  <si>
    <t>LV7005092650</t>
  </si>
  <si>
    <t>19A_30_2727</t>
  </si>
  <si>
    <t>3818ab17-aec9-4b96-9b8f-cdcc3dc0614c</t>
  </si>
  <si>
    <t>NEON.D11.PRIN.DP1.20278.001.mga_swGroupAbundances.2019-11.expanded.20231227T173604Z.csv</t>
  </si>
  <si>
    <t>63f618bb-691c-4728-9630-215abbfd9175</t>
  </si>
  <si>
    <t>PRIN.SS.20191105.DNA</t>
  </si>
  <si>
    <t>PRIN.SS.20191105.DNA-DNA1</t>
  </si>
  <si>
    <t>21A_26_2370</t>
  </si>
  <si>
    <t>3b25e532-18a1-44c3-aac2-f3076270f035</t>
  </si>
  <si>
    <t>NEON.D11.PRIN.DP1.20278.001.mga_swGroupAbundances.2019-12.expanded.20231227T185349Z.csv</t>
  </si>
  <si>
    <t>ef7d1b90-7cc8-466e-b8f3-896f3b3a7fa0</t>
  </si>
  <si>
    <t>PRIN.SS.20191217.DNA</t>
  </si>
  <si>
    <t>PRIN.SS.20191217.DNA-DNA1</t>
  </si>
  <si>
    <t>21A_26_2369</t>
  </si>
  <si>
    <t>4ffa8842-d40a-4cf1-a440-7cd517f22e7e</t>
  </si>
  <si>
    <t>NEON.D11.PRIN.DP1.20278.001.mga_swGroupAbundances.2020-01.expanded.20231227T205418Z.csv</t>
  </si>
  <si>
    <t>c1c67e9c-d09c-4877-afc8-92ddcd9ef43a</t>
  </si>
  <si>
    <t>PRIN.SS.20200107.DNA</t>
  </si>
  <si>
    <t>PRIN.SS.20200107.DNA-DNA1</t>
  </si>
  <si>
    <t>21A_26_2368</t>
  </si>
  <si>
    <t>28bd75ae-3d86-4123-b9a8-fa1dcb35a6dc</t>
  </si>
  <si>
    <t>NEON.D11.PRIN.DP1.20278.001.mga_swGroupAbundances.2020-02.expanded.20231227T214439Z.csv</t>
  </si>
  <si>
    <t>83a9c376-6008-4671-b5b1-0ea64597e7b0</t>
  </si>
  <si>
    <t>PRIN.SS.20200211.DNA</t>
  </si>
  <si>
    <t>PRIN.SS.20200211.DNA-DNA1</t>
  </si>
  <si>
    <t>21A_26_2367</t>
  </si>
  <si>
    <t>fe056446-76aa-432f-aefb-86cb6128612a</t>
  </si>
  <si>
    <t>NEON.D11.PRIN.DP1.20278.001.mga_swGroupAbundances.2020-10.expanded.20231227T204627Z.csv</t>
  </si>
  <si>
    <t>013794dd-9919-49bc-aa4b-b5700a4c529f</t>
  </si>
  <si>
    <t>PRIN.SS.20201020.DNA</t>
  </si>
  <si>
    <t>PRIN.SS.20201020.DNA-DNA1</t>
  </si>
  <si>
    <t>21A_31_2809</t>
  </si>
  <si>
    <t>a0a710db-6706-431b-8628-66b43e090c5d</t>
  </si>
  <si>
    <t>NEON.D11.PRIN.DP1.20278.001.mga_swGroupAbundances.2020-12.expanded.20231227T222847Z.csv</t>
  </si>
  <si>
    <t>9e636aa2-7086-46a7-b0c0-4e4732eee0e3</t>
  </si>
  <si>
    <t>PRIN.SS.20201201.DNA</t>
  </si>
  <si>
    <t>PRIN.SS.20201201.DNA-DNA1</t>
  </si>
  <si>
    <t>21A_26_2371</t>
  </si>
  <si>
    <t>61946baa-586b-4928-8b69-660be7dcc00f</t>
  </si>
  <si>
    <t>NEON.D11.PRIN.DP1.20278.001.mga_swGroupAbundances.2021-04.expanded.20231228T011638Z.csv</t>
  </si>
  <si>
    <t>3fe2247d-434f-4438-ae76-f22053ab285a</t>
  </si>
  <si>
    <t>PRIN.SS.20210413.DNA</t>
  </si>
  <si>
    <t>PRIN.SS.20210413.DNA-DNA1</t>
  </si>
  <si>
    <t>21A_29_2648</t>
  </si>
  <si>
    <t>9668052f-d6de-4e42-877e-7e11935f96ff</t>
  </si>
  <si>
    <t>NEON.D11.PRIN.DP1.20278.001.mga_swGroupAbundances.2021-05.expanded.20231228T020133Z.csv</t>
  </si>
  <si>
    <t>055919fd-a621-40fe-9c81-1e209f636fd9</t>
  </si>
  <si>
    <t>PRIN.SS.20210504.DNA</t>
  </si>
  <si>
    <t>PRIN.SS.20210504.DNA-DNA1</t>
  </si>
  <si>
    <t>21A_29_2647</t>
  </si>
  <si>
    <t>2219f3f5-e0e9-4e9e-839e-8139944fad99</t>
  </si>
  <si>
    <t>NEON.D11.PRIN.DP1.20278.001.mga_swGroupAbundances.2021-07.expanded.20231228T014507Z.csv</t>
  </si>
  <si>
    <t>96e202dc-12d5-4a7f-a820-83978dd4ba8c</t>
  </si>
  <si>
    <t>PRIN.SS.20210706.DNA</t>
  </si>
  <si>
    <t>PRIN.SS.20210706.DNA-DNA1</t>
  </si>
  <si>
    <t>21A_31_2826</t>
  </si>
  <si>
    <t>9eda1eed-63e1-4caf-9cad-ab0540bced43</t>
  </si>
  <si>
    <t>NEON.D12.BLDE.DP1.20278.001.mga_swGroupAbundances.2018-03.expanded.20231228T193009Z.csv</t>
  </si>
  <si>
    <t>35e5d07a-3411-4dc8-8dba-adfd8d98fe44</t>
  </si>
  <si>
    <t>BLDE.AOS.S2</t>
  </si>
  <si>
    <t>D12</t>
  </si>
  <si>
    <t>BLDE</t>
  </si>
  <si>
    <t>BLDE.SS.20180306.DNA</t>
  </si>
  <si>
    <t>BLDE.SS.20180306.DNA-DNA1</t>
  </si>
  <si>
    <t>LV7005093079</t>
  </si>
  <si>
    <t>BMI_AquaticPlate5WellH6</t>
  </si>
  <si>
    <t>9fe4728c-d292-4088-a369-11fb23f3ed61</t>
  </si>
  <si>
    <t>NEON.D12.BLDE.DP1.20278.001.mga_swGroupAbundances.2018-04.expanded.20231228T191539Z.csv</t>
  </si>
  <si>
    <t>b534fbb3-c381-4cf1-8393-12dd89115f65</t>
  </si>
  <si>
    <t>BLDE.SS.20180403.DNA</t>
  </si>
  <si>
    <t>BLDE.SS.20180403.DNA-DNA1</t>
  </si>
  <si>
    <t>LV7005093067</t>
  </si>
  <si>
    <t>BMI_AquaticPlate5WellG6</t>
  </si>
  <si>
    <t>082f1bcd-2b52-40af-9876-390fc10b36ed</t>
  </si>
  <si>
    <t>NEON.D12.BLDE.DP1.20278.001.mga_swGroupAbundances.2018-05.expanded.20231228T175457Z.csv</t>
  </si>
  <si>
    <t>d785c8e6-62d6-4dd9-8515-f2741316f071</t>
  </si>
  <si>
    <t>BLDE.SS.20180501.DNA</t>
  </si>
  <si>
    <t>BLDE.SS.20180501.DNA-DNA1</t>
  </si>
  <si>
    <t>LV7005092831</t>
  </si>
  <si>
    <t>BMI_AquaticPlate5WellF6</t>
  </si>
  <si>
    <t>df06d566-97d8-471b-bc0d-91bc5670bb89</t>
  </si>
  <si>
    <t>NEON.D12.BLDE.DP1.20278.001.mga_swGroupAbundances.2018-06.expanded.20231228T194213Z.csv</t>
  </si>
  <si>
    <t>de0d9e68-9e4c-491d-a4f4-8fe4fe72e88d</t>
  </si>
  <si>
    <t>BLDE.SS.20180605.DNA</t>
  </si>
  <si>
    <t>BLDE.SS.20180605.DNA-DNA1</t>
  </si>
  <si>
    <t>LV7005093043</t>
  </si>
  <si>
    <t>BMI_AquaticPlate5WellE6</t>
  </si>
  <si>
    <t>43e0e507-65da-416e-a3b5-cb832afd8fb8</t>
  </si>
  <si>
    <t>NEON.D12.BLDE.DP1.20278.001.mga_swGroupAbundances.2018-07.expanded.20231228T185649Z.csv</t>
  </si>
  <si>
    <t>7c820891-4784-423c-835b-37d715715cff</t>
  </si>
  <si>
    <t>BLDE.SS.20180702.DNA</t>
  </si>
  <si>
    <t>BLDE.SS.20180702.DNA-DNA1</t>
  </si>
  <si>
    <t>LV7005092976</t>
  </si>
  <si>
    <t>BMI_AquaticPlate6WellG1</t>
  </si>
  <si>
    <t>1da4461d-6446-431b-8fad-e40045f6d994</t>
  </si>
  <si>
    <t>NEON.D12.BLDE.DP1.20278.001.mga_swGroupAbundances.2018-08.expanded.20231228T174252Z.csv</t>
  </si>
  <si>
    <t>7e0503e8-614e-4fd5-94f8-08af2996e553</t>
  </si>
  <si>
    <t>BLDE.SS.20180807.DNA</t>
  </si>
  <si>
    <t>BLDE.SS.20180807.DNA-DNA1</t>
  </si>
  <si>
    <t>LV7005093031</t>
  </si>
  <si>
    <t>BMI_AquaticPlate5WellD6</t>
  </si>
  <si>
    <t>a7070631-8f82-4c3e-af97-642d648807c6</t>
  </si>
  <si>
    <t>NEON.D12.BLDE.DP1.20278.001.mga_swGroupAbundances.2018-09.expanded.20231228T174839Z.csv</t>
  </si>
  <si>
    <t>2cb1fa63-f0b2-4e14-bdad-db5cb0b5cf6b</t>
  </si>
  <si>
    <t>BLDE.SS.20180904.DNA</t>
  </si>
  <si>
    <t>BLDE.SS.20180904.DNA-DNA1</t>
  </si>
  <si>
    <t>LV7005090080</t>
  </si>
  <si>
    <t>BMI_AquaticPlate8WellD5</t>
  </si>
  <si>
    <t>a5dc64f4-418b-4384-b256-6c98c87ba0b3</t>
  </si>
  <si>
    <t>NEON.D12.BLDE.DP1.20278.001.mga_swGroupAbundances.2018-10.expanded.20231228T172123Z.csv</t>
  </si>
  <si>
    <t>181a57fa-9d84-470d-99e6-e8647a1d6a32</t>
  </si>
  <si>
    <t>BLDE.SS.20181002.DNA</t>
  </si>
  <si>
    <t>BLDE.SS.20181002.DNA-DNA1</t>
  </si>
  <si>
    <t>LV7005090056</t>
  </si>
  <si>
    <t>BMI_AquaticPlate8WellC5</t>
  </si>
  <si>
    <t>ba2d8e3a-43b2-49d7-9e26-9d11b799ec43</t>
  </si>
  <si>
    <t>NEON.D12.BLDE.DP1.20278.001.mga_swGroupAbundances.2018-11.expanded.20231228T181902Z.csv</t>
  </si>
  <si>
    <t>03548d5f-b2e4-4417-b275-10b4a9b2602d</t>
  </si>
  <si>
    <t>BLDE.SS.20181106.DNA</t>
  </si>
  <si>
    <t>BLDE.SS.20181106.DNA-DNA1</t>
  </si>
  <si>
    <t>LV7005092352</t>
  </si>
  <si>
    <t>19A_01_0005</t>
  </si>
  <si>
    <t>19A_01 Well E1</t>
  </si>
  <si>
    <t>0c3e8270-39bf-4bba-8036-d82063f6cb02</t>
  </si>
  <si>
    <t>NEON.D12.BLDE.DP1.20278.001.mga_swGroupAbundances.2018-12.expanded.20231228T170312Z.csv</t>
  </si>
  <si>
    <t>9a896d81-611f-4ba8-bc04-45e96fdb702f</t>
  </si>
  <si>
    <t>BLDE.SS.20181204.DNA</t>
  </si>
  <si>
    <t>BLDE.SS.20181204.DNA-DNA1</t>
  </si>
  <si>
    <t>LV7005092340</t>
  </si>
  <si>
    <t>19A_01_0004</t>
  </si>
  <si>
    <t>19A_01 Well D1</t>
  </si>
  <si>
    <t>d92813f5-ed6e-43eb-9c72-967837c6ae3f</t>
  </si>
  <si>
    <t>NEON.D12.BLDE.DP1.20278.001.mga_swGroupAbundances.2019-01.expanded.20231227T165845Z.csv</t>
  </si>
  <si>
    <t>5031c065-f962-4235-b5ec-5748f82a8d8e</t>
  </si>
  <si>
    <t>BLDE.SS.20190130.DNA</t>
  </si>
  <si>
    <t>BLDE.SS.20190130.DNA-DNA1</t>
  </si>
  <si>
    <t>LV7005091949</t>
  </si>
  <si>
    <t>19A_06_0531</t>
  </si>
  <si>
    <t>d4bbf356-17ef-4174-b507-0ec35c5608a9</t>
  </si>
  <si>
    <t>19A_06 Well D7</t>
  </si>
  <si>
    <t>NEON.D12.BLDE.DP1.20278.001.mga_swGroupAbundances.2019-02.expanded.20231227T192257Z.csv</t>
  </si>
  <si>
    <t>e425da82-83ff-4dc9-8e74-0c8ab935a6ae</t>
  </si>
  <si>
    <t>BLDE.SS.20190205.DNA</t>
  </si>
  <si>
    <t>BLDE.SS.20190205.DNA-DNA1</t>
  </si>
  <si>
    <t>LV7005091961</t>
  </si>
  <si>
    <t>19A_06_0532</t>
  </si>
  <si>
    <t>8583ec34-56df-4043-9b71-2f06668799c3</t>
  </si>
  <si>
    <t>19A_06 Well E7</t>
  </si>
  <si>
    <t>NEON.D12.BLDE.DP1.20278.001.mga_swGroupAbundances.2019-03.expanded.20231227T182500Z.csv</t>
  </si>
  <si>
    <t>b494a22b-3897-47a5-81ed-f26e27e75262</t>
  </si>
  <si>
    <t>BLDE.SS.20190305.DNA</t>
  </si>
  <si>
    <t>BLDE.SS.20190305.DNA-DNA1</t>
  </si>
  <si>
    <t>LV7005091973</t>
  </si>
  <si>
    <t>19A_06_0533</t>
  </si>
  <si>
    <t>ff42e9ac-1d11-4573-89d7-e2d331eeb55d</t>
  </si>
  <si>
    <t>19A_06 Well F7</t>
  </si>
  <si>
    <t>NEON.D12.BLDE.DP1.20278.001.mga_swGroupAbundances.2019-04.expanded.20231227T185620Z.csv</t>
  </si>
  <si>
    <t>26a08edb-2976-4b0d-91ea-a5743faf0dde</t>
  </si>
  <si>
    <t>BLDE.SS.20190403.DNA</t>
  </si>
  <si>
    <t>BLDE.SS.20190403.DNA-DNA1</t>
  </si>
  <si>
    <t>LV7005091957</t>
  </si>
  <si>
    <t>19A_06_0534</t>
  </si>
  <si>
    <t>d1dc2696-c11c-4101-bc35-d6ee44b42a4e</t>
  </si>
  <si>
    <t>19A_06 Well G7</t>
  </si>
  <si>
    <t>NEON.D12.BLDE.DP1.20278.001.mga_swGroupAbundances.2019-05.expanded.20231227T181336Z.csv</t>
  </si>
  <si>
    <t>9f825ca0-b5c3-4b3b-82ab-4777f7302f9b</t>
  </si>
  <si>
    <t>BLDE.SS.20190502.DNA</t>
  </si>
  <si>
    <t>BLDE.SS.20190502.DNA-DNA1</t>
  </si>
  <si>
    <t>LV7005091900</t>
  </si>
  <si>
    <t>19A_06_0535</t>
  </si>
  <si>
    <t>af91cfe4-b8b6-4dda-8066-6089c05cc019</t>
  </si>
  <si>
    <t>19A_06 Well H7</t>
  </si>
  <si>
    <t>NEON.D12.BLDE.DP1.20278.001.mga_swGroupAbundances.2019-06.expanded.20231227T183940Z.csv</t>
  </si>
  <si>
    <t>fc0bd5bf-2989-4a91-ab9f-9ecbbabe2cbd</t>
  </si>
  <si>
    <t>BLDE.SS.20190604.DNA</t>
  </si>
  <si>
    <t>BLDE.SS.20190604.DNA-DNA1</t>
  </si>
  <si>
    <t>LV7005094734</t>
  </si>
  <si>
    <t>19A_11_0989</t>
  </si>
  <si>
    <t>9fcab9a1-e3de-4b66-9f19-cdd7a452b3c7</t>
  </si>
  <si>
    <t>19A_11 Well E6</t>
  </si>
  <si>
    <t>NEON.D12.BLDE.DP1.20278.001.mga_swGroupAbundances.2019-07.expanded.20231227T165807Z.csv</t>
  </si>
  <si>
    <t>147bf9e8-65b3-43f7-8f12-a22477b21da7</t>
  </si>
  <si>
    <t>BLDE.SS.20190702.DNA</t>
  </si>
  <si>
    <t>BLDE.SS.20190702.DNA-DNA1</t>
  </si>
  <si>
    <t>LV7005092272</t>
  </si>
  <si>
    <t>19A_10_0917</t>
  </si>
  <si>
    <t>f7c1f317-513c-43a6-a352-958bfe0235d1</t>
  </si>
  <si>
    <t>19A_10 Well C9</t>
  </si>
  <si>
    <t>NEON.D12.BLDE.DP1.20278.001.mga_swGroupAbundances.2019-08.expanded.20231227T175613Z.csv</t>
  </si>
  <si>
    <t>54b50fc6-90ed-45fb-85ed-c112da806254</t>
  </si>
  <si>
    <t>BLDE.SS.20190805.DNA</t>
  </si>
  <si>
    <t>BLDE.SS.20190805.DNA-DNA1</t>
  </si>
  <si>
    <t>LV7005094746</t>
  </si>
  <si>
    <t>19A_11_0990</t>
  </si>
  <si>
    <t>154cdd49-b42e-479d-8125-ae92c50fc4ed</t>
  </si>
  <si>
    <t>19A_11 Well F6</t>
  </si>
  <si>
    <t>NEON.D12.BLDE.DP1.20278.001.mga_swGroupAbundances.2019-10.expanded.20231227T183901Z.csv</t>
  </si>
  <si>
    <t>c5a15c67-133e-4bda-afe7-9765afabea6b</t>
  </si>
  <si>
    <t>BLDE.SS.20191001.DNA</t>
  </si>
  <si>
    <t>BLDE.SS.20191001.DNA-DNA1</t>
  </si>
  <si>
    <t>20A_03_0255</t>
  </si>
  <si>
    <t>e9d59370-ae55-4816-b848-e1bf0bfa3925</t>
  </si>
  <si>
    <t>NEON.D12.BLDE.DP1.20278.001.mga_swGroupAbundances.2019-12.expanded.20231227T180000Z.csv</t>
  </si>
  <si>
    <t>ee35f029-5fba-4326-957b-c37fb8daa2ad</t>
  </si>
  <si>
    <t>BLDE.SS.20191203.DNA</t>
  </si>
  <si>
    <t>BLDE.SS.20191203.DNA-DNA1</t>
  </si>
  <si>
    <t>20A_03_0257</t>
  </si>
  <si>
    <t>7d3c62aa-e47d-4bc9-a952-f0182c8eac67</t>
  </si>
  <si>
    <t>NEON.D12.BLDE.DP1.20278.001.mga_swGroupAbundances.2020-02.expanded.20231227T220637Z.csv</t>
  </si>
  <si>
    <t>2d4e762a-7e46-4990-8f77-3c3a9787979d</t>
  </si>
  <si>
    <t>BLDE.SS.20200204.DNA</t>
  </si>
  <si>
    <t>BLDE.SS.20200204.DNA-DNA1</t>
  </si>
  <si>
    <t>20A_03_0259</t>
  </si>
  <si>
    <t>873e2ee6-8068-42b1-8bcb-76036455ef76</t>
  </si>
  <si>
    <t>NEON.D12.BLDE.DP1.20278.001.mga_swGroupAbundances.2020-03.expanded.20231227T205528Z.csv</t>
  </si>
  <si>
    <t>fc1e2830-c558-4ef9-81f5-01e253b32cc0</t>
  </si>
  <si>
    <t>BLDE.SS.20200303.DNA</t>
  </si>
  <si>
    <t>BLDE.SS.20200303.DNA-DNA1</t>
  </si>
  <si>
    <t>20A_03_0260</t>
  </si>
  <si>
    <t>3b2e0f4f-52cf-477c-8079-2e989cd6efe4</t>
  </si>
  <si>
    <t>NEON.D12.BLDE.DP1.20278.001.mga_swGroupAbundances.2020-07.expanded.20231227T204949Z.csv</t>
  </si>
  <si>
    <t>b7cfeb53-22c4-4df1-ac70-15708cad90f3</t>
  </si>
  <si>
    <t>BLDE.SS.20200706.DNA</t>
  </si>
  <si>
    <t>BLDE.SS.20200706.DNA-DNA1</t>
  </si>
  <si>
    <t>20A_16_1472</t>
  </si>
  <si>
    <t>b154fdd9-d6f7-4e0c-b89b-a78a6ac6ecd9</t>
  </si>
  <si>
    <t>NEON.D12.BLDE.DP1.20278.001.mga_swGroupAbundances.2021-06.expanded.20231228T015652Z.csv</t>
  </si>
  <si>
    <t>e25852f9-ceba-4ffe-996a-a3589fe633e9</t>
  </si>
  <si>
    <t>BLDE.SS.20210603.DNA</t>
  </si>
  <si>
    <t>BLDE.SS.20210603.DNA-DNA1</t>
  </si>
  <si>
    <t>21A_31_2797</t>
  </si>
  <si>
    <t>74c3414e-e4b7-4ddd-8248-81aa8eb9cfc2</t>
  </si>
  <si>
    <t>NEON.D12.BLDE.DP1.20278.001.mga_swGroupAbundances.2021-07.expanded.20231228T005437Z.csv</t>
  </si>
  <si>
    <t>5d321a76-1105-4f07-b1bf-567fd437a47f</t>
  </si>
  <si>
    <t>BLDE.SS.20210706.DNA</t>
  </si>
  <si>
    <t>BLDE.SS.20210706.DNA-DNA1</t>
  </si>
  <si>
    <t>21A_33_2971</t>
  </si>
  <si>
    <t>97404246-fe61-45a5-a870-2fc236cc853c</t>
  </si>
  <si>
    <t>NEON.D12.BLDE.DP1.20278.001.mga_swGroupAbundances.2021-08.expanded.20231227T235751Z.csv</t>
  </si>
  <si>
    <t>4fb5e6a9-b5e8-491e-bb10-d66941fde33c</t>
  </si>
  <si>
    <t>BLDE.SS.20210804.DNA</t>
  </si>
  <si>
    <t>BLDE.SS.20210804.DNA-DNA1</t>
  </si>
  <si>
    <t>21A_33_2970</t>
  </si>
  <si>
    <t>d03baeb4-1997-4781-931c-c3ab1f2628fd</t>
  </si>
  <si>
    <t>NEON.D13.COMO.DP1.20278.001.mga_swGroupAbundances.2015-09.expanded.20231226T233200Z.csv</t>
  </si>
  <si>
    <t>76966a31-eb17-4069-b834-acaa8e42c472</t>
  </si>
  <si>
    <t>COMO.AOS.S2</t>
  </si>
  <si>
    <t>D13</t>
  </si>
  <si>
    <t>COMO</t>
  </si>
  <si>
    <t>COMO.20150910.AMC.SESTON.1</t>
  </si>
  <si>
    <t>COMO.20150910.AMC.SESTON.1-DNA1</t>
  </si>
  <si>
    <t>BMI_Tube268</t>
  </si>
  <si>
    <t>ac89f8b6-3ab9-4dfe-be34-b6f69e1ba4d4</t>
  </si>
  <si>
    <t>NEON.D13.COMO.DP1.20278.001.mga_swGroupAbundances.2015-10.expanded.20231226T233259Z.csv</t>
  </si>
  <si>
    <t>a4afdb2f-b69f-475b-939d-9d1aa737adcc</t>
  </si>
  <si>
    <t>COMO.20151013.AMC.SESTON.1</t>
  </si>
  <si>
    <t>COMO.20151013.AMC.SESTON.1-DNA1</t>
  </si>
  <si>
    <t>BMI_Tube275</t>
  </si>
  <si>
    <t>774de3c4-b73b-460e-8814-07b2f7eb2a82</t>
  </si>
  <si>
    <t>NEON.D13.COMO.DP1.20278.001.mga_swGroupAbundances.2015-11.expanded.20231226T233806Z.csv</t>
  </si>
  <si>
    <t>b99a44f2-66e9-49e7-addf-f9c95202fe5e</t>
  </si>
  <si>
    <t>COMO.20151110.AMC.SESTON.1</t>
  </si>
  <si>
    <t>COMO.20151110.AMC.SESTON.1-DNA1</t>
  </si>
  <si>
    <t>BMI_Tube277</t>
  </si>
  <si>
    <t>7404480e-6aec-4351-8923-184847273fcf</t>
  </si>
  <si>
    <t>NEON.D13.COMO.DP1.20278.001.mga_swGroupAbundances.2016-01.expanded.20231227T012948Z.csv</t>
  </si>
  <si>
    <t>2ec5efeb-eb87-4cbb-91b8-69908f293eed</t>
  </si>
  <si>
    <t>COMO.20160114.AMC.SESTON.1</t>
  </si>
  <si>
    <t>COMO.20160114.AMC.SESTON.1-DNA1</t>
  </si>
  <si>
    <t>BMI_Tube312</t>
  </si>
  <si>
    <t>c04cbfbc-bed9-4fb1-b046-64764d1aa732</t>
  </si>
  <si>
    <t>NEON.D13.COMO.DP1.20278.001.mga_swGroupAbundances.2016-03.expanded.20231227T020309Z.csv</t>
  </si>
  <si>
    <t>55508781-c3c3-42f3-ae10-977d47df980b</t>
  </si>
  <si>
    <t>COMO.20160308.AMC.SESTON.1</t>
  </si>
  <si>
    <t>COMO.20160308.AMC.SESTON.1-DNA1</t>
  </si>
  <si>
    <t>BMI_Tube315</t>
  </si>
  <si>
    <t>4cb3fd63-40a8-490b-8b85-fb8ac9e6fb91</t>
  </si>
  <si>
    <t>NEON.D13.COMO.DP1.20278.001.mga_swGroupAbundances.2016-04.expanded.20231227T015544Z.csv</t>
  </si>
  <si>
    <t>2cf1c7aa-1c22-4d23-9b9b-4e94baa0fbee</t>
  </si>
  <si>
    <t>COMO.20160415.AMC.SESTON.1</t>
  </si>
  <si>
    <t>COMO.20160415.AMC.SESTON.1-DNA1</t>
  </si>
  <si>
    <t>BMI_Tube317</t>
  </si>
  <si>
    <t>NEON.D13.COMO.DP1.20278.001.mga_swGroupAbundances.2016-05.expanded.20231227T012023Z.csv</t>
  </si>
  <si>
    <t>d7ce27d7-e800-4a66-acdd-c8371b4d4428</t>
  </si>
  <si>
    <t>COMO.20160510.AMC.SESTON.1</t>
  </si>
  <si>
    <t>COMO.20160510.AMC.SESTON.1-DNA1</t>
  </si>
  <si>
    <t>BMI_Tube319</t>
  </si>
  <si>
    <t>28c2a4a3-2e4a-4f39-99a3-ae7d6ea6f9c9</t>
  </si>
  <si>
    <t>NEON.D13.COMO.DP1.20278.001.mga_swGroupAbundances.2016-06.expanded.20231227T013832Z.csv</t>
  </si>
  <si>
    <t>90b752fd-8440-4b21-be58-a54d502f613b</t>
  </si>
  <si>
    <t>COMO.20160614.AMC.SESTON.1.ARC</t>
  </si>
  <si>
    <t>COMO.20160614.AMC.SESTON.1.ARC-DNA1</t>
  </si>
  <si>
    <t>BMI_Tube1456</t>
  </si>
  <si>
    <t>1d42bcdd-aca0-42b2-a750-cebcd6583367</t>
  </si>
  <si>
    <t>NEON.D13.COMO.DP1.20278.001.mga_swGroupAbundances.2016-07.expanded.20231227T021454Z.csv</t>
  </si>
  <si>
    <t>c3f7d7cf-cce8-4ae8-8214-2fa9924c761c</t>
  </si>
  <si>
    <t>COMO.20160713.AMC.SESTON.1</t>
  </si>
  <si>
    <t>COMO.20160713.AMC.SESTON.1-DNA1</t>
  </si>
  <si>
    <t>BMI_Tube336</t>
  </si>
  <si>
    <t>9000adfc-3cd0-44c8-aedb-a056aed9b8bf</t>
  </si>
  <si>
    <t>Ct Std&gt;2</t>
  </si>
  <si>
    <t>NEON.D13.COMO.DP1.20278.001.mga_swGroupAbundances.2016-09.expanded.20231227T015209Z.csv</t>
  </si>
  <si>
    <t>6dfd07c3-ac5a-4700-b44e-c1f9a0c69586</t>
  </si>
  <si>
    <t>COMO.20160912.AMC.SESTON.1</t>
  </si>
  <si>
    <t>COMO.20160912.AMC.SESTON.1-DNA1</t>
  </si>
  <si>
    <t>BMI_Tube351</t>
  </si>
  <si>
    <t>55542fc2-7d58-4706-b36e-b7bd97682a3a</t>
  </si>
  <si>
    <t>NEON.D13.COMO.DP1.20278.001.mga_swGroupAbundances.2016-10.expanded.20231227T015217Z.csv</t>
  </si>
  <si>
    <t>175c2e2b-b8e1-49db-adfc-6d3da9d8c7ad</t>
  </si>
  <si>
    <t>COMO.20161018.AMC.SESTON.1</t>
  </si>
  <si>
    <t>COMO.20161018.AMC.SESTON.1-DNA1</t>
  </si>
  <si>
    <t>BMI_Tube353</t>
  </si>
  <si>
    <t>7c01ca63-e040-4624-befd-d8342034af95</t>
  </si>
  <si>
    <t>NEON.D13.COMO.DP1.20278.001.mga_swGroupAbundances.2016-11.expanded.20231227T013908Z.csv</t>
  </si>
  <si>
    <t>c1df4bc4-065b-4685-8441-092b230e34eb</t>
  </si>
  <si>
    <t>COMO.20161108.AMC.SESTON.1</t>
  </si>
  <si>
    <t>COMO.20161108.AMC.SESTON.1-DNA1</t>
  </si>
  <si>
    <t>BMI_Tube354</t>
  </si>
  <si>
    <t>67ef1ded-b291-4ac9-9cb6-1c9245e7b6c7</t>
  </si>
  <si>
    <t>NEON.D13.COMO.DP1.20278.001.mga_swGroupAbundances.2016-12.expanded.20231227T011425Z.csv</t>
  </si>
  <si>
    <t>4b7d5ef4-5639-4632-a4b0-5cbabcbefc00</t>
  </si>
  <si>
    <t>COMO.20161213.AMC.SESTON.1</t>
  </si>
  <si>
    <t>COMO.20161213.AMC.SESTON.1-DNA1</t>
  </si>
  <si>
    <t>BMI_Tube357</t>
  </si>
  <si>
    <t>99c4ac13-4272-4646-980a-84b1b4f7c08b</t>
  </si>
  <si>
    <t>NEON.D13.COMO.DP1.20278.001.mga_swGroupAbundances.2017-01.expanded.20231227T034700Z.csv</t>
  </si>
  <si>
    <t>8995cd3c-52d9-4871-8f26-b420f12569ab</t>
  </si>
  <si>
    <t>COMO.20170110.AMC.SESTON.1</t>
  </si>
  <si>
    <t>COMO.20170110.AMC.SESTON.1-DNA1</t>
  </si>
  <si>
    <t>BMI_Tube367</t>
  </si>
  <si>
    <t>ffc64171-1b6a-412f-bd35-b9278927b473</t>
  </si>
  <si>
    <t>NEON.D13.COMO.DP1.20278.001.mga_swGroupAbundances.2017-02.expanded.20231227T034537Z.csv</t>
  </si>
  <si>
    <t>296e124c-21c2-4891-acfa-68382d0cdab1</t>
  </si>
  <si>
    <t>COMO.20170221.AMC.SESTON.1</t>
  </si>
  <si>
    <t>COMO.20170221.AMC.SESTON.1-DNA1</t>
  </si>
  <si>
    <t>BMI_Tube369</t>
  </si>
  <si>
    <t>d1857e75-4f61-40b7-b845-f8fa7c511b48</t>
  </si>
  <si>
    <t>NEON.D13.COMO.DP1.20278.001.mga_swGroupAbundances.2017-03.expanded.20231227T035221Z.csv</t>
  </si>
  <si>
    <t>447d3ba5-550d-4c69-87f6-2266c78b5c22</t>
  </si>
  <si>
    <t>COMO.20170315.AMC.SESTON.1</t>
  </si>
  <si>
    <t>COMO.20170315.AMC.SESTON.1-DNA1</t>
  </si>
  <si>
    <t>BMI_Tube371</t>
  </si>
  <si>
    <t>1b045abf-99ae-4bd6-9c43-ca29cd889fc8</t>
  </si>
  <si>
    <t>NEON.D13.COMO.DP1.20278.001.mga_swGroupAbundances.2017-04.expanded.20231227T040246Z.csv</t>
  </si>
  <si>
    <t>bef1e5f6-78f4-448f-ab97-d10c13efd410</t>
  </si>
  <si>
    <t>COMO.SS.20170412.DNA</t>
  </si>
  <si>
    <t>COMO.SS.20170412.DNA-DNA1</t>
  </si>
  <si>
    <t>BMI_Tube373</t>
  </si>
  <si>
    <t>fe9d1129-655b-4ae8-9ae8-2ddde013111d</t>
  </si>
  <si>
    <t>NEON.D13.COMO.DP1.20278.001.mga_swGroupAbundances.2017-05.expanded.20231227T083734Z.csv</t>
  </si>
  <si>
    <t>0ca557fe-2110-45a2-8e35-252812bfc6a9</t>
  </si>
  <si>
    <t>COMO.SS.20170510.DNA</t>
  </si>
  <si>
    <t>COMO.SS.20170510.DNA-DNA1</t>
  </si>
  <si>
    <t>BMI_Tube384</t>
  </si>
  <si>
    <t>ea587890-05e9-4581-8fb0-ee48886e3fd7</t>
  </si>
  <si>
    <t>NEON.D13.COMO.DP1.20278.001.mga_swGroupAbundances.2017-06.expanded.20231227T062913Z.csv</t>
  </si>
  <si>
    <t>f43838c6-88b8-4b6b-9483-504a6496e2e2</t>
  </si>
  <si>
    <t>COMO.SS.20170612.DNA</t>
  </si>
  <si>
    <t>COMO.SS.20170612.DNA-DNA1</t>
  </si>
  <si>
    <t>BMI_Tube399</t>
  </si>
  <si>
    <t>7fc564a9-01e1-4796-854b-4964d6e01ddd</t>
  </si>
  <si>
    <t>NEON.D13.COMO.DP1.20278.001.mga_swGroupAbundances.2017-07.expanded.20231227T035839Z.csv</t>
  </si>
  <si>
    <t>9d35eab6-aa2e-4339-82fb-d52b195d77d0</t>
  </si>
  <si>
    <t>COMO.SS.20170710.DNA</t>
  </si>
  <si>
    <t>COMO.SS.20170710.DNA-DNA1</t>
  </si>
  <si>
    <t>BMI_Tube402</t>
  </si>
  <si>
    <t>d8979852-da18-436f-bbc0-6918b3b080ae</t>
  </si>
  <si>
    <t>NEON.D13.COMO.DP1.20278.001.mga_swGroupAbundances.2017-08.expanded.20231227T071531Z.csv</t>
  </si>
  <si>
    <t>a428bd43-3d71-4431-bb41-1b3b603fd1bb</t>
  </si>
  <si>
    <t>COMO.SS.20170808.DNA</t>
  </si>
  <si>
    <t>COMO.SS.20170808.DNA-DNA1</t>
  </si>
  <si>
    <t>BMI_Tube308</t>
  </si>
  <si>
    <t>3c914b95-2d96-43a8-9a42-4727dfdc3e53</t>
  </si>
  <si>
    <t>NEON.D13.COMO.DP1.20278.001.mga_swGroupAbundances.2017-09.expanded.20231227T033850Z.csv</t>
  </si>
  <si>
    <t>316f1989-8145-46fd-865e-9f7d63de38d9</t>
  </si>
  <si>
    <t>COMO.SS.20170911.DNA</t>
  </si>
  <si>
    <t>COMO.SS.20170911.DNA-DNA1</t>
  </si>
  <si>
    <t>BMI_Tube973</t>
  </si>
  <si>
    <t>d541f2e3-108a-4fe2-81c3-8e2657bfb935</t>
  </si>
  <si>
    <t>NEON.D13.COMO.DP1.20278.001.mga_swGroupAbundances.2017-11.expanded.20231227T031709Z.csv</t>
  </si>
  <si>
    <t>ec8b2862-65f4-4c36-b595-0abd9025913b</t>
  </si>
  <si>
    <t>COMO.SS.20171115.DNA</t>
  </si>
  <si>
    <t>COMO.SS.20171115.DNA-DNA1</t>
  </si>
  <si>
    <t>LV3003767215</t>
  </si>
  <si>
    <t>BMI_AquaticPlate1WellB1</t>
  </si>
  <si>
    <t>c288ac56-b5e9-4e40-891a-bfff41a61ef8</t>
  </si>
  <si>
    <t>NEON.D13.COMO.DP1.20278.001.mga_swGroupAbundances.2017-12.expanded.20231227T035425Z.csv</t>
  </si>
  <si>
    <t>b5e57533-768d-4529-bdc9-f0ee49d70e9b</t>
  </si>
  <si>
    <t>COMO.SS.20171211.DNA</t>
  </si>
  <si>
    <t>COMO.SS.20171211.DNA-DNA1</t>
  </si>
  <si>
    <t>LV7005089051</t>
  </si>
  <si>
    <t>BMI_AquaticPlate2WellE2</t>
  </si>
  <si>
    <t>1ebe4809-abd8-4058-ba88-a6a37e74047a</t>
  </si>
  <si>
    <t>NEON.D13.COMO.DP1.20278.001.mga_swGroupAbundances.2018-01.expanded.20231228T193820Z.csv</t>
  </si>
  <si>
    <t>9d5a0412-9d57-45e6-9f4a-5ecb0425b1f1</t>
  </si>
  <si>
    <t>COMO.SS.20180116.DNA</t>
  </si>
  <si>
    <t>COMO.SS.20180116.DNA-DNA1</t>
  </si>
  <si>
    <t>LV7005089063</t>
  </si>
  <si>
    <t>BMI_AquaticPlate2WellF2</t>
  </si>
  <si>
    <t>c8c3afb3-fa51-415b-b4e4-46b2123a0d9a</t>
  </si>
  <si>
    <t>NEON.D13.COMO.DP1.20278.001.mga_swGroupAbundances.2018-02.expanded.20231228T184701Z.csv</t>
  </si>
  <si>
    <t>64105c15-af14-472b-b520-a459fc89fe0c</t>
  </si>
  <si>
    <t>COMO.SS.20180220.DNA</t>
  </si>
  <si>
    <t>COMO.SS.20180220.DNA-DNA1</t>
  </si>
  <si>
    <t>LV7005089075</t>
  </si>
  <si>
    <t>BMI_AquaticPlate2WellG2</t>
  </si>
  <si>
    <t>680c6b88-e59a-4ccf-864b-8ef6684f57c1</t>
  </si>
  <si>
    <t>NEON.D13.COMO.DP1.20278.001.mga_swGroupAbundances.2018-03.expanded.20231228T172716Z.csv</t>
  </si>
  <si>
    <t>6843a31c-c34e-4290-a33d-dc609dd18603</t>
  </si>
  <si>
    <t>COMO.SS.20180320.DNA</t>
  </si>
  <si>
    <t>COMO.SS.20180320.DNA-DNA1</t>
  </si>
  <si>
    <t>LV7005089061</t>
  </si>
  <si>
    <t>BMI_AquaticPlate2WellH2</t>
  </si>
  <si>
    <t>07c690e4-8891-4677-8627-20ee2d36d247</t>
  </si>
  <si>
    <t>NEON.D13.COMO.DP1.20278.001.mga_swGroupAbundances.2018-04.expanded.20231228T183719Z.csv</t>
  </si>
  <si>
    <t>d485cbc2-6875-4136-aba4-edb6ad279fa0</t>
  </si>
  <si>
    <t>COMO.SS.20180424.DNA</t>
  </si>
  <si>
    <t>COMO.SS.20180424.DNA-DNA1</t>
  </si>
  <si>
    <t>LV7005092809</t>
  </si>
  <si>
    <t>BMI_AquaticPlate5WellF8</t>
  </si>
  <si>
    <t>dc3c1824-eaf5-43bf-8553-d727c6a7e314</t>
  </si>
  <si>
    <t>NEON.D13.COMO.DP1.20278.001.mga_swGroupAbundances.2018-05.expanded.20231228T174423Z.csv</t>
  </si>
  <si>
    <t>7dccbf3b-83b7-451a-b0be-ff0aa97c9623</t>
  </si>
  <si>
    <t>COMO.SS.20180522.DNA</t>
  </si>
  <si>
    <t>COMO.SS.20180522.DNA-DNA1</t>
  </si>
  <si>
    <t>LV7005093041</t>
  </si>
  <si>
    <t>BMI_AquaticPlate5WellE8</t>
  </si>
  <si>
    <t>8792b9cf-0cc4-43b9-9692-d1d494ad169f</t>
  </si>
  <si>
    <t>NEON.D13.COMO.DP1.20278.001.mga_swGroupAbundances.2018-06.expanded.20231228T173307Z.csv</t>
  </si>
  <si>
    <t>da93ca28-0d40-48ae-a1ee-f9494f8f6754</t>
  </si>
  <si>
    <t>COMO.SS.20180619.DNA</t>
  </si>
  <si>
    <t>COMO.SS.20180619.DNA-DNA1</t>
  </si>
  <si>
    <t>LV7005093029</t>
  </si>
  <si>
    <t>BMI_AquaticPlate5WellD8</t>
  </si>
  <si>
    <t>fa12eca7-dd19-4f5b-925f-08d122e42d64</t>
  </si>
  <si>
    <t>NEON.D13.COMO.DP1.20278.001.mga_swGroupAbundances.2018-07.expanded.20231228T191839Z.csv</t>
  </si>
  <si>
    <t>87410f32-49f6-47d2-82a3-2412dc8fc691</t>
  </si>
  <si>
    <t>COMO.SS.20180717.DNA</t>
  </si>
  <si>
    <t>COMO.SS.20180717.DNA-DNA1</t>
  </si>
  <si>
    <t>LV7005092925</t>
  </si>
  <si>
    <t>BMI_AquaticPlate6WellC4</t>
  </si>
  <si>
    <t>508a8904-438f-449a-925d-15f84a35e87e</t>
  </si>
  <si>
    <t>NEON.D13.COMO.DP1.20278.001.mga_swGroupAbundances.2018-08.expanded.20231228T191918Z.csv</t>
  </si>
  <si>
    <t>aa49dd7e-8148-4363-b971-e156bbc0db81</t>
  </si>
  <si>
    <t>COMO.SS.20180821.DNA</t>
  </si>
  <si>
    <t>COMO.SS.20180821.DNA-DNA1</t>
  </si>
  <si>
    <t>LV7005089858</t>
  </si>
  <si>
    <t>BMI_AquaticPlate8WellA4</t>
  </si>
  <si>
    <t>72beb6e8-c270-4848-9126-4745302f0f8a</t>
  </si>
  <si>
    <t>NEON.D13.COMO.DP1.20278.001.mga_swGroupAbundances.2018-09.expanded.20231228T172325Z.csv</t>
  </si>
  <si>
    <t>0fbc52e7-f0ec-41a6-b77a-80eac19165da</t>
  </si>
  <si>
    <t>COMO.SS.20180918.DNA</t>
  </si>
  <si>
    <t>COMO.SS.20180918.DNA-DNA1</t>
  </si>
  <si>
    <t>LV7005090130</t>
  </si>
  <si>
    <t>BMI_AquaticPlate8WellH3</t>
  </si>
  <si>
    <t>6d68cf41-af4c-48b4-893d-26b7608b35f5</t>
  </si>
  <si>
    <t>NEON.D13.COMO.DP1.20278.001.mga_swGroupAbundances.2018-10.expanded.20231228T195235Z.csv</t>
  </si>
  <si>
    <t>c3c78bca-555b-4d72-afb9-2b620180bc36</t>
  </si>
  <si>
    <t>COMO.SS.20181017.DNA</t>
  </si>
  <si>
    <t>COMO.SS.20181017.DNA-DNA1</t>
  </si>
  <si>
    <t>LV7005090118</t>
  </si>
  <si>
    <t>BMI_AquaticPlate8WellG3</t>
  </si>
  <si>
    <t>0a10afcc-6a7e-4cfb-9a87-00cae0829602</t>
  </si>
  <si>
    <t>NEON.D13.COMO.DP1.20278.001.mga_swGroupAbundances.2018-12.expanded.20231228T174944Z.csv</t>
  </si>
  <si>
    <t>e05aaf98-a54f-4c46-9147-f003ebf27f3b</t>
  </si>
  <si>
    <t>COMO.SS.20181217.DNA</t>
  </si>
  <si>
    <t>COMO.SS.20181217.DNA-DNA1</t>
  </si>
  <si>
    <t>LV7005092709</t>
  </si>
  <si>
    <t>19A_02_0126</t>
  </si>
  <si>
    <t>e5820dbe-fba1-499d-8ca8-b7ba20d7c86b</t>
  </si>
  <si>
    <t>19A_02 Well D3</t>
  </si>
  <si>
    <t>NEON.D13.COMO.DP1.20278.001.mga_swGroupAbundances.2019-01.expanded.20231227T193043Z.csv</t>
  </si>
  <si>
    <t>4c7b2262-ab3a-49b1-a7d9-2c0da663dad1</t>
  </si>
  <si>
    <t>COMO.SS.20190114.DNA</t>
  </si>
  <si>
    <t>COMO.SS.20190114.DNA-DNA1</t>
  </si>
  <si>
    <t>LV7005092481</t>
  </si>
  <si>
    <t>19A_02_0125</t>
  </si>
  <si>
    <t>5fdbd574-6b3b-4fb6-87be-cb4e04603334</t>
  </si>
  <si>
    <t>19A_02 Well C3</t>
  </si>
  <si>
    <t>NEON.D13.COMO.DP1.20278.001.mga_swGroupAbundances.2019-02.expanded.20231227T174525Z.csv</t>
  </si>
  <si>
    <t>9a5c7106-21a9-4c72-84f8-852eebb0e78f</t>
  </si>
  <si>
    <t>COMO.SS.20190219.DNA</t>
  </si>
  <si>
    <t>COMO.SS.20190219.DNA-DNA1</t>
  </si>
  <si>
    <t>LV7005092469</t>
  </si>
  <si>
    <t>19A_02_0124</t>
  </si>
  <si>
    <t>baf84078-8037-4cad-8812-be009a14c1d8</t>
  </si>
  <si>
    <t>19A_02 Well B3</t>
  </si>
  <si>
    <t>NEON.D13.COMO.DP1.20278.001.mga_swGroupAbundances.2019-03.expanded.20231227T175722Z.csv</t>
  </si>
  <si>
    <t>e61a8de2-d809-4fdf-bff1-4c77afe17d35</t>
  </si>
  <si>
    <t>COMO.SS.20190319.DNA</t>
  </si>
  <si>
    <t>COMO.SS.20190319.DNA-DNA1</t>
  </si>
  <si>
    <t>LV7005092457</t>
  </si>
  <si>
    <t>19A_02_0123</t>
  </si>
  <si>
    <t>281a4a61-6793-4014-b0d2-1130656ce9b9</t>
  </si>
  <si>
    <t>19A_02 Well A3</t>
  </si>
  <si>
    <t>NEON.D13.COMO.DP1.20278.001.mga_swGroupAbundances.2019-04.expanded.20231227T183814Z.csv</t>
  </si>
  <si>
    <t>530dba4d-6de9-46f1-889d-2cb254771c3e</t>
  </si>
  <si>
    <t>COMO.SS.20190423.DNA</t>
  </si>
  <si>
    <t>COMO.SS.20190423.DNA-DNA1</t>
  </si>
  <si>
    <t>LV7005091302</t>
  </si>
  <si>
    <t>19A_06_0556</t>
  </si>
  <si>
    <t>ce2c185a-e8f4-47fd-971c-96b6f991e2ca</t>
  </si>
  <si>
    <t>19A_06 Well B10</t>
  </si>
  <si>
    <t>NEON.D13.COMO.DP1.20278.001.mga_swGroupAbundances.2019-06.expanded.20231227T181123Z.csv</t>
  </si>
  <si>
    <t>7c0b0932-db96-44aa-9afb-8c6808318fc1</t>
  </si>
  <si>
    <t>COMO.SS.20190618.DNA</t>
  </si>
  <si>
    <t>COMO.SS.20190618.DNA-DNA1</t>
  </si>
  <si>
    <t>LV7005091885</t>
  </si>
  <si>
    <t>19A_06_0558</t>
  </si>
  <si>
    <t>72fc31c3-2f4b-42b7-9dc3-2d9e77332dd9</t>
  </si>
  <si>
    <t>19A_06 Well C10</t>
  </si>
  <si>
    <t>NEON.D13.COMO.DP1.20278.001.mga_swGroupAbundances.2019-07.expanded.20231227T190804Z.csv</t>
  </si>
  <si>
    <t>00afca7d-8c08-4302-9381-c91d39bd31ba</t>
  </si>
  <si>
    <t>COMO.SS.20190716.DNA</t>
  </si>
  <si>
    <t>COMO.SS.20190716.DNA-DNA1</t>
  </si>
  <si>
    <t>LV7005092569</t>
  </si>
  <si>
    <t>19A_10_0935</t>
  </si>
  <si>
    <t>816bcb38-2206-421f-9f6b-727850712ee3</t>
  </si>
  <si>
    <t>19A_10 Well E11</t>
  </si>
  <si>
    <t>NEON.D13.COMO.DP1.20278.001.mga_swGroupAbundances.2019-11.expanded.20231227T182538Z.csv</t>
  </si>
  <si>
    <t>ea842cba-c359-4c63-b485-3e6e4f4655ba</t>
  </si>
  <si>
    <t>COMO.SS.20191119.DNA</t>
  </si>
  <si>
    <t>COMO.SS.20191119.DNA-DNA1</t>
  </si>
  <si>
    <t>20A_03_0270</t>
  </si>
  <si>
    <t>3d8873ff-7757-4646-83eb-b93b562b66a9</t>
  </si>
  <si>
    <t>NEON.D13.COMO.DP1.20278.001.mga_swGroupAbundances.2019-12.expanded.20231227T180653Z.csv</t>
  </si>
  <si>
    <t>276b5c32-ac45-4a75-a6b2-091cf5f8fcc3</t>
  </si>
  <si>
    <t>COMO.SS.20191217.DNA</t>
  </si>
  <si>
    <t>COMO.SS.20191217.DNA-DNA1</t>
  </si>
  <si>
    <t>20A_03_0265</t>
  </si>
  <si>
    <t>f1e8135b-4af9-4e51-80e8-4687916ee323</t>
  </si>
  <si>
    <t>NEON.D13.COMO.DP1.20278.001.mga_swGroupAbundances.2020-01.expanded.20231227T204609Z.csv</t>
  </si>
  <si>
    <t>901e2deb-964f-494a-9cc8-4e10069f5042</t>
  </si>
  <si>
    <t>COMO.SS.20200114.DNA</t>
  </si>
  <si>
    <t>COMO.SS.20200114.DNA-DNA1</t>
  </si>
  <si>
    <t>20A_03_0266</t>
  </si>
  <si>
    <t>bf749d67-31a3-4b2e-a067-82f41cee7e88</t>
  </si>
  <si>
    <t>NEON.D13.COMO.DP1.20278.001.mga_swGroupAbundances.2020-02.expanded.20231227T211621Z.csv</t>
  </si>
  <si>
    <t>01e67da0-c7d2-41b0-8361-3cf48531da24</t>
  </si>
  <si>
    <t>COMO.SS.20200211.DNA</t>
  </si>
  <si>
    <t>COMO.SS.20200211.DNA-DNA1</t>
  </si>
  <si>
    <t>20A_03_0267</t>
  </si>
  <si>
    <t>e0da9a64-9eb4-4678-a784-46e79f07dda3</t>
  </si>
  <si>
    <t>NEON.D13.COMO.DP1.20278.001.mga_swGroupAbundances.2020-03.expanded.20231227T220725Z.csv</t>
  </si>
  <si>
    <t>713c74b6-ee85-46e3-84bb-b201e903a69d</t>
  </si>
  <si>
    <t>COMO.SS.20200310.DNA</t>
  </si>
  <si>
    <t>COMO.SS.20200310.DNA-DNA1</t>
  </si>
  <si>
    <t>20A_03_0268</t>
  </si>
  <si>
    <t>f4c837f2-e0b0-4f52-bb71-772158c77a21</t>
  </si>
  <si>
    <t>NEON.D13.COMO.DP1.20278.001.mga_swGroupAbundances.2020-06.expanded.20231227T225937Z.csv</t>
  </si>
  <si>
    <t>76b2b530-4276-44fc-8317-dcd34ce50cb0</t>
  </si>
  <si>
    <t>COMO.SS.20200609.DNA</t>
  </si>
  <si>
    <t>COMO.SS.20200609.DNA-DNA1</t>
  </si>
  <si>
    <t>20A_03_0269</t>
  </si>
  <si>
    <t>1fbb0d5b-aa11-404a-839c-9e38478c57cd</t>
  </si>
  <si>
    <t>NEON.D13.COMO.DP1.20278.001.mga_swGroupAbundances.2020-07.expanded.20231227T215629Z.csv</t>
  </si>
  <si>
    <t>4fb33eff-cffd-4d8c-957f-0a94f3feb215</t>
  </si>
  <si>
    <t>COMO.SS.20200714.DNA</t>
  </si>
  <si>
    <t>COMO.SS.20200714.DNA-DNA1</t>
  </si>
  <si>
    <t>20A_18_1568</t>
  </si>
  <si>
    <t>daf32e86-4073-4d8c-9d33-60987cfcade1</t>
  </si>
  <si>
    <t>NEON.D13.COMO.DP1.20278.001.mga_swGroupAbundances.2020-08.expanded.20231227T210832Z.csv</t>
  </si>
  <si>
    <t>1ab526e4-7722-4d1f-8792-65f39b295e2d</t>
  </si>
  <si>
    <t>COMO.SS.20200811.DNA</t>
  </si>
  <si>
    <t>COMO.SS.20200811.DNA-DNA1</t>
  </si>
  <si>
    <t>20A_15_1344</t>
  </si>
  <si>
    <t>8a4a882b-7562-49ff-b420-e3fbb7922761</t>
  </si>
  <si>
    <t>NEON.D13.COMO.DP1.20278.001.mga_swGroupAbundances.2020-10.expanded.20231227T220047Z.csv</t>
  </si>
  <si>
    <t>5f459637-2c06-40f1-b74b-943329f6ea33</t>
  </si>
  <si>
    <t>COMO.SS.20201013.DNA</t>
  </si>
  <si>
    <t>COMO.SS.20201013.DNA-DNA1</t>
  </si>
  <si>
    <t>21A_26_2309</t>
  </si>
  <si>
    <t>3e982917-252b-41ab-9837-ee7751ad8256</t>
  </si>
  <si>
    <t>NEON.D13.COMO.DP1.20278.001.mga_swGroupAbundances.2020-12.expanded.20231227T213042Z.csv</t>
  </si>
  <si>
    <t>c8a6e175-611a-4b1a-980e-a27c58353440</t>
  </si>
  <si>
    <t>COMO.SS.20201208.DNA</t>
  </si>
  <si>
    <t>COMO.SS.20201208.DNA-DNA1</t>
  </si>
  <si>
    <t>21A_29_2626</t>
  </si>
  <si>
    <t>df045eae-b566-4464-9554-ea063f05a7aa</t>
  </si>
  <si>
    <t>NEON.D13.COMO.DP1.20278.001.mga_swGroupAbundances.2021-01.expanded.20231227T233545Z.csv</t>
  </si>
  <si>
    <t>db6d465e-56f6-42e2-8ca9-f2b9b49d1b6c</t>
  </si>
  <si>
    <t>COMO.SS.20210114.DNA</t>
  </si>
  <si>
    <t>COMO.SS.20210114.DNA-DNA1</t>
  </si>
  <si>
    <t>21A_29_2625</t>
  </si>
  <si>
    <t>33b11ebe-d367-4faa-b0c7-209bb760bff0</t>
  </si>
  <si>
    <t>NEON.D13.COMO.DP1.20278.001.mga_swGroupAbundances.2021-04.expanded.20231228T004952Z.csv</t>
  </si>
  <si>
    <t>e2b36d65-eaa9-449d-abcc-c1d6b3dd81de</t>
  </si>
  <si>
    <t>COMO.SS.20210413.DNA</t>
  </si>
  <si>
    <t>COMO.SS.20210413.DNA-DNA1</t>
  </si>
  <si>
    <t>21A_29_2623</t>
  </si>
  <si>
    <t>1eb21a96-624b-4c8c-a395-b00c3b806565</t>
  </si>
  <si>
    <t>NEON.D13.COMO.DP1.20278.001.mga_swGroupAbundances.2021-05.expanded.20231228T005247Z.csv</t>
  </si>
  <si>
    <t>979201ce-713d-401f-b98f-994e2b60bbb0</t>
  </si>
  <si>
    <t>COMO.SS.20210511.DNA</t>
  </si>
  <si>
    <t>COMO.SS.20210511.DNA-DNA1</t>
  </si>
  <si>
    <t>21A_29_2622</t>
  </si>
  <si>
    <t>2872d7c7-4860-42d3-bb75-15d08c4d355e</t>
  </si>
  <si>
    <t>NEON.D13.COMO.DP1.20278.001.mga_swGroupAbundances.2021-06.expanded.20231228T005908Z.csv</t>
  </si>
  <si>
    <t>9be34131-9c58-4782-b217-6ec757387b71</t>
  </si>
  <si>
    <t>COMO.SS.20210608.DNA</t>
  </si>
  <si>
    <t>COMO.SS.20210608.DNA-DNA1</t>
  </si>
  <si>
    <t>21A_29_2621</t>
  </si>
  <si>
    <t>1390df8c-4303-432c-8d00-8a7304aa9684</t>
  </si>
  <si>
    <t>NEON.D13.COMO.DP1.20278.001.mga_swGroupAbundances.2021-08.expanded.20231228T005007Z.csv</t>
  </si>
  <si>
    <t>3eb8073f-c84c-47ef-bc5c-d770dc2a3071</t>
  </si>
  <si>
    <t>COMO.SS.20210810.DNA</t>
  </si>
  <si>
    <t>COMO.SS.20210810.DNA-DNA1</t>
  </si>
  <si>
    <t>21A_32_2962</t>
  </si>
  <si>
    <t>96821386-87f5-4b79-a095-d47bb393fa4e</t>
  </si>
  <si>
    <t>NEON.D13.COMO.DP1.20278.001.mga_swGroupAbundances.2021-09.expanded.20231228T010300Z.csv</t>
  </si>
  <si>
    <t>30bebb4a-c8b2-48b6-b901-d1defdc408a4</t>
  </si>
  <si>
    <t>COMO.SS.20210914.DNA</t>
  </si>
  <si>
    <t>COMO.SS.20210914.DNA-DNA1</t>
  </si>
  <si>
    <t>21A_31_2794</t>
  </si>
  <si>
    <t>e23bc0b8-b954-4a55-af19-c8925056d0dd</t>
  </si>
  <si>
    <t>NEON.D13.COMO.DP1.20278.001.mga_swGroupAbundances.2021-10.expanded.20231227T234611Z.csv</t>
  </si>
  <si>
    <t>c337ff7a-5c00-4a83-a9d8-3c475e54d650</t>
  </si>
  <si>
    <t>COMO.SS.20211012.DNA</t>
  </si>
  <si>
    <t>COMO.SS.20211012.DNA-DNA1</t>
  </si>
  <si>
    <t>21A_31_2791</t>
  </si>
  <si>
    <t>ab444f15-1a52-42aa-8808-f551f1e72a1b</t>
  </si>
  <si>
    <t>NEON.D13.WLOU.DP1.20278.001.mga_swGroupAbundances.2017-05.expanded.20231227T031809Z.csv</t>
  </si>
  <si>
    <t>da09ef0d-1457-4848-beaf-08758fa4fbd0</t>
  </si>
  <si>
    <t>WLOU.AOS.S2</t>
  </si>
  <si>
    <t>WLOU</t>
  </si>
  <si>
    <t>WLOU.SS.20170509.ARC</t>
  </si>
  <si>
    <t>WLOU.SS.20170509.ARC-DNA1</t>
  </si>
  <si>
    <t>BMI_Tube1455</t>
  </si>
  <si>
    <t>0fe4a78e-3ebd-4a13-9e60-59ba985bb598</t>
  </si>
  <si>
    <t>NEON.D13.WLOU.DP1.20278.001.mga_swGroupAbundances.2017-06.expanded.20231227T082320Z.csv</t>
  </si>
  <si>
    <t>bf935579-f80c-4505-8a40-794a4c79f0d1</t>
  </si>
  <si>
    <t>WLOU.SS.20170615.DNA</t>
  </si>
  <si>
    <t>WLOU.SS.20170615.DNA-DNA1</t>
  </si>
  <si>
    <t>BMI_Tube400</t>
  </si>
  <si>
    <t>654d56a0-87b4-48bc-9288-31e90864c754</t>
  </si>
  <si>
    <t>NEON.D13.WLOU.DP1.20278.001.mga_swGroupAbundances.2017-07.expanded.20231227T033201Z.csv</t>
  </si>
  <si>
    <t>e297f99a-1574-4881-b776-0ac97ca368c5</t>
  </si>
  <si>
    <t>WLOU.SS.20170713.DNA</t>
  </si>
  <si>
    <t>WLOU.SS.20170713.DNA-DNA1</t>
  </si>
  <si>
    <t>BMI_Tube403</t>
  </si>
  <si>
    <t>b422325a-80de-43fa-b157-3b387685506b</t>
  </si>
  <si>
    <t>NEON.D13.WLOU.DP1.20278.001.mga_swGroupAbundances.2017-08.expanded.20231227T040101Z.csv</t>
  </si>
  <si>
    <t>071730e8-ed5c-49ee-82db-1065ec8a4627</t>
  </si>
  <si>
    <t>WLOU.SS.20170810.DNA</t>
  </si>
  <si>
    <t>WLOU.SS.20170810.DNA-DNA1</t>
  </si>
  <si>
    <t>BMI_Tube309</t>
  </si>
  <si>
    <t>f63e16aa-9e9a-4fcd-8b90-580b2afe808b</t>
  </si>
  <si>
    <t>NEON.D13.WLOU.DP1.20278.001.mga_swGroupAbundances.2017-10.expanded.20231227T082516Z.csv</t>
  </si>
  <si>
    <t>87d15f35-be12-4166-87be-e28731ac69b0</t>
  </si>
  <si>
    <t>WLOU.SS.20171010.DNA</t>
  </si>
  <si>
    <t>WLOU.SS.20171010.DNA-DNA1</t>
  </si>
  <si>
    <t>BMI_Tube981</t>
  </si>
  <si>
    <t>3de50432-3c6f-4928-bcf8-059fe7a2c4f1</t>
  </si>
  <si>
    <t>NEON.D13.WLOU.DP1.20278.001.mga_swGroupAbundances.2017-11.expanded.20231227T034751Z.csv</t>
  </si>
  <si>
    <t>10e886f9-56b8-4692-a0ea-90f326f76137</t>
  </si>
  <si>
    <t>WLOU.SS.20171114.DNA</t>
  </si>
  <si>
    <t>WLOU.SS.20171114.DNA-DNA1</t>
  </si>
  <si>
    <t>LV3003767232</t>
  </si>
  <si>
    <t>BMI_AquaticPlate1WellC1</t>
  </si>
  <si>
    <t>f092984c-6449-4614-9321-1842e08ca352</t>
  </si>
  <si>
    <t>NEON.D13.WLOU.DP1.20278.001.mga_swGroupAbundances.2017-12.expanded.20231227T094750Z.csv</t>
  </si>
  <si>
    <t>1f656193-6c84-429e-ba5d-1a22ae861024</t>
  </si>
  <si>
    <t>WLOU.SS.20171213.DNA</t>
  </si>
  <si>
    <t>WLOU.SS.20171213.DNA-DNA1</t>
  </si>
  <si>
    <t>LV7005087655</t>
  </si>
  <si>
    <t>BMI_AquaticPlate2WellA3</t>
  </si>
  <si>
    <t>25d4cd69-9a1b-48c5-9885-22941802bb32</t>
  </si>
  <si>
    <t>NEON.D13.WLOU.DP1.20278.001.mga_swGroupAbundances.2018-01.expanded.20231228T194621Z.csv</t>
  </si>
  <si>
    <t>c0b3054b-8d3c-4ce8-8dce-cc129afcb6f1</t>
  </si>
  <si>
    <t>WLOU.SS.20180109.DNA</t>
  </si>
  <si>
    <t>WLOU.SS.20180109.DNA-DNA1</t>
  </si>
  <si>
    <t>LV7005089014</t>
  </si>
  <si>
    <t>BMI_AquaticPlate2WellB3</t>
  </si>
  <si>
    <t>15abdf16-95b7-4ad2-8723-cb41a0039aa0</t>
  </si>
  <si>
    <t>NEON.D13.WLOU.DP1.20278.001.mga_swGroupAbundances.2018-02.expanded.20231228T185813Z.csv</t>
  </si>
  <si>
    <t>ffd115d8-4b7b-4882-9379-85841b810495</t>
  </si>
  <si>
    <t>WLOU.SS.20180213.DNA</t>
  </si>
  <si>
    <t>WLOU.SS.20180213.DNA-DNA1</t>
  </si>
  <si>
    <t>LV7005089026</t>
  </si>
  <si>
    <t>BMI_AquaticPlate2WellC3</t>
  </si>
  <si>
    <t>651a7124-22bf-40bf-b6f5-5cbdb1ab07e8</t>
  </si>
  <si>
    <t>NEON.D13.WLOU.DP1.20278.001.mga_swGroupAbundances.2018-03.expanded.20231228T181828Z.csv</t>
  </si>
  <si>
    <t>b400ef03-0639-4220-a502-02dbc07d455f</t>
  </si>
  <si>
    <t>WLOU.SS.20180313.DNA</t>
  </si>
  <si>
    <t>WLOU.SS.20180313.DNA-DNA1</t>
  </si>
  <si>
    <t>LV7005089038</t>
  </si>
  <si>
    <t>BMI_AquaticPlate2WellD3</t>
  </si>
  <si>
    <t>5d155c95-6db5-4258-8afd-d991a92e8720</t>
  </si>
  <si>
    <t>NEON.D13.WLOU.DP1.20278.001.mga_swGroupAbundances.2018-04.expanded.20231228T173448Z.csv</t>
  </si>
  <si>
    <t>ee708aee-60ad-490e-bef8-a3eac873951a</t>
  </si>
  <si>
    <t>WLOU.SS.20180417.DNA</t>
  </si>
  <si>
    <t>WLOU.SS.20180417.DNA-DNA1</t>
  </si>
  <si>
    <t>LV7005092978</t>
  </si>
  <si>
    <t>BMI_AquaticPlate5WellA9</t>
  </si>
  <si>
    <t>2088c4f2-5efc-4626-9385-d1244ffcaffd</t>
  </si>
  <si>
    <t>NEON.D13.WLOU.DP1.20278.001.mga_swGroupAbundances.2018-05.expanded.20231228T190603Z.csv</t>
  </si>
  <si>
    <t>58fc00a1-31f2-4adb-a02a-7e44821ac683</t>
  </si>
  <si>
    <t>WLOU.SS.20180508.DNA</t>
  </si>
  <si>
    <t>WLOU.SS.20180508.DNA-DNA1</t>
  </si>
  <si>
    <t>LV7005093077</t>
  </si>
  <si>
    <t>BMI_AquaticPlate5WellH8</t>
  </si>
  <si>
    <t>962e4635-d879-43e9-ac01-8a10e44688cd</t>
  </si>
  <si>
    <t>NEON.D13.WLOU.DP1.20278.001.mga_swGroupAbundances.2018-06.expanded.20231228T174047Z.csv</t>
  </si>
  <si>
    <t>e0673c78-73a5-4ebf-9916-294dad44f45a</t>
  </si>
  <si>
    <t>WLOU.SS.20180612.DNA</t>
  </si>
  <si>
    <t>WLOU.SS.20180612.DNA-DNA1</t>
  </si>
  <si>
    <t>LV7005093065</t>
  </si>
  <si>
    <t>BMI_AquaticPlate5WellG8</t>
  </si>
  <si>
    <t>84a766dd-7fe4-446d-9bb3-2a20a377855e</t>
  </si>
  <si>
    <t>NEON.D13.WLOU.DP1.20278.001.mga_swGroupAbundances.2018-07.expanded.20231228T181417Z.csv</t>
  </si>
  <si>
    <t>b04e1f6a-d435-4d45-8ec5-1793f02a17d6</t>
  </si>
  <si>
    <t>WLOU.SS.20180710.DNA</t>
  </si>
  <si>
    <t>WLOU.SS.20180710.DNA-DNA1</t>
  </si>
  <si>
    <t>LV7005092937</t>
  </si>
  <si>
    <t>BMI_AquaticPlate6WellD4</t>
  </si>
  <si>
    <t>073f479a-e0e9-48f7-bf76-727be76870b7</t>
  </si>
  <si>
    <t>NEON.D13.WLOU.DP1.20278.001.mga_swGroupAbundances.2018-08.expanded.20231228T172021Z.csv</t>
  </si>
  <si>
    <t>121631b5-426e-47bc-b9d0-5341b06a0240</t>
  </si>
  <si>
    <t>WLOU.SS.20180816.DNA</t>
  </si>
  <si>
    <t>WLOU.SS.20180816.DNA-DNA1</t>
  </si>
  <si>
    <t>LV7005090106</t>
  </si>
  <si>
    <t>BMI_AquaticPlate8WellF3</t>
  </si>
  <si>
    <t>8a570ecd-ad31-4b94-b981-4d40d5889e44</t>
  </si>
  <si>
    <t>NEON.D13.WLOU.DP1.20278.001.mga_swGroupAbundances.2018-09.expanded.20231228T183904Z.csv</t>
  </si>
  <si>
    <t>442fc044-52c6-4548-b99a-d8bf373d7c29</t>
  </si>
  <si>
    <t>WLOU.SS.20180911.DNA</t>
  </si>
  <si>
    <t>WLOU.SS.20180911.DNA-DNA1</t>
  </si>
  <si>
    <t>LV7005090094</t>
  </si>
  <si>
    <t>BMI_AquaticPlate8WellE3</t>
  </si>
  <si>
    <t>92f60f3a-747c-47b1-affa-c9cb9c3e0965</t>
  </si>
  <si>
    <t>NEON.D13.WLOU.DP1.20278.001.mga_swGroupAbundances.2018-10.expanded.20231228T184455Z.csv</t>
  </si>
  <si>
    <t>52b2dd09-32f9-4d88-90a8-d850b3b384f6</t>
  </si>
  <si>
    <t>WLOU.SS.20181009.DNA</t>
  </si>
  <si>
    <t>WLOU.SS.20181009.DNA-DNA1</t>
  </si>
  <si>
    <t>LV7005090082</t>
  </si>
  <si>
    <t>BMI_AquaticPlate8WellD3</t>
  </si>
  <si>
    <t>1:10 dilution ; included in the calculation, &lt;LOQ</t>
  </si>
  <si>
    <t>8d1a02a0-394d-4826-b1a6-31f32a0fa1d9</t>
  </si>
  <si>
    <t>NEON.D13.WLOU.DP1.20278.001.mga_swGroupAbundances.2019-04.expanded.20231227T175415Z.csv</t>
  </si>
  <si>
    <t>9ae42f50-4c19-4788-a4a6-49fcd68a6986</t>
  </si>
  <si>
    <t>WLOU.SS.20190416.DNA</t>
  </si>
  <si>
    <t>WLOU.SS.20190416.DNA-DNA1</t>
  </si>
  <si>
    <t>LV7005091897</t>
  </si>
  <si>
    <t>19A_06_0559</t>
  </si>
  <si>
    <t>444995d9-0e45-44f7-ae32-9769cb0dfcf5</t>
  </si>
  <si>
    <t>19A_06 Well D10</t>
  </si>
  <si>
    <t>NEON.D13.WLOU.DP1.20278.001.mga_swGroupAbundances.2019-06.expanded.20231227T175059Z.csv</t>
  </si>
  <si>
    <t>35e0de7b-0daa-4b15-a34d-8aa0a38f3b93</t>
  </si>
  <si>
    <t>WLOU.SS.20190611.DNA</t>
  </si>
  <si>
    <t>WLOU.SS.20190611.DNA-DNA1</t>
  </si>
  <si>
    <t>LV7005091403</t>
  </si>
  <si>
    <t>19A 09_0761</t>
  </si>
  <si>
    <t>82fd91cb-57cb-4991-b278-0876a83471d1</t>
  </si>
  <si>
    <t>19A_09_0761</t>
  </si>
  <si>
    <t>19A_09 Well G1</t>
  </si>
  <si>
    <t>NEON.D13.WLOU.DP1.20278.001.mga_swGroupAbundances.2019-07.expanded.20231227T175537Z.csv</t>
  </si>
  <si>
    <t>1b02b264-9bea-4891-993b-002685ef3c69</t>
  </si>
  <si>
    <t>WLOU.SS.20190709.DNA</t>
  </si>
  <si>
    <t>WLOU.SS.20190709.DNA-DNA1</t>
  </si>
  <si>
    <t>LV7008491284</t>
  </si>
  <si>
    <t>19A_ 22_1975</t>
  </si>
  <si>
    <t>8e5d3e40-fde2-4238-a96e-3a323f6b31f9</t>
  </si>
  <si>
    <t>19A_22_1975</t>
  </si>
  <si>
    <t>19A_22 Well A1</t>
  </si>
  <si>
    <t>NEON.D13.WLOU.DP1.20278.001.mga_swGroupAbundances.2019-11.expanded.20231227T165345Z.csv</t>
  </si>
  <si>
    <t>77a86f0a-2353-4364-b8a1-df09155d0ba1</t>
  </si>
  <si>
    <t>WLOU.SS.20191112.DNA</t>
  </si>
  <si>
    <t>WLOU.SS.20191112.DNA-DNA1</t>
  </si>
  <si>
    <t>20A_03_0271</t>
  </si>
  <si>
    <t>7a7dd827-0e43-41a0-9089-8b11585a1465</t>
  </si>
  <si>
    <t>NEON.D13.WLOU.DP1.20278.001.mga_swGroupAbundances.2020-01.expanded.20231227T205128Z.csv</t>
  </si>
  <si>
    <t>33949de1-0ce4-41ed-ab6b-b450807c96e6</t>
  </si>
  <si>
    <t>WLOU.SS.20200121.DNA</t>
  </si>
  <si>
    <t>WLOU.SS.20200121.DNA-DNA1</t>
  </si>
  <si>
    <t>20A_03_0273</t>
  </si>
  <si>
    <t>95b3cd86-9ccd-48cc-93a5-22246156c5ba</t>
  </si>
  <si>
    <t>NEON.D13.WLOU.DP1.20278.001.mga_swGroupAbundances.2020-06.expanded.20231227T220719Z.csv</t>
  </si>
  <si>
    <t>1900d32f-5009-4737-8a8b-cbd619de4d61</t>
  </si>
  <si>
    <t>WLOU.SS.20200616.DNA</t>
  </si>
  <si>
    <t>WLOU.SS.20200616.DNA-DNA1</t>
  </si>
  <si>
    <t>20A_03_0276</t>
  </si>
  <si>
    <t>f90140bb-0632-469f-8577-2714b1dd7719</t>
  </si>
  <si>
    <t>NEON.D13.WLOU.DP1.20278.001.mga_swGroupAbundances.2021-01.expanded.20231227T234044Z.csv</t>
  </si>
  <si>
    <t>1dac0d43-c74e-4e60-be85-df1b6c962fd8</t>
  </si>
  <si>
    <t>WLOU.SS.20210119.DNA</t>
  </si>
  <si>
    <t>WLOU.SS.20210119.DNA-DNA1</t>
  </si>
  <si>
    <t>21A_29_2613</t>
  </si>
  <si>
    <t>ed0a16af-29b5-4c6d-a578-9d9d47350d64</t>
  </si>
  <si>
    <t>NEON.D13.WLOU.DP1.20278.001.mga_swGroupAbundances.2021-05.expanded.20231228T013350Z.csv</t>
  </si>
  <si>
    <t>efd434e0-9f5f-4444-a59e-a09df0316561</t>
  </si>
  <si>
    <t>WLOU.SS.20210518.DNA</t>
  </si>
  <si>
    <t>WLOU.SS.20210518.DNA-DNA1</t>
  </si>
  <si>
    <t>21A_29_2609</t>
  </si>
  <si>
    <t>42ac6d24-6a75-4714-a1bc-0d5620c5183e</t>
  </si>
  <si>
    <t>NEON.D13.WLOU.DP1.20278.001.mga_swGroupAbundances.2021-06.expanded.20231228T015650Z.csv</t>
  </si>
  <si>
    <t>9c0efcc4-ad5c-47d1-8b9a-d45446222ab7</t>
  </si>
  <si>
    <t>WLOU.SS.20210615.DNA</t>
  </si>
  <si>
    <t>WLOU.SS.20210615.DNA-DNA1</t>
  </si>
  <si>
    <t>21A_29_2608</t>
  </si>
  <si>
    <t>c6eab347-ce5c-4860-93b2-0c96a98cd5b7</t>
  </si>
  <si>
    <t>NEON.D13.WLOU.DP1.20278.001.mga_swGroupAbundances.2021-07.expanded.20231228T014145Z.csv</t>
  </si>
  <si>
    <t>f7441711-b88d-4bd7-b223-c6a0deb4ca36</t>
  </si>
  <si>
    <t>WLOU.SS.20210720.DNA</t>
  </si>
  <si>
    <t>WLOU.SS.20210720.DNA-DNA1</t>
  </si>
  <si>
    <t>21A_32_2956</t>
  </si>
  <si>
    <t>fc97adb0-691c-42a9-b068-b783b8e5f610</t>
  </si>
  <si>
    <t>NEON.D13.WLOU.DP1.20278.001.mga_swGroupAbundances.2021-08.expanded.20231228T010458Z.csv</t>
  </si>
  <si>
    <t>36df32cc-b530-4a9e-ba07-8174b9b6a2f2</t>
  </si>
  <si>
    <t>WLOU.SS.20210817.DNA</t>
  </si>
  <si>
    <t>WLOU.SS.20210817.DNA-DNA1</t>
  </si>
  <si>
    <t>21A_31_2795</t>
  </si>
  <si>
    <t>119d9607-83fb-4b1c-8a04-0f52bb057274</t>
  </si>
  <si>
    <t>NEON.D13.WLOU.DP1.20278.001.mga_swGroupAbundances.2021-09.expanded.20231227T234918Z.csv</t>
  </si>
  <si>
    <t>311d3fe1-e2a8-47a5-9c84-d93d03c34b81</t>
  </si>
  <si>
    <t>WLOU.SS.20210921.DNA</t>
  </si>
  <si>
    <t>WLOU.SS.20210921.DNA-DNA1</t>
  </si>
  <si>
    <t>21A_31_2790</t>
  </si>
  <si>
    <t>03c02b43-d432-4a06-a084-7e75c3747615</t>
  </si>
  <si>
    <t>NEON.D14.SYCA.DP1.20278.001.mga_swGroupAbundances.2017-06.expanded.20231227T034005Z.csv</t>
  </si>
  <si>
    <t>c41bda6c-c03c-4d2f-8116-32e9b059f248</t>
  </si>
  <si>
    <t>SYCA.AOS.S2</t>
  </si>
  <si>
    <t>D14</t>
  </si>
  <si>
    <t>SYCA</t>
  </si>
  <si>
    <t>SYCA.SS.20170620.DNA</t>
  </si>
  <si>
    <t>SYCA.SS.20170620.DNA-DNA1</t>
  </si>
  <si>
    <t>BMI_Tube404</t>
  </si>
  <si>
    <t>9bf6f215-7e05-4b45-b790-727dd3a9aff1</t>
  </si>
  <si>
    <t>NEON.D14.SYCA.DP1.20278.001.mga_swGroupAbundances.2017-07.expanded.20231227T053108Z.csv</t>
  </si>
  <si>
    <t>ee3c112e-bf83-4067-affb-6c6f62a41a32</t>
  </si>
  <si>
    <t>SYCA.SS.20170711.DNA</t>
  </si>
  <si>
    <t>SYCA.SS.20170711.DNA-DNA1</t>
  </si>
  <si>
    <t>BMI_Tube405</t>
  </si>
  <si>
    <t>a89863fe-c80f-4a27-8310-353d5829a5d4</t>
  </si>
  <si>
    <t>NEON.D14.SYCA.DP1.20278.001.mga_swGroupAbundances.2017-08.expanded.20231227T044943Z.csv</t>
  </si>
  <si>
    <t>0b2d2657-1f45-440b-8411-1ed29e0749e8</t>
  </si>
  <si>
    <t>SYCA.SS.20170801.DNA</t>
  </si>
  <si>
    <t>SYCA.SS.20170801.DNA-DNA1</t>
  </si>
  <si>
    <t>BMI_Tube406</t>
  </si>
  <si>
    <t>d9d4867a-f06f-44e4-bae9-bd46a8aec839</t>
  </si>
  <si>
    <t>NEON.D14.SYCA.DP1.20278.001.mga_swGroupAbundances.2017-09.expanded.20231227T092856Z.csv</t>
  </si>
  <si>
    <t>9b560707-fb76-4f39-8326-c8c025142d55</t>
  </si>
  <si>
    <t>SYCA.SS.20170905.DNA</t>
  </si>
  <si>
    <t>SYCA.SS.20170905.DNA-DNA1</t>
  </si>
  <si>
    <t>BMI_Tube1129</t>
  </si>
  <si>
    <t>d45c8be7-8ad6-4e0f-b5ae-1ab0b9724f64</t>
  </si>
  <si>
    <t>NEON.D14.SYCA.DP1.20278.001.mga_swGroupAbundances.2017-10.expanded.20231227T082831Z.csv</t>
  </si>
  <si>
    <t>39ea9dbb-c95c-4bed-b4b2-b0f979d07c3d</t>
  </si>
  <si>
    <t>SYCA.AOS.reach</t>
  </si>
  <si>
    <t>SYCA.RE.20171003.DNA</t>
  </si>
  <si>
    <t>SYCA.RE.20171003.DNA-DNA1</t>
  </si>
  <si>
    <t>BMI_Tube1130</t>
  </si>
  <si>
    <t>92e802fe-eeb7-42a3-91ff-1552ffd7d3f2</t>
  </si>
  <si>
    <t>NEON.D14.SYCA.DP1.20278.001.mga_swGroupAbundances.2018-07.expanded.20231228T173830Z.csv</t>
  </si>
  <si>
    <t>ea8865c8-60a6-473e-b109-1346a9594e3b</t>
  </si>
  <si>
    <t>SYCA.RE.20180717.DNA</t>
  </si>
  <si>
    <t>SYCA.RE.20180717.DNA-DNA1</t>
  </si>
  <si>
    <t>LV7005089803</t>
  </si>
  <si>
    <t>BMI_AquaticPlate7WellH6</t>
  </si>
  <si>
    <t>dd4c0253-153b-4a0b-89d1-1f9beb7f32ec</t>
  </si>
  <si>
    <t>NEON.D14.SYCA.DP1.20278.001.mga_swGroupAbundances.2018-08.expanded.20231228T185208Z.csv</t>
  </si>
  <si>
    <t>86ed4b9f-4feb-4ae9-b574-ec28399e8535</t>
  </si>
  <si>
    <t>SYCA.RE.20180807.DNA</t>
  </si>
  <si>
    <t>SYCA.RE.20180807.DNA-DNA1</t>
  </si>
  <si>
    <t>BMI_AquaticPlate9WellA1</t>
  </si>
  <si>
    <t>a4227706-f535-4d53-9daf-8f1cc8751107</t>
  </si>
  <si>
    <t>NEON.D14.SYCA.DP1.20278.001.mga_swGroupAbundances.2018-09.expanded.20231228T181907Z.csv</t>
  </si>
  <si>
    <t>dc9354f7-84da-4a22-9c97-9a8a9c9c9a19</t>
  </si>
  <si>
    <t>SYCA.SS.20180904.DNA</t>
  </si>
  <si>
    <t>SYCA.SS.20180904.DNA-DNA1</t>
  </si>
  <si>
    <t>LV7005089866</t>
  </si>
  <si>
    <t>BMI_AquaticPlate7WellA7</t>
  </si>
  <si>
    <t>8ca39696-0329-4575-ade0-f80da001944d</t>
  </si>
  <si>
    <t>NEON.D14.SYCA.DP1.20278.001.mga_swGroupAbundances.2018-10.expanded.20231228T180904Z.csv</t>
  </si>
  <si>
    <t>987c5403-bf77-482a-aeda-402b8125ff09</t>
  </si>
  <si>
    <t>SYCA.SS.20181002.DNA</t>
  </si>
  <si>
    <t>SYCA.SS.20181002.DNA-DNA1</t>
  </si>
  <si>
    <t>LV7005089718</t>
  </si>
  <si>
    <t>BMI_AquaticPlate7WellB7</t>
  </si>
  <si>
    <t>b523f868-135d-44eb-99dc-896d3a8efbbf</t>
  </si>
  <si>
    <t>NEON.D14.SYCA.DP1.20278.001.mga_swGroupAbundances.2019-01.expanded.20231227T193109Z.csv</t>
  </si>
  <si>
    <t>a4d9d800-ea56-467b-8d5c-4570c29c35e3</t>
  </si>
  <si>
    <t>SYCA.RE.20190108.DNA</t>
  </si>
  <si>
    <t>SYCA.RE.20190108.DNA-DNA1</t>
  </si>
  <si>
    <t>LV7005092305</t>
  </si>
  <si>
    <t>19A_01_0089</t>
  </si>
  <si>
    <t>19A_01 Well C9</t>
  </si>
  <si>
    <t>5349763b-105b-4ec2-8e77-e1a8f014e65b</t>
  </si>
  <si>
    <t>NEON.D14.SYCA.DP1.20278.001.mga_swGroupAbundances.2019-04.expanded.20231227T191948Z.csv</t>
  </si>
  <si>
    <t>fd84e7f2-e44a-4e08-8687-bf4b821f1751</t>
  </si>
  <si>
    <t>SYCA.SS.20190416.DNA</t>
  </si>
  <si>
    <t>SYCA.SS.20190416.DNA-DNA1</t>
  </si>
  <si>
    <t>LV7005091415</t>
  </si>
  <si>
    <t>19A 09_0762</t>
  </si>
  <si>
    <t>ed01aef6-f9a1-40b0-b9e7-fe8897e70262</t>
  </si>
  <si>
    <t>19A_09_0762</t>
  </si>
  <si>
    <t>19A_09 Well H1</t>
  </si>
  <si>
    <t>NEON.D14.SYCA.DP1.20278.001.mga_swGroupAbundances.2019-05.expanded.20231227T184149Z.csv</t>
  </si>
  <si>
    <t>e8c51811-df82-4158-8bd3-bfca63325348</t>
  </si>
  <si>
    <t>SYCA.SS.20190528.DNA</t>
  </si>
  <si>
    <t>SYCA.SS.20190528.DNA-DNA1</t>
  </si>
  <si>
    <t>LV7005091427</t>
  </si>
  <si>
    <t>19A 09_0763</t>
  </si>
  <si>
    <t>d050fcda-f0af-4bc9-a029-1e419b5f09f8</t>
  </si>
  <si>
    <t>19A_09_0763</t>
  </si>
  <si>
    <t>19A_09 Well A2</t>
  </si>
  <si>
    <t>NEON.D14.SYCA.DP1.20278.001.mga_swGroupAbundances.2019-06.expanded.20231227T163912Z.csv</t>
  </si>
  <si>
    <t>3d6693a4-11aa-4a2c-b1ec-f9a5517b5817</t>
  </si>
  <si>
    <t>SYCA.SS.20190618.DNA</t>
  </si>
  <si>
    <t>SYCA.SS.20190618.DNA-DNA1</t>
  </si>
  <si>
    <t>LV7005091439</t>
  </si>
  <si>
    <t>19A 09_0764</t>
  </si>
  <si>
    <t>cecb75ba-259f-4f1c-967a-aed29f56b3b3</t>
  </si>
  <si>
    <t>19A_09_0764</t>
  </si>
  <si>
    <t>19A_09 Well B2</t>
  </si>
  <si>
    <t>NEON.D14.SYCA.DP1.20278.001.mga_swGroupAbundances.2019-07.expanded.20231227T180952Z.csv</t>
  </si>
  <si>
    <t>9bb3b7d7-8f62-4c77-94dd-4432a44eba2f</t>
  </si>
  <si>
    <t>SYCA.SS.20190716.DNA</t>
  </si>
  <si>
    <t>SYCA.SS.20190716.DNA-DNA1</t>
  </si>
  <si>
    <t>LV7008491649</t>
  </si>
  <si>
    <t>19A_ 22_1979</t>
  </si>
  <si>
    <t>7837ca40-15fe-4c09-9f0c-01ee2def38f0</t>
  </si>
  <si>
    <t>19A_22_1979</t>
  </si>
  <si>
    <t>19A_22 Well E1</t>
  </si>
  <si>
    <t>NEON.D14.SYCA.DP1.20278.001.mga_swGroupAbundances.2019-08.expanded.20231227T192147Z.csv</t>
  </si>
  <si>
    <t>55fde51f-81d9-46d9-90e1-1f2ec9e5c9dc</t>
  </si>
  <si>
    <t>SYCA.SS.20190827.DNA</t>
  </si>
  <si>
    <t>SYCA.SS.20190827.DNA-DNA1</t>
  </si>
  <si>
    <t>LV7005094769</t>
  </si>
  <si>
    <t>19A_11_0999</t>
  </si>
  <si>
    <t>d3e75ed9-36b0-4311-847b-85a84eac93cc</t>
  </si>
  <si>
    <t>19A_11 Well E7</t>
  </si>
  <si>
    <t>NEON.D14.SYCA.DP1.20278.001.mga_swGroupAbundances.2019-09.expanded.20231227T193723Z.csv</t>
  </si>
  <si>
    <t>cdcf61d8-a4ca-408f-a827-19e4952830fa</t>
  </si>
  <si>
    <t>SYCA.SS.20190910.DNA</t>
  </si>
  <si>
    <t>SYCA.SS.20190910.DNA-DNA1</t>
  </si>
  <si>
    <t>LV7005094777</t>
  </si>
  <si>
    <t>19A_11_1032</t>
  </si>
  <si>
    <t>90ccd4c2-7162-42da-ae80-dded66098eb4</t>
  </si>
  <si>
    <t>19A_11 Well F10</t>
  </si>
  <si>
    <t>NEON.D14.SYCA.DP1.20278.001.mga_swGroupAbundances.2019-10.expanded.20231227T171626Z.csv</t>
  </si>
  <si>
    <t>ee60cfc1-e3b8-40de-874e-9e885a33da47</t>
  </si>
  <si>
    <t>SYCA.SS.20191001.DNA</t>
  </si>
  <si>
    <t>SYCA.SS.20191001.DNA-DNA1</t>
  </si>
  <si>
    <t>LV7005094789</t>
  </si>
  <si>
    <t>19A_11_1033</t>
  </si>
  <si>
    <t>d9cafcc9-4aca-48c3-9036-6808f763732b</t>
  </si>
  <si>
    <t>19A_11 Well G10</t>
  </si>
  <si>
    <t>NEON.D14.SYCA.DP1.20278.001.mga_swGroupAbundances.2019-11.expanded.20231227T192727Z.csv</t>
  </si>
  <si>
    <t>f12baf2f-d099-4fd7-a98a-cc926957eab6</t>
  </si>
  <si>
    <t>SYCA.SS.20191119.DNA</t>
  </si>
  <si>
    <t>SYCA.SS.20191119.DNA-DNA1</t>
  </si>
  <si>
    <t>20A_03_0209</t>
  </si>
  <si>
    <t>5ba793bc-5fec-4cf2-8762-a5bea759577d</t>
  </si>
  <si>
    <t>NEON.D14.SYCA.DP1.20278.001.mga_swGroupAbundances.2019-12.expanded.20231227T164555Z.csv</t>
  </si>
  <si>
    <t>e6871027-fd04-4d2e-8a27-46e322fe377c</t>
  </si>
  <si>
    <t>SYCA.SS.20191210.DNA</t>
  </si>
  <si>
    <t>SYCA.SS.20191210.DNA-DNA1</t>
  </si>
  <si>
    <t>20A_03_0215</t>
  </si>
  <si>
    <t>2a9f2156-0f91-467d-8790-d09d1fdd13de</t>
  </si>
  <si>
    <t>NEON.D14.SYCA.DP1.20278.001.mga_swGroupAbundances.2020-01.expanded.20231227T224944Z.csv</t>
  </si>
  <si>
    <t>aa4067ab-3a1e-4328-b3ac-7c51cdf1c05b</t>
  </si>
  <si>
    <t>SYCA.SS.20200114.DNA</t>
  </si>
  <si>
    <t>SYCA.SS.20200114.DNA-DNA1</t>
  </si>
  <si>
    <t>20A_03_0216</t>
  </si>
  <si>
    <t>dd9a0613-59c5-4dfe-85f0-d0a86bafe5f6</t>
  </si>
  <si>
    <t>6e867b04-e040-46d8-8425-46073d637c3e</t>
  </si>
  <si>
    <t>SYCA.SS.20200128.DNA</t>
  </si>
  <si>
    <t>SYCA.SS.20200128.DNA-DNA1</t>
  </si>
  <si>
    <t>20A_03_0217</t>
  </si>
  <si>
    <t>279a28d1-a7e2-4892-834c-89dcc2717b73</t>
  </si>
  <si>
    <t>NEON.D14.SYCA.DP1.20278.001.mga_swGroupAbundances.2020-03.expanded.20231227T205221Z.csv</t>
  </si>
  <si>
    <t>34fdfb7e-3ab9-46f0-8005-b9c5d0bdf2b4</t>
  </si>
  <si>
    <t>SYCA.SS.20200310.DNA</t>
  </si>
  <si>
    <t>SYCA.SS.20200310.DNA-DNA1</t>
  </si>
  <si>
    <t>20A_16_1432</t>
  </si>
  <si>
    <t>5443cc2f-3f96-4817-a2e0-73ff94d7d87a</t>
  </si>
  <si>
    <t>NEON.D14.SYCA.DP1.20278.001.mga_swGroupAbundances.2020-09.expanded.20231227T225457Z.csv</t>
  </si>
  <si>
    <t>83ab7a01-34e9-449e-8134-8ac83a1806dc</t>
  </si>
  <si>
    <t>SYCA.SS.20200914.DNA</t>
  </si>
  <si>
    <t>SYCA.SS.20200914.DNA-DNA1</t>
  </si>
  <si>
    <t>20A_18_1617</t>
  </si>
  <si>
    <t>bc4c22b5-aed9-473f-849a-5fa93a87214e</t>
  </si>
  <si>
    <t>NEON.D14.SYCA.DP1.20278.001.mga_swGroupAbundances.2020-10.expanded.20231227T211121Z.csv</t>
  </si>
  <si>
    <t>9e32ea14-0fab-4bc6-a715-ea8a93de51c1</t>
  </si>
  <si>
    <t>SYCA.SS.20201005.DNA</t>
  </si>
  <si>
    <t>SYCA.SS.20201005.DNA-DNA1</t>
  </si>
  <si>
    <t>20A_16_1433</t>
  </si>
  <si>
    <t>5fb879ac-62a2-4498-b93a-fd05e826f072</t>
  </si>
  <si>
    <t>NEON.D15.REDB.DP1.20278.001.mga_swGroupAbundances.2016-11.expanded.20231227T012326Z.csv</t>
  </si>
  <si>
    <t>8da51978-1b2d-4b59-8998-71ba7ebdf208</t>
  </si>
  <si>
    <t>REDB.AOS.S2</t>
  </si>
  <si>
    <t>D15</t>
  </si>
  <si>
    <t>REDB</t>
  </si>
  <si>
    <t>REDB.20161108.AMC.SESTON.1</t>
  </si>
  <si>
    <t>REDB.20161108.AMC.SESTON.1-DNA1</t>
  </si>
  <si>
    <t>BMI_Tube1124</t>
  </si>
  <si>
    <t>0e4a2007-c8c6-48c9-aaf9-6bb6b67ff95d</t>
  </si>
  <si>
    <t>NEON.D15.REDB.DP1.20278.001.mga_swGroupAbundances.2016-12.expanded.20231227T013606Z.csv</t>
  </si>
  <si>
    <t>fe4636bf-05f5-493e-ba9c-0ceea66c8d2d</t>
  </si>
  <si>
    <t>REDB.20161207.AMC.SESTON.1</t>
  </si>
  <si>
    <t>REDB.20161207.AMC.SESTON.1-DNA1</t>
  </si>
  <si>
    <t>BMI_Tube1125</t>
  </si>
  <si>
    <t>14fa5bfd-f947-4ec7-8a5e-f41166dca9c6</t>
  </si>
  <si>
    <t>NEON.D15.REDB.DP1.20278.001.mga_swGroupAbundances.2017-01.expanded.20231227T031617Z.csv</t>
  </si>
  <si>
    <t>d544bf37-267c-4557-a0b4-d823b6f5e5bb</t>
  </si>
  <si>
    <t>REDB.20170110.AMC.SESTON.1</t>
  </si>
  <si>
    <t>REDB.20170110.AMC.SESTON.1-DNA1</t>
  </si>
  <si>
    <t>BMI_Tube686</t>
  </si>
  <si>
    <t>0a361249-c05e-4e15-99c9-ba9f853915d6</t>
  </si>
  <si>
    <t>NEON.D15.REDB.DP1.20278.001.mga_swGroupAbundances.2017-02.expanded.20231227T035545Z.csv</t>
  </si>
  <si>
    <t>bbc4b141-c66b-4018-83eb-23c998258498</t>
  </si>
  <si>
    <t>REDB.20170207.AMC.SESTON.1</t>
  </si>
  <si>
    <t>REDB.20170207.AMC.SESTON.1-DNA1</t>
  </si>
  <si>
    <t>BMI_Tube687</t>
  </si>
  <si>
    <t>cacd4404-7b1f-437d-95a6-fced5e766e9e</t>
  </si>
  <si>
    <t>NEON.D15.REDB.DP1.20278.001.mga_swGroupAbundances.2017-03.expanded.20231227T092500Z.csv</t>
  </si>
  <si>
    <t>f81fe0bb-516f-4dbc-800a-29d5fd10950c</t>
  </si>
  <si>
    <t>REDB.20170321.AMC.SESTON.1</t>
  </si>
  <si>
    <t>REDB.20170321.AMC.SESTON.1-DNA1</t>
  </si>
  <si>
    <t>BMI_Tube688</t>
  </si>
  <si>
    <t>9366b5f6-f3a2-49bb-94c0-c9c18bcfe389</t>
  </si>
  <si>
    <t>NEON.D15.REDB.DP1.20278.001.mga_swGroupAbundances.2017-04.expanded.20231227T044303Z.csv</t>
  </si>
  <si>
    <t>a45d1464-63b5-4fd1-b872-61e6ca7e979a</t>
  </si>
  <si>
    <t>REDB.20170404.AMC.SESTON.1</t>
  </si>
  <si>
    <t>REDB.20170404.AMC.SESTON.1-DNA1</t>
  </si>
  <si>
    <t>BMI_Tube689</t>
  </si>
  <si>
    <t>f2413869-b04a-45ba-9f07-a94ff94ff347</t>
  </si>
  <si>
    <t>NEON.D15.REDB.DP1.20278.001.mga_swGroupAbundances.2017-05.expanded.20231227T033151Z.csv</t>
  </si>
  <si>
    <t>1245858c-4999-4285-9742-2250007a80cb</t>
  </si>
  <si>
    <t>REDB.SS.20170502.DNA</t>
  </si>
  <si>
    <t>REDB.20170502.AMC.SESTON.1-DNA1</t>
  </si>
  <si>
    <t>BMI_Tube690</t>
  </si>
  <si>
    <t>dacf492e-5745-4b87-82a7-5b8fdf0a3c82</t>
  </si>
  <si>
    <t>NEON.D15.REDB.DP1.20278.001.mga_swGroupAbundances.2017-06.expanded.20231227T040004Z.csv</t>
  </si>
  <si>
    <t>e792e8ef-41dd-4322-8769-98faa0cb73ab</t>
  </si>
  <si>
    <t>REDB.SS.20170606.DNA</t>
  </si>
  <si>
    <t>REDB.SS.20170606.DNA-DNA1</t>
  </si>
  <si>
    <t>BMI_Tube691</t>
  </si>
  <si>
    <t>292889b8-be2f-41ef-8eec-620e0af7a3f9</t>
  </si>
  <si>
    <t>NEON.D15.REDB.DP1.20278.001.mga_swGroupAbundances.2017-07.expanded.20231227T035212Z.csv</t>
  </si>
  <si>
    <t>a5f5c919-d86f-479d-be4f-534036b2f8b3</t>
  </si>
  <si>
    <t>REDB.SS.20170711.DNA</t>
  </si>
  <si>
    <t>REDB.SS.20170711.DNA-DNA1</t>
  </si>
  <si>
    <t>BMI_Tube692</t>
  </si>
  <si>
    <t>dfb6ab59-093a-40cb-bbe0-1046a0632581</t>
  </si>
  <si>
    <t>NEON.D15.REDB.DP1.20278.001.mga_swGroupAbundances.2017-08.expanded.20231227T060627Z.csv</t>
  </si>
  <si>
    <t>4376c0cd-724e-42b0-b064-6895dc4f6d81</t>
  </si>
  <si>
    <t>REDB.SS.20170801.DNA</t>
  </si>
  <si>
    <t>REDB.SS.20170801.DNA-DNA1</t>
  </si>
  <si>
    <t>BMI_Tube704</t>
  </si>
  <si>
    <t>04057289-c426-4986-8a22-d141f4af2299</t>
  </si>
  <si>
    <t>NEON.D15.REDB.DP1.20278.001.mga_swGroupAbundances.2017-09.expanded.20231227T093518Z.csv</t>
  </si>
  <si>
    <t>342f8745-693c-4f57-bffa-8809a40f8e72</t>
  </si>
  <si>
    <t>REDB.SS.20170905.DNA</t>
  </si>
  <si>
    <t>REDB.SS.20170905.DNA-DNA1</t>
  </si>
  <si>
    <t>BMI_Tube693</t>
  </si>
  <si>
    <t>d95cae8e-322d-4c8d-bd1e-0aa151809b2c</t>
  </si>
  <si>
    <t>NEON.D15.REDB.DP1.20278.001.mga_swGroupAbundances.2017-10.expanded.20231227T033928Z.csv</t>
  </si>
  <si>
    <t>09903b4d-9180-4f00-b0bc-bf622aaf682a</t>
  </si>
  <si>
    <t>REDB.SS.20171003.DNA</t>
  </si>
  <si>
    <t>REDB.SS.20171003.DNA-DNA1</t>
  </si>
  <si>
    <t>BMI_Tube694</t>
  </si>
  <si>
    <t>35182250-0d00-4563-a890-9cfac5119687</t>
  </si>
  <si>
    <t>NEON.D15.REDB.DP1.20278.001.mga_swGroupAbundances.2017-11.expanded.20231227T061837Z.csv</t>
  </si>
  <si>
    <t>ebb13acf-a9b6-42f9-9be8-391fdf730bc0</t>
  </si>
  <si>
    <t>REDB.SS.20171108.DNA</t>
  </si>
  <si>
    <t>REDB.SS.20171108.DNA-DNA1</t>
  </si>
  <si>
    <t>LV3003767234</t>
  </si>
  <si>
    <t>BMI_AquaticPlate1WellC3</t>
  </si>
  <si>
    <t>f2d7ace3-a7b8-4d7d-8ec5-411990c417db</t>
  </si>
  <si>
    <t>NEON.D15.REDB.DP1.20278.001.mga_swGroupAbundances.2017-12.expanded.20231227T040545Z.csv</t>
  </si>
  <si>
    <t>7f0226c7-119b-4212-8674-97374c9a318a</t>
  </si>
  <si>
    <t>REDB.SS.20171205.DNA</t>
  </si>
  <si>
    <t>REDB.SS.20171205.DNA-DNA1</t>
  </si>
  <si>
    <t>LV3003767248</t>
  </si>
  <si>
    <t>BMI_AquaticPlate1WellD3</t>
  </si>
  <si>
    <t>b58c059e-1a07-4c02-89fb-8b11a63e8878</t>
  </si>
  <si>
    <t>NEON.D15.REDB.DP1.20278.001.mga_swGroupAbundances.2018-01.expanded.20231228T171630Z.csv</t>
  </si>
  <si>
    <t>e4b9eddd-45b3-4b48-be7c-e6f1d1f4759d</t>
  </si>
  <si>
    <t>REDB.SS.20180102.DNA</t>
  </si>
  <si>
    <t>REDB.SS.20180102.DNA-DNA1</t>
  </si>
  <si>
    <t>LV7005089056</t>
  </si>
  <si>
    <t>BMI_AquaticPlate2WellF9</t>
  </si>
  <si>
    <t>fc36165c-c831-4c02-b0f2-860cf2e78be3</t>
  </si>
  <si>
    <t>NEON.D15.REDB.DP1.20278.001.mga_swGroupAbundances.2018-02.expanded.20231228T193652Z.csv</t>
  </si>
  <si>
    <t>b02390f0-a117-4c16-9596-0e861ad985ed</t>
  </si>
  <si>
    <t>REDB.SS.20180206.DNA</t>
  </si>
  <si>
    <t>REDB.SS.20180206.DNA-DNA1</t>
  </si>
  <si>
    <t>LV7005089068</t>
  </si>
  <si>
    <t>BMI_AquaticPlate2WellG9</t>
  </si>
  <si>
    <t>12f03749-1696-4e5e-ab25-b5af8476062f</t>
  </si>
  <si>
    <t>NEON.D15.REDB.DP1.20278.001.mga_swGroupAbundances.2018-03.expanded.20231228T173225Z.csv</t>
  </si>
  <si>
    <t>1377cbce-f4c1-42f3-a110-532d16b2cc7a</t>
  </si>
  <si>
    <t>REDB.SS.20180306.DNA</t>
  </si>
  <si>
    <t>REDB.SS.20180306.DNA-DNA1</t>
  </si>
  <si>
    <t>LV7005089080</t>
  </si>
  <si>
    <t>BMI_AquaticPlate2WellH9</t>
  </si>
  <si>
    <t>3ef89b1f-7b70-4c41-9b40-d1aa43efe476</t>
  </si>
  <si>
    <t>NEON.D15.REDB.DP1.20278.001.mga_swGroupAbundances.2018-04.expanded.20231228T180059Z.csv</t>
  </si>
  <si>
    <t>3bb43467-64b2-4d2f-879d-f2d96d0cf497</t>
  </si>
  <si>
    <t>REDB.SS.20180411.DNA</t>
  </si>
  <si>
    <t>REDB.SS.20180411.DNA-DNA1</t>
  </si>
  <si>
    <t>LV7005089042</t>
  </si>
  <si>
    <t>BMI_AquaticPlate2WellE11</t>
  </si>
  <si>
    <t>c5ca51f1-1fb6-44dd-8665-08578030aba0</t>
  </si>
  <si>
    <t>NEON.D15.REDB.DP1.20278.001.mga_swGroupAbundances.2018-05.expanded.20231228T190733Z.csv</t>
  </si>
  <si>
    <t>1b14c70b-4d8d-4758-a54e-94ec43e6a5f6</t>
  </si>
  <si>
    <t>REDB.SS.20180501.DNA</t>
  </si>
  <si>
    <t>REDB.SS.20180501.DNA-DNA1</t>
  </si>
  <si>
    <t>LV7005089690</t>
  </si>
  <si>
    <t>BMI_AquaticPlate4WellH11</t>
  </si>
  <si>
    <t>70142c32-b298-453c-b7e0-0941e2258e0f</t>
  </si>
  <si>
    <t>NEON.D15.REDB.DP1.20278.001.mga_swGroupAbundances.2018-06.expanded.20231228T182944Z.csv</t>
  </si>
  <si>
    <t>8b24466b-5637-4286-a5a0-61588b378e01</t>
  </si>
  <si>
    <t>REDB.SS.20180605.DNA</t>
  </si>
  <si>
    <t>REDB.SS.20180605.DNA-DNA1</t>
  </si>
  <si>
    <t>LV7005089678</t>
  </si>
  <si>
    <t>BMI_AquaticPlate4WellG11</t>
  </si>
  <si>
    <t>a7143175-8646-466d-acc8-d457c4b1a5ba</t>
  </si>
  <si>
    <t>NEON.D15.REDB.DP1.20278.001.mga_swGroupAbundances.2018-07.expanded.20231228T180059Z.csv</t>
  </si>
  <si>
    <t>0b7810cc-994d-4b1a-91a0-dd8bcd442d63</t>
  </si>
  <si>
    <t>REDB.SS.20180702.DNA</t>
  </si>
  <si>
    <t>REDB.SS.20180702.DNA-DNA1</t>
  </si>
  <si>
    <t>LV7005089446</t>
  </si>
  <si>
    <t>BMI_AquaticPlate3WellD3</t>
  </si>
  <si>
    <t>3fa53e05-23e5-40e1-bf60-58aecd046254</t>
  </si>
  <si>
    <t>NEON.D15.REDB.DP1.20278.001.mga_swGroupAbundances.2018-08.expanded.20231228T192320Z.csv</t>
  </si>
  <si>
    <t>e629a13d-d47e-4a39-a0a0-f85e7b8c8230</t>
  </si>
  <si>
    <t>REDB.SS.20180807.DNA</t>
  </si>
  <si>
    <t>REDB.SS.20180807.DNA-DNA1</t>
  </si>
  <si>
    <t>BMI_AquaticPlate9WellB1</t>
  </si>
  <si>
    <t>bb878ff9-28a9-44a2-a9be-52733b25fd50</t>
  </si>
  <si>
    <t>NEON.D15.REDB.DP1.20278.001.mga_swGroupAbundances.2018-09.expanded.20231228T191321Z.csv</t>
  </si>
  <si>
    <t>a1d0bdc4-a3dd-4314-b098-1a77e4cf6300</t>
  </si>
  <si>
    <t>REDB.SS.20180904.DNA</t>
  </si>
  <si>
    <t>REDB.SS.20180904.DNA-DNA1</t>
  </si>
  <si>
    <t>LV7005089789</t>
  </si>
  <si>
    <t>BMI_AquaticPlate7WellG8</t>
  </si>
  <si>
    <t>f80afa5f-7e31-41c3-81cc-03e71c7e3ef2</t>
  </si>
  <si>
    <t>NEON.D15.REDB.DP1.20278.001.mga_swGroupAbundances.2018-10.expanded.20231228T182017Z.csv</t>
  </si>
  <si>
    <t>51adb711-3905-46c5-b73e-8b9fdfca5410</t>
  </si>
  <si>
    <t>REDB.SS.20181001.DNA</t>
  </si>
  <si>
    <t>REDB.SS.20181001.DNA-DNA1</t>
  </si>
  <si>
    <t>LV7005089777</t>
  </si>
  <si>
    <t>BMI_AquaticPlate7WellF8</t>
  </si>
  <si>
    <t>4e31edd5-a4fc-4ff9-852e-4b59d4990cfb</t>
  </si>
  <si>
    <t>NEON.D15.REDB.DP1.20278.001.mga_swGroupAbundances.2018-11.expanded.20231228T173925Z.csv</t>
  </si>
  <si>
    <t>9fb12a73-8c6d-4dab-a419-5963d15f3b2f</t>
  </si>
  <si>
    <t>REDB.SS.20181106.DNA</t>
  </si>
  <si>
    <t>REDB.SS.20181106.DNA-DNA1</t>
  </si>
  <si>
    <t>LV7005091907</t>
  </si>
  <si>
    <t>19A_06_0479</t>
  </si>
  <si>
    <t>eeb82e42-542f-44d3-add9-63add169f6db</t>
  </si>
  <si>
    <t>19A_06 Well H1</t>
  </si>
  <si>
    <t>NEON.D15.REDB.DP1.20278.001.mga_swGroupAbundances.2018-12.expanded.20231228T181013Z.csv</t>
  </si>
  <si>
    <t>ec68cc9f-dd10-4fd0-b926-c667b465bdbc</t>
  </si>
  <si>
    <t>REDB.SS.20181204.DNA</t>
  </si>
  <si>
    <t>REDB.SS.20181204.DNA-DNA1</t>
  </si>
  <si>
    <t>LV7005091919</t>
  </si>
  <si>
    <t>19A_06_0480</t>
  </si>
  <si>
    <t>860f37c5-050b-40e7-9498-51f022229844</t>
  </si>
  <si>
    <t>19A_06 Well A2</t>
  </si>
  <si>
    <t>NEON.D15.REDB.DP1.20278.001.mga_swGroupAbundances.2019-01.expanded.20231227T171032Z.csv</t>
  </si>
  <si>
    <t>2c4bd8b1-6087-40a5-bbc8-875d58668b6a</t>
  </si>
  <si>
    <t>REDB.SS.20190108.DNA</t>
  </si>
  <si>
    <t>REDB.SS.20190108.DNA-DNA1</t>
  </si>
  <si>
    <t>LV7005091931</t>
  </si>
  <si>
    <t>19A_06_0481</t>
  </si>
  <si>
    <t>f1093caf-ba7d-4b71-a3e7-3d21712c3d77</t>
  </si>
  <si>
    <t>19A_06 Well B2</t>
  </si>
  <si>
    <t>NEON.D15.REDB.DP1.20278.001.mga_swGroupAbundances.2019-02.expanded.20231227T190009Z.csv</t>
  </si>
  <si>
    <t>076b81ea-3a7c-4132-a152-73b8ad03cdca</t>
  </si>
  <si>
    <t>REDB.SS.20190211.DNA</t>
  </si>
  <si>
    <t>REDB.SS.20190211.DNA-DNA1</t>
  </si>
  <si>
    <t>LV7005091943</t>
  </si>
  <si>
    <t>19A_06_0482</t>
  </si>
  <si>
    <t>6f1270b0-d42a-4f1b-a55d-09201c105a1d</t>
  </si>
  <si>
    <t>19A_06 Well C2</t>
  </si>
  <si>
    <t>NEON.D15.REDB.DP1.20278.001.mga_swGroupAbundances.2019-03.expanded.20231227T173421Z.csv</t>
  </si>
  <si>
    <t>c00ffbde-e243-456b-8611-d9a68b3368ab</t>
  </si>
  <si>
    <t>REDB.SS.20190311.DNA</t>
  </si>
  <si>
    <t>REDB.SS.20190311.DNA-DNA1</t>
  </si>
  <si>
    <t>LV7005091955</t>
  </si>
  <si>
    <t>19A_06_0483</t>
  </si>
  <si>
    <t>4789db91-3569-4694-8f4a-9dd13d11ed13</t>
  </si>
  <si>
    <t>19A_06 Well D2</t>
  </si>
  <si>
    <t>NEON.D15.REDB.DP1.20278.001.mga_swGroupAbundances.2019-04.expanded.20231227T184933Z.csv</t>
  </si>
  <si>
    <t>ee7b9dce-7b63-4eeb-a7cf-8b9f862eb658</t>
  </si>
  <si>
    <t>REDB.SS.20190401.DNA</t>
  </si>
  <si>
    <t>REDB.SS.20190401.DNA-DNA1</t>
  </si>
  <si>
    <t>LV7005091967</t>
  </si>
  <si>
    <t>19A_06_0484</t>
  </si>
  <si>
    <t>171943aa-e2c0-4ece-9752-ea26810ff1b4</t>
  </si>
  <si>
    <t>19A_06 Well E2</t>
  </si>
  <si>
    <t>NEON.D15.REDB.DP1.20278.001.mga_swGroupAbundances.2019-05.expanded.20231227T185813Z.csv</t>
  </si>
  <si>
    <t>1af659f4-8735-436d-a701-68e613f7b87c</t>
  </si>
  <si>
    <t>REDB.SS.20190501.DNA</t>
  </si>
  <si>
    <t>REDB.SS.20190501.DNA-DNA1</t>
  </si>
  <si>
    <t>LV7005094737</t>
  </si>
  <si>
    <t>19A_11_0965</t>
  </si>
  <si>
    <t>22773e07-52d9-416e-acf0-482fc9ab391a</t>
  </si>
  <si>
    <t>19A_11 Well E3</t>
  </si>
  <si>
    <t>NEON.D15.REDB.DP1.20278.001.mga_swGroupAbundances.2019-06.expanded.20231227T174711Z.csv</t>
  </si>
  <si>
    <t>31f85f58-1d96-4406-a679-7e3fbdcec442</t>
  </si>
  <si>
    <t>REDB.SS.20190604.DNA</t>
  </si>
  <si>
    <t>REDB.SS.20190604.DNA-DNA1</t>
  </si>
  <si>
    <t>LV7005094749</t>
  </si>
  <si>
    <t>19A_11_0966</t>
  </si>
  <si>
    <t>691bed35-157c-4875-beac-b2572c5cd7d3</t>
  </si>
  <si>
    <t>19A_11 Well F3</t>
  </si>
  <si>
    <t>NEON.D15.REDB.DP1.20278.001.mga_swGroupAbundances.2019-07.expanded.20231227T201431Z.csv</t>
  </si>
  <si>
    <t>908ff4c8-4fa7-4ede-a767-49706b2b298f</t>
  </si>
  <si>
    <t>REDB.SS.20190709.DNA</t>
  </si>
  <si>
    <t>REDB.SS.20190709.DNA-DNA1</t>
  </si>
  <si>
    <t>LV7005092237</t>
  </si>
  <si>
    <t>19A_10_0906</t>
  </si>
  <si>
    <t>e7b4016c-2b31-40d9-b369-dbac1fe6eacb</t>
  </si>
  <si>
    <t>19A_10 Well H7</t>
  </si>
  <si>
    <t>NEON.D15.REDB.DP1.20278.001.mga_swGroupAbundances.2019-08.expanded.20231227T164846Z.csv</t>
  </si>
  <si>
    <t>20cf3598-2377-4eb0-9177-456b0fbe732e</t>
  </si>
  <si>
    <t>REDB.SS.20190807.DNA</t>
  </si>
  <si>
    <t>REDB.SS.20190807.DNA-DNA1</t>
  </si>
  <si>
    <t>LV7005094198</t>
  </si>
  <si>
    <t>19A_23_2091</t>
  </si>
  <si>
    <t>22111a89-f858-47de-82b8-b0241b9c6546</t>
  </si>
  <si>
    <t>19A_23 Well F3</t>
  </si>
  <si>
    <t>NEON.D15.REDB.DP1.20278.001.mga_swGroupAbundances.2019-09.expanded.20231227T185404Z.csv</t>
  </si>
  <si>
    <t>1a9e440c-1aaf-4074-a7e1-80e5fbee6cc7</t>
  </si>
  <si>
    <t>REDB.SS.20190903.DNA</t>
  </si>
  <si>
    <t>REDB.SS.20190903.DNA-DNA1</t>
  </si>
  <si>
    <t>LV7005093994</t>
  </si>
  <si>
    <t>19A_23_2092</t>
  </si>
  <si>
    <t>3f6f5ae8-9ec5-48ab-a7a9-769d9f4ed818</t>
  </si>
  <si>
    <t>19A_23 Well G3</t>
  </si>
  <si>
    <t>NEON.D15.REDB.DP1.20278.001.mga_swGroupAbundances.2019-10.expanded.20231227T172321Z.csv</t>
  </si>
  <si>
    <t>38b05a78-b935-4626-92e2-a7080e872b66</t>
  </si>
  <si>
    <t>REDB.SS.20191001.DNA</t>
  </si>
  <si>
    <t>REDB.SS.20191001.DNA-DNA1</t>
  </si>
  <si>
    <t>LV7005093993</t>
  </si>
  <si>
    <t>19A_23_2093</t>
  </si>
  <si>
    <t>89469be0-da89-4199-adc0-e5ac0ac1fa3d</t>
  </si>
  <si>
    <t>19A_23 Well H3</t>
  </si>
  <si>
    <t>NEON.D15.REDB.DP1.20278.001.mga_swGroupAbundances.2020-10.expanded.20231227T212905Z.csv</t>
  </si>
  <si>
    <t>ae1d9b0f-423f-4ff7-b25a-bb935b3aafcd</t>
  </si>
  <si>
    <t>REDB.SS.20201005.DNA</t>
  </si>
  <si>
    <t>REDB.SS.20201005.DNA-DNA1</t>
  </si>
  <si>
    <t>20A_18_1618</t>
  </si>
  <si>
    <t>b2447680-c290-4b72-b378-754183df2886</t>
  </si>
  <si>
    <t>NEON.D15.REDB.DP1.20278.001.mga_swGroupAbundances.2021-08.expanded.20231228T012811Z.csv</t>
  </si>
  <si>
    <t>c2e7bc94-770d-46c9-ab5d-6046bcc644a0</t>
  </si>
  <si>
    <t>REDB.SS.20210803.DNA</t>
  </si>
  <si>
    <t>REDB.SS.20210803.DNA-DNA1</t>
  </si>
  <si>
    <t>21A_30_2726</t>
  </si>
  <si>
    <t>c866e727-ca7a-42ff-9e98-5ea0925b7a29</t>
  </si>
  <si>
    <t>NEON.D15.REDB.DP1.20278.001.mga_swGroupAbundances.2021-09.expanded.20231228T014626Z.csv</t>
  </si>
  <si>
    <t>72b37886-f7c1-40c1-a006-48c6552b769b</t>
  </si>
  <si>
    <t>REDB.SS.20210907.DNA</t>
  </si>
  <si>
    <t>REDB.SS.20210907.DNA-DNA1</t>
  </si>
  <si>
    <t>21A_30_2725</t>
  </si>
  <si>
    <t>e0e847b7-3c63-4731-bad0-c7ac578cc6b7</t>
  </si>
  <si>
    <t>NEON.D16.MART.DP1.20278.001.mga_swGroupAbundances.2017-11.expanded.20231227T095135Z.csv</t>
  </si>
  <si>
    <t>3b04908e-ec91-4f86-b4ce-8cedbee33d69</t>
  </si>
  <si>
    <t>MART.AOS.S2</t>
  </si>
  <si>
    <t>D16</t>
  </si>
  <si>
    <t>MART</t>
  </si>
  <si>
    <t>MART.SS.20171107.DNA</t>
  </si>
  <si>
    <t>MART.SS.20171107.DNA-DNA1</t>
  </si>
  <si>
    <t>LV3003767246</t>
  </si>
  <si>
    <t>BMI_AquaticPlate1WellD1</t>
  </si>
  <si>
    <t>6e2a525b-b159-4eaf-8e29-4259a50848b4</t>
  </si>
  <si>
    <t>NEON.D16.MART.DP1.20278.001.mga_swGroupAbundances.2017-12.expanded.20231227T041851Z.csv</t>
  </si>
  <si>
    <t>d1410182-6cf7-438f-82b0-63e0a03a229b</t>
  </si>
  <si>
    <t>MART.SS.20171212.DNA</t>
  </si>
  <si>
    <t>MART.SS.20171212.DNA-DNA1</t>
  </si>
  <si>
    <t>LV7005089663</t>
  </si>
  <si>
    <t>BMI_AquaticPlate4WellF2</t>
  </si>
  <si>
    <t>949e1fae-9b20-4e0b-8c93-3212737b9c38</t>
  </si>
  <si>
    <t>NEON.D16.MART.DP1.20278.001.mga_swGroupAbundances.2018-01.expanded.20231228T200527Z.csv</t>
  </si>
  <si>
    <t>59cbd09d-08fd-4281-a454-37cdef6a4ac5</t>
  </si>
  <si>
    <t>MART.SS.20180109.DNA</t>
  </si>
  <si>
    <t>MART.SS.20180109.DNA-DNA1</t>
  </si>
  <si>
    <t>LV7005089687</t>
  </si>
  <si>
    <t>BMI_AquaticPlate4WellG2</t>
  </si>
  <si>
    <t>57a68c80-bb37-42da-a79e-31d6945120d0</t>
  </si>
  <si>
    <t>NEON.D16.MART.DP1.20278.001.mga_swGroupAbundances.2018-02.expanded.20231228T194716Z.csv</t>
  </si>
  <si>
    <t>4291b888-ab83-408f-bad0-7e10d11090f1</t>
  </si>
  <si>
    <t>MART.SS.20180213.DNA</t>
  </si>
  <si>
    <t>MART.SS.20180213.DNA-DNA1</t>
  </si>
  <si>
    <t>LV7005089699</t>
  </si>
  <si>
    <t>BMI_AquaticPlate4WellH2</t>
  </si>
  <si>
    <t>a427cac7-8a57-4652-9bab-2469e4c01964</t>
  </si>
  <si>
    <t>NEON.D16.MART.DP1.20278.001.mga_swGroupAbundances.2018-03.expanded.20231228T194431Z.csv</t>
  </si>
  <si>
    <t>2a8823c5-d27a-42bd-a461-fba9c86e8bbc</t>
  </si>
  <si>
    <t>MART.SS.20180313.DNA</t>
  </si>
  <si>
    <t>MART.SS.20180313.DNA-DNA1</t>
  </si>
  <si>
    <t>LV7005089626</t>
  </si>
  <si>
    <t>BMI_AquaticPlate4WellA3</t>
  </si>
  <si>
    <t>e7c68b0f-08ab-4af9-b04f-77227d3f49dc</t>
  </si>
  <si>
    <t>NEON.D16.MART.DP1.20278.001.mga_swGroupAbundances.2018-04.expanded.20231228T175337Z.csv</t>
  </si>
  <si>
    <t>9898fdc2-e516-470e-b813-989576e6ece9</t>
  </si>
  <si>
    <t>MART.SS.20180410.DNA</t>
  </si>
  <si>
    <t>MART.SS.20180410.DNA-DNA1</t>
  </si>
  <si>
    <t>LV7005089847</t>
  </si>
  <si>
    <t>BMI_AquaticPlate4WellB3</t>
  </si>
  <si>
    <t>74d8d19d-a894-453b-8c11-2d0247901cfe</t>
  </si>
  <si>
    <t>NEON.D16.MART.DP1.20278.001.mga_swGroupAbundances.2018-05.expanded.20231228T174114Z.csv</t>
  </si>
  <si>
    <t>5af81083-5d92-400d-9493-a4ece5fd168b</t>
  </si>
  <si>
    <t>MART.SS.20180508.DNA</t>
  </si>
  <si>
    <t>MART.SS.20180508.DNA-DNA1</t>
  </si>
  <si>
    <t>LV7005089849</t>
  </si>
  <si>
    <t>BMI_AquaticPlate4WellC3</t>
  </si>
  <si>
    <t>42ccef52-2a24-454f-8165-6a8f9e6b9c07</t>
  </si>
  <si>
    <t>NEON.D16.MART.DP1.20278.001.mga_swGroupAbundances.2018-06.expanded.20231228T185518Z.csv</t>
  </si>
  <si>
    <t>ce72d471-7d12-41bc-b3d7-9697ed177301</t>
  </si>
  <si>
    <t>MART.SS.20180612.DNA</t>
  </si>
  <si>
    <t>MART.SS.20180612.DNA-DNA1</t>
  </si>
  <si>
    <t>LV7005092800</t>
  </si>
  <si>
    <t>BMI_AquaticPlate5WellH3</t>
  </si>
  <si>
    <t>52a3e00a-b1b6-4e96-b206-1804e1312356</t>
  </si>
  <si>
    <t>NEON.D16.MART.DP1.20278.001.mga_swGroupAbundances.2018-07.expanded.20231228T184936Z.csv</t>
  </si>
  <si>
    <t>e206695b-c23b-499c-820e-88fca18f8528</t>
  </si>
  <si>
    <t>MART.SS.20180710.DNA</t>
  </si>
  <si>
    <t>MART.SS.20180710.DNA-DNA1</t>
  </si>
  <si>
    <t>LV7005089415</t>
  </si>
  <si>
    <t>BMI_AquaticPlate3WellB10</t>
  </si>
  <si>
    <t>572d0d20-c4ee-4d51-a4de-af8d4cb5da65</t>
  </si>
  <si>
    <t>NEON.D16.MART.DP1.20278.001.mga_swGroupAbundances.2018-08.expanded.20231228T191216Z.csv</t>
  </si>
  <si>
    <t>f9ac5fc7-c540-494e-9c46-0c16138b0ef6</t>
  </si>
  <si>
    <t>MART.SS.20180814.DNA</t>
  </si>
  <si>
    <t>MART.SS.20180814.DNA-DNA1</t>
  </si>
  <si>
    <t>LV7005090108</t>
  </si>
  <si>
    <t>BMI_AquaticPlate8WellF1</t>
  </si>
  <si>
    <t>1035d3b4-564b-4fb8-8e06-7b3fd9d71783</t>
  </si>
  <si>
    <t>NEON.D16.MART.DP1.20278.001.mga_swGroupAbundances.2018-09.expanded.20231228T174211Z.csv</t>
  </si>
  <si>
    <t>a60a0daa-8884-4803-a326-dc5c91870c14</t>
  </si>
  <si>
    <t>MART.SS.20180911.DNA</t>
  </si>
  <si>
    <t>MART.SS.20180911.DNA-DNA1</t>
  </si>
  <si>
    <t>LV7005090096</t>
  </si>
  <si>
    <t>BMI_AquaticPlate8WellE1</t>
  </si>
  <si>
    <t>7d535ff7-45b6-4911-b128-98ade4c1057d</t>
  </si>
  <si>
    <t>NEON.D16.MART.DP1.20278.001.mga_swGroupAbundances.2018-10.expanded.20231228T202314Z.csv</t>
  </si>
  <si>
    <t>264bef9b-1d3d-458e-a3f2-88de8295ffba</t>
  </si>
  <si>
    <t>MART.SS.20181009.DNA</t>
  </si>
  <si>
    <t>MART.SS.20181009.DNA-DNA1</t>
  </si>
  <si>
    <t>LV7005090084</t>
  </si>
  <si>
    <t>BMI_AquaticPlate8WellD1</t>
  </si>
  <si>
    <t>745e68ca-800b-4f3a-97c6-8361fbd76929</t>
  </si>
  <si>
    <t>NEON.D16.MART.DP1.20278.001.mga_swGroupAbundances.2018-11.expanded.20231228T172528Z.csv</t>
  </si>
  <si>
    <t>b99936ea-c449-451c-9e3b-7c07ed19b8e6</t>
  </si>
  <si>
    <t>MART.SS.20181114.DNA</t>
  </si>
  <si>
    <t>MART.SS.20181114.DNA-DNA1</t>
  </si>
  <si>
    <t>LV7005091927</t>
  </si>
  <si>
    <t>19A_06_0513</t>
  </si>
  <si>
    <t>d07b6e79-ded7-4b4a-90b6-7468adae4ca8</t>
  </si>
  <si>
    <t>19A_06 Well A6</t>
  </si>
  <si>
    <t>NEON.D16.MART.DP1.20278.001.mga_swGroupAbundances.2018-12.expanded.20231228T174936Z.csv</t>
  </si>
  <si>
    <t>e02d9e7f-3772-4a32-a735-88c54e28d1c5</t>
  </si>
  <si>
    <t>MART.SS.20181211.DNA</t>
  </si>
  <si>
    <t>MART.SS.20181211.DNA-DNA1</t>
  </si>
  <si>
    <t>LV7005091939</t>
  </si>
  <si>
    <t>19A_06_0514</t>
  </si>
  <si>
    <t>474d0fcc-f320-42fd-9bed-c28a4407b09f</t>
  </si>
  <si>
    <t>19A_06 Well B6</t>
  </si>
  <si>
    <t>NEON.D16.MART.DP1.20278.001.mga_swGroupAbundances.2019-06.expanded.20231227T185914Z.csv</t>
  </si>
  <si>
    <t>bdd24db4-090f-42a9-a3c7-040f2955460a</t>
  </si>
  <si>
    <t>MART.SS.20190611.DNA</t>
  </si>
  <si>
    <t>MART.SS.20190611.DNA-DNA1</t>
  </si>
  <si>
    <t>LV7005094752</t>
  </si>
  <si>
    <t>19A_11_0942</t>
  </si>
  <si>
    <t>756d704e-f63b-4c95-82e1-7a65f3e70a8d</t>
  </si>
  <si>
    <t>19A_11 Well B1</t>
  </si>
  <si>
    <t>NEON.D16.MART.DP1.20278.001.mga_swGroupAbundances.2019-07.expanded.20231227T185649Z.csv</t>
  </si>
  <si>
    <t>e790a955-4620-4f4c-9f7b-6c75cdeb755f</t>
  </si>
  <si>
    <t>MART.SS.20190709.DNA</t>
  </si>
  <si>
    <t>MART.SS.20190709.DNA-DNA1</t>
  </si>
  <si>
    <t>LV7005094776</t>
  </si>
  <si>
    <t>19A_11_0943</t>
  </si>
  <si>
    <t>9b01c539-25ae-4a67-a3dd-7ea281e97a7d</t>
  </si>
  <si>
    <t>19A_11 Well C1</t>
  </si>
  <si>
    <t>NEON.D16.MART.DP1.20278.001.mga_swGroupAbundances.2019-09.expanded.20231227T172306Z.csv</t>
  </si>
  <si>
    <t>8444a2f0-3491-4311-8ebc-152c9c6506fc</t>
  </si>
  <si>
    <t>MART.SS.20190910.DNA</t>
  </si>
  <si>
    <t>MART.SS.20190910.DNA-DNA1</t>
  </si>
  <si>
    <t>LV7005092537</t>
  </si>
  <si>
    <t>19A_30_2786</t>
  </si>
  <si>
    <t>081c76c3-a611-4461-ab49-1ea4d3c41413</t>
  </si>
  <si>
    <t>19A_30 Well D6</t>
  </si>
  <si>
    <t>NEON.D16.MART.DP1.20278.001.mga_swGroupAbundances.2019-10.expanded.20231227T172816Z.csv</t>
  </si>
  <si>
    <t>30b47c30-3c1f-493c-9ef8-9bbe6db2216b</t>
  </si>
  <si>
    <t>MART.SS.20191015.DNA</t>
  </si>
  <si>
    <t>MART.SS.20191015.DNA-DNA1</t>
  </si>
  <si>
    <t>LV7005092549</t>
  </si>
  <si>
    <t>19A_30_2787</t>
  </si>
  <si>
    <t>9194daa7-0962-4b9e-857c-3ea5fca8a37e</t>
  </si>
  <si>
    <t>19A_30 Well E6</t>
  </si>
  <si>
    <t>NEON.D16.MART.DP1.20278.001.mga_swGroupAbundances.2019-12.expanded.20231227T173124Z.csv</t>
  </si>
  <si>
    <t>e8c091d8-4549-419e-ab3d-0882093c4b93</t>
  </si>
  <si>
    <t>MART.SS.20191210.DNA</t>
  </si>
  <si>
    <t>MART.SS.20191210.DNA-DNA1</t>
  </si>
  <si>
    <t>20A_14_1262</t>
  </si>
  <si>
    <t>1:100 dilution ; included in the calculation ; no Ct values for two of three replicates</t>
  </si>
  <si>
    <t>cebe9965-7ed7-46f5-a49d-bb74f1ad7254</t>
  </si>
  <si>
    <t>NEON.D16.MART.DP1.20278.001.mga_swGroupAbundances.2020-10.expanded.20231227T205132Z.csv</t>
  </si>
  <si>
    <t>8532ce26-5e64-44b8-9afe-322518e003cd</t>
  </si>
  <si>
    <t>MART.SS.20201020.DNA</t>
  </si>
  <si>
    <t>MART.SS.20201020.DNA-DNA1</t>
  </si>
  <si>
    <t>21A_29_2599</t>
  </si>
  <si>
    <t>11e986f3-61f6-4aa7-88c8-0568a5b26892</t>
  </si>
  <si>
    <t>NEON.D16.MART.DP1.20278.001.mga_swGroupAbundances.2020-11.expanded.20231227T221222Z.csv</t>
  </si>
  <si>
    <t>f6acc4d7-442d-4a0d-84ea-ec14a170b007</t>
  </si>
  <si>
    <t>MART.SS.20201117.DNA</t>
  </si>
  <si>
    <t>MART.SS.20201117.DNA-DNA1</t>
  </si>
  <si>
    <t>21A_29_2598</t>
  </si>
  <si>
    <t>a60b6ffd-4658-4659-bdec-eb82d6edf758</t>
  </si>
  <si>
    <t>NEON.D16.MART.DP1.20278.001.mga_swGroupAbundances.2021-02.expanded.20231228T013849Z.csv</t>
  </si>
  <si>
    <t>92609943-5b7c-4e9e-9a93-b195b0a223eb</t>
  </si>
  <si>
    <t>MART.SS.20210223.DNA</t>
  </si>
  <si>
    <t>MART.SS.20210223.DNA-DNA1</t>
  </si>
  <si>
    <t>21A_29_2595</t>
  </si>
  <si>
    <t>b4f70634-2056-4595-9b91-2608a6318ae5</t>
  </si>
  <si>
    <t>NEON.D16.MART.DP1.20278.001.mga_swGroupAbundances.2021-07.expanded.20231227T235603Z.csv</t>
  </si>
  <si>
    <t>d64b6d80-099b-40cf-adcf-1f50a55f76b9</t>
  </si>
  <si>
    <t>MART.SS.20210706.DNA</t>
  </si>
  <si>
    <t>MART.SS.20210706.DNA-DNA1</t>
  </si>
  <si>
    <t>21A_32_2914</t>
  </si>
  <si>
    <t>a2e7ab92-e5de-4f0a-903e-7a1e5c5dd68a</t>
  </si>
  <si>
    <t>NEON.D16.MCRA.DP1.20278.001.mga_swGroupAbundances.2017-06.expanded.20231227T035254Z.csv</t>
  </si>
  <si>
    <t>1204c04e-f59a-4596-a5f2-3a93db479231</t>
  </si>
  <si>
    <t>MCRA.AOS.S2</t>
  </si>
  <si>
    <t>MCRA</t>
  </si>
  <si>
    <t>MCRA.SS.20170613.DNA</t>
  </si>
  <si>
    <t>MCRA.SS.20170613.DNA-DNA1</t>
  </si>
  <si>
    <t>BMI_Tube838</t>
  </si>
  <si>
    <t>6429fe18-4090-4295-98a2-13bd5e4ec693</t>
  </si>
  <si>
    <t>NEON.D16.MCRA.DP1.20278.001.mga_swGroupAbundances.2017-07.expanded.20231227T084328Z.csv</t>
  </si>
  <si>
    <t>ed70683f-e5e5-4354-b131-a0ee8bd08de3</t>
  </si>
  <si>
    <t>MCRA.SS.20170711.DNA</t>
  </si>
  <si>
    <t>MCRA.SS.20170711.DNA-DNA1</t>
  </si>
  <si>
    <t>BMI_Tube839</t>
  </si>
  <si>
    <t>c8bb55e9-4c9d-4e05-8f0b-7487a7c07be2</t>
  </si>
  <si>
    <t>NEON.D16.MCRA.DP1.20278.001.mga_swGroupAbundances.2017-08.expanded.20231227T072329Z.csv</t>
  </si>
  <si>
    <t>7aeb610b-ba92-4fc8-93d3-5114e7d9c794</t>
  </si>
  <si>
    <t>MCRA.SS.20170815.DNA</t>
  </si>
  <si>
    <t>MCRA.SS.20170815.DNA-DNA1</t>
  </si>
  <si>
    <t>BMI_Tube835</t>
  </si>
  <si>
    <t>dbba0abd-2d2f-458b-9d75-2d7bab856a88</t>
  </si>
  <si>
    <t>NEON.D16.MCRA.DP1.20278.001.mga_swGroupAbundances.2017-09.expanded.20231227T070515Z.csv</t>
  </si>
  <si>
    <t>e84e6921-86c4-4f8b-a0fc-b3cdee20e9b1</t>
  </si>
  <si>
    <t>MCRA.SS.20170919.DNA</t>
  </si>
  <si>
    <t>MCRA.SS.20170919.DNA-DNA1</t>
  </si>
  <si>
    <t>BMI_Tube840</t>
  </si>
  <si>
    <t>a7b3ea52-b6fb-4e9d-9347-e2786a3cd51d</t>
  </si>
  <si>
    <t>NEON.D16.MCRA.DP1.20278.001.mga_swGroupAbundances.2017-10.expanded.20231227T064641Z.csv</t>
  </si>
  <si>
    <t>ed52d8bd-702e-43c8-bf6e-54f50acebfb4</t>
  </si>
  <si>
    <t>MCRA.SS.20171017.DNA</t>
  </si>
  <si>
    <t>MCRA.SS.20171017.DNA-DNA1</t>
  </si>
  <si>
    <t>BMI_Tube841</t>
  </si>
  <si>
    <t>a33beea9-8c1b-4726-b1c0-9198e9d65a0b</t>
  </si>
  <si>
    <t>1:10 dilution; included in calculation, &lt;ULOQ</t>
  </si>
  <si>
    <t>NEON.D16.MCRA.DP1.20278.001.mga_swGroupAbundances.2017-11.expanded.20231227T032223Z.csv</t>
  </si>
  <si>
    <t>d5a24cdb-20a9-426d-bf8c-b521deda6ad0</t>
  </si>
  <si>
    <t>MCRA.SS.20171114.DNA</t>
  </si>
  <si>
    <t>MCRA.SS.20171114.DNA-DNA1</t>
  </si>
  <si>
    <t>LV3003767259</t>
  </si>
  <si>
    <t>BMI_AquaticPlate1WellE1</t>
  </si>
  <si>
    <t>c6f11be3-500d-4a56-bc5c-5da4a10789ee</t>
  </si>
  <si>
    <t>NEON.D16.MCRA.DP1.20278.001.mga_swGroupAbundances.2017-12.expanded.20231227T033523Z.csv</t>
  </si>
  <si>
    <t>452574e6-8d41-4dad-86aa-24e3fdd41226</t>
  </si>
  <si>
    <t>MCRA.SS.20171212.DNA</t>
  </si>
  <si>
    <t>MCRA.SS.20171212.DNA-DNA1</t>
  </si>
  <si>
    <t>LV7005089637</t>
  </si>
  <si>
    <t>BMI_AquaticPlate4WellD4</t>
  </si>
  <si>
    <t>cb67d49c-3d28-4d32-95f0-6ce06ecdf747</t>
  </si>
  <si>
    <t>NEON.D16.MCRA.DP1.20278.001.mga_swGroupAbundances.2018-01.expanded.20231228T184943Z.csv</t>
  </si>
  <si>
    <t>e8980624-ae7c-4634-b688-055fca6e4542</t>
  </si>
  <si>
    <t>MCRA.SS.20180123.DNA</t>
  </si>
  <si>
    <t>MCRA.SS.20180123.DNA-DNA1</t>
  </si>
  <si>
    <t>LV7005089649</t>
  </si>
  <si>
    <t>BMI_AquaticPlate4WellE4</t>
  </si>
  <si>
    <t>987ac32b-4000-48dd-ad56-8e5d201ce78e</t>
  </si>
  <si>
    <t>NEON.D16.MCRA.DP1.20278.001.mga_swGroupAbundances.2018-03.expanded.20231228T183438Z.csv</t>
  </si>
  <si>
    <t>74aaf34c-1f2b-4617-8732-a9be69ed65b1</t>
  </si>
  <si>
    <t>MCRA.SS.20180314.DNA</t>
  </si>
  <si>
    <t>MCRA.SS.20180314.DNA-DNA1</t>
  </si>
  <si>
    <t>LV7005089661</t>
  </si>
  <si>
    <t>BMI_AquaticPlate4WellF4</t>
  </si>
  <si>
    <t>e69a0dd5-d312-4df2-aa7b-2454871f4afa</t>
  </si>
  <si>
    <t>a54874df-7545-4a0a-b944-7708ce26b074</t>
  </si>
  <si>
    <t>MCRA.SS.20180328.DNA</t>
  </si>
  <si>
    <t>MCRA.SS.20180328.DNA-DNA1</t>
  </si>
  <si>
    <t>LV7005089685</t>
  </si>
  <si>
    <t>BMI_AquaticPlate4WellG4</t>
  </si>
  <si>
    <t>a7aca8cc-d2d3-420e-ab7d-fd10628879b6</t>
  </si>
  <si>
    <t>NEON.D16.MCRA.DP1.20278.001.mga_swGroupAbundances.2018-04.expanded.20231228T174843Z.csv</t>
  </si>
  <si>
    <t>ade84c14-beca-4b80-a12d-3c1bf92babc4</t>
  </si>
  <si>
    <t>MCRA.SS.20180424.DNA</t>
  </si>
  <si>
    <t>MCRA.SS.20180424.DNA-DNA1</t>
  </si>
  <si>
    <t>LV7005089697</t>
  </si>
  <si>
    <t>BMI_AquaticPlate4WellH4</t>
  </si>
  <si>
    <t>2bb2020c-a808-434d-b19d-5de26458be49</t>
  </si>
  <si>
    <t>NEON.D16.MCRA.DP1.20278.001.mga_swGroupAbundances.2018-07.expanded.20231228T185447Z.csv</t>
  </si>
  <si>
    <t>84490911-ff92-4147-97d5-c1261eed42d8</t>
  </si>
  <si>
    <t>MCRA.SS.20180724.DNA</t>
  </si>
  <si>
    <t>MCRA.SS.20180724.DNA-DNA1</t>
  </si>
  <si>
    <t>LV7005089427</t>
  </si>
  <si>
    <t>BMI_AquaticPlate3WellC10</t>
  </si>
  <si>
    <t>e04b53c0-b53a-46a0-8ca8-baa3410fadc8</t>
  </si>
  <si>
    <t>NEON.D16.MCRA.DP1.20278.001.mga_swGroupAbundances.2018-08.expanded.20231228T193115Z.csv</t>
  </si>
  <si>
    <t>ac875ecc-d797-471b-87b3-30b89013a84d</t>
  </si>
  <si>
    <t>MCRA.SS.20180828.DNA</t>
  </si>
  <si>
    <t>MCRA.SS.20180828.DNA-DNA1</t>
  </si>
  <si>
    <t>LV7005090228</t>
  </si>
  <si>
    <t>BMI_AquaticPlate8WellA2</t>
  </si>
  <si>
    <t>258a65b9-a781-4806-be0f-241b854f0fd8</t>
  </si>
  <si>
    <t>NEON.D16.MCRA.DP1.20278.001.mga_swGroupAbundances.2018-09.expanded.20231228T194209Z.csv</t>
  </si>
  <si>
    <t>ade8e221-03ca-4708-9b17-dffe0df465da</t>
  </si>
  <si>
    <t>MCRA.SS.20180925.DNA</t>
  </si>
  <si>
    <t>MCRA.SS.20180925.DNA-DNA1</t>
  </si>
  <si>
    <t>LV7005090132</t>
  </si>
  <si>
    <t>BMI_AquaticPlate8WellH1</t>
  </si>
  <si>
    <t>1d540b49-153b-463c-85ca-1e725a499475</t>
  </si>
  <si>
    <t>NEON.D16.MCRA.DP1.20278.001.mga_swGroupAbundances.2018-10.expanded.20231228T182429Z.csv</t>
  </si>
  <si>
    <t>98642012-5c8e-4b06-a200-ba6050731462</t>
  </si>
  <si>
    <t>MCRA.SS.20181023.DNA</t>
  </si>
  <si>
    <t>MCRA.SS.20181023.DNA-DNA1</t>
  </si>
  <si>
    <t>LV7005090120</t>
  </si>
  <si>
    <t>BMI_AquaticPlate8WellG1</t>
  </si>
  <si>
    <t>e1dbbfad-620a-4296-9c40-59a694f0cc47</t>
  </si>
  <si>
    <t>NEON.D16.MCRA.DP1.20278.001.mga_swGroupAbundances.2018-11.expanded.20231228T195629Z.csv</t>
  </si>
  <si>
    <t>eddc78d0-5329-4eae-b466-054998f46951</t>
  </si>
  <si>
    <t>MCRA.SS.20181127.DNA</t>
  </si>
  <si>
    <t>MCRA.SS.20181127.DNA-DNA1</t>
  </si>
  <si>
    <t>LV7005094786</t>
  </si>
  <si>
    <t>19A_11_0960</t>
  </si>
  <si>
    <t>d329a476-2334-482f-9abf-7dfa0b38b813</t>
  </si>
  <si>
    <t>19A_11 Well D3</t>
  </si>
  <si>
    <t>NEON.D16.MCRA.DP1.20278.001.mga_swGroupAbundances.2018-12.expanded.20231228T171430Z.csv</t>
  </si>
  <si>
    <t>696b01bc-dbb3-4bf4-8a3c-0c796eeacd5a</t>
  </si>
  <si>
    <t>MCRA.SS.20181218.DNA</t>
  </si>
  <si>
    <t>MCRA.SS.20181218.DNA-DNA1</t>
  </si>
  <si>
    <t>LV7005091914</t>
  </si>
  <si>
    <t>19A_06_0520</t>
  </si>
  <si>
    <t>b5c854d3-64a9-4858-b918-770eefce129c</t>
  </si>
  <si>
    <t>19A_06 Well C6</t>
  </si>
  <si>
    <t>NEON.D16.MCRA.DP1.20278.001.mga_swGroupAbundances.2019-10.expanded.20231227T191003Z.csv</t>
  </si>
  <si>
    <t>da02416f-ba03-439a-82d5-5ac618c23f03</t>
  </si>
  <si>
    <t>MCRA.SS.20191022.DNA</t>
  </si>
  <si>
    <t>MCRA.SS.20191022.DNA-DNA1</t>
  </si>
  <si>
    <t>LV7005092499</t>
  </si>
  <si>
    <t>19A_30_2799</t>
  </si>
  <si>
    <t>da3cae8f-f9ed-4af7-b59d-d5710951efc6</t>
  </si>
  <si>
    <t>19A_30 Well F7</t>
  </si>
  <si>
    <t>NEON.D17.BIGC.DP1.20278.001.mga_swGroupAbundances.2018-03.expanded.20231228T190758Z.csv</t>
  </si>
  <si>
    <t>104dd580-999c-4cc9-85cf-6b84f1869ac7</t>
  </si>
  <si>
    <t>BIGC.AOS.S2</t>
  </si>
  <si>
    <t>D17</t>
  </si>
  <si>
    <t>BIGC</t>
  </si>
  <si>
    <t>BIGC.SS.20180313.DNA</t>
  </si>
  <si>
    <t>BIGC.SS.20180313.DNA-DNA1</t>
  </si>
  <si>
    <t>LV7005089681</t>
  </si>
  <si>
    <t>BMI_AquaticPlate4WellG8</t>
  </si>
  <si>
    <t>7b38e554-0fd3-4c3c-846f-6f05af7b68d1</t>
  </si>
  <si>
    <t>NEON.D17.BIGC.DP1.20278.001.mga_swGroupAbundances.2018-04.expanded.20231228T180328Z.csv</t>
  </si>
  <si>
    <t>28387355-80f7-42bc-8b7c-f39b90868f59</t>
  </si>
  <si>
    <t>BIGC.SS.20180410.DNA</t>
  </si>
  <si>
    <t>BIGC.SS.20180410.DNA-DNA1</t>
  </si>
  <si>
    <t>LV7005089693</t>
  </si>
  <si>
    <t>BMI_AquaticPlate4WellH8</t>
  </si>
  <si>
    <t>67ea6a99-1160-447a-ac5f-bb76b672e87a</t>
  </si>
  <si>
    <t>NEON.D17.BIGC.DP1.20278.001.mga_swGroupAbundances.2018-05.expanded.20231228T175455Z.csv</t>
  </si>
  <si>
    <t>730e4587-e1cc-42fc-a2a2-f865cb01b5a5</t>
  </si>
  <si>
    <t>BIGC.SS.20180508.DNA</t>
  </si>
  <si>
    <t>BIGC.SS.20180508.DNA-DNA1</t>
  </si>
  <si>
    <t>LV7005093019</t>
  </si>
  <si>
    <t>BMI_AquaticPlate5WellC6</t>
  </si>
  <si>
    <t>a13c2e5f-f2b2-4746-b324-09857070e0f3</t>
  </si>
  <si>
    <t>NEON.D17.BIGC.DP1.20278.001.mga_swGroupAbundances.2018-06.expanded.20231228T190318Z.csv</t>
  </si>
  <si>
    <t>8c1bb623-6d1b-4151-bb9a-fd8f9390173f</t>
  </si>
  <si>
    <t>BIGC.SS.20180605.DNA</t>
  </si>
  <si>
    <t>BIGC.SS.20180605.DNA-DNA1</t>
  </si>
  <si>
    <t>LV7005092813</t>
  </si>
  <si>
    <t>BMI_AquaticPlate5WellB6</t>
  </si>
  <si>
    <t>23f5ebb4-ab6e-4b10-bbfb-c87c2108c501</t>
  </si>
  <si>
    <t>NEON.D17.BIGC.DP1.20278.001.mga_swGroupAbundances.2018-07.expanded.20231228T193035Z.csv</t>
  </si>
  <si>
    <t>74a41e3a-9525-4829-9215-92f74cdc9d68</t>
  </si>
  <si>
    <t>BIGC.SS.20180702.DNA</t>
  </si>
  <si>
    <t>BIGC.SS.20180702.DNA-DNA1</t>
  </si>
  <si>
    <t>LV7005092964</t>
  </si>
  <si>
    <t>BMI_AquaticPlate6WellF1</t>
  </si>
  <si>
    <t>16f7d584-58ce-46e8-aa16-7d963601a32a</t>
  </si>
  <si>
    <t>NEON.D17.BIGC.DP1.20278.001.mga_swGroupAbundances.2018-08.expanded.20231228T183415Z.csv</t>
  </si>
  <si>
    <t>d1fe0415-f626-4def-9e78-58ea855cfc35</t>
  </si>
  <si>
    <t>BIGC.SS.20180814.DNA</t>
  </si>
  <si>
    <t>BIGC.SS.20180814.DNA-DNA1</t>
  </si>
  <si>
    <t>LV7005091979</t>
  </si>
  <si>
    <t>19A_06_0485</t>
  </si>
  <si>
    <t>fb856542-69b7-421c-a59a-c56245f91533</t>
  </si>
  <si>
    <t>19A_06 Well F2</t>
  </si>
  <si>
    <t>NEON.D17.BIGC.DP1.20278.001.mga_swGroupAbundances.2018-09.expanded.20231228T192818Z.csv</t>
  </si>
  <si>
    <t>f6c7ef14-5c23-4071-949f-0435a1a98c87</t>
  </si>
  <si>
    <t>BIGC.SS.20180911.DNA</t>
  </si>
  <si>
    <t>BIGC.SS.20180911.DNA-DNA1</t>
  </si>
  <si>
    <t>LV7005091906</t>
  </si>
  <si>
    <t>19A_06_0487</t>
  </si>
  <si>
    <t>1567f5a6-6728-4455-a549-0dba8fd136b6</t>
  </si>
  <si>
    <t>19A_06 Well H2</t>
  </si>
  <si>
    <t>NEON.D17.BIGC.DP1.20278.001.mga_swGroupAbundances.2018-10.expanded.20231228T193134Z.csv</t>
  </si>
  <si>
    <t>4abcd7b1-a290-4233-86fd-1c8767e72736</t>
  </si>
  <si>
    <t>BIGC.SS.20181009.DNA</t>
  </si>
  <si>
    <t>BIGC.SS.20181009.DNA-DNA1</t>
  </si>
  <si>
    <t>LV7005091894</t>
  </si>
  <si>
    <t>19A_06_0486</t>
  </si>
  <si>
    <t>50262562-6f38-4b0e-a7d5-d31e01b05535</t>
  </si>
  <si>
    <t>19A_06 Well G2</t>
  </si>
  <si>
    <t>NEON.D17.BIGC.DP1.20278.001.mga_swGroupAbundances.2018-11.expanded.20231228T185013Z.csv</t>
  </si>
  <si>
    <t>83a43f90-1afa-4593-9851-3cce807ed7a8</t>
  </si>
  <si>
    <t>BIGC.SS.20181106.DNA</t>
  </si>
  <si>
    <t>BIGC.SS.20181106.DNA-DNA1</t>
  </si>
  <si>
    <t>LV7005091918</t>
  </si>
  <si>
    <t>19A_06_0488</t>
  </si>
  <si>
    <t>61b4c579-5ef9-40c0-9108-6402c266ca44</t>
  </si>
  <si>
    <t>19A_06 Well A3</t>
  </si>
  <si>
    <t>NEON.D17.BIGC.DP1.20278.001.mga_swGroupAbundances.2018-12.expanded.20231228T182303Z.csv</t>
  </si>
  <si>
    <t>3dcf65d6-87e5-4e73-a92a-f4c81f709898</t>
  </si>
  <si>
    <t>BIGC.SS.20181204.DNA</t>
  </si>
  <si>
    <t>BIGC.SS.20181204.DNA-DNA1</t>
  </si>
  <si>
    <t>LV7005091930</t>
  </si>
  <si>
    <t>19A_06_0489</t>
  </si>
  <si>
    <t>5ec762ff-aa2b-43a5-a19d-43697ba2b141</t>
  </si>
  <si>
    <t>19A_06 Well B3</t>
  </si>
  <si>
    <t>NEON.D17.BIGC.DP1.20278.001.mga_swGroupAbundances.2019-01.expanded.20231227T172933Z.csv</t>
  </si>
  <si>
    <t>dd958101-8fb4-45e4-a5a4-1ecd27dce5c1</t>
  </si>
  <si>
    <t>BIGC.SS.20190128.DNA</t>
  </si>
  <si>
    <t>BIGC.SS.20190128.DNA-DNA1</t>
  </si>
  <si>
    <t>LV7005091942</t>
  </si>
  <si>
    <t>19A_06_0490</t>
  </si>
  <si>
    <t>e8581779-a654-45de-8f2d-cd71e2299094</t>
  </si>
  <si>
    <t>19A_06 Well C3</t>
  </si>
  <si>
    <t>NEON.D17.BIGC.DP1.20278.001.mga_swGroupAbundances.2019-03.expanded.20231227T183414Z.csv</t>
  </si>
  <si>
    <t>80994816-8e09-40e5-8c69-f0dbe89974fc</t>
  </si>
  <si>
    <t>BIGC.SS.20190304.DNA</t>
  </si>
  <si>
    <t>BIGC.SS.20190304.DNA-DNA1</t>
  </si>
  <si>
    <t>LV7005091954</t>
  </si>
  <si>
    <t>19A_06_0491</t>
  </si>
  <si>
    <t>6eb95aca-1d06-4eff-991b-895d563165b9</t>
  </si>
  <si>
    <t>19A_06 Well D3</t>
  </si>
  <si>
    <t>2fbc4c30-9d41-43c2-9d70-8444e892570b</t>
  </si>
  <si>
    <t>BIGC.SS.20190312.DNA</t>
  </si>
  <si>
    <t>BIGC.SS.20190312.DNA-DNA1</t>
  </si>
  <si>
    <t>LV7005091966</t>
  </si>
  <si>
    <t>19A_06_0492</t>
  </si>
  <si>
    <t>24d465a5-dc13-4c63-9798-8765bc19f068</t>
  </si>
  <si>
    <t>19A_06 Well E3</t>
  </si>
  <si>
    <t>NEON.D17.BIGC.DP1.20278.001.mga_swGroupAbundances.2019-04.expanded.20231227T182218Z.csv</t>
  </si>
  <si>
    <t>197f1d81-bc54-43d3-8d7d-d4f1a959a895</t>
  </si>
  <si>
    <t>BIGC.SS.20190409.DNA</t>
  </si>
  <si>
    <t>BIGC.SS.20190409.DNA-DNA1</t>
  </si>
  <si>
    <t>LV7005091978</t>
  </si>
  <si>
    <t>19A_06_0493</t>
  </si>
  <si>
    <t>055ce6ac-789e-4096-a416-2b517d8226ae</t>
  </si>
  <si>
    <t>19A_06 Well F3</t>
  </si>
  <si>
    <t>NEON.D17.BIGC.DP1.20278.001.mga_swGroupAbundances.2019-05.expanded.20231227T173600Z.csv</t>
  </si>
  <si>
    <t>c17b3885-1209-4c7f-bdc0-6b36434a560a</t>
  </si>
  <si>
    <t>BIGC.SS.20190522.DNA</t>
  </si>
  <si>
    <t>BIGC.SS.20190522.DNA-DNA1</t>
  </si>
  <si>
    <t>LV7005091886</t>
  </si>
  <si>
    <t>19A_06_0550</t>
  </si>
  <si>
    <t>15bc3135-c296-4b3a-a533-e739349f3de2</t>
  </si>
  <si>
    <t>19A_06 Well D9</t>
  </si>
  <si>
    <t>NEON.D17.BIGC.DP1.20278.001.mga_swGroupAbundances.2019-06.expanded.20231227T165954Z.csv</t>
  </si>
  <si>
    <t>6dd72a35-5b7a-4e8b-88b7-05042bfae8ad</t>
  </si>
  <si>
    <t>BIGC.SS.20190604.DNA</t>
  </si>
  <si>
    <t>BIGC.SS.20190604.DNA-DNA1</t>
  </si>
  <si>
    <t>LV7005091898</t>
  </si>
  <si>
    <t>19A_06_0551</t>
  </si>
  <si>
    <t>48ad240f-6089-4021-9b22-2c41242aa6cc</t>
  </si>
  <si>
    <t>19A_06 Well E9</t>
  </si>
  <si>
    <t>NEON.D17.BIGC.DP1.20278.001.mga_swGroupAbundances.2019-07.expanded.20231227T171627Z.csv</t>
  </si>
  <si>
    <t>865f8e5c-6822-4fa7-9107-a6fa23766b42</t>
  </si>
  <si>
    <t>BIGC.SS.20190701.DNA</t>
  </si>
  <si>
    <t>BIGC.SS.20190701.DNA-DNA1</t>
  </si>
  <si>
    <t>LV7005091455</t>
  </si>
  <si>
    <t>19A_09_0830</t>
  </si>
  <si>
    <t>daffe99a-b920-472d-9584-16a1a393e685</t>
  </si>
  <si>
    <t>19A_09 Well H9</t>
  </si>
  <si>
    <t>NEON.D17.BIGC.DP1.20278.001.mga_swGroupAbundances.2019-09.expanded.20231227T181331Z.csv</t>
  </si>
  <si>
    <t>67bd15b0-209c-4516-90ca-b810b360c244</t>
  </si>
  <si>
    <t>BIGC.SS.20190904.DNA</t>
  </si>
  <si>
    <t>BIGC.SS.20190904.DNA-DNA1</t>
  </si>
  <si>
    <t>LV7005093964</t>
  </si>
  <si>
    <t>19A_23_2097</t>
  </si>
  <si>
    <t>df199d1c-5139-4f6e-9076-948c5d2e052a</t>
  </si>
  <si>
    <t>19A_23 Well C4</t>
  </si>
  <si>
    <t>af00c4de-c077-458b-bb31-25f358f87d5a</t>
  </si>
  <si>
    <t>BIGC.SS.20190910.DNA</t>
  </si>
  <si>
    <t>BIGC.SS.20190910.DNA-DNA1</t>
  </si>
  <si>
    <t>LV7005094185</t>
  </si>
  <si>
    <t>19A_23_2098</t>
  </si>
  <si>
    <t>9e6180c1-22ec-42a5-9c52-280c8054bc7f</t>
  </si>
  <si>
    <t>19A_23 Well D4</t>
  </si>
  <si>
    <t>d4c5f834-a29f-495a-905a-1a44cf1fb921</t>
  </si>
  <si>
    <t>BIGC.SS.20190918.DNA</t>
  </si>
  <si>
    <t>BIGC.SS.20190918.DNA-DNA1</t>
  </si>
  <si>
    <t>LV7005094197</t>
  </si>
  <si>
    <t>19A_23_2099</t>
  </si>
  <si>
    <t>36910136-7136-4346-a5d9-0d89bc0832e7</t>
  </si>
  <si>
    <t>19A_23 Well E4</t>
  </si>
  <si>
    <t>NEON.D17.BIGC.DP1.20278.001.mga_swGroupAbundances.2019-10.expanded.20231227T191254Z.csv</t>
  </si>
  <si>
    <t>1b612a80-c287-4e99-b5ba-6378f4591f32</t>
  </si>
  <si>
    <t>BIGC.SS.20191008.DNA</t>
  </si>
  <si>
    <t>BIGC.SS.20191008.DNA-DNA1</t>
  </si>
  <si>
    <t>LV7005093980</t>
  </si>
  <si>
    <t>19A_23_2100</t>
  </si>
  <si>
    <t>9a8c1b75-4d51-4a17-8350-13f4112be02e</t>
  </si>
  <si>
    <t>19A_23 Well F4</t>
  </si>
  <si>
    <t>NEON.D17.BIGC.DP1.20278.001.mga_swGroupAbundances.2019-11.expanded.20231227T192206Z.csv</t>
  </si>
  <si>
    <t>055b19c4-cdd6-4748-bb0a-5cd74f7065cb</t>
  </si>
  <si>
    <t>BIGC.SS.20191105.DNA</t>
  </si>
  <si>
    <t>BIGC.SS.20191105.DNA-DNA1</t>
  </si>
  <si>
    <t>20A_03_0240</t>
  </si>
  <si>
    <t>2dffdbde-709e-4ec0-b583-61130a3cb67d</t>
  </si>
  <si>
    <t>NEON.D17.BIGC.DP1.20278.001.mga_swGroupAbundances.2019-12.expanded.20231227T174417Z.csv</t>
  </si>
  <si>
    <t>706406c0-fb08-4d49-b0b8-1c987cd810a4</t>
  </si>
  <si>
    <t>BIGC.SS.20191204.DNA</t>
  </si>
  <si>
    <t>BIGC.SS.20191204.DNA-DNA1</t>
  </si>
  <si>
    <t>20A_03_0241</t>
  </si>
  <si>
    <t>07c50494-1f0c-477e-b7c6-76606ca7cd77</t>
  </si>
  <si>
    <t>NEON.D17.BIGC.DP1.20278.001.mga_swGroupAbundances.2020-01.expanded.20231227T214914Z.csv</t>
  </si>
  <si>
    <t>e3148eee-348f-42c6-b6db-09b349495b34</t>
  </si>
  <si>
    <t>BIGC.SS.20200107.DNA</t>
  </si>
  <si>
    <t>BIGC.SS.20200107.DNA-DNA1</t>
  </si>
  <si>
    <t>20A_03_0242</t>
  </si>
  <si>
    <t>0b3d69d9-e0c2-4c2c-b3a5-7c6bbfe08c42</t>
  </si>
  <si>
    <t>NEON.D17.BIGC.DP1.20278.001.mga_swGroupAbundances.2020-02.expanded.20231227T214717Z.csv</t>
  </si>
  <si>
    <t>b57d326b-ea12-47f9-88f0-06b6ccd8b9f7</t>
  </si>
  <si>
    <t>BIGC.SS.20200211.DNA</t>
  </si>
  <si>
    <t>BIGC.SS.20200211.DNA-DNA1</t>
  </si>
  <si>
    <t>20A_03_0243</t>
  </si>
  <si>
    <t>86eee8b8-d57c-4508-99c3-06363f873905</t>
  </si>
  <si>
    <t>NEON.D17.BIGC.DP1.20278.001.mga_swGroupAbundances.2020-03.expanded.20231227T204034Z.csv</t>
  </si>
  <si>
    <t>de8d3237-5d96-4445-8b77-be499ce3ebb2</t>
  </si>
  <si>
    <t>BIGC.SS.20200310.DNA</t>
  </si>
  <si>
    <t>BIGC.SS.20200310.DNA-DNA1</t>
  </si>
  <si>
    <t>20A_03_0244</t>
  </si>
  <si>
    <t>9391d991-741a-49a0-88e8-966b9ccd4773</t>
  </si>
  <si>
    <t>NEON.D17.BIGC.DP1.20278.001.mga_swGroupAbundances.2020-07.expanded.20231227T224531Z.csv</t>
  </si>
  <si>
    <t>77a8b7d6-57a9-4fdb-bbaa-9b6938f6ef2d</t>
  </si>
  <si>
    <t>BIGC.SS.20200707.DNA</t>
  </si>
  <si>
    <t>BIGC.SS.20200707.DNA-DNA1</t>
  </si>
  <si>
    <t>21A_31_2808</t>
  </si>
  <si>
    <t>d6e92f47-971b-4ff3-9925-3434cc7b47a7</t>
  </si>
  <si>
    <t>NEON.D17.BIGC.DP1.20278.001.mga_swGroupAbundances.2021-02.expanded.20231228T000208Z.csv</t>
  </si>
  <si>
    <t>99b2a182-8f59-48f0-a382-63ee0bc98c6f</t>
  </si>
  <si>
    <t>BIGC.SS.20210209.DNA</t>
  </si>
  <si>
    <t>BIGC.SS.20210209.DNA-DNA1</t>
  </si>
  <si>
    <t>21A_28_2532</t>
  </si>
  <si>
    <t>c96275ec-d79a-47c9-8391-0e802b043c4b</t>
  </si>
  <si>
    <t>NEON.D17.BIGC.DP1.20278.001.mga_swGroupAbundances.2021-03.expanded.20231228T015835Z.csv</t>
  </si>
  <si>
    <t>4860e33f-acf8-4cc0-b052-7e765f87db9f</t>
  </si>
  <si>
    <t>BIGC.SS.20210315.DNA</t>
  </si>
  <si>
    <t>BIGC.SS.20210315.DNA-DNA1</t>
  </si>
  <si>
    <t>21A_28_2531</t>
  </si>
  <si>
    <t>74ad8b1a-f06f-4e07-b8d3-f67255d405a9</t>
  </si>
  <si>
    <t>NEON.D17.BIGC.DP1.20278.001.mga_swGroupAbundances.2021-04.expanded.20231228T014358Z.csv</t>
  </si>
  <si>
    <t>84e542c4-512c-4c92-8525-cd8d070ca552</t>
  </si>
  <si>
    <t>BIGC.SS.20210412.DNA</t>
  </si>
  <si>
    <t>BIGC.SS.20210412.DNA-DNA1</t>
  </si>
  <si>
    <t>21A_28_2530</t>
  </si>
  <si>
    <t>4b855937-d362-4b15-a17f-2992994af341</t>
  </si>
  <si>
    <t>NEON.D17.BIGC.DP1.20278.001.mga_swGroupAbundances.2021-05.expanded.20231228T004430Z.csv</t>
  </si>
  <si>
    <t>1e2fdd95-291f-49e4-9760-8e92630183eb</t>
  </si>
  <si>
    <t>BIGC.SS.20210511.DNA</t>
  </si>
  <si>
    <t>BIGC.SS.20210511.DNA-DNA1</t>
  </si>
  <si>
    <t>21A_29_2663</t>
  </si>
  <si>
    <t>f26caa76-b2c0-49f1-afca-1d7d6abb5755</t>
  </si>
  <si>
    <t>NEON.D17.BIGC.DP1.20278.001.mga_swGroupAbundances.2021-06.expanded.20231228T002010Z.csv</t>
  </si>
  <si>
    <t>7271de53-a6d5-42d6-85be-d0ea584c5bdd</t>
  </si>
  <si>
    <t>BIGC.SS.20210608.DNA</t>
  </si>
  <si>
    <t>BIGC.SS.20210608.DNA-DNA1</t>
  </si>
  <si>
    <t>21A_29_2662</t>
  </si>
  <si>
    <t>33ff5754-306d-4645-98f4-b4de0191864f</t>
  </si>
  <si>
    <t>NEON.D17.BIGC.DP1.20278.001.mga_swGroupAbundances.2021-07.expanded.20231227T234559Z.csv</t>
  </si>
  <si>
    <t>9a199009-4f7d-41f3-999c-6335fca8de49</t>
  </si>
  <si>
    <t>BIGC.SS.20210713.DNA</t>
  </si>
  <si>
    <t>BIGC.SS.20210713.DNA-DNA1</t>
  </si>
  <si>
    <t>21A_31_2840</t>
  </si>
  <si>
    <t>eccac71f-cd22-41ef-b600-5756b18dd494</t>
  </si>
  <si>
    <t>NEON.D17.BIGC.DP1.20278.001.mga_swGroupAbundances.2021-08.expanded.20231228T004414Z.csv</t>
  </si>
  <si>
    <t>188c8b93-7d15-4047-9da1-5e53fa8d5cdc</t>
  </si>
  <si>
    <t>BIGC.SS.20210810.DNA</t>
  </si>
  <si>
    <t>BIGC.SS.20210810.DNA-DNA1</t>
  </si>
  <si>
    <t>21A_30_2776</t>
  </si>
  <si>
    <t>CFH29T3I</t>
  </si>
  <si>
    <t>ac5bd368-f734-4af2-ae93-fd09f731b11e</t>
  </si>
  <si>
    <t>f1ad64ab-ea55-4315-b252-593d5860fdf1</t>
  </si>
  <si>
    <t>BIGC.SS.20210830.DNA</t>
  </si>
  <si>
    <t>BIGC.SS.20210830.DNA-DNA1</t>
  </si>
  <si>
    <t>21A_30_2775</t>
  </si>
  <si>
    <t>9e50ffea-a087-4291-abb1-f21c3db67613</t>
  </si>
  <si>
    <t>NEON.D17.BIGC.DP1.20278.001.mga_swGroupAbundances.2021-10.expanded.20231228T001452Z.csv</t>
  </si>
  <si>
    <t>a33beedd-df86-4f84-9f7e-728880339db3</t>
  </si>
  <si>
    <t>BIGC.SS.20211011.DNA</t>
  </si>
  <si>
    <t>BIGC.SS.20211011.DNA-DNA1</t>
  </si>
  <si>
    <t>21A_30_2774</t>
  </si>
  <si>
    <t>a7a212c3-272c-4458-b993-a0cacf4d44b8</t>
  </si>
  <si>
    <t>NEON.D17.TECR.DP1.20278.001.mga_swGroupAbundances.2018-11.expanded.20231228T184838Z.csv</t>
  </si>
  <si>
    <t>46c7ffae-6e6c-446d-9f6e-c887f8a9c762</t>
  </si>
  <si>
    <t>TECR.AOS.S2</t>
  </si>
  <si>
    <t>TECR</t>
  </si>
  <si>
    <t>TECR.SS.20181112.DNA2</t>
  </si>
  <si>
    <t>TECR.SS.20181112.DNA2-DNA1</t>
  </si>
  <si>
    <t>LV7005091958</t>
  </si>
  <si>
    <t>19A_06_0494</t>
  </si>
  <si>
    <t>90d34314-c26e-42bf-9080-93e17013f2c9</t>
  </si>
  <si>
    <t>19A_06 Well G3</t>
  </si>
  <si>
    <t>NEON.D17.TECR.DP1.20278.001.mga_swGroupAbundances.2018-12.expanded.20231228T170852Z.csv</t>
  </si>
  <si>
    <t>bc3abea2-8413-4269-bd21-782d48e66a2f</t>
  </si>
  <si>
    <t>TECR.SS.20181211.DNA</t>
  </si>
  <si>
    <t>TECR.SS.20181211.DNA-DNA1</t>
  </si>
  <si>
    <t>LV7005091905</t>
  </si>
  <si>
    <t>19A_06_0495</t>
  </si>
  <si>
    <t>66e3baa5-c8ab-407a-bea6-95a8957e10e7</t>
  </si>
  <si>
    <t>19A_06 Well H3</t>
  </si>
  <si>
    <t>NEON.D17.TECR.DP1.20278.001.mga_swGroupAbundances.2019-01.expanded.20231227T171606Z.csv</t>
  </si>
  <si>
    <t>4a7231b2-5b5e-4db2-b193-6f3aa053de15</t>
  </si>
  <si>
    <t>TECR.SS.20190122.DNA</t>
  </si>
  <si>
    <t>TECR.SS.20190122.DNA-DNA1</t>
  </si>
  <si>
    <t>LV7005091917</t>
  </si>
  <si>
    <t>19A_06_0496</t>
  </si>
  <si>
    <t>9b67a1d6-c3fe-43c2-9de8-ca32439a02cb</t>
  </si>
  <si>
    <t>19A_06 Well A4</t>
  </si>
  <si>
    <t>NEON.D17.TECR.DP1.20278.001.mga_swGroupAbundances.2019-04.expanded.20231227T184536Z.csv</t>
  </si>
  <si>
    <t>4e9fbb90-bee8-4ea8-bd0c-74adbf85047a</t>
  </si>
  <si>
    <t>TECR.SS.20190416.DNA</t>
  </si>
  <si>
    <t>TECR.SS.20190416.DNA-DNA1</t>
  </si>
  <si>
    <t>LV7005091941</t>
  </si>
  <si>
    <t>19A_06_0498</t>
  </si>
  <si>
    <t>4195f0e9-8a45-4aae-946f-4b3ea6711980</t>
  </si>
  <si>
    <t>19A_06 Well B4</t>
  </si>
  <si>
    <t>NEON.D17.TECR.DP1.20278.001.mga_swGroupAbundances.2019-05.expanded.20231227T183623Z.csv</t>
  </si>
  <si>
    <t>eebd1286-1a4d-45a8-b621-fd8480aad12c</t>
  </si>
  <si>
    <t>TECR.SS.20190515.DNA</t>
  </si>
  <si>
    <t>TECR.SS.20190515.DNA-DNA1</t>
  </si>
  <si>
    <t>LV7005091910</t>
  </si>
  <si>
    <t>19A_06_0552</t>
  </si>
  <si>
    <t>fd7bc535-bb1f-4acc-be2d-b22c480c8709</t>
  </si>
  <si>
    <t>19A_06 Well F9</t>
  </si>
  <si>
    <t>NEON.D17.TECR.DP1.20278.001.mga_swGroupAbundances.2019-06.expanded.20231227T175819Z.csv</t>
  </si>
  <si>
    <t>da102858-1029-4c59-a5e3-f5012e97aaf7</t>
  </si>
  <si>
    <t>TECR.SS.20190611.DNA</t>
  </si>
  <si>
    <t>TECR.SS.20190611.DNA-DNA1</t>
  </si>
  <si>
    <t>LV7005091454</t>
  </si>
  <si>
    <t>19A_09_0838</t>
  </si>
  <si>
    <t>3feee723-3a7f-4779-81be-7013aebf4c50</t>
  </si>
  <si>
    <t>19A_09 Well H10</t>
  </si>
  <si>
    <t>NEON.D17.TECR.DP1.20278.001.mga_swGroupAbundances.2019-07.expanded.20231227T175941Z.csv</t>
  </si>
  <si>
    <t>942391f0-9b6d-4893-b55c-1e4913507327</t>
  </si>
  <si>
    <t>TECR.SS.20190717.DNA</t>
  </si>
  <si>
    <t>TECR.SS.20190717.DNA-DNA1</t>
  </si>
  <si>
    <t>LV7005092189</t>
  </si>
  <si>
    <t>19A_10_0902</t>
  </si>
  <si>
    <t>721922c5-4916-46a6-9c16-7570c4932c5c</t>
  </si>
  <si>
    <t>19A_10 Well D7</t>
  </si>
  <si>
    <t>98f43794-5976-494b-be6c-81d001378468</t>
  </si>
  <si>
    <t>TECR.SS.20190731.DNA</t>
  </si>
  <si>
    <t>TECR.SS.20190731.DNA-DNA1</t>
  </si>
  <si>
    <t>LV7005091466</t>
  </si>
  <si>
    <t>19A_09_0839</t>
  </si>
  <si>
    <t>7c54fddf-577a-4896-b462-6cc30dc9dfec</t>
  </si>
  <si>
    <t>19A_09 Well A11</t>
  </si>
  <si>
    <t>NEON.D17.TECR.DP1.20278.001.mga_swGroupAbundances.2019-08.expanded.20231227T182654Z.csv</t>
  </si>
  <si>
    <t>8150cc62-58a3-41f9-832b-8c164fde4888</t>
  </si>
  <si>
    <t>TECR.SS.20190807.DNA</t>
  </si>
  <si>
    <t>TECR.SS.20190807.DNA-DNA1</t>
  </si>
  <si>
    <t>LV7005094170</t>
  </si>
  <si>
    <t>19A_23_2121</t>
  </si>
  <si>
    <t>52c39d52-c054-42a5-bffa-35533db3cb92</t>
  </si>
  <si>
    <t>19A_23 Well E6</t>
  </si>
  <si>
    <t>NEON.D17.TECR.DP1.20278.001.mga_swGroupAbundances.2019-09.expanded.20231227T172247Z.csv</t>
  </si>
  <si>
    <t>93fd554c-0087-481e-a29b-be57f669f57e</t>
  </si>
  <si>
    <t>TECR.SS.20190903.DNA</t>
  </si>
  <si>
    <t>TECR.SS.20190903.DNA-DNA1</t>
  </si>
  <si>
    <t>LV7005094182</t>
  </si>
  <si>
    <t>19A_23_2122</t>
  </si>
  <si>
    <t>0b2bb675-54fb-4605-b3d5-31cb916d1fbf</t>
  </si>
  <si>
    <t>19A_23 Well F6</t>
  </si>
  <si>
    <t>NEON.D17.TECR.DP1.20278.001.mga_swGroupAbundances.2019-10.expanded.20231227T172449Z.csv</t>
  </si>
  <si>
    <t>07dedeb3-294d-46fc-9622-c31b39efd9c0</t>
  </si>
  <si>
    <t>TECR.SS.20191001.DNA</t>
  </si>
  <si>
    <t>TECR.SS.20191001.DNA-DNA1</t>
  </si>
  <si>
    <t>LV7005094194</t>
  </si>
  <si>
    <t>19A_23_2123</t>
  </si>
  <si>
    <t>34f83514-6677-4b70-9654-1f69fd422473</t>
  </si>
  <si>
    <t>19A_23 Well G6</t>
  </si>
  <si>
    <t>NEON.D17.TECR.DP1.20278.001.mga_swGroupAbundances.2019-11.expanded.20231227T191352Z.csv</t>
  </si>
  <si>
    <t>0a08a38b-f938-4045-ba7d-98c8cb5cafaf</t>
  </si>
  <si>
    <t>TECR.SS.20191113.DNA</t>
  </si>
  <si>
    <t>TECR.SS.20191113.DNA-DNA1</t>
  </si>
  <si>
    <t>20A_03_0245</t>
  </si>
  <si>
    <t>0c280445-4a1b-461a-b571-2d140f144a77</t>
  </si>
  <si>
    <t>NEON.D17.TECR.DP1.20278.001.mga_swGroupAbundances.2020-02.expanded.20231227T230434Z.csv</t>
  </si>
  <si>
    <t>7dacfb72-1b02-44f6-8448-60dc91dc3960</t>
  </si>
  <si>
    <t>TECR.SS.20200219.DNA</t>
  </si>
  <si>
    <t>TECR.SS.20200219.DNA-DNA1</t>
  </si>
  <si>
    <t>20A_03_0247</t>
  </si>
  <si>
    <t>9e9e43d8-0416-42ec-ae6c-e42ea64b8498</t>
  </si>
  <si>
    <t>NEON.D17.TECR.DP1.20278.001.mga_swGroupAbundances.2020-03.expanded.20231227T215625Z.csv</t>
  </si>
  <si>
    <t>afdaafdb-c653-4372-a572-13be6b28598d</t>
  </si>
  <si>
    <t>TECR.SS.20200303.DNA</t>
  </si>
  <si>
    <t>TECR.SS.20200303.DNA-DNA1</t>
  </si>
  <si>
    <t>20A_03_0248</t>
  </si>
  <si>
    <t>b7e0e694-b84d-47d6-8ac5-437421f5205a</t>
  </si>
  <si>
    <t>NEON.D17.TECR.DP1.20278.001.mga_swGroupAbundances.2020-07.expanded.20231227T211007Z.csv</t>
  </si>
  <si>
    <t>1cf6a854-e049-4765-9934-0c61153090de</t>
  </si>
  <si>
    <t>TECR.SS.20200706.DNA</t>
  </si>
  <si>
    <t>TECR.SS.20200706.DNA-DNA1</t>
  </si>
  <si>
    <t>21A_31_2807</t>
  </si>
  <si>
    <t>c1714103-af1e-4149-b6c2-12790ab907a8</t>
  </si>
  <si>
    <t>NEON.D17.TECR.DP1.20278.001.mga_swGroupAbundances.2020-10.expanded.20231227T225042Z.csv</t>
  </si>
  <si>
    <t>91aee75c-460e-41fc-92cd-35a94765e099</t>
  </si>
  <si>
    <t>TECR.SS.20201028.DNA</t>
  </si>
  <si>
    <t>TECR.SS.20201028.DNA-DNA1</t>
  </si>
  <si>
    <t>21A_26_2357</t>
  </si>
  <si>
    <t>769dfe93-a6aa-4abc-b8c0-1975bbacf837</t>
  </si>
  <si>
    <t>NEON.D17.TECR.DP1.20278.001.mga_swGroupAbundances.2020-11.expanded.20231227T204428Z.csv</t>
  </si>
  <si>
    <t>c8d53a88-70b2-4b12-b974-e62a8aebed27</t>
  </si>
  <si>
    <t>TECR.SS.20201117.DNA</t>
  </si>
  <si>
    <t>TECR.SS.20201117.DNA-DNA1</t>
  </si>
  <si>
    <t>21A_26_2358</t>
  </si>
  <si>
    <t>bd60e4ba-412e-45f4-acc7-2d2efb1d8028</t>
  </si>
  <si>
    <t>NEON.D17.TECR.DP1.20278.001.mga_swGroupAbundances.2021-05.expanded.20231228T015507Z.csv</t>
  </si>
  <si>
    <t>6dfc0ff7-dab9-4fd6-ab15-e6d1a695b8e0</t>
  </si>
  <si>
    <t>TECR.SS.20210505.DNA</t>
  </si>
  <si>
    <t>TECR.SS.20210505.DNA-DNA1</t>
  </si>
  <si>
    <t>21A_29_2653</t>
  </si>
  <si>
    <t>7c9ef0d2-e0fa-4f17-9eaf-e834f6c23517</t>
  </si>
  <si>
    <t>NEON.D17.TECR.DP1.20278.001.mga_swGroupAbundances.2021-07.expanded.20231228T002057Z.csv</t>
  </si>
  <si>
    <t>002240bc-7060-44a8-adcb-fc0d54f47414</t>
  </si>
  <si>
    <t>TECR.SS.20210714.DNA</t>
  </si>
  <si>
    <t>TECR.SS.20210714.DNA-DNA1</t>
  </si>
  <si>
    <t>21A_31_2831</t>
  </si>
  <si>
    <t>c33e161c-b1c7-4589-988a-8e5b4e3934d2</t>
  </si>
  <si>
    <t>NEON.D17.TECR.DP1.20278.001.mga_swGroupAbundances.2021-09.expanded.20231227T235545Z.csv</t>
  </si>
  <si>
    <t>d9221609-736c-4c78-b8d1-dbcfb76a1220</t>
  </si>
  <si>
    <t>TECR.SS.20210901.DNA</t>
  </si>
  <si>
    <t>TECR.SS.20210901.DNA-DNA1</t>
  </si>
  <si>
    <t>21A_30_2763</t>
  </si>
  <si>
    <t>1d1b373a-f03b-4c71-8003-dcc2812c8ff5</t>
  </si>
  <si>
    <t>NEON.D18.OKSR.DP1.20278.001.mga_swGroupAbundances.2016-07.expanded.20231227T013239Z.csv</t>
  </si>
  <si>
    <t>dd211f9c-71aa-4b13-9bb2-a8defeb9c237</t>
  </si>
  <si>
    <t>OKSR.AOS.S2</t>
  </si>
  <si>
    <t>D18</t>
  </si>
  <si>
    <t>OKSR</t>
  </si>
  <si>
    <t>OKSR.20160714.AMC.SESTON.1</t>
  </si>
  <si>
    <t>OKSR.SS.20160714.DNA-DNA1</t>
  </si>
  <si>
    <t>BMI_Tube842</t>
  </si>
  <si>
    <t>44339fc0-f098-4379-b5eb-d075acbaf554</t>
  </si>
  <si>
    <t>NEON.D18.OKSR.DP1.20278.001.mga_swGroupAbundances.2016-08.expanded.20231227T014233Z.csv</t>
  </si>
  <si>
    <t>1130a863-1699-4f8c-8bae-29ff8d22cf49</t>
  </si>
  <si>
    <t>OKSR.20160809.AMC.SESTON.1</t>
  </si>
  <si>
    <t>OKSR.SS.20160809.DNA-DNA1</t>
  </si>
  <si>
    <t>BMI_Tube889</t>
  </si>
  <si>
    <t>3f925cae-f511-4686-b655-20d72fd2b977</t>
  </si>
  <si>
    <t>2c6dbc6a-de4f-4c54-8892-72ef70e7e9eb</t>
  </si>
  <si>
    <t>OKSR.SS.20160815.DNA</t>
  </si>
  <si>
    <t>OKSR.SS.20160815.DNA-DNA1</t>
  </si>
  <si>
    <t>BMI_Tube845</t>
  </si>
  <si>
    <t>b9c26b7a-4cc5-4184-8efd-8576653ecd09</t>
  </si>
  <si>
    <t>NEON.D18.OKSR.DP1.20278.001.mga_swGroupAbundances.2016-09.expanded.20231227T011622Z.csv</t>
  </si>
  <si>
    <t>e3329466-256b-4caa-82c2-ac3a0221f5c0</t>
  </si>
  <si>
    <t>OKSR.20160907.AMC.SESTON.1</t>
  </si>
  <si>
    <t>OKSR.SS.20160907.DNA-DNA1</t>
  </si>
  <si>
    <t>BMI_Tube846</t>
  </si>
  <si>
    <t>58e9773b-e82b-4749-8f8f-e8f1c737fab2</t>
  </si>
  <si>
    <t>/4JMnnzktjJf7j8DDhDR1w==</t>
  </si>
  <si>
    <t>NEON.D18.OKSR.DP1.20278.001.mga_swGroupAbundances.2017-06.expanded.20231227T042149Z.csv</t>
  </si>
  <si>
    <t>fd9b311d-bd3f-458e-a1c7-777a52229f16</t>
  </si>
  <si>
    <t>OKSR.SS.20170606.DNA</t>
  </si>
  <si>
    <t>OKSR.SS.20170606.DNA-DNA1</t>
  </si>
  <si>
    <t>BMI_Tube858</t>
  </si>
  <si>
    <t>890d3e3a-a625-45cd-8b7d-4b7d81d9a119</t>
  </si>
  <si>
    <t>00902abd-3897-432f-8011-46abb8f7841b</t>
  </si>
  <si>
    <t>OKSR.SS.20170613.DNA</t>
  </si>
  <si>
    <t>OKSR.SS.20170613.DNA-DNA1</t>
  </si>
  <si>
    <t>BMI_Tube861</t>
  </si>
  <si>
    <t>d0231160-2b13-4154-b55d-2a14e6ed81be</t>
  </si>
  <si>
    <t>4095b32e-ba4a-458d-ad46-1b7dee01c499</t>
  </si>
  <si>
    <t>OKSR.SS.20170620.DNA</t>
  </si>
  <si>
    <t>OKSR.SS.20170620.DNA-DNA1</t>
  </si>
  <si>
    <t>BMI_Tube863</t>
  </si>
  <si>
    <t>b6fe1bf0-0333-464e-8dbd-5cc2c9993a39</t>
  </si>
  <si>
    <t>0a9c5921-4369-436a-9c9b-ee584ef778d6</t>
  </si>
  <si>
    <t>OKSR.SS.20170627.DNA</t>
  </si>
  <si>
    <t>OKSR.SS.20170627.DNA-DNA1</t>
  </si>
  <si>
    <t>BMI_Tube865</t>
  </si>
  <si>
    <t>52a65a53-e16c-4d5a-8ff7-91267fea366c</t>
  </si>
  <si>
    <t>NEON.D18.OKSR.DP1.20278.001.mga_swGroupAbundances.2017-07.expanded.20231227T035038Z.csv</t>
  </si>
  <si>
    <t>4dcd212f-92e4-4eb4-b7e5-1063b91a9a00</t>
  </si>
  <si>
    <t>OKSR.SS.20170711.DNA</t>
  </si>
  <si>
    <t>OKSR.SS.20170711.DNA-DNA1</t>
  </si>
  <si>
    <t>BMI_Tube875</t>
  </si>
  <si>
    <t>64ed9ef2-2ca1-443b-af66-a5afa13ce081</t>
  </si>
  <si>
    <t>c8ddbc35-55e5-4af0-b69c-e9e7cba98e88</t>
  </si>
  <si>
    <t>OKSR.SS.20170718.DNA</t>
  </si>
  <si>
    <t>OKSR.SS.20170718.DNA-DNA1</t>
  </si>
  <si>
    <t>BMI_Tube876</t>
  </si>
  <si>
    <t>3b855367-406d-4ead-8df0-ece4d11ceac3</t>
  </si>
  <si>
    <t>2a86d21d-3021-449e-abc4-e21ed023c9fe</t>
  </si>
  <si>
    <t>OKSR.SS.20170725.DNA</t>
  </si>
  <si>
    <t>OKSR.SS.20170725.DNA-DNA1</t>
  </si>
  <si>
    <t>BMI_Tube878</t>
  </si>
  <si>
    <t>a0182905-8d92-42bc-8186-81137617032e</t>
  </si>
  <si>
    <t>NEON.D18.OKSR.DP1.20278.001.mga_swGroupAbundances.2017-08.expanded.20231227T075109Z.csv</t>
  </si>
  <si>
    <t>c337bc1f-fc59-4e6d-97e8-0d299fc6f3a8</t>
  </si>
  <si>
    <t>OKSR.SS.20170801.DNA</t>
  </si>
  <si>
    <t>OKSR.SS.20170801.DNA-DNA1</t>
  </si>
  <si>
    <t>BMI_Tube894</t>
  </si>
  <si>
    <t>b31355e4-a0cd-4b95-b0df-d0dd5f807082</t>
  </si>
  <si>
    <t>542c2ca2-e419-4755-8b88-dea802c32a25</t>
  </si>
  <si>
    <t>OKSR.SS.20170808.DNA</t>
  </si>
  <si>
    <t>OKSR.SS.20170808.DNA-DNA1</t>
  </si>
  <si>
    <t>BMI_Tube879</t>
  </si>
  <si>
    <t>c64681c5-70b1-4371-954e-4c24ec2e72ec</t>
  </si>
  <si>
    <t>ffec9dc6-627e-4b10-bf5a-cf28bccf9abd</t>
  </si>
  <si>
    <t>OKSR.SS.20170822.DNA</t>
  </si>
  <si>
    <t>OKSR.SS.20170822.DNA-DNA1</t>
  </si>
  <si>
    <t>BMI_Tube881</t>
  </si>
  <si>
    <t>47bfdc77-43cc-4cca-aca4-41cc2a237deb</t>
  </si>
  <si>
    <t>NEON.D18.OKSR.DP1.20278.001.mga_swGroupAbundances.2017-09.expanded.20231227T092403Z.csv</t>
  </si>
  <si>
    <t>f721ebcb-43cf-422f-85d9-87ca6d276301</t>
  </si>
  <si>
    <t>OKSR.SS.20170905.DNA</t>
  </si>
  <si>
    <t>OKSR.SS.20170905.DNA-DNA1</t>
  </si>
  <si>
    <t>BMI_Tube884</t>
  </si>
  <si>
    <t>94bc29e5-4fea-4cf3-ad91-925b4022c580</t>
  </si>
  <si>
    <t>27168c0d-0674-48c2-a888-b33c80411ea3</t>
  </si>
  <si>
    <t>OKSR.SS.20170912.DNA</t>
  </si>
  <si>
    <t>OKSR.SS.20170912.DNA-DNA1</t>
  </si>
  <si>
    <t>BMI_Tube903</t>
  </si>
  <si>
    <t>NEON.D18.OKSR.DP1.20278.001.mga_swGroupAbundances.2018-05.expanded.20231228T180101Z.csv</t>
  </si>
  <si>
    <t>627c6e83-795f-456e-8216-f9b2c41dcf38</t>
  </si>
  <si>
    <t>OKSR.SS.20180529.DNA</t>
  </si>
  <si>
    <t>OKSR.SS.20180529.DNA-DNA1</t>
  </si>
  <si>
    <t>LV7005089607</t>
  </si>
  <si>
    <t>BMI_AquaticPlate4WellB10</t>
  </si>
  <si>
    <t>88dd477a-3a5e-4745-8c95-a664eb967962</t>
  </si>
  <si>
    <t>NEON.D18.OKSR.DP1.20278.001.mga_swGroupAbundances.2018-07.expanded.20231228T192444Z.csv</t>
  </si>
  <si>
    <t>1aaf6450-7fc9-4e66-8554-adb25f8e7206</t>
  </si>
  <si>
    <t>OKSR.SS.20180710.DNA</t>
  </si>
  <si>
    <t>OKSR.SS.20180710.DNA-DNA1</t>
  </si>
  <si>
    <t>LV7005093034</t>
  </si>
  <si>
    <t>BMI_AquaticPlate5WellD3</t>
  </si>
  <si>
    <t>10a18603-3231-470f-abe5-693a1b1e8c39</t>
  </si>
  <si>
    <t>56bb5cac-c55b-498f-9a7f-837a734fefdc</t>
  </si>
  <si>
    <t>OKSR.SS.20180731.DNA</t>
  </si>
  <si>
    <t>OKSR.SS.20180731.DNA-DNA1</t>
  </si>
  <si>
    <t>LV7005089745</t>
  </si>
  <si>
    <t>BMI_AquaticPlate7WellD4</t>
  </si>
  <si>
    <t>f077792c-75b4-4165-9cc5-ae3f81d1f53d</t>
  </si>
  <si>
    <t>NEON.D18.OKSR.DP1.20278.001.mga_swGroupAbundances.2018-08.expanded.20231228T172355Z.csv</t>
  </si>
  <si>
    <t>26a09a2e-e5f4-4629-b4fd-89793f3aa8a6</t>
  </si>
  <si>
    <t>OKSR.SS.20180807.DNA</t>
  </si>
  <si>
    <t>OKSR.SS.20180807.DNA-DNA1</t>
  </si>
  <si>
    <t>LV7005089733</t>
  </si>
  <si>
    <t>BMI_AquaticPlate7WellC4</t>
  </si>
  <si>
    <t>edef986a-01c6-41b8-8310-c3238a6cf85b</t>
  </si>
  <si>
    <t>4cc056e5-fc2f-449f-9f79-14477cbca22e</t>
  </si>
  <si>
    <t>OKSR.SS.20180814.DNA</t>
  </si>
  <si>
    <t>OKSR.SS.20180814.DNA-DNA1</t>
  </si>
  <si>
    <t>LV7005092941</t>
  </si>
  <si>
    <t>BMI_AquaticPlate6WellE12</t>
  </si>
  <si>
    <t>0b548ec5-cf23-44ea-aaeb-1840f13eb73f</t>
  </si>
  <si>
    <t>ae169b0e-77e3-4729-aca4-f504a0e35492</t>
  </si>
  <si>
    <t>OKSR.SS.20180821.DNA</t>
  </si>
  <si>
    <t>OKSR.SS.20180821.DNA-DNA1</t>
  </si>
  <si>
    <t>LV7005089721</t>
  </si>
  <si>
    <t>BMI_AquaticPlate7WellB4</t>
  </si>
  <si>
    <t>fe0f68d8-2842-4f03-ade2-35917ef324a2</t>
  </si>
  <si>
    <t>NEON.D18.OKSR.DP1.20278.001.mga_swGroupAbundances.2018-09.expanded.20231228T180728Z.csv</t>
  </si>
  <si>
    <t>45f166b0-8c3d-4b36-898f-dd7bff39d158</t>
  </si>
  <si>
    <t>OKSR.SS.20180911.DNA</t>
  </si>
  <si>
    <t>OKSR.SS.20180911.DNA-DNA1</t>
  </si>
  <si>
    <t>LV7005089867</t>
  </si>
  <si>
    <t>BMI_AquaticPlate7WellA4</t>
  </si>
  <si>
    <t>65956a1c-489c-471f-8932-1ef571aaba92</t>
  </si>
  <si>
    <t>f52b44fd-360a-4b56-b412-14023336fad2</t>
  </si>
  <si>
    <t>OKSR.SS.20180918.DNA</t>
  </si>
  <si>
    <t>OKSR.SS.20180918.DNA-DNA1</t>
  </si>
  <si>
    <t>LV7005089806</t>
  </si>
  <si>
    <t>BMI_AquaticPlate7WellH3</t>
  </si>
  <si>
    <t>b24faaf5-be27-44f8-a326-7247285204a3</t>
  </si>
  <si>
    <t>f6b10ea1-cc6c-495f-b57b-8dfb9492d698</t>
  </si>
  <si>
    <t>OKSR.SS.20180925.DNA</t>
  </si>
  <si>
    <t>OKSR.SS.20180925.DNA-DNA1</t>
  </si>
  <si>
    <t>LV7005089794</t>
  </si>
  <si>
    <t>BMI_AquaticPlate7WellG3</t>
  </si>
  <si>
    <t>931c56e7-161d-4849-9ff1-b32eefc7f496</t>
  </si>
  <si>
    <t>NEON.D18.OKSR.DP1.20278.001.mga_swGroupAbundances.2018-10.expanded.20231228T175348Z.csv</t>
  </si>
  <si>
    <t>8bdcacf9-2e55-4ba0-a2b6-93cad66e8233</t>
  </si>
  <si>
    <t>OKSR.SS.20181009.DNA</t>
  </si>
  <si>
    <t>OKSR.SS.20181009.DNA-DNA1</t>
  </si>
  <si>
    <t>LV7005090117</t>
  </si>
  <si>
    <t>BMI_AquaticPlate8WellG4</t>
  </si>
  <si>
    <t>eb4c116d-79c3-464e-bd73-3d3c99976d57</t>
  </si>
  <si>
    <t>26e3861e-7400-4f5c-bfd8-4b5147f3913f</t>
  </si>
  <si>
    <t>OKSR.SS.20181016.DNA</t>
  </si>
  <si>
    <t>OKSR.SS.20181016.DNA-DNA1</t>
  </si>
  <si>
    <t>LV7005090129</t>
  </si>
  <si>
    <t>BMI_AquaticPlate8WellH4</t>
  </si>
  <si>
    <t>31105e78-7a77-4952-a38b-82ec8c9e71c7</t>
  </si>
  <si>
    <t>NEON.D18.OKSR.DP1.20278.001.mga_swGroupAbundances.2019-06.expanded.20231227T170246Z.csv</t>
  </si>
  <si>
    <t>91d5d4c0-73a3-43c6-9c00-366049bed814</t>
  </si>
  <si>
    <t>OKSR.SS.20190618.DNA</t>
  </si>
  <si>
    <t>OKSR.SS.20190618.DNA-DNA1</t>
  </si>
  <si>
    <t>LV7005091296</t>
  </si>
  <si>
    <t>19A_09_0808</t>
  </si>
  <si>
    <t>5d15d9d8-1ed1-439b-b61c-73cc32c4faab</t>
  </si>
  <si>
    <t>19A_09 Well C7</t>
  </si>
  <si>
    <t>NEON.D18.OKSR.DP1.20278.001.mga_swGroupAbundances.2019-07.expanded.20231227T185752Z.csv</t>
  </si>
  <si>
    <t>f85c7818-da37-456d-af6c-9ff60463284a</t>
  </si>
  <si>
    <t>OKSR.SS.20190723.DNA</t>
  </si>
  <si>
    <t>OKSR.SS.20190723.DNA-DNA1</t>
  </si>
  <si>
    <t>LV7005093981</t>
  </si>
  <si>
    <t>19A_23_2132</t>
  </si>
  <si>
    <t>551b2707-19c7-411b-bae0-b496bc291f50</t>
  </si>
  <si>
    <t>19A_23 Well H7</t>
  </si>
  <si>
    <t>NEON.D18.OKSR.DP1.20278.001.mga_swGroupAbundances.2019-08.expanded.20231227T171233Z.csv</t>
  </si>
  <si>
    <t>d0b505c4-34a5-4ac9-a150-757b8c719024</t>
  </si>
  <si>
    <t>OKSR.SS.20190806.DNA</t>
  </si>
  <si>
    <t>OKSR.SS.20190806.DNA-DNA1</t>
  </si>
  <si>
    <t>LV7005094120</t>
  </si>
  <si>
    <t>19A_23_2133</t>
  </si>
  <si>
    <t>20c6dc6a-213c-4c61-b7eb-13254b00312d</t>
  </si>
  <si>
    <t>19A_23 Well A8</t>
  </si>
  <si>
    <t>3dc6549a-9ff6-4ad2-bfb9-231ad246f596</t>
  </si>
  <si>
    <t>OKSR.SS.20190813.DNA</t>
  </si>
  <si>
    <t>OKSR.SS.20190813.DNA-DNA1</t>
  </si>
  <si>
    <t>LV7005094132</t>
  </si>
  <si>
    <t>19A_23_2134</t>
  </si>
  <si>
    <t>b09a8b74-097e-4649-a189-ad296a715a1e</t>
  </si>
  <si>
    <t>19A_23 Well B8</t>
  </si>
  <si>
    <t>d7c30731-1c8d-4c67-80f4-f37874de7b6d</t>
  </si>
  <si>
    <t>OKSR.SS.20190820.DNA</t>
  </si>
  <si>
    <t>OKSR.SS.20190820.DNA-DNA1</t>
  </si>
  <si>
    <t>LV7008491691</t>
  </si>
  <si>
    <t>19A_22_2024</t>
  </si>
  <si>
    <t>f518fa20-6d3e-4d2c-b4ca-301b5732ecc2</t>
  </si>
  <si>
    <t>19A_22 Well C5</t>
  </si>
  <si>
    <t>NEON.D18.OKSR.DP1.20278.001.mga_swGroupAbundances.2019-09.expanded.20231227T181204Z.csv</t>
  </si>
  <si>
    <t>a3fb1c67-9138-46ad-a82f-4a4851288891</t>
  </si>
  <si>
    <t>OKSR.SS.20190903.DNA</t>
  </si>
  <si>
    <t>OKSR.SS.20190903.DNA-DNA1</t>
  </si>
  <si>
    <t>LV7005091229</t>
  </si>
  <si>
    <t>19A_34_3161</t>
  </si>
  <si>
    <t>29574af7-fab6-4576-843f-b009c20bb2ff</t>
  </si>
  <si>
    <t>1:10 19A_34 Well H6</t>
  </si>
  <si>
    <t>5504b1c0-018d-460c-98fb-fa0c2b46f873</t>
  </si>
  <si>
    <t>OKSR.SS.20190910.DNA</t>
  </si>
  <si>
    <t>OKSR.SS.20190910.DNA-DNA1</t>
  </si>
  <si>
    <t>LV7005091217</t>
  </si>
  <si>
    <t>19A_34_3160</t>
  </si>
  <si>
    <t>a9fa912f-c84f-4b67-9853-d2943ee2f42c</t>
  </si>
  <si>
    <t>1:10 19A_34 Well G6</t>
  </si>
  <si>
    <t>81d55430-442d-46e1-a003-f25e5ffecfee</t>
  </si>
  <si>
    <t>OKSR.SS.20190917.DNA</t>
  </si>
  <si>
    <t>OKSR.SS.20190917.DNA-DNA1</t>
  </si>
  <si>
    <t>LV7005094144</t>
  </si>
  <si>
    <t>19A_23_2135</t>
  </si>
  <si>
    <t>6abf36e4-8db8-4c70-9e0c-7af6890e33cd</t>
  </si>
  <si>
    <t>19A_23 Well C8</t>
  </si>
  <si>
    <t>7ea4ad40-a418-4339-9ceb-4a9182ad6b77</t>
  </si>
  <si>
    <t>OKSR.SS.20190924.DNA</t>
  </si>
  <si>
    <t>OKSR.SS.20190924.DNA-DNA1</t>
  </si>
  <si>
    <t>LV7005094156</t>
  </si>
  <si>
    <t>19A_23_2136</t>
  </si>
  <si>
    <t>7ad22856-2859-4362-9df7-f30187fb0789</t>
  </si>
  <si>
    <t>19A_23 Well D8</t>
  </si>
  <si>
    <t>NEON.D18.OKSR.DP1.20278.001.mga_swGroupAbundances.2020-06.expanded.20231227T222058Z.csv</t>
  </si>
  <si>
    <t>24617afc-3506-4de0-afbd-1ce79558ce24</t>
  </si>
  <si>
    <t>OKSR.SS.20200602.DNA</t>
  </si>
  <si>
    <t>OKSR.SS.20200602.DNA-DNA1</t>
  </si>
  <si>
    <t>20A_16_1407</t>
  </si>
  <si>
    <t>537c33cb-b506-46a6-92c9-0bd1cfaa3b69</t>
  </si>
  <si>
    <t>e11426de-3ed3-4735-8e4a-1db7808bfa16</t>
  </si>
  <si>
    <t>OKSR.SS.20200617.DNA</t>
  </si>
  <si>
    <t>OKSR.SS.20200617.DNA-DNA1</t>
  </si>
  <si>
    <t>20A_16_1408</t>
  </si>
  <si>
    <t>a3eb01fd-73be-482b-a36a-386afa80d2dc</t>
  </si>
  <si>
    <t>NEON.D18.OKSR.DP1.20278.001.mga_swGroupAbundances.2020-07.expanded.20231227T222547Z.csv</t>
  </si>
  <si>
    <t>5f7e6790-a2f4-4058-ab73-b23f016e445b</t>
  </si>
  <si>
    <t>OKSR.SS.20200701.DNA</t>
  </si>
  <si>
    <t>OKSR.SS.20200701.DNA-DNA1</t>
  </si>
  <si>
    <t>20A_16_1409</t>
  </si>
  <si>
    <t>ee90cbcd-6fcc-4f34-8350-ab052f9f9fa0</t>
  </si>
  <si>
    <t>00c2050a-24e1-4d94-ae89-f69c3bb02758</t>
  </si>
  <si>
    <t>OKSR.SS.20200728.DNA</t>
  </si>
  <si>
    <t>OKSR.SS.20200728.DNA-DNA1</t>
  </si>
  <si>
    <t>20A_18_1598</t>
  </si>
  <si>
    <t>b08e5a5a-473f-47e4-b43b-2c0ac9b61451</t>
  </si>
  <si>
    <t>NEON.D18.OKSR.DP1.20278.001.mga_swGroupAbundances.2020-08.expanded.20231227T210022Z.csv</t>
  </si>
  <si>
    <t>fb3b3323-5c15-44f6-ba3f-94c92f838ce3</t>
  </si>
  <si>
    <t>OKSR.SS.20200803.DNA</t>
  </si>
  <si>
    <t>OKSR.SS.20200803.DNA-DNA1</t>
  </si>
  <si>
    <t>20A_15_1378</t>
  </si>
  <si>
    <t>c4ee3698-a7a8-4709-bf41-e9fce57d41ea</t>
  </si>
  <si>
    <t>56aa6c05-1b21-4890-a9e7-c87871b1c9a3</t>
  </si>
  <si>
    <t>OKSR.SS.20200810.DNA</t>
  </si>
  <si>
    <t>OKSR.SS.20200810.DNA-DNA1</t>
  </si>
  <si>
    <t>20A_15_1377</t>
  </si>
  <si>
    <t>60267df8-f5dd-4d2f-940e-e0b07e16de3f</t>
  </si>
  <si>
    <t>1ca2b449-9edd-4c37-b7ff-64aeccdda97d</t>
  </si>
  <si>
    <t>OKSR.SS.20200824.DNA</t>
  </si>
  <si>
    <t>OKSR.SS.20200824.DNA-DNA1</t>
  </si>
  <si>
    <t>20A_16_1422</t>
  </si>
  <si>
    <t>2224bab4-1f4d-4477-84bf-d0cfd5e668c6</t>
  </si>
  <si>
    <t>beba7684-e207-45e1-9ae9-512c5dea0125</t>
  </si>
  <si>
    <t>OKSR.SS.20200831.DNA</t>
  </si>
  <si>
    <t>OKSR.SS.20200831.DNA-DNA1</t>
  </si>
  <si>
    <t>20A_16_1410</t>
  </si>
  <si>
    <t>9c076782-39f7-4ca7-b3c5-a8e645e47a76</t>
  </si>
  <si>
    <t>NEON.D18.OKSR.DP1.20278.001.mga_swGroupAbundances.2020-09.expanded.20231227T204244Z.csv</t>
  </si>
  <si>
    <t>6d9f357c-13f7-4624-b110-04ba3775d20d</t>
  </si>
  <si>
    <t>OKSR.SS.20200907.DNA</t>
  </si>
  <si>
    <t>OKSR.SS.20200907.DNA-DNA1</t>
  </si>
  <si>
    <t>20A_16_1411</t>
  </si>
  <si>
    <t>8141774a-3467-444f-b595-2dbf65305c44</t>
  </si>
  <si>
    <t>f7cf567a-dbce-42a6-9811-4fd4254ac936</t>
  </si>
  <si>
    <t>OKSR.SS.20200921.DNA</t>
  </si>
  <si>
    <t>OKSR.SS.20200921.DNA-DNA1</t>
  </si>
  <si>
    <t>20A_16_1412</t>
  </si>
  <si>
    <t>3b391c8e-f81c-4117-8cb8-618ef5a5693d</t>
  </si>
  <si>
    <t>NEON.D18.OKSR.DP1.20278.001.mga_swGroupAbundances.2021-05.expanded.20231228T001049Z.csv</t>
  </si>
  <si>
    <t>b0bd29cb-b2ae-4358-8b22-515571cf9f79</t>
  </si>
  <si>
    <t>OKSR.SS.20210525.DNA</t>
  </si>
  <si>
    <t>OKSR.SS.20210525.DNA-DNA1</t>
  </si>
  <si>
    <t>21A_30_2685</t>
  </si>
  <si>
    <t>3900ab7d-1d04-4ef1-9b9d-6596339d3266</t>
  </si>
  <si>
    <t>NEON.D18.OKSR.DP1.20278.001.mga_swGroupAbundances.2021-06.expanded.20231227T233548Z.csv</t>
  </si>
  <si>
    <t>814ff575-3c88-4cb0-a799-773c3ee8533f</t>
  </si>
  <si>
    <t>OKSR.SS.20210601.DNA</t>
  </si>
  <si>
    <t>OKSR.SS.20210601.DNA-DNA1</t>
  </si>
  <si>
    <t>21A_30_2684</t>
  </si>
  <si>
    <t>e88c0e5a-be61-4d6b-b394-4fb7e13e4609</t>
  </si>
  <si>
    <t>d4e926fb-226a-4606-85ac-fc7bc916f897</t>
  </si>
  <si>
    <t>OKSR.SS.20210608.DNA</t>
  </si>
  <si>
    <t>OKSR.SS.20210608.DNA-DNA1</t>
  </si>
  <si>
    <t>21A_29_2683</t>
  </si>
  <si>
    <t>39e13743-1455-4bab-aeef-9fe0d8975840</t>
  </si>
  <si>
    <t>842845db-6f3f-4c71-a9b4-be43d54611ec</t>
  </si>
  <si>
    <t>OKSR.SS.20210621.DNA</t>
  </si>
  <si>
    <t>OKSR.SS.20210621.DNA-DNA1</t>
  </si>
  <si>
    <t>21A_29_2682</t>
  </si>
  <si>
    <t>2da3dce6-25d8-4959-809a-c486fcacd85f</t>
  </si>
  <si>
    <t>NEON.D18.OKSR.DP1.20278.001.mga_swGroupAbundances.2021-07.expanded.20231228T010004Z.csv</t>
  </si>
  <si>
    <t>20a9ca8f-30f8-4808-8262-0103b37cc96b</t>
  </si>
  <si>
    <t>OKSR.SS.20210705.DNA</t>
  </si>
  <si>
    <t>OKSR.SS.20210705.DNA-DNA1</t>
  </si>
  <si>
    <t>21A_29_2681</t>
  </si>
  <si>
    <t>86012a04-336f-406d-aaa9-3bb52e136751</t>
  </si>
  <si>
    <t>98294b6a-5139-4c8f-92f2-c5e21cc7797f</t>
  </si>
  <si>
    <t>OKSR.SS.20210720.DNA</t>
  </si>
  <si>
    <t>OKSR.SS.20210720.DNA-DNA1</t>
  </si>
  <si>
    <t>21A_29_2680</t>
  </si>
  <si>
    <t>8bf1f6eb-3de0-456f-b619-f59c007b771c</t>
  </si>
  <si>
    <t>NEON.D18.TOOK.DP1.20278.001.mga_swGroupAbundances.2016-07.expanded.20231227T020545Z.csv</t>
  </si>
  <si>
    <t>cc488f64-55ef-42fb-8407-69397681cc37</t>
  </si>
  <si>
    <t>TOOK.AOS.buoy.c1</t>
  </si>
  <si>
    <t>TOOK</t>
  </si>
  <si>
    <t>TOOK.20160727.C1.PLANKTON.1</t>
  </si>
  <si>
    <t>TOOK.C1.20160727.DNA-DNA1</t>
  </si>
  <si>
    <t>BMI_Tube887</t>
  </si>
  <si>
    <t>45476b68-18c8-4cd1-9716-a8c1fbbc5509</t>
  </si>
  <si>
    <t>632f8c6d-ed8a-49c7-934b-e0d751d0fb26</t>
  </si>
  <si>
    <t>TOOK.AOS.buoy.c2</t>
  </si>
  <si>
    <t>TOOK.20160727.C2.PLANKTON.1</t>
  </si>
  <si>
    <t>TOOK.C2.20160727.DNA-DNA1</t>
  </si>
  <si>
    <t>BMI_Tube886</t>
  </si>
  <si>
    <t>1fb92157-39c2-4b91-86f5-16892b4f3a94</t>
  </si>
  <si>
    <t>c3cee20c-651a-46a2-84e3-7279256b9b12</t>
  </si>
  <si>
    <t>TOOK.AOS.littoral2</t>
  </si>
  <si>
    <t>TOOK.20160727.OT.PLANKTON.1</t>
  </si>
  <si>
    <t>TOOK.OT.20160727.DNA-DNA1</t>
  </si>
  <si>
    <t>BMI_Tube837</t>
  </si>
  <si>
    <t>a7999120-f3db-4687-979c-ff22fedcb604</t>
  </si>
  <si>
    <t>dddbfcfc-cf8f-4155-8f9c-703cc2c0acfd</t>
  </si>
  <si>
    <t>TOOK.AOS.littoral3</t>
  </si>
  <si>
    <t>TOOK.20160727.IN.PLANKTON.1</t>
  </si>
  <si>
    <t>TOOK.IN.20160727.DNA-DNA1</t>
  </si>
  <si>
    <t>BMI_Tube836</t>
  </si>
  <si>
    <t>Ctd Std&gt;2.0, CT+ MC-</t>
  </si>
  <si>
    <t>c02f2e6a-8f0c-4f0b-900d-4dc6ae38f68a</t>
  </si>
  <si>
    <t>NEON.D18.TOOK.DP1.20278.001.mga_swGroupAbundances.2016-09.expanded.20231227T014159Z.csv</t>
  </si>
  <si>
    <t>c91067f4-8800-4a7f-917f-12769c4105b4</t>
  </si>
  <si>
    <t>TOOK.20160910.AMC.PLANKTON.2</t>
  </si>
  <si>
    <t>TOOK.OT.20160910.DNA-DNA1</t>
  </si>
  <si>
    <t>BMI_Tube847</t>
  </si>
  <si>
    <t>b35b883d-bb89-418a-8fca-393018639692</t>
  </si>
  <si>
    <t>191ac0db-d1e9-4f0c-baaa-48dd8008e161</t>
  </si>
  <si>
    <t>TOOK.20160910.AMC.PLANKTON.3</t>
  </si>
  <si>
    <t>TOOK.IN.20160910.DNA-DNA1</t>
  </si>
  <si>
    <t>BMI_Tube848</t>
  </si>
  <si>
    <t>c2d2e48f-849c-4ad8-a2d8-7fa46264d813</t>
  </si>
  <si>
    <t>0f27c873-89e1-487a-a5c0-e0be7e63ad09</t>
  </si>
  <si>
    <t>TOOK.AOS.buoy.c0</t>
  </si>
  <si>
    <t>TOOK.20160910.AMC.PLANKTON.1</t>
  </si>
  <si>
    <t>TOOK.C0.20160910.DNA-DNA1</t>
  </si>
  <si>
    <t>BMI_Tube849</t>
  </si>
  <si>
    <t>d09b2874-6f1a-4242-8480-95c1b16649bb</t>
  </si>
  <si>
    <t>NEON.D18.TOOK.DP1.20278.001.mga_swGroupAbundances.2016-11.expanded.20231227T011551Z.csv</t>
  </si>
  <si>
    <t>0152021e-c6d1-4e56-97bc-c3113016d78f</t>
  </si>
  <si>
    <t>TOOK.20161107.AMC.PLANKTON.1</t>
  </si>
  <si>
    <t>TOOK.C0.20161107.DNA-DNA1</t>
  </si>
  <si>
    <t>BMI_Tube851</t>
  </si>
  <si>
    <t>c0d59ce5-cbfa-49ae-b5c0-90710fb8830b</t>
  </si>
  <si>
    <t>NEON.D18.TOOK.DP1.20278.001.mga_swGroupAbundances.2017-01.expanded.20231227T031919Z.csv</t>
  </si>
  <si>
    <t>42437846-a584-4b3d-ba19-a8be2d38211b</t>
  </si>
  <si>
    <t>TOOK.C0.20170110.DNA</t>
  </si>
  <si>
    <t>TOOK.C0.20170110.DNA-DNA1</t>
  </si>
  <si>
    <t>BMI_Tube852</t>
  </si>
  <si>
    <t>41492a08-f4c2-4096-baff-2c5fb334bc8f</t>
  </si>
  <si>
    <t>NEON.D18.TOOK.DP1.20278.001.mga_swGroupAbundances.2017-03.expanded.20231227T090004Z.csv</t>
  </si>
  <si>
    <t>7f434378-60e9-485e-9a1a-584a12d7d415</t>
  </si>
  <si>
    <t>TOOK.C0.20170307.DNA</t>
  </si>
  <si>
    <t>TOOK.C0.20170307.DNA-DNA1</t>
  </si>
  <si>
    <t>BMI_Tube853</t>
  </si>
  <si>
    <t>bf85b145-dd21-4224-bd7c-995450c1c6b1</t>
  </si>
  <si>
    <t>NEON.D18.TOOK.DP1.20278.001.mga_swGroupAbundances.2017-04.expanded.20231227T040008Z.csv</t>
  </si>
  <si>
    <t>9c034f8a-5423-4751-b235-f010b99b0591</t>
  </si>
  <si>
    <t>TOOK.C0.20170429.DNA</t>
  </si>
  <si>
    <t>TOOK.C0.20170429.DNA-DNA1</t>
  </si>
  <si>
    <t>BMI_Tube854</t>
  </si>
  <si>
    <t>765fff2b-314c-49c3-8b76-d0fc8ac4324b</t>
  </si>
  <si>
    <t>NEON.D18.TOOK.DP1.20278.001.mga_swGroupAbundances.2017-06.expanded.20231227T070416Z.csv</t>
  </si>
  <si>
    <t>3f07997d-e213-4a03-a084-799511be5957</t>
  </si>
  <si>
    <t>TOOK.IN.20170606.DNA</t>
  </si>
  <si>
    <t>TOOK.IN.20170606.DNA-DNA1</t>
  </si>
  <si>
    <t>BMI_Tube859</t>
  </si>
  <si>
    <t>12d307bc-7dd0-4522-8f2f-1917da6e2b35</t>
  </si>
  <si>
    <t>8ebda982-cd5c-4ba2-bc72-617267a0a03e</t>
  </si>
  <si>
    <t>TOOK.C2.20170627.DNA</t>
  </si>
  <si>
    <t>TOOK.C2.20170627.DNA-DNA1</t>
  </si>
  <si>
    <t>BMI_Tube868</t>
  </si>
  <si>
    <t>1:10 dilution; included in calculation; &gt;LLOQ</t>
  </si>
  <si>
    <t>4b556c4c-4bf4-45d8-a142-90287c17d8b2</t>
  </si>
  <si>
    <t>38dd1fdc-92d6-446a-a30f-aa6ab59a95ef</t>
  </si>
  <si>
    <t>TOOK.IN.20170627.DNA</t>
  </si>
  <si>
    <t>TOOK.IN.20170627.DNA-DNA1</t>
  </si>
  <si>
    <t>BMI_Tube869</t>
  </si>
  <si>
    <t>0e9f6105-e773-4ab3-a6e2-664da96d1c7c</t>
  </si>
  <si>
    <t>NEON.D18.TOOK.DP1.20278.001.mga_swGroupAbundances.2017-07.expanded.20231227T041557Z.csv</t>
  </si>
  <si>
    <t>d872ef57-177e-44c8-9c3b-17301f885986</t>
  </si>
  <si>
    <t>TOOK.IN.20170704.DNA</t>
  </si>
  <si>
    <t>TOOK.IN.20170704.DNA-DNA1</t>
  </si>
  <si>
    <t>BMI_Tube872</t>
  </si>
  <si>
    <t>33421cf0-5d3e-41eb-8b6b-5ae3d3ea42dc</t>
  </si>
  <si>
    <t>14389a27-ca8f-4c86-93bb-796a59c02849</t>
  </si>
  <si>
    <t>TOOK.C1.20170704.DNA</t>
  </si>
  <si>
    <t>TOOK.C1.20170704.DNA-DNA1</t>
  </si>
  <si>
    <t>BMI_Tube871</t>
  </si>
  <si>
    <t>032eb9b1-74e1-4a68-a093-6054c062237f</t>
  </si>
  <si>
    <t>a7aba6f8-024e-4317-b4a8-e9289f7cf0d8</t>
  </si>
  <si>
    <t>TOOK.C2.20170704.DNA</t>
  </si>
  <si>
    <t>TOOK.C2.20170704.DNA-DNA1</t>
  </si>
  <si>
    <t>BMI_Tube873</t>
  </si>
  <si>
    <t>c8fbee29-9423-47d9-b6d2-62d76c81b5a0</t>
  </si>
  <si>
    <t>d15047d8-b724-42e5-8ab9-7f2c68170873</t>
  </si>
  <si>
    <t>TOOK.OT.20170704.DNA</t>
  </si>
  <si>
    <t>TOOK.OT.20170704.DNA-DNA1</t>
  </si>
  <si>
    <t>BMI_Tube870</t>
  </si>
  <si>
    <t>4190178f-55d7-47d7-96fa-08e2b16a6030</t>
  </si>
  <si>
    <t>NEON.D18.TOOK.DP1.20278.001.mga_swGroupAbundances.2017-08.expanded.20231227T053128Z.csv</t>
  </si>
  <si>
    <t>3793c8be-eede-4f89-ac1b-7913309f5fa0</t>
  </si>
  <si>
    <t>TOOK.C1.20170801.DNA</t>
  </si>
  <si>
    <t>TOOK.C1.20170801.DNA-DNA1</t>
  </si>
  <si>
    <t>BMI_Tube892</t>
  </si>
  <si>
    <t>64d4a864-bdd0-4d3b-bd02-38770d115202</t>
  </si>
  <si>
    <t>2e923def-ec5a-4fc3-a573-360756db9ee5</t>
  </si>
  <si>
    <t>TOOK.C2.20170801.DNA</t>
  </si>
  <si>
    <t>TOOK.C2.20170801.DNA-DNA1</t>
  </si>
  <si>
    <t>BMI_Tube891</t>
  </si>
  <si>
    <t>f3294ae0-e878-4b7b-a6be-87df2c21c597</t>
  </si>
  <si>
    <t>d4f16cad-1428-47b1-960a-1b68389d6def</t>
  </si>
  <si>
    <t>TOOK.OT.20170801.DNA</t>
  </si>
  <si>
    <t>TOOK.OT.20170801.DNA-DNA1</t>
  </si>
  <si>
    <t>BMI_Tube893</t>
  </si>
  <si>
    <t>edb864d9-56cf-4a16-86af-70269117aa2d</t>
  </si>
  <si>
    <t>c4f9ed5a-0ea4-48d0-ac76-21c1e9a8ab40</t>
  </si>
  <si>
    <t>TOOK.IN.20170801.DNA</t>
  </si>
  <si>
    <t>TOOK.IN.20170801.DNA-DNA1</t>
  </si>
  <si>
    <t>BMI_Tube890</t>
  </si>
  <si>
    <t>09ecf11e-c616-492c-84fd-ff3ffd8f9227</t>
  </si>
  <si>
    <t>NEON.D18.TOOK.DP1.20278.001.mga_swGroupAbundances.2017-09.expanded.20231227T090143Z.csv</t>
  </si>
  <si>
    <t>37bd20d1-7c42-4ed8-bf29-25d75996b79d</t>
  </si>
  <si>
    <t>TOOK.C0.20170905.DNA</t>
  </si>
  <si>
    <t>TOOK.C0.20170905.DNA-DNA1</t>
  </si>
  <si>
    <t>BMI_Tube883</t>
  </si>
  <si>
    <t>0dcd1a8b-e739-4188-998e-2562e3d5ce39</t>
  </si>
  <si>
    <t>e3e5ef7a-36cc-4741-82e3-d71557b70b88</t>
  </si>
  <si>
    <t>TOOK.OT.20170905.DNA</t>
  </si>
  <si>
    <t>TOOK.OT.20170905.DNA-DNA1</t>
  </si>
  <si>
    <t>BMI_Tube885</t>
  </si>
  <si>
    <t>a30c7d1b-35ff-4f5e-a635-b344834e974d</t>
  </si>
  <si>
    <t>31d9e103-207e-41cb-8c84-d1c6661db351</t>
  </si>
  <si>
    <t>TOOK.IN.20170905.DNA</t>
  </si>
  <si>
    <t>TOOK.IN.20170905.DNA-DNA1</t>
  </si>
  <si>
    <t>BMI_Tube882</t>
  </si>
  <si>
    <t>16f71042-05bc-4f1e-a661-1b83f971daaa</t>
  </si>
  <si>
    <t>NEON.D18.TOOK.DP1.20278.001.mga_swGroupAbundances.2017-11.expanded.20231227T050048Z.csv</t>
  </si>
  <si>
    <t>fe9c15e1-d7ea-4d30-af1e-d6dc4e2986db</t>
  </si>
  <si>
    <t>TOOK.C0.20171107.DNA</t>
  </si>
  <si>
    <t>TOOK.C0.20171107.DNA-DNA1</t>
  </si>
  <si>
    <t>LV7005093046</t>
  </si>
  <si>
    <t>BMI_AquaticPlate5WellE3</t>
  </si>
  <si>
    <t>09dd6dd7-fff6-4b1d-82d3-c184932277c9</t>
  </si>
  <si>
    <t>NEON.D18.TOOK.DP1.20278.001.mga_swGroupAbundances.2018-01.expanded.20231228T182732Z.csv</t>
  </si>
  <si>
    <t>8e224213-cc10-4992-95fe-f6ad4009db29</t>
  </si>
  <si>
    <t>TOOK.C0.20180109.DNA</t>
  </si>
  <si>
    <t>TOOK.C0.20180109.DNA-DNA1</t>
  </si>
  <si>
    <t>LV7005089619</t>
  </si>
  <si>
    <t>BMI_AquaticPlate4WellC10</t>
  </si>
  <si>
    <t>34e704b1-3ecf-40e6-bd27-ed8be580f411</t>
  </si>
  <si>
    <t>NEON.D18.TOOK.DP1.20278.001.mga_swGroupAbundances.2018-03.expanded.20231228T175514Z.csv</t>
  </si>
  <si>
    <t>c50ac318-1193-497c-8aa6-69620d0d7932</t>
  </si>
  <si>
    <t>TOOK.C0.20180306.DNA</t>
  </si>
  <si>
    <t>TOOK.C0.20180306.DNA-DNA1</t>
  </si>
  <si>
    <t>LV7005089631</t>
  </si>
  <si>
    <t>BMI_AquaticPlate4WellD10</t>
  </si>
  <si>
    <t>0a4c3761-afb7-41a9-95fe-c8cb7c4a6790</t>
  </si>
  <si>
    <t>NEON.D18.TOOK.DP1.20278.001.mga_swGroupAbundances.2018-06.expanded.20231228T173835Z.csv</t>
  </si>
  <si>
    <t>d2955c91-b972-4fce-93f3-5a77a76ef695</t>
  </si>
  <si>
    <t>TOOK.OT.20180605.DNA</t>
  </si>
  <si>
    <t>TOOK.OT.20180605.DNA-DNA1</t>
  </si>
  <si>
    <t>LV7005093083</t>
  </si>
  <si>
    <t>BMI_AquaticPlate5WellH2</t>
  </si>
  <si>
    <t>162988e0-0a60-4290-bc14-bfa9f9c9914d</t>
  </si>
  <si>
    <t>8cab57ac-85ea-4ae6-b777-ad0df9db34d9</t>
  </si>
  <si>
    <t>TOOK.IN.20180605.DNA</t>
  </si>
  <si>
    <t>TOOK.IN.20180605.DNA-DNA1</t>
  </si>
  <si>
    <t>LV7005092904</t>
  </si>
  <si>
    <t>BMI_AquaticPlate5WellA3</t>
  </si>
  <si>
    <t>133c4f11-57d2-4afd-b737-c46d18048d55</t>
  </si>
  <si>
    <t>NEON.D18.TOOK.DP1.20278.001.mga_swGroupAbundances.2018-07.expanded.20231228T184953Z.csv</t>
  </si>
  <si>
    <t>34557cdb-546c-43eb-8a35-f4f45b735a3c</t>
  </si>
  <si>
    <t>TOOK.OT.20180703.DNA</t>
  </si>
  <si>
    <t>TOOK.OT.20180703.DNA-DNA1</t>
  </si>
  <si>
    <t>LV7005093035</t>
  </si>
  <si>
    <t>BMI_AquaticPlate5WellD2</t>
  </si>
  <si>
    <t>5e2be742-1fd4-4512-88ae-1279f2fa2a9d</t>
  </si>
  <si>
    <t>NEON.D18.TOOK.DP1.20278.001.mga_swGroupAbundances.2018-09.expanded.20231228T175346Z.csv</t>
  </si>
  <si>
    <t>bd36f923-b785-459f-99de-24a77036b883</t>
  </si>
  <si>
    <t>TOOK.C0.20180904.DNA</t>
  </si>
  <si>
    <t>TOOK.C0.20180904.DNA-DNA1</t>
  </si>
  <si>
    <t>LV7005089793</t>
  </si>
  <si>
    <t>BMI_AquaticPlate7WellG4</t>
  </si>
  <si>
    <t>14dece73-2a87-4c51-a4b3-ed18f82fe5eb</t>
  </si>
  <si>
    <t>3a2360d8-419a-46e9-a09f-38f5840ba9b3</t>
  </si>
  <si>
    <t>TOOK.IN.20180904.DNA</t>
  </si>
  <si>
    <t>TOOK.IN.20180904.DNA-DNA1</t>
  </si>
  <si>
    <t>LV7005089781</t>
  </si>
  <si>
    <t>BMI_AquaticPlate7WellF4</t>
  </si>
  <si>
    <t>a1a74b04-153d-460e-8fac-d685196d6503</t>
  </si>
  <si>
    <t>NEON.D18.TOOK.DP1.20278.001.mga_swGroupAbundances.2018-11.expanded.20231228T183010Z.csv</t>
  </si>
  <si>
    <t>044553e1-14fb-4fd6-b73f-5a903bc4a568</t>
  </si>
  <si>
    <t>TOOK.OT.20181106.DNA</t>
  </si>
  <si>
    <t>TOOK.OT.20181106.DNA-DNA1</t>
  </si>
  <si>
    <t>LV7005092407</t>
  </si>
  <si>
    <t>19A_01_0002</t>
  </si>
  <si>
    <t>19A_01 Well B1</t>
  </si>
  <si>
    <t>655c0a31-86a3-4718-a7e3-37a3359bd17a</t>
  </si>
  <si>
    <t>c79ba28f-b391-4d0a-859e-77758ed77678</t>
  </si>
  <si>
    <t>TOOK.C0.20181106.DNA</t>
  </si>
  <si>
    <t>TOOK.C0.20181106.DNA-DNA1</t>
  </si>
  <si>
    <t>LV7005092328</t>
  </si>
  <si>
    <t>19A_01_0003</t>
  </si>
  <si>
    <t>19A_01 Well C1</t>
  </si>
  <si>
    <t>90a1ec0f-5c97-47ad-86e3-40f75866a965</t>
  </si>
  <si>
    <t>5a2a75be-4a44-4ac8-bf79-b46e6e2673b3</t>
  </si>
  <si>
    <t>TOOK.IN.20181106.DNA</t>
  </si>
  <si>
    <t>TOOK.IN.20181106.DNA-DNA1</t>
  </si>
  <si>
    <t>LV7005092399</t>
  </si>
  <si>
    <t>19A_01_0001</t>
  </si>
  <si>
    <t>19A_01 Well A1</t>
  </si>
  <si>
    <t>7287ad53-8f36-420b-b62c-4dc0e358cc82</t>
  </si>
  <si>
    <t>NEON.D18.TOOK.DP1.20278.001.mga_swGroupAbundances.2019-03.expanded.20231227T182906Z.csv</t>
  </si>
  <si>
    <t>74df2cfe-82df-480e-a28b-de56b5758179</t>
  </si>
  <si>
    <t>TOOK.C0.20190305.DNA</t>
  </si>
  <si>
    <t>TOOK.C0.20190305.DNA-DNA1</t>
  </si>
  <si>
    <t>LV7005092771</t>
  </si>
  <si>
    <t>19A_02_0096</t>
  </si>
  <si>
    <t>1ddcf4b6-d182-4341-a134-ceefd27ffc3b</t>
  </si>
  <si>
    <t>19A_02 Well A1</t>
  </si>
  <si>
    <t>NEON.D18.TOOK.DP1.20278.001.mga_swGroupAbundances.2019-05.expanded.20231227T171538Z.csv</t>
  </si>
  <si>
    <t>dac52b0a-67d5-4fc4-9b3d-3fd620d09dee</t>
  </si>
  <si>
    <t>TOOK.C0.20190507.DNA</t>
  </si>
  <si>
    <t>TOOK.C0.20190507.DNA-DNA1</t>
  </si>
  <si>
    <t>LV7005091444</t>
  </si>
  <si>
    <t>19A_09_0821</t>
  </si>
  <si>
    <t>a0b90a15-8310-4a28-a03c-98cf21f0c676</t>
  </si>
  <si>
    <t>19A_09 Well G8</t>
  </si>
  <si>
    <t>NEON.D18.TOOK.DP1.20278.001.mga_swGroupAbundances.2019-07.expanded.20231227T180631Z.csv</t>
  </si>
  <si>
    <t>05af2c7a-265a-42fc-8362-4483169456de</t>
  </si>
  <si>
    <t>TOOK.C1.20190709.DNA</t>
  </si>
  <si>
    <t>TOOK.C1.20190709.DNA-DNA1</t>
  </si>
  <si>
    <t>LV7008491653</t>
  </si>
  <si>
    <t>19A_22_2011</t>
  </si>
  <si>
    <t>70076e47-1361-4588-b7d5-cbf5f5295315</t>
  </si>
  <si>
    <t>19A_22 Well D4</t>
  </si>
  <si>
    <t>3528f90b-52c6-4b7a-8993-f5b8505372b2</t>
  </si>
  <si>
    <t>TOOK.C2.20190709.DNA</t>
  </si>
  <si>
    <t>TOOK.C2.20190709.DNA-DNA1</t>
  </si>
  <si>
    <t>LV7008491357</t>
  </si>
  <si>
    <t>19A_22_2012</t>
  </si>
  <si>
    <t>d173eec5-fdd5-44c5-b9e4-05ab0f8a06ef</t>
  </si>
  <si>
    <t>19A_22 Well E4</t>
  </si>
  <si>
    <t>f804f221-ef96-43d8-81c9-0e091ea63652</t>
  </si>
  <si>
    <t>TOOK.OT.20190709.DNA</t>
  </si>
  <si>
    <t>TOOK.OT.20190709.DNA-DNA1</t>
  </si>
  <si>
    <t>LV7008491714</t>
  </si>
  <si>
    <t>19A_22_2014</t>
  </si>
  <si>
    <t>5bb985ea-e1cb-4b07-9cf3-b16a3686e219</t>
  </si>
  <si>
    <t>19A_22 Well G4</t>
  </si>
  <si>
    <t>4fa0ba4a-43cc-4f3c-839e-a474d3b13b8e</t>
  </si>
  <si>
    <t>TOOK.IN.20190709.DNA</t>
  </si>
  <si>
    <t>TOOK.IN.20190709.DNA-DNA1</t>
  </si>
  <si>
    <t>LV7008491361</t>
  </si>
  <si>
    <t>19A_22_2013</t>
  </si>
  <si>
    <t>641ecada-c139-4892-865b-c7047dfb06e1</t>
  </si>
  <si>
    <t>19A_22 Well F4</t>
  </si>
  <si>
    <t>NEON.D18.TOOK.DP1.20278.001.mga_swGroupAbundances.2019-09.expanded.20231227T184436Z.csv</t>
  </si>
  <si>
    <t>a437dacf-41a0-4ff8-824b-04f4028b0568</t>
  </si>
  <si>
    <t>TOOK.C1.20190903.DNA</t>
  </si>
  <si>
    <t>TOOK.C1.20190903.DNA-DNA1</t>
  </si>
  <si>
    <t>LV7005091245</t>
  </si>
  <si>
    <t>19A_34_3130</t>
  </si>
  <si>
    <t>3a90a5ef-f6e9-4a30-90bd-536333f82e3e</t>
  </si>
  <si>
    <t>19A_30 Well H3</t>
  </si>
  <si>
    <t>db535d91-aa2e-4344-9e9b-c85b7bbeee4b</t>
  </si>
  <si>
    <t>TOOK.OT.20190903.DNA</t>
  </si>
  <si>
    <t>TOOK.OT.20190903.DNA-DNA1</t>
  </si>
  <si>
    <t>LV7005091221</t>
  </si>
  <si>
    <t>19A_34_3128</t>
  </si>
  <si>
    <t>b650078f-fa2a-4beb-b625-586a2ca90d53</t>
  </si>
  <si>
    <t>19A_30 Well F3</t>
  </si>
  <si>
    <t>48621c69-0f83-4749-bed5-457f3d7573b9</t>
  </si>
  <si>
    <t>TOOK.IN.20190903.DNA</t>
  </si>
  <si>
    <t>TOOK.IN.20190903.DNA-DNA1</t>
  </si>
  <si>
    <t>LV7005091233</t>
  </si>
  <si>
    <t>19A_34_3129</t>
  </si>
  <si>
    <t>24e7963d-bdce-4365-acd1-a1ed58c20b9f</t>
  </si>
  <si>
    <t>19A_30 Well G3</t>
  </si>
  <si>
    <t>NEON.D18.TOOK.DP1.20278.001.mga_swGroupAbundances.2019-12.expanded.20231227T174140Z.csv</t>
  </si>
  <si>
    <t>fd1967f2-25d6-4883-9729-2322a918847e</t>
  </si>
  <si>
    <t>TOOK.C0.20191203.DNA</t>
  </si>
  <si>
    <t>TOOK.C0.20191203.DNA-DNA1</t>
  </si>
  <si>
    <t>20A_14_1295</t>
  </si>
  <si>
    <t>rxnG2CiGqmvoVyhy2f/SOg==</t>
  </si>
  <si>
    <t>1a78d40f-4b7d-4045-bfe8-07c02a3532b2</t>
  </si>
  <si>
    <t>rxnG2CiGqmu0rXcjKEWVQiFIk65VS6Q+</t>
  </si>
  <si>
    <t>NEON.D18.TOOK.DP1.20278.001.mga_swGroupAbundances.2020-03.expanded.20231227T211207Z.csv</t>
  </si>
  <si>
    <t>197e9716-6cab-4723-86f2-3125aaaa2be1</t>
  </si>
  <si>
    <t>TOOK.AOS.reach</t>
  </si>
  <si>
    <t>TOOK.RE.20200303.DNA</t>
  </si>
  <si>
    <t>TOOK.RE.20200303.DNA-DNA1</t>
  </si>
  <si>
    <t>20A_14_1296</t>
  </si>
  <si>
    <t>b0a81e13-e6f6-4c47-9aef-133db08fd218</t>
  </si>
  <si>
    <t>NEON.D18.TOOK.DP1.20278.001.mga_swGroupAbundances.2020-06.expanded.20231227T212928Z.csv</t>
  </si>
  <si>
    <t>422f92c5-53c2-4c07-952d-06d3a8c76732</t>
  </si>
  <si>
    <t>TOOK.IN.20200625.DNA</t>
  </si>
  <si>
    <t>TOOK.IN.20200625.DNA-DNA1</t>
  </si>
  <si>
    <t>20A_16_1417</t>
  </si>
  <si>
    <t>d26c7465-bb25-4169-872a-04c262c46db2</t>
  </si>
  <si>
    <t>b71e0ee8-62cd-4e14-8115-b5cab91cea32</t>
  </si>
  <si>
    <t>TOOK.OT.20200625.DNA</t>
  </si>
  <si>
    <t>TOOK.OT.20200625.DNA-DNA1</t>
  </si>
  <si>
    <t>20A_16_1419</t>
  </si>
  <si>
    <t>e2ca4cd8-c16d-4714-a291-8ef0cdec90bc</t>
  </si>
  <si>
    <t>430f671f-02b7-4b08-a748-eb2da65c3ad6</t>
  </si>
  <si>
    <t>TOOK.C1.20200625.DNA</t>
  </si>
  <si>
    <t>TOOK.C1.20200625.DNA-DNA1</t>
  </si>
  <si>
    <t>20A_16_1413</t>
  </si>
  <si>
    <t>2fc6ce6a-90d1-4c25-9156-894ea3899fba</t>
  </si>
  <si>
    <t>893e87a9-3972-40d4-840a-d92ddde553f6</t>
  </si>
  <si>
    <t>TOOK.C2.20200625.DNA</t>
  </si>
  <si>
    <t>TOOK.C2.20200625.DNA-DNA1</t>
  </si>
  <si>
    <t>20A_16_1415</t>
  </si>
  <si>
    <t>65200e24-a315-40fe-ac56-354f36818784</t>
  </si>
  <si>
    <t>NEON.D18.TOOK.DP1.20278.001.mga_swGroupAbundances.2020-07.expanded.20231227T223150Z.csv</t>
  </si>
  <si>
    <t>404b4e97-a918-485e-9d47-0d85be86fa98</t>
  </si>
  <si>
    <t>TOOK.C1.20200707.DNA</t>
  </si>
  <si>
    <t>TOOK.C1.20200707.DNA-DNA1</t>
  </si>
  <si>
    <t>20A_18_1613</t>
  </si>
  <si>
    <t>f0cb6c30-870b-4388-ba77-4818c386686f</t>
  </si>
  <si>
    <t>TOOK.C2.20200707.DNA</t>
  </si>
  <si>
    <t>TOOK.C2.20200707.DNA-DNA1</t>
  </si>
  <si>
    <t>20A_18_1614</t>
  </si>
  <si>
    <t>41b64c58-0312-4adc-89b6-74e4ad36a9c3</t>
  </si>
  <si>
    <t>2c212595-0730-48a0-a768-50350012015a</t>
  </si>
  <si>
    <t>ea6e0ef4-f06a-4790-baca-71f122d3c589</t>
  </si>
  <si>
    <t>TOOK.IN.20200707.DNA</t>
  </si>
  <si>
    <t>TOOK.IN.20200707.DNA-DNA1</t>
  </si>
  <si>
    <t>20A_18_1615</t>
  </si>
  <si>
    <t>02ecc3f6-ce40-4c36-a4f9-b44e35491bd6</t>
  </si>
  <si>
    <t>c033c56a-5c45-48a9-b0b2-f2aa7de88f52</t>
  </si>
  <si>
    <t>TOOK.OT.20200707.DNA</t>
  </si>
  <si>
    <t>TOOK.OT.20200707.DNA-DNA1</t>
  </si>
  <si>
    <t>20A_18_1616</t>
  </si>
  <si>
    <t>a76ba391-feb6-4380-a375-d881cec7f3ec</t>
  </si>
  <si>
    <t>NEON.D18.TOOK.DP1.20278.001.mga_swGroupAbundances.2020-09.expanded.20231227T220417Z.csv</t>
  </si>
  <si>
    <t>649be8ae-cc92-428d-9ca5-ad8242e5c21a</t>
  </si>
  <si>
    <t>TOOK.IN.20200907.DNA</t>
  </si>
  <si>
    <t>TOOK.IN.20200907.DNA-DNA1</t>
  </si>
  <si>
    <t>20A_16_1418</t>
  </si>
  <si>
    <t>ddd30a7c-373b-4e20-9c88-359dfeb5d1eb</t>
  </si>
  <si>
    <t>65e01295-899b-4bda-9e65-4367e48e474f</t>
  </si>
  <si>
    <t>TOOK.C1.20200907.DNA</t>
  </si>
  <si>
    <t>TOOK.C1.20200907.DNA-DNA1</t>
  </si>
  <si>
    <t>20A_16_1414</t>
  </si>
  <si>
    <t>e037f482-3621-4c98-b46d-ea13a40bf2b8</t>
  </si>
  <si>
    <t>40ab82e7-bb4c-42d4-8d33-4aab2190dc92</t>
  </si>
  <si>
    <t>TOOK.C2.20200907.DNA</t>
  </si>
  <si>
    <t>TOOK.C2.20200907.DNA-DNA1</t>
  </si>
  <si>
    <t>20A_16_1416</t>
  </si>
  <si>
    <t>4bdab263-312f-46c2-a8cd-8e1384aa175a</t>
  </si>
  <si>
    <t>37aff6d0-9bb8-4ae6-b463-69f0e8d0026b</t>
  </si>
  <si>
    <t>TOOK.OT.20200907.DNA</t>
  </si>
  <si>
    <t>TOOK.OT.20200907.DNA-DNA1</t>
  </si>
  <si>
    <t>20A_16_1420</t>
  </si>
  <si>
    <t>18132294-886d-4ffd-860a-9df7b788d06f</t>
  </si>
  <si>
    <t>NEON.D18.TOOK.DP1.20278.001.mga_swGroupAbundances.2021-05.expanded.20231228T003945Z.csv</t>
  </si>
  <si>
    <t>8c5333f3-8d06-4d7d-b33d-25709a06731c</t>
  </si>
  <si>
    <t>TOOK.C0.20210504.DNA</t>
  </si>
  <si>
    <t>TOOK.C0.20210504.DNA-DNA1</t>
  </si>
  <si>
    <t>21A_29_2679</t>
  </si>
  <si>
    <t>d9805e17-3af7-4c6f-8322-3b9698a1f575</t>
  </si>
  <si>
    <t>NEON.D18.TOOK.DP1.20278.001.mga_swGroupAbundances.2021-07.expanded.20231228T000753Z.csv</t>
  </si>
  <si>
    <t>32222437-ce90-4b5a-b125-e1b7d09ce41c</t>
  </si>
  <si>
    <t>TOOK.C1.20210706.DNA</t>
  </si>
  <si>
    <t>TOOK.C1.20210706.DNA-DNA1</t>
  </si>
  <si>
    <t>21A_32_2880</t>
  </si>
  <si>
    <t>f3747d06-2b9f-4bee-8749-29df5e51b174</t>
  </si>
  <si>
    <t>1e4b02e5-ae40-4422-93e7-de60d2789f37</t>
  </si>
  <si>
    <t>TOOK.C2.20210706.DNA</t>
  </si>
  <si>
    <t>TOOK.C2.20210706.DNA-DNA1</t>
  </si>
  <si>
    <t>21A_32_2879</t>
  </si>
  <si>
    <t>87e4f6fb-633b-476b-aecd-7260402a9fc8</t>
  </si>
  <si>
    <t>db824404-967e-4eb0-b0e8-8a9e3716723c</t>
  </si>
  <si>
    <t>TOOK.OT.20210706.DNA</t>
  </si>
  <si>
    <t>TOOK.OT.20210706.DNA-DNA1</t>
  </si>
  <si>
    <t>21A_32_2877</t>
  </si>
  <si>
    <t>73fe8fb7-ff7b-44a1-8304-5398e1ef587f</t>
  </si>
  <si>
    <t>a240ab98-85cb-46eb-a4b9-9aa7f54549f5</t>
  </si>
  <si>
    <t>TOOK.IN.20210706.DNA</t>
  </si>
  <si>
    <t>TOOK.IN.20210706.DNA-DNA1</t>
  </si>
  <si>
    <t>21A_32_2878</t>
  </si>
  <si>
    <t>c7eaf8f2-f49f-44b5-b0a0-5e5aa506b84a</t>
  </si>
  <si>
    <t>NEON.D19.CARI.DP1.20278.001.mga_swGroupAbundances.2016-07.expanded.20231227T013541Z.csv</t>
  </si>
  <si>
    <t>9780e16e-2371-4bbe-b84b-9f1e85c5a055</t>
  </si>
  <si>
    <t>CARI.AOS.S2</t>
  </si>
  <si>
    <t>D19</t>
  </si>
  <si>
    <t>CARI</t>
  </si>
  <si>
    <t>CARI.20160719.AMC.SESTON.1</t>
  </si>
  <si>
    <t>CARI.SS.20160719.DNA-DNA1</t>
  </si>
  <si>
    <t>BMI_Tube843</t>
  </si>
  <si>
    <t>ad7bc6f1-7c58-4e93-90fa-f64af338138d</t>
  </si>
  <si>
    <t>NEON.D19.CARI.DP1.20278.001.mga_swGroupAbundances.2016-08.expanded.20231227T011513Z.csv</t>
  </si>
  <si>
    <t>76d2fcab-96e9-45c4-8dc1-18568616f147</t>
  </si>
  <si>
    <t>CARI.20160801.AMC.SESTON.1</t>
  </si>
  <si>
    <t>CARI.SS.20160801.DNA-DNA1</t>
  </si>
  <si>
    <t>BMI_Tube888</t>
  </si>
  <si>
    <t>dee2ebd1-c085-4cc5-9b1d-f8c0bf10fa89</t>
  </si>
  <si>
    <t>NEON.D19.CARI.DP1.20278.001.mga_swGroupAbundances.2016-09.expanded.20231227T021441Z.csv</t>
  </si>
  <si>
    <t>a4b2cd9e-e3dd-4b84-b1f6-fcccb440788a</t>
  </si>
  <si>
    <t>CARI.20160908.AMC.SESTON.1</t>
  </si>
  <si>
    <t>CARI.SS.20160809.DNA-DNA1</t>
  </si>
  <si>
    <t>BMI_Tube844</t>
  </si>
  <si>
    <t>b933575a-a796-4b1a-9f6e-7f3b97ebf106</t>
  </si>
  <si>
    <t>NEON.D19.CARI.DP1.20278.001.mga_swGroupAbundances.2016-10.expanded.20231227T014830Z.csv</t>
  </si>
  <si>
    <t>0fbc71c3-4195-4cdc-a361-8eb73c0d8332</t>
  </si>
  <si>
    <t>CARI.20161004.AMC.SESTON.1</t>
  </si>
  <si>
    <t>CARI.SS.20161004.DNA-DNA1</t>
  </si>
  <si>
    <t>BMI_Tube850</t>
  </si>
  <si>
    <t>8b2096d6-24b1-40eb-95de-efd66ea2c0b2</t>
  </si>
  <si>
    <t>NEON.D19.CARI.DP1.20278.001.mga_swGroupAbundances.2017-05.expanded.20231227T034305Z.csv</t>
  </si>
  <si>
    <t>4ad932fb-155a-4d7b-b6df-06f564380c92</t>
  </si>
  <si>
    <t>CARI.SS.20170508.DNA</t>
  </si>
  <si>
    <t>CARI.SS.20170508.DNA-DNA1</t>
  </si>
  <si>
    <t>BMI_Tube855</t>
  </si>
  <si>
    <t>488d11f8-d81b-43d9-9b92-9e1cd004f56e</t>
  </si>
  <si>
    <t>15ce5e3e-85c8-4fe0-ad50-fa5e970e3f22</t>
  </si>
  <si>
    <t>CARI.SS.20170521.DNA</t>
  </si>
  <si>
    <t>CARI.SS.20170521.DNA-DNA1</t>
  </si>
  <si>
    <t>BMI_Tube856</t>
  </si>
  <si>
    <t>cf1f5835-cc6d-4ad8-ac12-368026701f12</t>
  </si>
  <si>
    <t>2c647ad7-f98f-44bf-8c81-fd53767f5d2b</t>
  </si>
  <si>
    <t>CARI.SS.20170531.DNA</t>
  </si>
  <si>
    <t>CARI.SS.20170531.DNA-DNA1</t>
  </si>
  <si>
    <t>BMI_Tube857</t>
  </si>
  <si>
    <t>f6fabe4d-23d9-4c88-b31f-79e6466c2f8f</t>
  </si>
  <si>
    <t>NEON.D19.CARI.DP1.20278.001.mga_swGroupAbundances.2017-06.expanded.20231227T061344Z.csv</t>
  </si>
  <si>
    <t>383de843-c5a0-45a5-8930-56483807a710</t>
  </si>
  <si>
    <t>CARI.SS.20170606.DNA</t>
  </si>
  <si>
    <t>CARI.SS.20170606.DNA-DNA1</t>
  </si>
  <si>
    <t>BMI_Tube860</t>
  </si>
  <si>
    <t>95c96aa4-b71c-4c68-b5e4-26a4283fdf9d</t>
  </si>
  <si>
    <t>e74ddc1c-0a7a-4047-86e9-9eb299593462</t>
  </si>
  <si>
    <t>CARI.SS.20170613.DNA</t>
  </si>
  <si>
    <t>CARI.SS.20170613.DNA-DNA1</t>
  </si>
  <si>
    <t>BMI_Tube862</t>
  </si>
  <si>
    <t>6061b598-cc8a-404f-a10b-cede49989ada</t>
  </si>
  <si>
    <t>a12b9080-6420-4435-879f-1380602bc731</t>
  </si>
  <si>
    <t>CARI.SS.20170620.DNA</t>
  </si>
  <si>
    <t>CARI.SS.20170620.DNA-DNA1</t>
  </si>
  <si>
    <t>BMI_Tube864</t>
  </si>
  <si>
    <t>1cfed335-7629-47bf-b0e0-1e32b9fcb83c</t>
  </si>
  <si>
    <t>NEON.D19.CARI.DP1.20278.001.mga_swGroupAbundances.2017-07.expanded.20231227T032308Z.csv</t>
  </si>
  <si>
    <t>9b1bb692-8769-4610-bec2-9d7b77b1060b</t>
  </si>
  <si>
    <t>CARI.SS.20170704.DNA</t>
  </si>
  <si>
    <t>CARI.SS.20170704.DNA-DNA1</t>
  </si>
  <si>
    <t>BMI_Tube874</t>
  </si>
  <si>
    <t>14aa4fc6-54ed-4859-85dd-d1e4683c42a4</t>
  </si>
  <si>
    <t>761b72b2-62d6-4f74-b3a3-670afd61821b</t>
  </si>
  <si>
    <t>CARI.SS.20170719.DNA</t>
  </si>
  <si>
    <t>CARI.SS.20170719.DNA-DNA1</t>
  </si>
  <si>
    <t>BMI_Tube877</t>
  </si>
  <si>
    <t>ceeb02fd-08a9-4965-bb19-947eed15975b</t>
  </si>
  <si>
    <t>NEON.D19.CARI.DP1.20278.001.mga_swGroupAbundances.2017-08.expanded.20231227T051043Z.csv</t>
  </si>
  <si>
    <t>5a05056e-c40a-4793-876a-115572cb4cc2</t>
  </si>
  <si>
    <t>CARI.SS.20170807.DNA</t>
  </si>
  <si>
    <t>CARI.SS.20170807.DNA-DNA1</t>
  </si>
  <si>
    <t>BMI_Tube895</t>
  </si>
  <si>
    <t>754cd6af-98a6-4897-85c2-ed7c7f566eb0</t>
  </si>
  <si>
    <t>44791d06-08a1-4362-b9e2-6a7ce3e28a44</t>
  </si>
  <si>
    <t>CARI.SS.20170815.DNA</t>
  </si>
  <si>
    <t>CARI.SS.20170815.DNA-DNA1</t>
  </si>
  <si>
    <t>BMI_Tube880</t>
  </si>
  <si>
    <t>e75e41bd-6beb-483f-8afc-b43ab543ff2a</t>
  </si>
  <si>
    <t>NEON.D19.CARI.DP1.20278.001.mga_swGroupAbundances.2017-09.expanded.20231227T060843Z.csv</t>
  </si>
  <si>
    <t>baab5238-4d77-423c-b1a7-2035981bf5ac</t>
  </si>
  <si>
    <t>CARI.SS.20170906.DNA</t>
  </si>
  <si>
    <t>CARI.SS.20170906.DNA-DNA1</t>
  </si>
  <si>
    <t>BMI_Tube902</t>
  </si>
  <si>
    <t>942f9d14-38ff-4297-91ee-97f0fbad9190</t>
  </si>
  <si>
    <t>CARI.SS.20170919.DNA</t>
  </si>
  <si>
    <t>CARI.SS.20170919.DNA-DNA1</t>
  </si>
  <si>
    <t>BMI_Tube904</t>
  </si>
  <si>
    <t>f9d0cc34-93a7-41e0-87a5-b14a025e25bf</t>
  </si>
  <si>
    <t>NEON.D19.CARI.DP1.20278.001.mga_swGroupAbundances.2017-10.expanded.20231227T091228Z.csv</t>
  </si>
  <si>
    <t>6daa4f97-66cc-43a0-9153-1151a437bf9f</t>
  </si>
  <si>
    <t>CARI.SS.20171017.DNA</t>
  </si>
  <si>
    <t>CARI.SS.20171017.DNA-DNA1</t>
  </si>
  <si>
    <t>BMI_Tube906</t>
  </si>
  <si>
    <t>NEON.D19.CARI.DP1.20278.001.mga_swGroupAbundances.2018-05.expanded.20231228T172504Z.csv</t>
  </si>
  <si>
    <t>43832388-2f70-4bb6-ab37-38aaae027d35</t>
  </si>
  <si>
    <t>CARI.SS.20180508.DNA</t>
  </si>
  <si>
    <t>CARI.SS.20180508.DNA-DNA1</t>
  </si>
  <si>
    <t>LV7005089595</t>
  </si>
  <si>
    <t>BMI_AquaticPlate4WellA10</t>
  </si>
  <si>
    <t>/4JMnnzktjL9V0frzAxoOg==</t>
  </si>
  <si>
    <t>tZMPGFY0j845HHhOVApj3g==</t>
  </si>
  <si>
    <t>0495eb93-b4af-4f7d-a1cd-cc1ff12eb876</t>
  </si>
  <si>
    <t>NEON.D19.CARI.DP1.20278.001.mga_swGroupAbundances.2018-08.expanded.20231228T173244Z.csv</t>
  </si>
  <si>
    <t>bdfa74cb-a1e5-4575-a766-81998232ef42</t>
  </si>
  <si>
    <t>CARI.SS.20180815.DNA</t>
  </si>
  <si>
    <t>CARI.SS.20180815.DNA-DNA1</t>
  </si>
  <si>
    <t>LV7005089770</t>
  </si>
  <si>
    <t>BMI_AquaticPlate7WellE3</t>
  </si>
  <si>
    <t>6b13253f-63e1-4a20-a838-6344b7493a68</t>
  </si>
  <si>
    <t>7005a782-7af7-4809-b1b7-5e09e436ed20</t>
  </si>
  <si>
    <t>CARI.SS.20180822.DNA</t>
  </si>
  <si>
    <t>CARI.SS.20180822.DNA-DNA1</t>
  </si>
  <si>
    <t>LV7005089746</t>
  </si>
  <si>
    <t>BMI_AquaticPlate7WellD3</t>
  </si>
  <si>
    <t>0c368025-c57c-4037-9505-fbe88a4ae3ae</t>
  </si>
  <si>
    <t>NEON.D19.CARI.DP1.20278.001.mga_swGroupAbundances.2018-09.expanded.20231228T170155Z.csv</t>
  </si>
  <si>
    <t>f34c3bd7-64d3-4114-af0c-3a8cf8c8ece7</t>
  </si>
  <si>
    <t>CARI.SS.20180919.DNA</t>
  </si>
  <si>
    <t>CARI.SS.20180919.DNA-DNA1</t>
  </si>
  <si>
    <t>LV7005089734</t>
  </si>
  <si>
    <t>BMI_AquaticPlate7WellC3</t>
  </si>
  <si>
    <t>132c4289-65a1-4188-8492-8f413d18e54a</t>
  </si>
  <si>
    <t>NEON.D19.CARI.DP1.20278.001.mga_swGroupAbundances.2018-10.expanded.20231228T201802Z.csv</t>
  </si>
  <si>
    <t>8855142a-115c-494c-ac30-5d441f316a0d</t>
  </si>
  <si>
    <t>CARI.SS.20181003.DNA</t>
  </si>
  <si>
    <t>CARI.SS.20181003.DNA-DNA1</t>
  </si>
  <si>
    <t>LV7005090105</t>
  </si>
  <si>
    <t>BMI_AquaticPlate8WellF4</t>
  </si>
  <si>
    <t>93982e5e-465d-443f-80a5-aa8c9ed54f88</t>
  </si>
  <si>
    <t>022d6906-ef04-4b4d-9812-eaac8f26af3c</t>
  </si>
  <si>
    <t>CARI.SS.20181010.DNA</t>
  </si>
  <si>
    <t>CARI.SS.20181010.DNA-DNA1</t>
  </si>
  <si>
    <t>LV7005090081</t>
  </si>
  <si>
    <t>BMI_AquaticPlate8WellD4</t>
  </si>
  <si>
    <t>397571a7-d9e2-4167-94b5-6549c3f3b31e</t>
  </si>
  <si>
    <t>ca19d9c9-d4a9-4a3e-8560-7efadd61b027</t>
  </si>
  <si>
    <t>CARI.SS.20181017.DNA</t>
  </si>
  <si>
    <t>CARI.SS.20181017.DNA-DNA1</t>
  </si>
  <si>
    <t>LV7005090093</t>
  </si>
  <si>
    <t>BMI_AquaticPlate8WellE4</t>
  </si>
  <si>
    <t>514932e9-53b8-414b-900b-0688f8000cfa</t>
  </si>
  <si>
    <t>NEON.D19.CARI.DP1.20278.001.mga_swGroupAbundances.2019-01.expanded.20231227T175441Z.csv</t>
  </si>
  <si>
    <t>e1270797-e082-430e-be88-a1dc9992ad28</t>
  </si>
  <si>
    <t>CARI.AOS.reach</t>
  </si>
  <si>
    <t>CARI.RE.20190122.DNA</t>
  </si>
  <si>
    <t>CARI.RE.20190122.DNA-DNA1</t>
  </si>
  <si>
    <t>LV7005092695</t>
  </si>
  <si>
    <t>19A_02_0110</t>
  </si>
  <si>
    <t>3bca4c6f-280c-409e-8e85-03b930aca0d5</t>
  </si>
  <si>
    <t>19A_02 Well E2</t>
  </si>
  <si>
    <t>NEON.D19.CARI.DP1.20278.001.mga_swGroupAbundances.2019-04.expanded.20231227T192442Z.csv</t>
  </si>
  <si>
    <t>c7ccb7bc-59ba-404e-b426-4238315307c3</t>
  </si>
  <si>
    <t>CARI.SS.20190409.DNA</t>
  </si>
  <si>
    <t>CARI.SS.20190409.DNA-DNA1</t>
  </si>
  <si>
    <t>LV7005091435</t>
  </si>
  <si>
    <t>19A 09_0796</t>
  </si>
  <si>
    <t>cd38ba63-64d1-4d31-8d55-91bd750f2fb0</t>
  </si>
  <si>
    <t>19A_09_0796</t>
  </si>
  <si>
    <t>19A_09 Well A6</t>
  </si>
  <si>
    <t>NEON.D19.CARI.DP1.20278.001.mga_swGroupAbundances.2019-05.expanded.20231227T165503Z.csv</t>
  </si>
  <si>
    <t>4fcde80e-1dd7-4cae-89c3-c5890caf8882</t>
  </si>
  <si>
    <t>CARI.SS.20190508.DNA</t>
  </si>
  <si>
    <t>CARI.SS.20190508.DNA-DNA1</t>
  </si>
  <si>
    <t>LV7005091447</t>
  </si>
  <si>
    <t>19A 09_0797</t>
  </si>
  <si>
    <t>6c14e3dd-9b59-4025-9f91-6a7da0221266</t>
  </si>
  <si>
    <t>19A_09_0797</t>
  </si>
  <si>
    <t>19A_09 Well B6</t>
  </si>
  <si>
    <t>NEON.D19.CARI.DP1.20278.001.mga_swGroupAbundances.2019-07.expanded.20231227T201326Z.csv</t>
  </si>
  <si>
    <t>04f832ac-e0bb-4e5d-8fc9-a7bb6d6b9fd3</t>
  </si>
  <si>
    <t>CARI.SS.20190710.DNA</t>
  </si>
  <si>
    <t>CARI.SS.20190710.DNA-DNA1</t>
  </si>
  <si>
    <t>19A_10_0898</t>
  </si>
  <si>
    <t>329ed24a-1a3a-40af-9937-b6f26dd653ee</t>
  </si>
  <si>
    <t>19A_10 Well H6</t>
  </si>
  <si>
    <t>3269ce14-31b1-4dc2-bb73-a0d5f45ff5cc</t>
  </si>
  <si>
    <t>CARI.SS.20190724.DNA</t>
  </si>
  <si>
    <t>CARI.SS.20190724.DNA-DNA1</t>
  </si>
  <si>
    <t>LV7005094145</t>
  </si>
  <si>
    <t>19A_23_2127</t>
  </si>
  <si>
    <t>f9d1d550-b53c-48da-b348-fff18cd506ef</t>
  </si>
  <si>
    <t>19A_23 Well C7</t>
  </si>
  <si>
    <t>NEON.D19.CARI.DP1.20278.001.mga_swGroupAbundances.2019-08.expanded.20231227T190806Z.csv</t>
  </si>
  <si>
    <t>e7bd9372-d27b-4484-9f28-b4280e77b7ec</t>
  </si>
  <si>
    <t>CARI.SS.20190814.DNA</t>
  </si>
  <si>
    <t>CARI.SS.20190814.DNA-DNA1</t>
  </si>
  <si>
    <t>LV7005094157</t>
  </si>
  <si>
    <t>19A_23_2128</t>
  </si>
  <si>
    <t>264e9317-6205-4f2b-985e-023325825add</t>
  </si>
  <si>
    <t>19A_23 Well D7</t>
  </si>
  <si>
    <t>NEON.D19.CARI.DP1.20278.001.mga_swGroupAbundances.2019-09.expanded.20231227T172445Z.csv</t>
  </si>
  <si>
    <t>dedd080a-cf27-42f5-8fc6-8e16447c6328</t>
  </si>
  <si>
    <t>CARI.SS.20190910.DNA</t>
  </si>
  <si>
    <t>CARI.SS.20190910.DNA-DNA1</t>
  </si>
  <si>
    <t>LV7005094169</t>
  </si>
  <si>
    <t>19A_23_2129</t>
  </si>
  <si>
    <t>9659f7a5-281b-430f-9cfd-d41a4f95c16c</t>
  </si>
  <si>
    <t>19A_23 Well E7</t>
  </si>
  <si>
    <t>NEON.D19.CARI.DP1.20278.001.mga_swGroupAbundances.2019-10.expanded.20231227T180535Z.csv</t>
  </si>
  <si>
    <t>b76c5f93-ae39-4758-8341-b88704b3093e</t>
  </si>
  <si>
    <t>CARI.SS.20191009.DNA</t>
  </si>
  <si>
    <t>CARI.SS.20191009.DNA-DNA1</t>
  </si>
  <si>
    <t>LV7005094181</t>
  </si>
  <si>
    <t>19A_23_2130</t>
  </si>
  <si>
    <t>954c03b0-a6dc-4918-8235-e063f413eb99</t>
  </si>
  <si>
    <t>19A_23 Well F7</t>
  </si>
  <si>
    <t>NEON.D19.CARI.DP1.20278.001.mga_swGroupAbundances.2019-11.expanded.20231227T182300Z.csv</t>
  </si>
  <si>
    <t>b97839f7-a0f6-40bc-a85e-640ec943ba55</t>
  </si>
  <si>
    <t>CARI.SS.20191112.DNA</t>
  </si>
  <si>
    <t>CARI.SS.20191112.DNA-DNA1</t>
  </si>
  <si>
    <t>LV7005094193</t>
  </si>
  <si>
    <t>19A_23_2131</t>
  </si>
  <si>
    <t>bd917d56-f7b6-4e2c-ae26-1b1d46439f53</t>
  </si>
  <si>
    <t>19A_23 Well G7</t>
  </si>
  <si>
    <t>NEON.D19.CARI.DP1.20278.001.mga_swGroupAbundances.2019-12.expanded.20231227T181325Z.csv</t>
  </si>
  <si>
    <t>f9988607-ddd6-44a6-9640-01acaf2a9b8b</t>
  </si>
  <si>
    <t>CARI.SS.20191209.DNA</t>
  </si>
  <si>
    <t>CARI.SS.20191209.DNA-DNA1</t>
  </si>
  <si>
    <t>20A_14_1289</t>
  </si>
  <si>
    <t>88aec35d-4ab7-4a83-a52f-0c6c64f0a8a7</t>
  </si>
  <si>
    <t>NEON.D19.CARI.DP1.20278.001.mga_swGroupAbundances.2020-01.expanded.20231227T214623Z.csv</t>
  </si>
  <si>
    <t>7cfe6dce-fe72-42f8-8f3a-504a05ab3fc0</t>
  </si>
  <si>
    <t>CARI.SS.20200107.DNA</t>
  </si>
  <si>
    <t>CARI.SS.20200107.DNA-DNA1</t>
  </si>
  <si>
    <t>20A_14_1290</t>
  </si>
  <si>
    <t>237ec1f5-a4d8-40f7-ab50-91ceea740068</t>
  </si>
  <si>
    <t>NEON.D19.CARI.DP1.20278.001.mga_swGroupAbundances.2020-02.expanded.20231227T223058Z.csv</t>
  </si>
  <si>
    <t>e8a61e51-3554-40e5-a010-ad8672cf7a01</t>
  </si>
  <si>
    <t>CARI.SS.20200205.DNA</t>
  </si>
  <si>
    <t>CARI.SS.20200205.DNA-DNA1</t>
  </si>
  <si>
    <t>20A_14_1291</t>
  </si>
  <si>
    <t>366ae418-f375-4201-99b3-9513102975fd</t>
  </si>
  <si>
    <t>NEON.D19.CARI.DP1.20278.001.mga_swGroupAbundances.2020-03.expanded.20231227T223117Z.csv</t>
  </si>
  <si>
    <t>14a39967-415d-457c-9c34-116a78c1e3ca</t>
  </si>
  <si>
    <t>CARI.SS.20200304.DNA</t>
  </si>
  <si>
    <t>CARI.SS.20200304.DNA-DNA1</t>
  </si>
  <si>
    <t>20A_14_1292</t>
  </si>
  <si>
    <t>50c560e8-2215-479c-aac3-812160d041c1</t>
  </si>
  <si>
    <t>NEON.D19.CARI.DP1.20278.001.mga_swGroupAbundances.2020-06.expanded.20231227T211949Z.csv</t>
  </si>
  <si>
    <t>86d2d206-14a4-43fa-b71b-8c4400a4e285</t>
  </si>
  <si>
    <t>CARI.SS.20200603.DNA</t>
  </si>
  <si>
    <t>CARI.SS.20200603.DNA-DNA1</t>
  </si>
  <si>
    <t>20A_14_1293</t>
  </si>
  <si>
    <t>d6262cf8-fd48-41d2-bdc2-39645e9cc32e</t>
  </si>
  <si>
    <t>0e10ac5b-8cff-41bd-bad1-25d9a071705b</t>
  </si>
  <si>
    <t>CARI.SS.20200630.DNA</t>
  </si>
  <si>
    <t>CARI.SS.20200630.DNA-DNA1</t>
  </si>
  <si>
    <t>20A_14_1294</t>
  </si>
  <si>
    <t>fe938072-05c7-4f12-bb85-4ad919fb5b91</t>
  </si>
  <si>
    <t>NEON.D19.CARI.DP1.20278.001.mga_swGroupAbundances.2020-08.expanded.20231227T225448Z.csv</t>
  </si>
  <si>
    <t>77fc19f0-e4b5-4c30-8176-65fae14dab5d</t>
  </si>
  <si>
    <t>CARI.SS.20200804.DNA</t>
  </si>
  <si>
    <t>CARI.SS.20200804.DNA-DNA1</t>
  </si>
  <si>
    <t>20A_18_1599</t>
  </si>
  <si>
    <t>ecbaad52-98b9-4e96-bd32-b1379da0d4b4</t>
  </si>
  <si>
    <t>da6b7461-03e0-46a0-808f-048e96db15a1</t>
  </si>
  <si>
    <t>CARI.SS.20200831.DNA</t>
  </si>
  <si>
    <t>CARI.SS.20200831.DNA-DNA1</t>
  </si>
  <si>
    <t>20A_16_1421</t>
  </si>
  <si>
    <t>cb00a530-8048-47b2-b877-cffc0b5e65b0</t>
  </si>
  <si>
    <t>NEON.D19.CARI.DP1.20278.001.mga_swGroupAbundances.2020-10.expanded.20231227T212448Z.csv</t>
  </si>
  <si>
    <t>5908f115-787d-467e-92b8-59cf8a19f72d</t>
  </si>
  <si>
    <t>CARI.SS.20201007.DNA</t>
  </si>
  <si>
    <t>CARI.SS.20201007.DNA-DNA1</t>
  </si>
  <si>
    <t>21A_27_2480</t>
  </si>
  <si>
    <t>317c8d89-1c4f-4471-8891-bc1dc155c3ba</t>
  </si>
  <si>
    <t>NEON.D19.CARI.DP1.20278.001.mga_swGroupAbundances.2020-11.expanded.20231227T210807Z.csv</t>
  </si>
  <si>
    <t>3a47d91c-4310-4350-baf4-fb5b75b67f8e</t>
  </si>
  <si>
    <t>CARI.SS.20201102.DNA</t>
  </si>
  <si>
    <t>CARI.SS.20201102.DNA-DNA1</t>
  </si>
  <si>
    <t>21A_27_2485</t>
  </si>
  <si>
    <t>076a0a3d-29f9-4147-8af6-3cf9b6542c93</t>
  </si>
  <si>
    <t>NEON.D19.CARI.DP1.20278.001.mga_swGroupAbundances.2021-03.expanded.20231228T003839Z.csv</t>
  </si>
  <si>
    <t>3bc5eee2-fe11-4995-bdc3-707b0c68f43c</t>
  </si>
  <si>
    <t>CARI.SS.20210302.DNA</t>
  </si>
  <si>
    <t>CARI.SS.20210302.DNA-DNA1</t>
  </si>
  <si>
    <t>21A_27_2486</t>
  </si>
  <si>
    <t>05f4420b-4a79-4c9f-b510-02368fc26642</t>
  </si>
  <si>
    <t>NEON.D19.CARI.DP1.20278.001.mga_swGroupAbundances.2021-05.expanded.20231228T012149Z.csv</t>
  </si>
  <si>
    <t>ba8c2f83-6db0-407c-bf40-d86498e1361a</t>
  </si>
  <si>
    <t>CARI.SS.20210504.DNA</t>
  </si>
  <si>
    <t>CARI.SS.20210504.DNA-DNA1</t>
  </si>
  <si>
    <t>21A_30_2688</t>
  </si>
  <si>
    <t>6b37fbd6-9d2c-4dce-b98c-6f9024fa5c90</t>
  </si>
  <si>
    <t>NEON.D19.CARI.DP1.20278.001.mga_swGroupAbundances.2021-06.expanded.20231228T015725Z.csv</t>
  </si>
  <si>
    <t>b01c0f49-c997-46c5-8138-4511a2d67acd</t>
  </si>
  <si>
    <t>CARI.SS.20210608.DNA</t>
  </si>
  <si>
    <t>CARI.SS.20210608.DNA-DNA1</t>
  </si>
  <si>
    <t>21A_30_2687</t>
  </si>
  <si>
    <t>07626a3d-f3d9-46e8-b7d1-d1dd54b36ec4</t>
  </si>
  <si>
    <t>NEON.D19.CARI.DP1.20278.001.mga_swGroupAbundances.2021-07.expanded.20231228T001830Z.csv</t>
  </si>
  <si>
    <t>a893a327-894e-42a2-8881-2bd19178afa0</t>
  </si>
  <si>
    <t>CARI.SS.20210714.DNA</t>
  </si>
  <si>
    <t>CARI.SS.20210714.DNA-DNA1</t>
  </si>
  <si>
    <t>21A_32_2889</t>
  </si>
  <si>
    <t>b86c91ae-73c5-497f-a0e8-f79a4f67c801</t>
  </si>
  <si>
    <t>057e8c12-674c-4ba6-bd30-005e738895a2</t>
  </si>
  <si>
    <t>CARI.SS.20210719.DNA</t>
  </si>
  <si>
    <t>CARI.SS.20210719.DNA-DNA1</t>
  </si>
  <si>
    <t>21A_30_2686</t>
  </si>
  <si>
    <t>08dc4197-8378-48a0-b04c-52b5a70b761e</t>
  </si>
  <si>
    <t>Row Labels</t>
  </si>
  <si>
    <t>(blank)</t>
  </si>
  <si>
    <t>Grand Total</t>
  </si>
  <si>
    <t>2014</t>
  </si>
  <si>
    <t>2015</t>
  </si>
  <si>
    <t>2016</t>
  </si>
  <si>
    <t>2017</t>
  </si>
  <si>
    <t>2018</t>
  </si>
  <si>
    <t>2019</t>
  </si>
  <si>
    <t>2020</t>
  </si>
  <si>
    <t>2021</t>
  </si>
  <si>
    <t>&lt;8/5/2014</t>
  </si>
  <si>
    <t>Average of meanCopyNumber [Nanograms]</t>
  </si>
  <si>
    <t>Average of nucleicAcidConcentration [N/A]</t>
  </si>
  <si>
    <t>Average of copyNumberStandardDeviation [numberPerNanogram]</t>
  </si>
  <si>
    <t>Average of meanCqValue [numberPerNanogram]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</si>
</sst>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11" fontId="0" fillId="0" borderId="0" xfId="0" applyNumberFormat="1"/>
    <xf numFmtId="22"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cellXfs>
  <cellStyles count="1">
    <cellStyle name="Normal"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27" formatCode="m/d/yyyy\ h:mm"/>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ilha" refreshedDate="45442.808226388886" createdVersion="8" refreshedVersion="8" minRefreshableVersion="3" recordCount="2898" xr:uid="{C1648A18-2A4D-4194-BDD8-94A42CF4D6CD}">
  <cacheSource type="worksheet">
    <worksheetSource ref="A1:AA1048576" sheet="mga_swGroupAbundances"/>
  </cacheSource>
  <cacheFields count="30">
    <cacheField name="Source.Name" numFmtId="0">
      <sharedItems containsBlank="1"/>
    </cacheField>
    <cacheField name="uid" numFmtId="0">
      <sharedItems containsBlank="1"/>
    </cacheField>
    <cacheField name="namedLocation" numFmtId="0">
      <sharedItems containsBlank="1"/>
    </cacheField>
    <cacheField name="domainID" numFmtId="0">
      <sharedItems containsBlank="1"/>
    </cacheField>
    <cacheField name="siteID" numFmtId="0">
      <sharedItems containsBlank="1" count="35">
        <s v="HOPB"/>
        <s v="LEWI"/>
        <s v="POSE"/>
        <s v="BARC"/>
        <s v="FLNT"/>
        <s v="SUGG"/>
        <s v="CUPE"/>
        <s v="GUIL"/>
        <s v="CRAM"/>
        <s v="LIRO"/>
        <s v="KING"/>
        <s v="MCDI"/>
        <s v="LECO"/>
        <s v="WALK"/>
        <s v="BLWA"/>
        <s v="MAYF"/>
        <s v="TOMB"/>
        <s v="PRLA"/>
        <s v="PRPO"/>
        <s v="ARIK"/>
        <s v="BLUE"/>
        <s v="PRIN"/>
        <s v="BLDE"/>
        <s v="COMO"/>
        <s v="WLOU"/>
        <s v="SYCA"/>
        <s v="REDB"/>
        <s v="MART"/>
        <s v="MCRA"/>
        <s v="BIGC"/>
        <s v="TECR"/>
        <s v="OKSR"/>
        <s v="TOOK"/>
        <s v="CARI"/>
        <m/>
      </sharedItems>
    </cacheField>
    <cacheField name="collectDate" numFmtId="0">
      <sharedItems containsNonDate="0" containsDate="1" containsString="0" containsBlank="1" minDate="2014-08-05T11:40:00" maxDate="2021-10-12T08:50:00" count="1450">
        <d v="2016-09-22T06:55:00"/>
        <d v="2016-10-18T06:50:00"/>
        <d v="2016-11-17T06:40:00"/>
        <d v="2016-12-14T06:50:00"/>
        <d v="2017-01-17T07:30:00"/>
        <d v="2017-02-14T07:40:00"/>
        <d v="2017-03-16T07:30:00"/>
        <d v="2017-04-11T06:30:00"/>
        <d v="2017-05-09T02:46:00"/>
        <d v="2017-06-20T05:56:00"/>
        <d v="2017-07-10T09:09:00"/>
        <d v="2017-08-08T05:57:00"/>
        <d v="2017-09-06T06:00:00"/>
        <d v="2017-10-17T05:39:00"/>
        <d v="2017-11-07T06:18:00"/>
        <d v="2017-12-06T07:50:00"/>
        <d v="2018-02-28T06:33:00"/>
        <d v="2018-03-19T07:21:00"/>
        <d v="2018-04-10T06:30:00"/>
        <d v="2018-05-22T07:33:00"/>
        <d v="2018-06-19T06:44:00"/>
        <d v="2018-07-17T08:16:00"/>
        <d v="2018-08-14T05:57:00"/>
        <d v="2018-09-25T06:00:00"/>
        <d v="2018-10-09T08:06:00"/>
        <d v="2018-11-13T07:44:00"/>
        <d v="2018-12-04T06:57:00"/>
        <d v="2019-01-29T07:35:00"/>
        <d v="2019-02-26T06:36:00"/>
        <d v="2019-03-12T07:12:00"/>
        <d v="2019-04-09T07:44:00"/>
        <d v="2019-05-21T05:36:00"/>
        <d v="2019-06-24T06:20:00"/>
        <d v="2019-07-17T05:35:00"/>
        <d v="2019-08-13T06:54:00"/>
        <d v="2019-10-09T07:29:00"/>
        <d v="2019-12-04T06:22:00"/>
        <d v="2020-01-21T07:54:00"/>
        <d v="2020-02-25T07:16:00"/>
        <d v="2020-06-23T07:23:00"/>
        <d v="2020-10-20T05:52:00"/>
        <d v="2020-11-17T09:18:00"/>
        <d v="2021-01-19T07:43:00"/>
        <d v="2021-04-20T05:43:00"/>
        <d v="2021-06-22T07:07:00"/>
        <d v="2021-07-20T05:50:00"/>
        <d v="2016-10-05T06:25:00"/>
        <d v="2016-11-09T07:00:00"/>
        <d v="2016-12-07T06:36:00"/>
        <d v="2017-01-11T06:30:00"/>
        <d v="2017-02-15T07:02:00"/>
        <d v="2017-03-07T08:15:00"/>
        <d v="2017-04-19T06:46:00"/>
        <d v="2017-05-03T02:30:00"/>
        <d v="2017-06-14T06:11:00"/>
        <d v="2017-07-25T06:09:00"/>
        <d v="2017-08-09T06:26:00"/>
        <d v="2017-09-13T07:41:00"/>
        <d v="2017-10-11T06:16:00"/>
        <d v="2017-11-29T06:33:00"/>
        <d v="2017-12-05T07:52:00"/>
        <d v="2018-01-10T06:40:00"/>
        <d v="2018-02-07T06:30:00"/>
        <d v="2018-03-07T08:40:00"/>
        <d v="2018-04-18T06:45:00"/>
        <d v="2018-05-02T06:30:00"/>
        <d v="2018-06-06T06:38:00"/>
        <d v="2018-07-25T06:40:00"/>
        <d v="2018-08-08T06:59:00"/>
        <d v="2018-09-19T07:16:00"/>
        <d v="2018-10-10T06:30:00"/>
        <d v="2018-11-28T06:47:00"/>
        <d v="2018-12-12T06:27:00"/>
        <d v="2019-01-09T06:57:00"/>
        <d v="2019-02-21T06:49:00"/>
        <d v="2019-03-13T06:37:00"/>
        <d v="2019-04-03T06:15:00"/>
        <d v="2019-05-08T06:20:00"/>
        <d v="2019-06-12T06:59:00"/>
        <d v="2019-07-31T06:30:00"/>
        <d v="2019-08-21T06:32:00"/>
        <d v="2019-09-25T05:50:00"/>
        <d v="2019-10-16T05:51:00"/>
        <d v="2019-11-20T06:21:00"/>
        <d v="2019-12-04T06:30:00"/>
        <d v="2020-01-08T06:15:00"/>
        <d v="2020-02-12T06:11:00"/>
        <d v="2020-03-04T05:41:00"/>
        <d v="2020-06-24T06:29:00"/>
        <d v="2020-07-29T06:30:00"/>
        <d v="2020-08-26T05:30:00"/>
        <d v="2020-09-23T06:25:00"/>
        <d v="2020-10-14T06:16:00"/>
        <d v="2021-02-17T05:55:00"/>
        <d v="2021-03-10T06:18:00"/>
        <d v="2021-04-21T05:34:00"/>
        <d v="2021-05-19T06:29:00"/>
        <d v="2021-06-23T05:32:00"/>
        <d v="2021-07-26T06:45:00"/>
        <d v="2014-10-07T06:30:00"/>
        <d v="2014-11-25T06:01:00"/>
        <d v="2014-12-08T06:24:00"/>
        <d v="2015-01-13T07:00:00"/>
        <d v="2015-02-03T07:10:00"/>
        <d v="2015-03-03T06:22:00"/>
        <d v="2015-04-07T06:42:00"/>
        <d v="2015-05-05T07:18:00"/>
        <d v="2015-06-02T07:05:00"/>
        <d v="2015-07-14T07:38:00"/>
        <d v="2015-08-11T06:00:00"/>
        <d v="2015-09-15T06:25:00"/>
        <d v="2015-10-06T10:10:00"/>
        <d v="2015-11-03T05:13:00"/>
        <d v="2015-12-08T05:50:00"/>
        <d v="2016-01-12T06:35:00"/>
        <d v="2016-02-02T08:48:00"/>
        <d v="2016-03-03T06:50:00"/>
        <d v="2016-04-05T07:06:00"/>
        <d v="2016-06-07T05:42:00"/>
        <d v="2016-07-12T06:38:00"/>
        <d v="2016-08-09T06:34:00"/>
        <d v="2016-09-13T06:12:00"/>
        <d v="2016-10-04T06:11:00"/>
        <d v="2016-11-08T06:14:00"/>
        <d v="2016-12-06T06:43:00"/>
        <d v="2017-01-10T05:54:00"/>
        <d v="2017-02-14T05:31:00"/>
        <d v="2017-03-06T05:33:00"/>
        <d v="2017-04-18T08:06:00"/>
        <d v="2017-05-02T07:09:00"/>
        <d v="2017-06-13T05:30:00"/>
        <d v="2017-07-24T06:03:00"/>
        <d v="2017-08-08T05:37:00"/>
        <d v="2017-09-19T07:37:00"/>
        <d v="2017-10-10T06:00:00"/>
        <d v="2017-11-28T07:22:00"/>
        <d v="2017-12-06T08:01:00"/>
        <d v="2018-01-09T06:45:00"/>
        <d v="2018-02-06T05:49:00"/>
        <d v="2018-03-06T05:57:00"/>
        <d v="2018-04-17T05:36:00"/>
        <d v="2018-05-01T06:00:00"/>
        <d v="2018-06-05T07:09:00"/>
        <d v="2018-07-24T05:55:00"/>
        <d v="2018-08-07T06:02:00"/>
        <d v="2018-09-18T06:04:00"/>
        <d v="2018-10-09T05:52:00"/>
        <d v="2018-11-27T06:23:00"/>
        <d v="2019-01-08T05:55:00"/>
        <d v="2019-02-19T05:51:00"/>
        <d v="2019-03-12T06:21:00"/>
        <d v="2019-04-02T05:48:00"/>
        <d v="2019-05-07T06:02:00"/>
        <d v="2019-06-11T05:54:00"/>
        <d v="2019-07-30T06:22:00"/>
        <d v="2019-09-24T06:02:00"/>
        <d v="2019-10-15T05:30:00"/>
        <d v="2019-11-19T06:00:00"/>
        <d v="2019-12-03T05:30:00"/>
        <d v="2020-01-07T05:19:00"/>
        <d v="2020-02-11T05:50:00"/>
        <d v="2020-03-03T05:18:00"/>
        <d v="2020-06-23T05:51:00"/>
        <d v="2020-07-28T05:50:00"/>
        <d v="2020-08-25T04:44:00"/>
        <d v="2020-09-22T06:00:00"/>
        <d v="2020-10-13T05:30:00"/>
        <d v="2020-11-17T05:33:00"/>
        <d v="2020-12-08T05:19:00"/>
        <d v="2021-01-19T04:46:00"/>
        <d v="2021-02-15T06:08:00"/>
        <d v="2021-03-09T04:56:00"/>
        <d v="2021-04-20T04:38:00"/>
        <d v="2021-05-18T05:15:00"/>
        <d v="2021-06-22T05:16:00"/>
        <d v="2021-07-19T04:58:00"/>
        <d v="2015-06-24T06:15:00"/>
        <d v="2015-08-27T07:35:00"/>
        <d v="2015-10-13T21:00:00"/>
        <d v="2015-12-27T21:00:00"/>
        <d v="2016-04-07T07:00:00"/>
        <d v="2016-04-07T08:00:00"/>
        <d v="2016-04-07T08:30:00"/>
        <d v="2016-06-14T08:10:00"/>
        <d v="2016-06-14T08:30:00"/>
        <d v="2016-06-14T08:50:00"/>
        <d v="2016-10-12T07:25:00"/>
        <d v="2016-10-12T07:56:00"/>
        <d v="2016-10-12T08:30:00"/>
        <d v="2016-12-13T07:29:00"/>
        <d v="2016-12-13T08:01:00"/>
        <d v="2016-12-13T08:41:00"/>
        <d v="2017-02-01T07:12:00"/>
        <d v="2017-02-01T07:47:00"/>
        <d v="2017-02-01T08:20:00"/>
        <d v="2017-04-05T06:53:00"/>
        <d v="2017-04-05T07:29:00"/>
        <d v="2017-04-05T07:55:00"/>
        <d v="2017-06-08T07:04:00"/>
        <d v="2017-06-08T07:30:00"/>
        <d v="2017-06-08T08:00:00"/>
        <d v="2017-08-02T06:04:00"/>
        <d v="2017-08-02T06:27:00"/>
        <d v="2017-08-02T06:50:00"/>
        <d v="2017-10-10T07:03:00"/>
        <d v="2017-10-10T07:26:00"/>
        <d v="2017-10-10T07:54:00"/>
        <d v="2017-12-05T07:57:00"/>
        <d v="2017-12-05T08:14:00"/>
        <d v="2017-12-05T08:38:00"/>
        <d v="2018-02-06T07:45:00"/>
        <d v="2018-04-02T08:13:00"/>
        <d v="2018-06-05T10:08:00"/>
        <d v="2018-07-31T07:30:00"/>
        <d v="2018-10-01T08:29:00"/>
        <d v="2018-12-03T09:33:00"/>
        <d v="2019-02-05T08:57:00"/>
        <d v="2019-04-11T07:42:00"/>
        <d v="2019-06-11T07:56:00"/>
        <d v="2019-08-13T09:46:00"/>
        <d v="2019-10-01T07:30:00"/>
        <d v="2019-12-09T05:30:00"/>
        <d v="2020-02-04T06:49:00"/>
        <d v="2020-06-16T06:18:00"/>
        <d v="2020-10-13T05:34:00"/>
        <d v="2020-12-01T05:35:00"/>
        <d v="2021-01-26T05:58:00"/>
        <d v="2021-04-07T07:55:00"/>
        <d v="2021-06-07T08:01:00"/>
        <d v="2021-10-05T05:54:00"/>
        <d v="2017-03-14T07:50:00"/>
        <d v="2017-04-11T07:35:00"/>
        <d v="2017-06-13T06:50:00"/>
        <d v="2017-08-08T08:00:00"/>
        <d v="2017-10-17T08:01:00"/>
        <d v="2017-12-28T06:48:00"/>
        <d v="2018-02-27T10:41:00"/>
        <d v="2018-04-25T07:54:00"/>
        <d v="2018-06-26T10:19:00"/>
        <d v="2018-08-29T08:06:00"/>
        <d v="2018-10-23T08:32:00"/>
        <d v="2019-02-12T10:16:00"/>
        <d v="2019-04-02T07:06:00"/>
        <d v="2019-06-04T06:13:00"/>
        <d v="2019-10-08T09:45:00"/>
        <d v="2019-12-17T05:30:00"/>
        <d v="2020-02-04T05:20:00"/>
        <d v="2020-06-10T07:26:00"/>
        <d v="2020-12-15T10:01:00"/>
        <d v="2021-02-08T11:32:00"/>
        <d v="2021-04-13T09:22:00"/>
        <d v="2021-06-02T05:53:00"/>
        <d v="2021-08-03T09:59:00"/>
        <d v="2015-06-23T07:31:00"/>
        <d v="2015-08-26T06:00:00"/>
        <d v="2015-10-21T07:00:00"/>
        <d v="2016-04-13T09:15:00"/>
        <d v="2016-06-14T06:25:00"/>
        <d v="2016-06-14T06:45:00"/>
        <d v="2016-06-14T07:00:00"/>
        <d v="2016-08-09T06:30:00"/>
        <d v="2016-08-09T07:30:00"/>
        <d v="2016-08-09T08:02:00"/>
        <d v="2016-10-11T07:22:00"/>
        <d v="2016-10-11T07:52:00"/>
        <d v="2016-10-11T08:30:00"/>
        <d v="2016-12-05T07:50:00"/>
        <d v="2016-12-05T08:26:00"/>
        <d v="2016-12-05T09:02:00"/>
        <d v="2017-01-31T06:57:00"/>
        <d v="2017-01-31T07:30:00"/>
        <d v="2017-01-31T08:02:00"/>
        <d v="2017-04-03T06:36:00"/>
        <d v="2017-04-03T07:00:00"/>
        <d v="2017-04-03T07:30:00"/>
        <d v="2017-06-06T06:57:00"/>
        <d v="2017-06-06T07:25:00"/>
        <d v="2017-06-06T07:52:00"/>
        <d v="2017-08-01T07:10:00"/>
        <d v="2017-08-01T07:29:00"/>
        <d v="2017-08-01T07:53:00"/>
        <d v="2017-10-03T07:10:00"/>
        <d v="2017-10-03T07:35:00"/>
        <d v="2017-10-03T08:05:00"/>
        <d v="2017-12-04T07:52:00"/>
        <d v="2017-12-04T08:11:00"/>
        <d v="2017-12-04T08:31:00"/>
        <d v="2018-02-05T07:53:00"/>
        <d v="2018-04-02T10:03:00"/>
        <d v="2018-06-04T09:00:00"/>
        <d v="2018-07-30T07:30:00"/>
        <d v="2018-10-01T09:50:00"/>
        <d v="2018-12-04T09:52:00"/>
        <d v="2019-02-04T10:48:00"/>
        <d v="2019-04-11T08:58:00"/>
        <d v="2019-06-10T09:30:00"/>
        <d v="2019-08-13T08:30:00"/>
        <d v="2019-10-01T08:34:00"/>
        <d v="2019-12-09T07:28:00"/>
        <d v="2020-02-04T07:48:00"/>
        <d v="2020-06-16T07:24:00"/>
        <d v="2020-12-01T06:37:00"/>
        <d v="2021-01-26T07:52:00"/>
        <d v="2021-04-07T09:15:00"/>
        <d v="2021-06-07T09:58:00"/>
        <d v="2021-09-07T09:25:00"/>
        <d v="2015-02-03T07:24:00"/>
        <d v="2015-02-25T05:54:00"/>
        <d v="2016-03-22T06:50:00"/>
        <d v="2016-05-26T04:44:00"/>
        <d v="2016-06-23T04:57:00"/>
        <d v="2016-07-20T04:49:00"/>
        <d v="2016-08-30T06:45:00"/>
        <d v="2016-09-20T04:35:00"/>
        <d v="2016-10-25T05:57:00"/>
        <d v="2016-11-21T04:33:00"/>
        <d v="2016-12-20T05:50:00"/>
        <d v="2017-01-17T03:50:00"/>
        <d v="2017-02-21T03:43:00"/>
        <d v="2017-03-21T04:29:00"/>
        <d v="2017-04-18T04:58:00"/>
        <d v="2017-06-13T04:34:00"/>
        <d v="2017-07-11T04:22:00"/>
        <d v="2017-08-15T04:11:00"/>
        <d v="2017-11-07T03:47:00"/>
        <d v="2017-12-19T03:54:00"/>
        <d v="2018-01-16T04:00:00"/>
        <d v="2018-02-20T04:32:00"/>
        <d v="2018-03-20T05:47:00"/>
        <d v="2018-04-17T04:29:00"/>
        <d v="2018-05-15T04:23:00"/>
        <d v="2018-06-13T04:20:00"/>
        <d v="2018-07-10T04:44:00"/>
        <d v="2018-08-07T04:18:00"/>
        <d v="2018-09-18T04:42:00"/>
        <d v="2018-10-23T04:24:00"/>
        <d v="2019-02-12T03:25:00"/>
        <d v="2019-03-12T04:31:00"/>
        <d v="2019-04-09T04:48:00"/>
        <d v="2019-05-07T04:20:00"/>
        <d v="2019-06-04T04:43:00"/>
        <d v="2019-07-09T04:45:00"/>
        <d v="2019-08-06T03:39:00"/>
        <d v="2019-09-03T04:23:00"/>
        <d v="2019-11-05T03:34:00"/>
        <d v="2020-02-25T04:44:00"/>
        <d v="2020-07-07T05:10:00"/>
        <d v="2021-09-07T05:41:00"/>
        <d v="2021-10-12T05:58:00"/>
        <d v="2015-02-05T06:30:00"/>
        <d v="2015-03-03T05:55:00"/>
        <d v="2015-03-17T06:55:00"/>
        <d v="2016-10-19T05:43:00"/>
        <d v="2016-11-15T04:37:00"/>
        <d v="2016-12-13T04:31:00"/>
        <d v="2017-01-24T04:35:00"/>
        <d v="2017-02-28T04:25:00"/>
        <d v="2017-03-28T05:05:00"/>
        <d v="2017-04-25T05:30:00"/>
        <d v="2017-05-30T04:12:00"/>
        <d v="2017-06-27T04:57:00"/>
        <d v="2017-07-24T06:04:00"/>
        <d v="2017-08-29T05:23:00"/>
        <d v="2017-11-21T04:05:00"/>
        <d v="2017-12-12T05:08:00"/>
        <d v="2018-01-23T04:15:00"/>
        <d v="2018-02-27T05:16:00"/>
        <d v="2018-03-27T05:17:00"/>
        <d v="2018-04-24T05:18:00"/>
        <d v="2018-05-29T05:10:00"/>
        <d v="2018-06-26T05:13:00"/>
        <d v="2018-07-24T04:40:00"/>
        <d v="2018-08-28T05:18:00"/>
        <d v="2018-09-11T05:35:00"/>
        <d v="2018-10-30T06:30:00"/>
        <d v="2019-02-19T04:31:00"/>
        <d v="2019-03-19T05:40:00"/>
        <d v="2019-04-16T05:09:00"/>
        <d v="2019-06-18T05:29:00"/>
        <d v="2019-07-16T05:23:00"/>
        <d v="2019-09-10T04:37:00"/>
        <d v="2019-11-19T03:17:00"/>
        <d v="2019-12-17T03:40:00"/>
        <d v="2020-03-03T04:08:00"/>
        <d v="2020-07-14T05:24:00"/>
        <d v="2020-08-11T06:30:00"/>
        <d v="2020-09-01T05:01:00"/>
        <d v="2020-10-06T05:21:00"/>
        <d v="2020-11-02T04:40:00"/>
        <d v="2020-12-01T04:49:00"/>
        <d v="2021-03-16T05:16:00"/>
        <d v="2021-04-13T05:31:00"/>
        <d v="2021-05-11T05:16:00"/>
        <d v="2021-07-13T04:57:00"/>
        <d v="2021-08-10T05:24:00"/>
        <d v="2021-09-14T05:15:00"/>
        <d v="2015-08-04T09:45:00"/>
        <d v="2015-08-04T11:30:00"/>
        <d v="2015-08-04T12:45:00"/>
        <d v="2015-08-04T13:15:00"/>
        <d v="2015-09-29T08:30:00"/>
        <d v="2015-09-29T10:30:00"/>
        <d v="2015-09-29T12:00:00"/>
        <d v="2015-09-29T12:45:00"/>
        <d v="2015-11-17T07:55:00"/>
        <d v="2015-11-17T09:15:00"/>
        <d v="2015-11-17T10:30:00"/>
        <d v="2016-02-02T07:00:00"/>
        <d v="2016-02-02T07:55:00"/>
        <d v="2016-02-02T08:30:00"/>
        <d v="2016-04-19T07:50:00"/>
        <d v="2016-04-19T08:25:00"/>
        <d v="2016-04-19T09:25:00"/>
        <d v="2016-04-19T10:00:00"/>
        <d v="2016-06-07T07:45:00"/>
        <d v="2016-06-07T09:06:00"/>
        <d v="2016-06-07T11:40:00"/>
        <d v="2016-06-07T12:03:00"/>
        <d v="2016-08-09T08:40:00"/>
        <d v="2016-08-09T09:40:00"/>
        <d v="2016-08-09T11:20:00"/>
        <d v="2016-08-09T12:30:00"/>
        <d v="2016-09-27T08:57:00"/>
        <d v="2016-09-27T09:30:00"/>
        <d v="2016-09-27T10:20:00"/>
        <d v="2016-09-27T10:35:00"/>
        <d v="2016-11-08T08:20:00"/>
        <d v="2016-11-08T09:15:00"/>
        <d v="2016-11-08T09:45:00"/>
        <d v="2017-02-07T09:15:00"/>
        <d v="2017-04-18T07:20:00"/>
        <d v="2017-04-18T07:55:00"/>
        <d v="2017-04-18T08:45:00"/>
        <d v="2017-04-18T09:30:00"/>
        <d v="2017-06-06T07:38:00"/>
        <d v="2017-06-06T08:03:00"/>
        <d v="2017-06-06T08:34:00"/>
        <d v="2017-06-06T09:21:00"/>
        <d v="2017-08-01T07:16:00"/>
        <d v="2017-08-01T07:58:00"/>
        <d v="2017-08-01T08:43:00"/>
        <d v="2017-08-01T08:59:00"/>
        <d v="2017-10-03T07:40:00"/>
        <d v="2017-10-03T08:01:00"/>
        <d v="2017-10-03T09:11:00"/>
        <d v="2017-10-03T09:55:00"/>
        <d v="2017-11-07T08:10:00"/>
        <d v="2017-11-07T08:28:00"/>
        <d v="2017-11-07T09:08:00"/>
        <d v="2018-02-13T10:28:00"/>
        <d v="2018-05-07T08:38:00"/>
        <d v="2018-05-07T09:29:00"/>
        <d v="2018-06-05T10:20:00"/>
        <d v="2018-06-05T10:40:00"/>
        <d v="2018-08-07T08:38:00"/>
        <d v="2018-08-07T08:39:00"/>
        <d v="2018-10-02T08:58:00"/>
        <d v="2018-10-02T08:59:00"/>
        <d v="2018-11-06T08:42:00"/>
        <d v="2019-02-18T09:45:00"/>
        <d v="2019-05-01T08:11:00"/>
        <d v="2019-06-04T10:20:00"/>
        <d v="2019-06-04T10:42:00"/>
        <d v="2019-08-06T08:46:00"/>
        <d v="2019-08-06T09:06:00"/>
        <d v="2019-10-01T07:53:00"/>
        <d v="2019-10-01T08:06:00"/>
        <d v="2019-11-05T07:37:00"/>
        <d v="2020-02-03T08:47:00"/>
        <d v="2020-08-04T08:41:00"/>
        <d v="2020-08-04T09:34:00"/>
        <d v="2020-10-06T09:02:00"/>
        <d v="2020-10-06T09:20:00"/>
        <d v="2021-02-09T09:41:00"/>
        <d v="2021-04-20T08:01:00"/>
        <d v="2021-04-20T08:32:00"/>
        <d v="2021-06-01T08:48:00"/>
        <d v="2021-06-01T09:02:00"/>
        <d v="2017-04-11T08:20:00"/>
        <d v="2017-06-05T07:55:00"/>
        <d v="2017-06-05T08:25:00"/>
        <d v="2017-06-05T09:28:00"/>
        <d v="2017-07-31T08:03:00"/>
        <d v="2017-07-31T08:54:00"/>
        <d v="2017-10-02T07:50:00"/>
        <d v="2017-10-02T08:41:00"/>
        <d v="2017-10-02T09:00:00"/>
        <d v="2017-11-06T08:26:00"/>
        <d v="2017-11-06T09:08:00"/>
        <d v="2017-11-06T09:26:00"/>
        <d v="2018-02-12T09:40:00"/>
        <d v="2018-06-04T09:08:00"/>
        <d v="2018-06-04T09:16:00"/>
        <d v="2018-08-06T08:45:00"/>
        <d v="2018-10-01T07:32:00"/>
        <d v="2018-11-05T07:33:00"/>
        <d v="2019-02-05T10:20:00"/>
        <d v="2019-04-30T09:10:00"/>
        <d v="2019-06-03T08:38:00"/>
        <d v="2019-08-05T08:15:00"/>
        <d v="2019-09-30T08:43:00"/>
        <d v="2019-11-04T08:19:00"/>
        <d v="2020-02-04T11:35:00"/>
        <d v="2020-08-03T08:39:00"/>
        <d v="2020-10-05T08:42:00"/>
        <d v="2021-02-02T11:25:00"/>
        <d v="2021-04-19T09:46:00"/>
        <d v="2021-04-19T09:51:00"/>
        <d v="2021-06-02T09:30:00"/>
        <d v="2015-10-28T07:25:00"/>
        <d v="2015-12-02T07:24:00"/>
        <d v="2016-03-01T07:23:00"/>
        <d v="2016-04-05T06:58:00"/>
        <d v="2016-05-10T07:53:00"/>
        <d v="2016-05-31T08:22:00"/>
        <d v="2016-08-09T08:44:00"/>
        <d v="2016-09-06T06:55:00"/>
        <d v="2016-10-04T06:32:00"/>
        <d v="2016-11-01T08:58:00"/>
        <d v="2016-12-06T09:45:00"/>
        <d v="2017-01-03T09:15:00"/>
        <d v="2017-02-07T09:20:00"/>
        <d v="2017-03-07T09:30:00"/>
        <d v="2017-04-04T08:47:00"/>
        <d v="2017-05-02T09:31:00"/>
        <d v="2017-06-06T08:20:00"/>
        <d v="2017-07-05T07:00:00"/>
        <d v="2017-09-05T07:45:00"/>
        <d v="2017-10-03T06:37:00"/>
        <d v="2017-11-08T08:08:00"/>
        <d v="2017-12-05T08:23:00"/>
        <d v="2018-01-02T08:10:00"/>
        <d v="2018-02-07T08:09:00"/>
        <d v="2018-03-05T08:40:00"/>
        <d v="2018-04-03T09:05:00"/>
        <d v="2018-05-07T07:35:00"/>
        <d v="2018-06-04T07:51:00"/>
        <d v="2018-07-09T07:45:00"/>
        <d v="2018-08-06T08:25:00"/>
        <d v="2018-09-04T06:51:00"/>
        <d v="2018-10-02T07:33:00"/>
        <d v="2018-12-04T08:16:00"/>
        <d v="2019-01-02T07:14:00"/>
        <d v="2019-05-06T09:15:00"/>
        <d v="2019-06-03T10:08:00"/>
        <d v="2019-07-08T07:57:00"/>
        <d v="2019-08-05T07:48:00"/>
        <d v="2019-09-04T09:35:00"/>
        <d v="2019-11-05T07:29:00"/>
        <d v="2019-12-03T08:32:00"/>
        <d v="2020-01-07T07:18:00"/>
        <d v="2020-02-04T07:50:00"/>
        <d v="2020-03-03T07:37:00"/>
        <d v="2020-06-02T09:18:00"/>
        <d v="2020-07-01T07:22:00"/>
        <d v="2020-08-03T09:23:00"/>
        <d v="2020-11-03T08:15:00"/>
        <d v="2021-03-02T09:15:00"/>
        <d v="2021-04-19T07:20:00"/>
        <d v="2021-05-12T07:09:00"/>
        <d v="2021-06-08T08:11:00"/>
        <d v="2021-07-14T09:39:00"/>
        <d v="2021-08-04T10:38:00"/>
        <d v="2016-09-13T03:00:00"/>
        <d v="2016-12-13T08:40:00"/>
        <d v="2017-01-10T10:55:00"/>
        <d v="2017-02-14T08:14:00"/>
        <d v="2017-03-14T09:34:00"/>
        <d v="2017-04-06T02:30:00"/>
        <d v="2017-05-04T02:41:00"/>
        <d v="2017-06-12T09:45:00"/>
        <d v="2017-07-12T08:17:00"/>
        <d v="2017-08-08T08:50:00"/>
        <d v="2017-10-10T07:53:00"/>
        <d v="2017-11-14T09:06:00"/>
        <d v="2017-12-12T07:20:00"/>
        <d v="2018-01-09T07:33:00"/>
        <d v="2018-02-13T07:02:00"/>
        <d v="2018-03-13T09:15:00"/>
        <d v="2018-04-11T07:43:00"/>
        <d v="2018-05-14T08:35:00"/>
        <d v="2018-06-12T08:15:00"/>
        <d v="2018-07-10T07:05:00"/>
        <d v="2018-08-13T07:36:00"/>
        <d v="2018-09-10T09:07:00"/>
        <d v="2018-10-10T09:21:00"/>
        <d v="2018-11-13T08:15:00"/>
        <d v="2019-04-02T07:31:00"/>
        <d v="2019-05-13T11:08:00"/>
        <d v="2019-06-04T08:35:00"/>
        <d v="2019-07-15T08:30:00"/>
        <d v="2019-08-13T08:10:00"/>
        <d v="2019-09-09T07:29:00"/>
        <d v="2019-10-07T08:00:00"/>
        <d v="2019-11-12T10:20:00"/>
        <d v="2019-12-10T10:15:00"/>
        <d v="2020-02-11T08:00:00"/>
        <d v="2020-08-05T08:11:00"/>
        <d v="2020-10-13T09:28:00"/>
        <d v="2020-11-11T09:02:00"/>
        <d v="2021-02-24T09:00:00"/>
        <d v="2021-04-22T08:35:00"/>
        <d v="2021-05-04T09:25:00"/>
        <d v="2021-06-07T08:31:00"/>
        <d v="2021-07-13T08:15:00"/>
        <d v="2021-08-17T08:25:00"/>
        <d v="2016-03-07T07:30:00"/>
        <d v="2016-04-12T06:45:00"/>
        <d v="2016-08-08T07:00:00"/>
        <d v="2017-01-10T07:30:00"/>
        <d v="2017-02-14T07:30:00"/>
        <d v="2017-05-08T08:45:00"/>
        <d v="2017-06-06T08:45:00"/>
        <d v="2017-06-26T08:15:00"/>
        <d v="2017-08-01T08:41:00"/>
        <d v="2017-08-29T08:50:00"/>
        <d v="2017-10-02T08:42:00"/>
        <d v="2017-10-24T11:15:00"/>
        <d v="2017-11-27T09:00:00"/>
        <d v="2018-01-09T08:09:00"/>
        <d v="2018-01-30T07:58:00"/>
        <d v="2018-03-05T08:55:00"/>
        <d v="2018-04-17T08:50:00"/>
        <d v="2018-05-14T08:57:00"/>
        <d v="2018-06-04T08:45:00"/>
        <d v="2018-07-30T09:12:00"/>
        <d v="2018-08-27T10:00:00"/>
        <d v="2018-09-10T08:45:00"/>
        <d v="2018-10-29T07:53:00"/>
        <d v="2018-11-26T09:29:00"/>
        <d v="2019-05-13T08:10:00"/>
        <d v="2019-06-17T07:50:00"/>
        <d v="2019-07-08T08:24:00"/>
        <d v="2019-08-05T08:39:00"/>
        <d v="2019-08-12T08:22:00"/>
        <d v="2019-09-03T08:35:00"/>
        <d v="2019-10-08T08:35:00"/>
        <d v="2019-11-18T08:15:00"/>
        <d v="2019-12-16T10:12:00"/>
        <d v="2020-01-06T08:52:00"/>
        <d v="2020-02-10T08:57:00"/>
        <d v="2020-03-02T08:18:00"/>
        <d v="2020-06-02T09:13:00"/>
        <d v="2020-08-10T07:54:00"/>
        <d v="2020-09-14T07:30:00"/>
        <d v="2020-10-06T07:26:00"/>
        <d v="2021-04-13T07:42:00"/>
        <d v="2021-05-11T07:27:00"/>
        <d v="2021-06-08T07:37:00"/>
        <d v="2021-07-13T07:46:00"/>
        <d v="2021-08-10T07:29:00"/>
        <d v="2015-09-22T06:20:00"/>
        <d v="2015-11-17T05:45:00"/>
        <d v="2016-02-03T06:30:00"/>
        <d v="2016-03-01T08:30:00"/>
        <d v="2016-04-04T09:30:00"/>
        <d v="2016-04-25T07:30:00"/>
        <d v="2016-05-23T07:11:00"/>
        <d v="2016-06-23T07:30:00"/>
        <d v="2016-08-22T06:45:00"/>
        <d v="2016-10-25T06:30:00"/>
        <d v="2016-11-29T06:00:00"/>
        <d v="2017-01-04T07:30:00"/>
        <d v="2017-01-24T06:45:00"/>
        <d v="2017-02-27T08:00:00"/>
        <d v="2017-04-11T06:45:00"/>
        <d v="2017-04-25T05:45:00"/>
        <d v="2017-05-23T07:00:00"/>
        <d v="2017-06-20T06:00:00"/>
        <d v="2017-07-24T06:08:00"/>
        <d v="2017-09-18T06:53:00"/>
        <d v="2017-10-11T07:10:00"/>
        <d v="2017-11-14T09:49:00"/>
        <d v="2017-12-18T07:30:00"/>
        <d v="2018-01-22T06:23:00"/>
        <d v="2018-02-05T06:00:00"/>
        <d v="2018-03-27T08:25:00"/>
        <d v="2018-04-23T08:15:00"/>
        <d v="2018-05-07T06:25:00"/>
        <d v="2018-06-19T06:00:00"/>
        <d v="2018-07-09T06:35:00"/>
        <d v="2018-08-06T05:32:00"/>
        <d v="2018-09-17T06:59:00"/>
        <d v="2018-10-15T06:22:00"/>
        <d v="2018-11-05T05:49:00"/>
        <d v="2018-11-13T05:53:00"/>
        <d v="2019-05-21T05:31:00"/>
        <d v="2019-06-18T06:29:00"/>
        <d v="2019-07-22T05:45:00"/>
        <d v="2019-08-13T06:36:00"/>
        <d v="2019-10-07T05:45:00"/>
        <d v="2019-11-04T06:01:00"/>
        <d v="2019-12-02T06:47:00"/>
        <d v="2020-02-11T06:00:00"/>
        <d v="2020-06-08T06:21:00"/>
        <d v="2020-07-14T05:07:00"/>
        <d v="2020-08-11T06:26:00"/>
        <d v="2020-09-08T06:07:00"/>
        <d v="2020-10-13T05:26:00"/>
        <d v="2020-11-11T05:15:00"/>
        <d v="2020-12-08T06:03:00"/>
        <d v="2021-02-10T05:58:00"/>
        <d v="2021-03-08T05:53:00"/>
        <d v="2021-05-10T05:55:00"/>
        <d v="2021-08-09T05:56:00"/>
        <d v="2016-11-22T10:55:00"/>
        <d v="2017-02-15T10:33:00"/>
        <d v="2017-03-07T11:01:00"/>
        <d v="2017-05-23T06:30:00"/>
        <d v="2017-07-11T09:50:00"/>
        <d v="2017-09-14T13:08:00"/>
        <d v="2017-09-14T13:26:00"/>
        <d v="2017-11-21T13:29:00"/>
        <d v="2018-01-09T13:00:00"/>
        <d v="2018-03-27T12:23:00"/>
        <d v="2018-05-15T12:28:00"/>
        <d v="2018-05-15T13:00:00"/>
        <d v="2018-07-24T13:55:00"/>
        <d v="2018-09-18T11:30:00"/>
        <d v="2018-11-19T12:00:00"/>
        <d v="2019-05-14T07:50:00"/>
        <d v="2019-07-16T08:43:00"/>
        <d v="2019-09-17T07:18:00"/>
        <d v="2019-11-20T09:08:00"/>
        <d v="2020-10-19T08:55:00"/>
        <d v="2021-02-10T08:00:00"/>
        <d v="2021-03-22T09:00:00"/>
        <d v="2021-07-20T08:45:00"/>
        <d v="2015-03-17T09:44:00"/>
        <d v="2015-06-04T08:10:00"/>
        <d v="2015-07-14T08:16:00"/>
        <d v="2015-08-10T06:45:00"/>
        <d v="2015-09-01T06:34:00"/>
        <d v="2015-10-05T09:07:00"/>
        <d v="2015-11-04T07:35:00"/>
        <d v="2016-01-12T08:19:00"/>
        <d v="2016-02-04T08:11:00"/>
        <d v="2016-03-08T09:15:00"/>
        <d v="2016-04-19T07:23:00"/>
        <d v="2016-05-11T07:37:00"/>
        <d v="2016-06-21T06:28:00"/>
        <d v="2016-07-12T06:42:00"/>
        <d v="2016-08-09T08:31:00"/>
        <d v="2016-09-01T06:22:00"/>
        <d v="2016-10-10T07:02:00"/>
        <d v="2016-11-03T06:57:00"/>
        <d v="2016-12-19T07:47:00"/>
        <d v="2017-01-09T07:57:00"/>
        <d v="2017-02-14T07:41:00"/>
        <d v="2017-03-21T07:42:00"/>
        <d v="2017-04-18T08:51:00"/>
        <d v="2017-05-09T07:46:00"/>
        <d v="2017-07-05T07:55:00"/>
        <d v="2017-08-10T12:10:00"/>
        <d v="2017-09-05T08:44:00"/>
        <d v="2017-10-03T08:19:00"/>
        <d v="2017-11-14T09:02:00"/>
        <d v="2017-12-12T08:30:00"/>
        <d v="2018-01-02T09:15:00"/>
        <d v="2018-02-06T10:40:00"/>
        <d v="2018-03-05T08:15:00"/>
        <d v="2018-04-09T09:10:00"/>
        <d v="2018-07-02T08:01:00"/>
        <d v="2018-08-07T07:30:00"/>
        <d v="2018-09-04T10:51:00"/>
        <d v="2018-10-02T11:00:00"/>
        <d v="2016-11-22T06:34:00"/>
        <d v="2017-02-15T06:54:00"/>
        <d v="2017-03-07T07:22:00"/>
        <d v="2017-05-23T02:46:00"/>
        <d v="2017-07-26T08:09:00"/>
        <d v="2017-09-14T08:32:00"/>
        <d v="2017-11-21T09:47:00"/>
        <d v="2018-01-09T09:23:00"/>
        <d v="2018-03-27T08:20:00"/>
        <d v="2018-05-15T08:31:00"/>
        <d v="2018-07-24T09:20:00"/>
        <d v="2018-09-18T06:40:00"/>
        <d v="2018-11-19T08:20:00"/>
        <d v="2019-07-09T08:30:00"/>
        <d v="2020-10-13T09:10:00"/>
        <d v="2020-11-10T08:19:00"/>
        <d v="2021-03-09T09:30:00"/>
        <d v="2021-05-10T10:20:00"/>
        <d v="2014-08-13T07:30:00"/>
        <d v="2014-08-13T09:30:00"/>
        <d v="2014-08-13T11:15:00"/>
        <d v="2014-10-14T10:10:00"/>
        <d v="2014-10-14T11:10:00"/>
        <d v="2014-10-14T11:50:00"/>
        <d v="2015-08-03T09:10:00"/>
        <d v="2015-08-03T09:20:00"/>
        <d v="2016-02-03T08:15:00"/>
        <d v="2016-02-03T08:45:00"/>
        <d v="2016-08-03T06:40:00"/>
        <d v="2016-08-03T07:30:00"/>
        <d v="2016-12-19T09:53:00"/>
        <d v="2017-02-13T08:15:00"/>
        <d v="2017-06-08T07:10:00"/>
        <d v="2017-08-03T07:15:00"/>
        <d v="2017-08-03T07:50:00"/>
        <d v="2017-08-03T08:09:00"/>
        <d v="2017-10-19T07:25:00"/>
        <d v="2017-10-19T08:00:00"/>
        <d v="2017-10-19T08:20:00"/>
        <d v="2018-06-20T08:50:00"/>
        <d v="2018-08-07T09:16:00"/>
        <d v="2018-10-16T09:03:00"/>
        <d v="2018-12-04T08:42:00"/>
        <d v="2019-02-11T09:55:00"/>
        <d v="2019-04-23T09:00:00"/>
        <d v="2019-06-04T08:25:00"/>
        <d v="2019-08-06T08:55:00"/>
        <d v="2019-12-04T09:40:00"/>
        <d v="2020-02-11T07:50:00"/>
        <d v="2020-06-09T08:35:00"/>
        <d v="2020-08-04T08:07:00"/>
        <d v="2021-04-07T08:45:00"/>
        <d v="2021-06-01T08:30:00"/>
        <d v="2014-08-12T08:00:00"/>
        <d v="2014-08-12T11:15:00"/>
        <d v="2014-08-12T13:20:00"/>
        <d v="2014-10-13T12:10:00"/>
        <d v="2014-10-13T13:10:00"/>
        <d v="2014-10-13T14:10:00"/>
        <d v="2015-08-04T07:42:00"/>
        <d v="2015-08-04T08:26:00"/>
        <d v="2015-08-04T08:54:00"/>
        <d v="2015-10-20T07:55:00"/>
        <d v="2015-10-20T08:30:00"/>
        <d v="2015-10-20T09:00:00"/>
        <d v="2016-02-02T08:05:00"/>
        <d v="2016-02-02T08:40:00"/>
        <d v="2016-02-02T09:00:00"/>
        <d v="2016-03-23T08:00:00"/>
        <d v="2016-03-23T08:50:00"/>
        <d v="2016-08-02T07:03:00"/>
        <d v="2017-04-11T07:50:00"/>
        <d v="2017-08-02T07:24:00"/>
        <d v="2017-08-02T07:50:00"/>
        <d v="2017-10-17T06:45:00"/>
        <d v="2017-10-17T07:15:00"/>
        <d v="2017-10-17T07:49:00"/>
        <d v="2018-06-20T07:14:00"/>
        <d v="2018-08-07T06:46:00"/>
        <d v="2018-10-16T07:00:00"/>
        <d v="2018-12-04T07:45:00"/>
        <d v="2019-02-11T08:35:00"/>
        <d v="2019-04-23T07:25:00"/>
        <d v="2019-06-04T06:39:00"/>
        <d v="2019-08-06T07:15:00"/>
        <d v="2019-10-16T07:32:00"/>
        <d v="2019-12-03T08:35:00"/>
        <d v="2020-02-04T07:30:00"/>
        <d v="2020-06-09T06:47:00"/>
        <d v="2020-08-04T06:57:00"/>
        <d v="2021-04-07T06:52:00"/>
        <d v="2021-06-01T07:04:00"/>
        <d v="2014-08-05T11:40:00"/>
        <d v="2014-09-02T11:00:00"/>
        <d v="2014-10-07T12:24:00"/>
        <d v="2015-06-02T10:40:00"/>
        <d v="2015-11-03T10:48:00"/>
        <d v="2015-12-01T11:39:00"/>
        <d v="2016-01-06T11:38:00"/>
        <d v="2016-02-04T14:18:00"/>
        <d v="2016-03-01T12:20:00"/>
        <d v="2016-04-05T13:26:00"/>
        <d v="2016-05-03T11:38:00"/>
        <d v="2016-06-07T11:42:00"/>
        <d v="2016-07-05T11:46:00"/>
        <d v="2016-10-04T08:39:00"/>
        <d v="2016-11-01T10:46:00"/>
        <d v="2016-12-06T08:39:00"/>
        <d v="2017-01-04T08:00:00"/>
        <d v="2017-02-07T10:25:00"/>
        <d v="2017-03-09T10:22:00"/>
        <d v="2017-04-06T08:40:00"/>
        <d v="2017-05-02T10:36:00"/>
        <d v="2017-06-06T09:20:00"/>
        <d v="2017-08-01T07:33:00"/>
        <d v="2017-09-05T10:45:00"/>
        <d v="2017-10-12T04:19:00"/>
        <d v="2017-11-07T08:40:00"/>
        <d v="2017-12-05T08:20:00"/>
        <d v="2018-01-04T09:12:00"/>
        <d v="2018-02-07T09:30:00"/>
        <d v="2018-03-06T08:01:00"/>
        <d v="2018-04-03T10:43:00"/>
        <d v="2018-05-01T07:20:00"/>
        <d v="2018-06-06T06:29:00"/>
        <d v="2018-07-02T11:29:00"/>
        <d v="2018-08-07T07:19:00"/>
        <d v="2018-09-04T10:15:00"/>
        <d v="2018-10-02T08:24:00"/>
        <d v="2018-11-06T08:25:00"/>
        <d v="2018-12-04T08:14:00"/>
        <d v="2019-04-02T12:39:00"/>
        <d v="2019-04-29T11:35:00"/>
        <d v="2019-06-05T09:16:00"/>
        <d v="2019-07-08T09:05:00"/>
        <d v="2019-08-06T10:35:00"/>
        <d v="2019-10-02T07:10:00"/>
        <d v="2019-11-05T12:45:00"/>
        <d v="2019-12-12T11:10:00"/>
        <d v="2020-01-07T10:34:00"/>
        <d v="2020-02-05T11:19:00"/>
        <d v="2020-03-03T10:30:00"/>
        <d v="2020-10-06T10:43:00"/>
        <d v="2020-11-03T10:40:00"/>
        <d v="2020-12-02T10:45:00"/>
        <d v="2021-01-05T10:28:00"/>
        <d v="2021-02-02T11:01:00"/>
        <d v="2021-03-02T10:09:00"/>
        <d v="2021-04-06T10:37:00"/>
        <d v="2021-06-02T09:16:00"/>
        <d v="2021-07-07T11:29:00"/>
        <d v="2021-08-04T11:04:00"/>
        <d v="2021-09-07T11:11:00"/>
        <d v="2021-10-05T08:57:00"/>
        <d v="2017-01-31T03:15:00"/>
        <d v="2017-02-14T04:22:00"/>
        <d v="2017-03-28T05:40:00"/>
        <d v="2017-04-11T04:45:00"/>
        <d v="2017-05-02T05:45:00"/>
        <d v="2017-06-13T13:39:00"/>
        <d v="2017-07-25T05:55:00"/>
        <d v="2017-08-15T08:52:00"/>
        <d v="2017-09-12T09:44:00"/>
        <d v="2017-10-10T09:45:00"/>
        <d v="2017-11-21T12:36:00"/>
        <d v="2017-12-12T08:42:00"/>
        <d v="2018-01-09T08:45:00"/>
        <d v="2018-02-07T10:18:00"/>
        <d v="2018-02-13T09:46:00"/>
        <d v="2018-03-13T07:35:00"/>
        <d v="2018-04-17T11:28:00"/>
        <d v="2018-05-08T09:05:00"/>
        <d v="2018-06-12T09:35:00"/>
        <d v="2018-07-17T08:31:00"/>
        <d v="2018-08-28T08:22:00"/>
        <d v="2018-09-11T08:58:00"/>
        <d v="2018-10-23T10:52:00"/>
        <d v="2018-11-20T08:36:00"/>
        <d v="2018-12-11T10:05:00"/>
        <d v="2019-01-29T11:03:00"/>
        <d v="2019-02-19T09:57:00"/>
        <d v="2019-03-19T10:15:00"/>
        <d v="2019-04-09T13:04:00"/>
        <d v="2019-05-07T10:00:00"/>
        <d v="2019-06-11T08:59:00"/>
        <d v="2019-07-16T10:22:00"/>
        <d v="2019-08-13T09:47:00"/>
        <d v="2019-09-24T10:30:00"/>
        <d v="2019-10-08T11:30:00"/>
        <d v="2019-11-12T09:35:00"/>
        <d v="2019-12-10T09:43:00"/>
        <d v="2020-01-21T12:21:00"/>
        <d v="2020-02-11T09:01:00"/>
        <d v="2020-03-17T10:30:00"/>
        <d v="2021-03-23T12:18:00"/>
        <d v="2021-04-27T08:26:00"/>
        <d v="2021-06-15T10:45:00"/>
        <d v="2021-07-13T08:57:00"/>
        <d v="2016-08-30T10:12:00"/>
        <d v="2016-09-06T10:25:00"/>
        <d v="2016-09-15T08:15:00"/>
        <d v="2016-10-04T07:20:00"/>
        <d v="2016-10-11T07:45:00"/>
        <d v="2016-11-01T06:52:00"/>
        <d v="2016-12-13T07:50:00"/>
        <d v="2017-01-10T03:45:00"/>
        <d v="2017-02-21T08:15:00"/>
        <d v="2017-03-07T01:41:00"/>
        <d v="2017-04-04T02:40:00"/>
        <d v="2017-04-18T03:40:00"/>
        <d v="2017-05-09T03:15:00"/>
        <d v="2017-05-23T03:36:00"/>
        <d v="2017-07-11T09:22:00"/>
        <d v="2017-08-01T08:36:00"/>
        <d v="2017-09-05T11:23:00"/>
        <d v="2017-10-03T07:54:00"/>
        <d v="2017-11-07T08:07:00"/>
        <d v="2017-12-05T09:10:00"/>
        <d v="2018-01-02T08:47:00"/>
        <d v="2018-01-08T09:23:00"/>
        <d v="2018-02-06T09:46:00"/>
        <d v="2018-03-06T08:37:00"/>
        <d v="2018-04-03T07:55:00"/>
        <d v="2018-05-01T07:24:00"/>
        <d v="2018-07-24T10:19:00"/>
        <d v="2018-08-07T09:58:00"/>
        <d v="2018-09-04T08:45:00"/>
        <d v="2018-10-02T07:55:00"/>
        <d v="2018-11-27T08:15:00"/>
        <d v="2018-12-04T09:45:00"/>
        <d v="2019-01-08T07:57:00"/>
        <d v="2019-02-05T10:16:00"/>
        <d v="2019-03-05T08:38:00"/>
        <d v="2019-04-02T09:45:00"/>
        <d v="2019-05-14T07:20:00"/>
        <d v="2019-06-04T08:12:00"/>
        <d v="2019-07-30T08:27:00"/>
        <d v="2019-09-03T08:51:00"/>
        <d v="2019-10-01T09:45:00"/>
        <d v="2019-11-05T09:00:00"/>
        <d v="2019-12-17T09:20:00"/>
        <d v="2020-01-07T12:00:00"/>
        <d v="2020-02-11T08:07:00"/>
        <d v="2020-10-20T10:10:00"/>
        <d v="2020-12-01T10:30:00"/>
        <d v="2021-04-13T08:40:00"/>
        <d v="2021-05-04T08:32:00"/>
        <d v="2021-07-06T08:11:00"/>
        <d v="2018-03-06T08:13:00"/>
        <d v="2018-04-03T08:48:00"/>
        <d v="2018-05-01T08:28:00"/>
        <d v="2018-06-05T09:55:00"/>
        <d v="2018-07-02T09:30:00"/>
        <d v="2018-08-07T11:45:00"/>
        <d v="2018-09-04T11:00:00"/>
        <d v="2018-10-02T11:45:00"/>
        <d v="2018-11-06T10:45:00"/>
        <d v="2018-12-04T11:00:00"/>
        <d v="2019-01-30T10:55:00"/>
        <d v="2019-02-05T10:30:00"/>
        <d v="2019-03-05T11:40:00"/>
        <d v="2019-04-03T09:45:00"/>
        <d v="2019-05-02T09:55:00"/>
        <d v="2019-06-04T08:51:00"/>
        <d v="2019-07-02T11:25:00"/>
        <d v="2019-08-05T11:19:00"/>
        <d v="2019-10-01T12:30:00"/>
        <d v="2019-12-03T10:45:00"/>
        <d v="2020-02-04T10:30:00"/>
        <d v="2020-03-03T09:15:00"/>
        <d v="2020-07-06T08:33:00"/>
        <d v="2021-06-03T10:20:00"/>
        <d v="2021-07-06T09:30:00"/>
        <d v="2021-08-04T09:23:00"/>
        <d v="2015-09-10T12:10:00"/>
        <d v="2015-10-13T10:41:00"/>
        <d v="2015-11-10T10:33:00"/>
        <d v="2016-01-14T10:58:00"/>
        <d v="2016-03-08T11:30:00"/>
        <d v="2016-04-15T11:16:00"/>
        <d v="2016-05-10T09:12:00"/>
        <d v="2016-06-14T13:13:00"/>
        <d v="2016-07-13T10:38:00"/>
        <d v="2016-09-12T11:45:00"/>
        <d v="2016-10-18T08:25:00"/>
        <d v="2016-11-08T12:48:00"/>
        <d v="2016-12-13T11:30:00"/>
        <d v="2017-01-10T10:30:00"/>
        <d v="2017-02-21T10:10:00"/>
        <d v="2017-03-15T11:00:00"/>
        <d v="2017-04-12T10:32:00"/>
        <d v="2017-05-10T13:00:00"/>
        <d v="2017-06-12T08:20:00"/>
        <d v="2017-07-10T08:38:00"/>
        <d v="2017-08-08T07:57:00"/>
        <d v="2017-09-11T08:35:00"/>
        <d v="2017-11-15T11:00:00"/>
        <d v="2017-12-11T09:20:00"/>
        <d v="2018-01-16T11:09:00"/>
        <d v="2018-02-20T10:20:00"/>
        <d v="2018-03-20T09:47:00"/>
        <d v="2018-04-24T10:03:00"/>
        <d v="2018-05-22T09:37:00"/>
        <d v="2018-06-19T08:51:00"/>
        <d v="2018-07-17T09:46:00"/>
        <d v="2018-08-21T07:37:00"/>
        <d v="2018-09-18T08:45:00"/>
        <d v="2018-10-17T08:58:00"/>
        <d v="2018-12-17T08:10:00"/>
        <d v="2019-01-14T09:36:00"/>
        <d v="2019-02-19T08:43:00"/>
        <d v="2019-03-19T10:00:00"/>
        <d v="2019-04-23T10:05:00"/>
        <d v="2019-06-18T09:29:00"/>
        <d v="2019-07-16T09:50:00"/>
        <d v="2019-11-19T10:15:00"/>
        <d v="2019-12-17T09:45:00"/>
        <d v="2020-01-14T08:30:00"/>
        <d v="2020-02-11T10:56:00"/>
        <d v="2020-03-10T09:14:00"/>
        <d v="2020-06-09T08:48:00"/>
        <d v="2020-07-14T09:47:00"/>
        <d v="2020-08-11T09:05:00"/>
        <d v="2020-10-13T07:40:00"/>
        <d v="2020-12-08T08:40:00"/>
        <d v="2021-01-14T10:30:00"/>
        <d v="2021-04-13T10:37:00"/>
        <d v="2021-05-11T09:44:00"/>
        <d v="2021-06-08T10:16:00"/>
        <d v="2021-08-10T11:44:00"/>
        <d v="2021-09-14T10:01:00"/>
        <d v="2021-10-12T08:50:00"/>
        <d v="2017-05-09T03:39:00"/>
        <d v="2017-06-15T08:15:00"/>
        <d v="2017-07-13T08:15:00"/>
        <d v="2017-08-10T07:52:00"/>
        <d v="2017-10-10T11:55:00"/>
        <d v="2017-11-14T08:55:00"/>
        <d v="2017-12-13T09:30:00"/>
        <d v="2018-01-09T09:20:00"/>
        <d v="2018-02-13T08:22:00"/>
        <d v="2018-03-13T10:03:00"/>
        <d v="2018-04-17T08:10:00"/>
        <d v="2018-05-08T08:05:00"/>
        <d v="2018-06-12T09:15:00"/>
        <d v="2018-07-10T08:57:00"/>
        <d v="2018-08-16T06:46:00"/>
        <d v="2018-09-11T10:30:00"/>
        <d v="2018-10-09T10:09:00"/>
        <d v="2019-04-16T10:37:00"/>
        <d v="2019-06-11T09:52:00"/>
        <d v="2019-07-09T07:53:00"/>
        <d v="2019-11-12T07:48:00"/>
        <d v="2020-01-21T09:08:00"/>
        <d v="2020-06-16T07:20:00"/>
        <d v="2021-01-19T10:45:00"/>
        <d v="2021-05-18T10:09:00"/>
        <d v="2021-06-15T08:03:00"/>
        <d v="2021-07-20T07:18:00"/>
        <d v="2021-08-17T09:09:00"/>
        <d v="2021-09-21T09:12:00"/>
        <d v="2017-06-20T10:05:00"/>
        <d v="2017-07-11T07:30:00"/>
        <d v="2017-08-01T07:08:00"/>
        <d v="2017-09-05T09:59:00"/>
        <d v="2017-10-03T10:00:00"/>
        <d v="2018-07-17T12:32:00"/>
        <d v="2018-08-07T08:14:00"/>
        <d v="2018-09-04T09:28:00"/>
        <d v="2018-10-02T09:20:00"/>
        <d v="2019-01-08T10:13:00"/>
        <d v="2019-04-16T09:20:00"/>
        <d v="2019-05-28T11:30:00"/>
        <d v="2019-06-18T09:10:00"/>
        <d v="2019-07-16T11:00:00"/>
        <d v="2019-08-27T08:30:00"/>
        <d v="2019-09-10T09:58:00"/>
        <d v="2019-10-01T09:00:00"/>
        <d v="2019-11-19T09:31:00"/>
        <d v="2019-12-10T08:15:00"/>
        <d v="2020-01-14T07:46:00"/>
        <d v="2020-01-28T10:00:00"/>
        <d v="2020-03-10T09:01:00"/>
        <d v="2020-09-14T11:14:00"/>
        <d v="2020-10-05T11:20:00"/>
        <d v="2016-11-08T10:12:00"/>
        <d v="2016-12-07T09:51:00"/>
        <d v="2017-01-10T11:55:00"/>
        <d v="2017-02-07T13:21:00"/>
        <d v="2017-03-21T09:54:00"/>
        <d v="2017-04-04T10:27:00"/>
        <d v="2017-05-02T10:33:00"/>
        <d v="2017-06-06T08:14:00"/>
        <d v="2017-07-11T10:15:00"/>
        <d v="2017-08-01T12:56:00"/>
        <d v="2017-09-05T10:15:00"/>
        <d v="2017-10-03T08:46:00"/>
        <d v="2017-11-08T09:26:00"/>
        <d v="2017-12-05T09:16:00"/>
        <d v="2018-01-02T10:58:00"/>
        <d v="2018-02-06T08:52:00"/>
        <d v="2018-03-06T12:53:00"/>
        <d v="2018-04-11T10:30:00"/>
        <d v="2018-05-01T08:41:00"/>
        <d v="2018-06-05T08:42:00"/>
        <d v="2018-07-02T09:25:00"/>
        <d v="2018-08-07T08:52:00"/>
        <d v="2018-09-04T09:25:00"/>
        <d v="2018-10-01T11:17:00"/>
        <d v="2018-11-06T09:02:00"/>
        <d v="2018-12-04T09:39:00"/>
        <d v="2019-01-08T09:51:00"/>
        <d v="2019-02-11T12:41:00"/>
        <d v="2019-03-11T12:00:00"/>
        <d v="2019-04-01T09:40:00"/>
        <d v="2019-05-01T09:18:00"/>
        <d v="2019-06-04T07:47:00"/>
        <d v="2019-07-09T09:28:00"/>
        <d v="2019-08-07T09:37:00"/>
        <d v="2019-09-03T09:56:00"/>
        <d v="2019-10-01T09:15:00"/>
        <d v="2021-08-03T07:50:00"/>
        <d v="2021-09-07T09:04:00"/>
        <d v="2017-11-07T11:55:00"/>
        <d v="2017-12-12T10:25:00"/>
        <d v="2018-01-09T10:26:00"/>
        <d v="2018-02-13T12:07:00"/>
        <d v="2018-03-13T11:12:00"/>
        <d v="2018-04-10T10:38:00"/>
        <d v="2018-05-08T11:28:00"/>
        <d v="2018-06-12T10:35:00"/>
        <d v="2018-07-10T10:20:00"/>
        <d v="2018-08-14T12:49:00"/>
        <d v="2018-09-11T11:06:00"/>
        <d v="2018-10-09T11:26:00"/>
        <d v="2018-11-14T09:21:00"/>
        <d v="2018-12-11T10:35:00"/>
        <d v="2019-06-11T11:05:00"/>
        <d v="2019-07-09T10:55:00"/>
        <d v="2019-09-10T09:27:00"/>
        <d v="2019-10-15T10:30:00"/>
        <d v="2019-12-10T09:21:00"/>
        <d v="2020-10-20T12:24:00"/>
        <d v="2020-11-17T12:03:00"/>
        <d v="2021-02-23T11:00:00"/>
        <d v="2021-07-06T13:10:00"/>
        <d v="2017-06-13T10:25:00"/>
        <d v="2017-07-11T10:18:00"/>
        <d v="2017-08-15T09:30:00"/>
        <d v="2017-09-19T11:25:00"/>
        <d v="2017-10-17T09:27:00"/>
        <d v="2017-11-14T10:08:00"/>
        <d v="2017-12-12T10:20:00"/>
        <d v="2018-01-23T11:27:00"/>
        <d v="2018-03-14T11:33:00"/>
        <d v="2018-03-28T08:40:00"/>
        <d v="2018-04-24T08:50:00"/>
        <d v="2018-07-24T09:18:00"/>
        <d v="2018-08-28T10:30:00"/>
        <d v="2018-09-25T11:13:00"/>
        <d v="2018-10-23T10:47:00"/>
        <d v="2018-11-27T11:00:00"/>
        <d v="2018-12-18T11:06:00"/>
        <d v="2019-10-22T08:20:00"/>
        <d v="2018-03-13T09:24:00"/>
        <d v="2018-04-10T10:35:00"/>
        <d v="2018-05-08T11:27:00"/>
        <d v="2018-06-05T10:25:00"/>
        <d v="2018-07-02T10:26:00"/>
        <d v="2018-08-14T09:03:00"/>
        <d v="2018-09-11T10:00:00"/>
        <d v="2018-10-09T10:28:00"/>
        <d v="2018-11-06T09:22:00"/>
        <d v="2018-12-04T10:45:00"/>
        <d v="2019-01-28T09:45:00"/>
        <d v="2019-03-04T11:54:00"/>
        <d v="2019-03-12T11:02:00"/>
        <d v="2019-04-09T09:46:00"/>
        <d v="2019-05-22T13:55:00"/>
        <d v="2019-06-04T10:45:00"/>
        <d v="2019-07-01T10:33:00"/>
        <d v="2019-09-04T11:40:00"/>
        <d v="2019-09-10T10:01:00"/>
        <d v="2019-09-18T10:41:00"/>
        <d v="2019-10-08T11:00:00"/>
        <d v="2019-11-05T10:06:00"/>
        <d v="2019-12-04T10:25:00"/>
        <d v="2020-01-07T10:45:00"/>
        <d v="2020-02-11T09:13:00"/>
        <d v="2020-03-10T10:59:00"/>
        <d v="2020-07-07T09:42:00"/>
        <d v="2021-02-09T13:20:00"/>
        <d v="2021-03-15T10:00:00"/>
        <d v="2021-04-12T10:55:00"/>
        <d v="2021-05-11T11:43:00"/>
        <d v="2021-06-08T09:55:00"/>
        <d v="2021-07-13T08:38:00"/>
        <d v="2021-08-10T09:17:00"/>
        <d v="2021-08-30T09:41:00"/>
        <d v="2021-10-11T10:50:00"/>
        <d v="2018-11-12T10:40:00"/>
        <d v="2018-12-11T12:25:00"/>
        <d v="2019-01-22T10:49:00"/>
        <d v="2019-04-16T13:38:00"/>
        <d v="2019-05-15T09:41:00"/>
        <d v="2019-06-11T14:35:00"/>
        <d v="2019-07-17T09:05:00"/>
        <d v="2019-07-31T12:23:00"/>
        <d v="2019-08-07T10:42:00"/>
        <d v="2019-09-03T13:30:00"/>
        <d v="2019-10-01T11:29:00"/>
        <d v="2019-11-13T10:05:00"/>
        <d v="2020-02-19T09:30:00"/>
        <d v="2020-03-03T11:05:00"/>
        <d v="2020-07-06T11:05:00"/>
        <d v="2020-10-28T10:20:00"/>
        <d v="2020-11-17T10:45:00"/>
        <d v="2021-05-05T09:40:00"/>
        <d v="2021-07-14T09:20:00"/>
        <d v="2021-09-01T10:09:00"/>
        <d v="2016-07-14T10:34:00"/>
        <d v="2016-08-09T13:04:00"/>
        <d v="2016-08-15T05:00:00"/>
        <d v="2016-09-07T12:26:00"/>
        <d v="2017-06-06T14:36:00"/>
        <d v="2017-06-13T11:27:00"/>
        <d v="2017-06-20T23:43:00"/>
        <d v="2017-06-27T13:00:00"/>
        <d v="2017-07-11T12:09:00"/>
        <d v="2017-07-18T13:25:00"/>
        <d v="2017-07-25T11:24:00"/>
        <d v="2017-08-01T10:56:00"/>
        <d v="2017-08-08T13:59:00"/>
        <d v="2017-08-22T14:44:00"/>
        <d v="2017-09-05T11:10:00"/>
        <d v="2017-09-12T15:22:00"/>
        <d v="2018-05-29T10:58:00"/>
        <d v="2018-07-10T10:59:00"/>
        <d v="2018-07-31T12:15:00"/>
        <d v="2018-08-07T15:14:00"/>
        <d v="2018-08-14T11:35:00"/>
        <d v="2018-08-21T12:12:00"/>
        <d v="2018-09-11T11:36:00"/>
        <d v="2018-09-18T12:29:00"/>
        <d v="2018-09-25T23:15:00"/>
        <d v="2018-10-10T00:38:00"/>
        <d v="2018-10-16T10:47:00"/>
        <d v="2019-06-18T10:56:00"/>
        <d v="2019-07-23T11:08:00"/>
        <d v="2019-08-06T12:50:00"/>
        <d v="2019-08-13T14:19:00"/>
        <d v="2019-08-20T12:55:00"/>
        <d v="2019-09-03T10:53:00"/>
        <d v="2019-09-10T11:27:00"/>
        <d v="2019-09-17T11:55:00"/>
        <d v="2019-09-24T12:45:00"/>
        <d v="2020-06-02T13:09:00"/>
        <d v="2020-06-17T11:55:00"/>
        <d v="2020-07-01T16:30:00"/>
        <d v="2020-07-28T16:56:00"/>
        <d v="2020-08-03T12:10:00"/>
        <d v="2020-08-10T12:10:00"/>
        <d v="2020-08-24T11:45:00"/>
        <d v="2020-08-31T12:20:00"/>
        <d v="2020-09-07T11:00:00"/>
        <d v="2020-09-21T11:40:00"/>
        <d v="2021-05-25T11:50:00"/>
        <d v="2021-06-01T09:51:00"/>
        <d v="2021-06-08T12:01:00"/>
        <d v="2021-06-21T11:45:00"/>
        <d v="2021-07-05T11:47:00"/>
        <d v="2021-07-20T13:00:00"/>
        <d v="2016-07-27T11:20:00"/>
        <d v="2016-07-27T12:15:00"/>
        <d v="2016-07-27T13:28:00"/>
        <d v="2016-07-27T16:16:00"/>
        <d v="2016-09-10T10:52:00"/>
        <d v="2016-09-10T12:18:00"/>
        <d v="2016-09-10T16:59:00"/>
        <d v="2016-11-07T14:30:00"/>
        <d v="2017-01-10T11:37:00"/>
        <d v="2017-03-07T12:00:00"/>
        <d v="2017-04-29T09:10:00"/>
        <d v="2017-06-06T15:48:00"/>
        <d v="2017-06-27T12:48:00"/>
        <d v="2017-06-27T17:11:00"/>
        <d v="2017-07-04T12:48:00"/>
        <d v="2017-07-04T18:22:00"/>
        <d v="2017-07-04T19:04:00"/>
        <d v="2017-07-04T22:33:00"/>
        <d v="2017-08-01T10:44:00"/>
        <d v="2017-08-01T11:46:00"/>
        <d v="2017-08-01T11:59:00"/>
        <d v="2017-08-01T14:45:00"/>
        <d v="2017-09-05T17:00:00"/>
        <d v="2017-09-05T17:11:00"/>
        <d v="2017-09-06T00:45:00"/>
        <d v="2017-11-07T11:30:00"/>
        <d v="2018-01-09T12:01:00"/>
        <d v="2018-03-06T11:30:00"/>
        <d v="2018-06-05T15:22:00"/>
        <d v="2018-06-05T15:59:00"/>
        <d v="2018-07-03T12:22:00"/>
        <d v="2018-09-04T11:58:00"/>
        <d v="2018-09-04T12:29:00"/>
        <d v="2018-11-06T11:27:00"/>
        <d v="2018-11-06T12:05:00"/>
        <d v="2018-11-06T13:01:00"/>
        <d v="2019-03-05T11:09:00"/>
        <d v="2019-05-07T12:44:00"/>
        <d v="2019-07-09T12:09:00"/>
        <d v="2019-07-09T12:22:00"/>
        <d v="2019-07-09T12:45:00"/>
        <d v="2019-07-09T13:27:00"/>
        <d v="2019-09-03T14:40:00"/>
        <d v="2019-09-03T15:08:00"/>
        <d v="2019-09-03T15:51:00"/>
        <d v="2019-12-03T11:27:00"/>
        <d v="2020-03-03T12:12:00"/>
        <d v="2020-06-25T11:48:00"/>
        <d v="2020-06-25T12:05:00"/>
        <d v="2020-06-25T15:15:00"/>
        <d v="2020-06-25T17:45:00"/>
        <d v="2020-07-07T12:30:00"/>
        <d v="2020-07-07T13:50:00"/>
        <d v="2020-07-07T16:40:00"/>
        <d v="2020-09-07T10:12:00"/>
        <d v="2020-09-07T10:44:00"/>
        <d v="2020-09-07T12:26:00"/>
        <d v="2020-09-07T12:39:00"/>
        <d v="2021-05-04T11:55:00"/>
        <d v="2021-07-06T10:39:00"/>
        <d v="2021-07-06T11:00:00"/>
        <d v="2021-07-06T12:20:00"/>
        <d v="2021-07-06T12:35:00"/>
        <d v="2016-07-19T13:23:00"/>
        <d v="2016-08-01T14:40:00"/>
        <d v="2016-09-08T13:40:00"/>
        <d v="2016-10-04T13:18:00"/>
        <d v="2017-05-08T04:53:00"/>
        <d v="2017-05-21T14:39:00"/>
        <d v="2017-05-31T05:31:00"/>
        <d v="2017-06-06T11:59:00"/>
        <d v="2017-06-13T12:07:00"/>
        <d v="2017-06-20T12:55:00"/>
        <d v="2017-07-04T15:44:00"/>
        <d v="2017-07-19T16:59:00"/>
        <d v="2017-08-07T13:02:00"/>
        <d v="2017-08-15T11:54:00"/>
        <d v="2017-09-06T12:05:00"/>
        <d v="2017-09-19T12:15:00"/>
        <d v="2017-10-17T12:22:00"/>
        <d v="2018-05-08T11:38:00"/>
        <d v="2018-08-15T11:50:00"/>
        <d v="2018-08-22T11:45:00"/>
        <d v="2018-09-19T11:34:00"/>
        <d v="2018-10-03T12:56:00"/>
        <d v="2018-10-10T13:10:00"/>
        <d v="2018-10-17T11:09:00"/>
        <d v="2019-01-22T12:07:00"/>
        <d v="2019-04-09T12:12:00"/>
        <d v="2019-05-08T12:50:00"/>
        <d v="2019-07-10T12:49:00"/>
        <d v="2019-07-24T12:30:00"/>
        <d v="2019-08-14T14:12:00"/>
        <d v="2019-09-10T11:36:00"/>
        <d v="2019-10-09T13:55:00"/>
        <d v="2019-11-12T12:04:00"/>
        <d v="2019-12-09T12:25:00"/>
        <d v="2020-01-07T12:45:00"/>
        <d v="2020-02-05T11:30:00"/>
        <d v="2020-03-04T11:45:00"/>
        <d v="2020-06-03T12:52:00"/>
        <d v="2020-06-30T13:26:00"/>
        <d v="2020-08-04T11:02:00"/>
        <d v="2020-08-31T12:57:00"/>
        <d v="2020-10-07T12:30:00"/>
        <d v="2020-11-02T13:53:00"/>
        <d v="2021-03-02T15:38:00"/>
        <d v="2021-05-04T12:23:00"/>
        <d v="2021-06-08T14:21:00"/>
        <d v="2021-07-14T12:31:00"/>
        <d v="2021-07-19T14:15:00"/>
        <m/>
      </sharedItems>
      <fieldGroup par="29"/>
    </cacheField>
    <cacheField name="processedDate" numFmtId="0">
      <sharedItems containsNonDate="0" containsDate="1" containsString="0" containsBlank="1" minDate="2017-11-21T00:00:00" maxDate="2022-11-19T00:00:00"/>
    </cacheField>
    <cacheField name="sampleMaterial" numFmtId="0">
      <sharedItems containsBlank="1"/>
    </cacheField>
    <cacheField name="geneticSampleID" numFmtId="0">
      <sharedItems containsBlank="1"/>
    </cacheField>
    <cacheField name="laboratoryName" numFmtId="0">
      <sharedItems containsBlank="1"/>
    </cacheField>
    <cacheField name="dnaSampleID" numFmtId="0">
      <sharedItems containsBlank="1"/>
    </cacheField>
    <cacheField name="dnaSampleCode" numFmtId="0">
      <sharedItems containsBlank="1"/>
    </cacheField>
    <cacheField name="internalLabID" numFmtId="0">
      <sharedItems containsBlank="1"/>
    </cacheField>
    <cacheField name="batchID" numFmtId="0">
      <sharedItems containsBlank="1"/>
    </cacheField>
    <cacheField name="testProtocolVersion" numFmtId="0">
      <sharedItems containsBlank="1"/>
    </cacheField>
    <cacheField name="nucleicAcidConcentration" numFmtId="0">
      <sharedItems containsString="0" containsBlank="1" containsNumber="1" minValue="0" maxValue="64"/>
    </cacheField>
    <cacheField name="inhibitorRemovalRequired" numFmtId="0">
      <sharedItems containsBlank="1"/>
    </cacheField>
    <cacheField name="targetGene" numFmtId="0">
      <sharedItems containsBlank="1"/>
    </cacheField>
    <cacheField name="targetTaxonGroup" numFmtId="0">
      <sharedItems containsBlank="1"/>
    </cacheField>
    <cacheField name="sampleCondition" numFmtId="0">
      <sharedItems containsBlank="1"/>
    </cacheField>
    <cacheField name="meanCopyNumber" numFmtId="0">
      <sharedItems containsString="0" containsBlank="1" containsNumber="1" minValue="0" maxValue="27314027.899999999"/>
    </cacheField>
    <cacheField name="copyNumberStandardDeviation" numFmtId="0">
      <sharedItems containsString="0" containsBlank="1" containsNumber="1" minValue="0" maxValue="22558082.899999999"/>
    </cacheField>
    <cacheField name="meanCqValue" numFmtId="0">
      <sharedItems containsString="0" containsBlank="1" containsNumber="1" minValue="4.2" maxValue="34.700000000000003"/>
    </cacheField>
    <cacheField name="processedBy" numFmtId="0">
      <sharedItems containsBlank="1"/>
    </cacheField>
    <cacheField name="reviewedBy" numFmtId="0">
      <sharedItems containsBlank="1"/>
    </cacheField>
    <cacheField name="remarks" numFmtId="0">
      <sharedItems containsBlank="1"/>
    </cacheField>
    <cacheField name="dataQF" numFmtId="0">
      <sharedItems containsBlank="1"/>
    </cacheField>
    <cacheField name="Months (collectDate)" numFmtId="0" databaseField="0">
      <fieldGroup base="5">
        <rangePr groupBy="months" startDate="2014-08-05T11:40:00" endDate="2021-10-12T08:50:00"/>
        <groupItems count="14">
          <s v="&lt;8/5/2014"/>
          <s v="Jan"/>
          <s v="Feb"/>
          <s v="Mar"/>
          <s v="Apr"/>
          <s v="May"/>
          <s v="Jun"/>
          <s v="Jul"/>
          <s v="Aug"/>
          <s v="Sep"/>
          <s v="Oct"/>
          <s v="Nov"/>
          <s v="Dec"/>
          <s v="&gt;10/12/2021"/>
        </groupItems>
      </fieldGroup>
    </cacheField>
    <cacheField name="Quarters (collectDate)" numFmtId="0" databaseField="0">
      <fieldGroup base="5">
        <rangePr groupBy="quarters" startDate="2014-08-05T11:40:00" endDate="2021-10-12T08:50:00"/>
        <groupItems count="6">
          <s v="&lt;8/5/2014"/>
          <s v="Qtr1"/>
          <s v="Qtr2"/>
          <s v="Qtr3"/>
          <s v="Qtr4"/>
          <s v="&gt;10/12/2021"/>
        </groupItems>
      </fieldGroup>
    </cacheField>
    <cacheField name="Years (collectDate)" numFmtId="0" databaseField="0">
      <fieldGroup base="5">
        <rangePr groupBy="years" startDate="2014-08-05T11:40:00" endDate="2021-10-12T08:50:00"/>
        <groupItems count="10">
          <s v="&lt;8/5/2014"/>
          <s v="2014"/>
          <s v="2015"/>
          <s v="2016"/>
          <s v="2017"/>
          <s v="2018"/>
          <s v="2019"/>
          <s v="2020"/>
          <s v="2021"/>
          <s v="&gt;10/12/202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98">
  <r>
    <s v="NEON.D01.HOPB.DP1.20278.001.mga_swGroupAbundances.2016-09.expanded.20231227T020617Z.csv"/>
    <s v="78f7baa7-dcd2-4581-a7f6-ea176c70415e"/>
    <s v="HOPB.AOS.S2"/>
    <s v="D01"/>
    <x v="0"/>
    <x v="0"/>
    <d v="2018-06-28T00:00:00"/>
    <s v="water"/>
    <s v="HOPB.20160922.AMC.SESTON.1"/>
    <s v="Battelle Applied Genomics"/>
    <s v="HOPB.20160922.AMC.SESTON.1-DNA1"/>
    <s v=""/>
    <s v="BMI_Tube700"/>
    <s v="CF90WLJ3"/>
    <s v="BMI_qPCR_SOP_v5"/>
    <n v="2.2000000000000002"/>
    <s v="N"/>
    <s v="16S"/>
    <s v="bacteria and archaea"/>
    <s v="OK"/>
    <n v="91799.7"/>
    <n v="13974.4"/>
    <n v="17.899999999999999"/>
    <s v="vMLbKuU6fpGofelx75nVdA=="/>
    <s v="RuY12me+ipXm0I2ck7Euxg=="/>
    <s v="1:10 dilution; included in calculation"/>
    <s v=""/>
  </r>
  <r>
    <s v="NEON.D01.HOPB.DP1.20278.001.mga_swGroupAbundances.2016-09.expanded.20231227T020617Z.csv"/>
    <s v="61997789-4a48-4989-b76e-a9c6b89cee97"/>
    <s v="HOPB.AOS.S2"/>
    <s v="D01"/>
    <x v="0"/>
    <x v="0"/>
    <d v="2018-07-19T00:00:00"/>
    <s v="water"/>
    <s v="HOPB.20160922.AMC.SESTON.1"/>
    <s v="Battelle Applied Genomics"/>
    <s v="HOPB.20160922.AMC.SESTON.1-DNA1"/>
    <s v=""/>
    <s v="BMI_Tube700"/>
    <s v="CF90LK57"/>
    <s v="BMI_qPCR_SOP_v5"/>
    <n v="2.2000000000000002"/>
    <s v="N"/>
    <s v="ITS"/>
    <s v="fungi"/>
    <s v="OK"/>
    <n v="8.3000000000000007"/>
    <n v="0.4"/>
    <n v="18.7"/>
    <s v="vMLbKuU6fpGofelx75nVdA=="/>
    <s v="hZbYwvE98vC74xef62GeRA=="/>
    <s v=""/>
    <s v=""/>
  </r>
  <r>
    <s v="NEON.D01.HOPB.DP1.20278.001.mga_swGroupAbundances.2016-10.expanded.20231227T012847Z.csv"/>
    <s v="fb2fe0c5-89e6-426a-b9ef-56cc21ced13d"/>
    <s v="HOPB.AOS.S2"/>
    <s v="D01"/>
    <x v="0"/>
    <x v="1"/>
    <d v="2018-07-02T00:00:00"/>
    <s v="water"/>
    <s v="HOPB.20161018.AMC.SESTON.1"/>
    <s v="Battelle Applied Genomics"/>
    <s v="HOPB.20161018.AMC.SESTON.1-DNA1"/>
    <s v=""/>
    <s v="BMI_Tube714"/>
    <s v="CF90WLSE"/>
    <s v="BMI_qPCR_SOP_v5"/>
    <n v="0.7"/>
    <s v="N"/>
    <s v="16S"/>
    <s v="bacteria and archaea"/>
    <s v="OK"/>
    <n v="621762.69999999995"/>
    <n v="142450.6"/>
    <n v="28.6"/>
    <s v="lB45gbSpt1pzUZ1XZFiRSA=="/>
    <s v="hZbYwvE98vC74xef62GeRA=="/>
    <s v="1:10 dilution, included in calculations"/>
    <s v=""/>
  </r>
  <r>
    <s v="NEON.D01.HOPB.DP1.20278.001.mga_swGroupAbundances.2016-10.expanded.20231227T012847Z.csv"/>
    <s v="31090750-74ee-4d5c-b8a7-e2a18c5b90cb"/>
    <s v="HOPB.AOS.S2"/>
    <s v="D01"/>
    <x v="0"/>
    <x v="1"/>
    <d v="2018-10-15T00:00:00"/>
    <s v="water"/>
    <s v="HOPB.20161018.AMC.SESTON.1"/>
    <s v="Battelle Applied Genomics"/>
    <s v="HOPB.20161018.AMC.SESTON.1-DNA1"/>
    <s v=""/>
    <s v="BMI_Tube714"/>
    <s v="CFH06B9Y"/>
    <s v="BMI_qPCR_SOP_v6"/>
    <n v="0.7"/>
    <s v="N"/>
    <s v="ITS"/>
    <s v="fungi"/>
    <s v="OK"/>
    <n v="50.3"/>
    <n v="3.6"/>
    <n v="19"/>
    <s v="EpO2CC/Vy5JdvrXMs+zWXQ=="/>
    <s v="RuY12me+ipXm0I2ck7Euxg=="/>
    <s v=""/>
    <s v=""/>
  </r>
  <r>
    <s v="NEON.D01.HOPB.DP1.20278.001.mga_swGroupAbundances.2016-11.expanded.20231227T015011Z.csv"/>
    <s v="e71cc068-9fad-4413-9867-41e7a020d180"/>
    <s v="HOPB.AOS.S2"/>
    <s v="D01"/>
    <x v="0"/>
    <x v="2"/>
    <d v="2018-10-15T00:00:00"/>
    <s v="water"/>
    <s v="HOPB.20161117.AMC.SESTON.1"/>
    <s v="Battelle Applied Genomics"/>
    <s v="HOPB.20161117.AMC.SESTON.1-DNA1"/>
    <s v=""/>
    <s v="BMI_Tube715"/>
    <s v="CFH06B9Y"/>
    <s v="BMI_qPCR_SOP_v6"/>
    <n v="0.3"/>
    <s v="N"/>
    <s v="ITS"/>
    <s v="fungi"/>
    <s v="OK"/>
    <n v="28.2"/>
    <n v="0.4"/>
    <n v="21.5"/>
    <s v="EpO2CC/Vy5JdvrXMs+zWXQ=="/>
    <s v="RuY12me+ipXm0I2ck7Euxg=="/>
    <s v=""/>
    <s v=""/>
  </r>
  <r>
    <s v="NEON.D01.HOPB.DP1.20278.001.mga_swGroupAbundances.2016-11.expanded.20231227T015011Z.csv"/>
    <s v="85c474c5-c632-413e-a416-1f42100400e7"/>
    <s v="HOPB.AOS.S2"/>
    <s v="D01"/>
    <x v="0"/>
    <x v="2"/>
    <d v="2018-07-02T00:00:00"/>
    <s v="water"/>
    <s v="HOPB.20161117.AMC.SESTON.1"/>
    <s v="Battelle Applied Genomics"/>
    <s v="HOPB.20161117.AMC.SESTON.1-DNA1"/>
    <s v=""/>
    <s v="BMI_Tube715"/>
    <s v="CF90WLSE"/>
    <s v="BMI_qPCR_SOP_v5"/>
    <n v="0.3"/>
    <s v="N"/>
    <s v="16S"/>
    <s v="bacteria and archaea"/>
    <s v="OK"/>
    <n v="691147.3"/>
    <n v="60251.5"/>
    <n v="31.1"/>
    <s v="lB45gbSpt1pzUZ1XZFiRSA=="/>
    <s v="hZbYwvE98vC74xef62GeRA=="/>
    <s v="1:10 dilution, included in calculations"/>
    <s v=""/>
  </r>
  <r>
    <s v="NEON.D01.HOPB.DP1.20278.001.mga_swGroupAbundances.2016-12.expanded.20231227T020930Z.csv"/>
    <s v="cf58e7c9-d8d3-4a23-9668-93e157a6def4"/>
    <s v="HOPB.AOS.S2"/>
    <s v="D01"/>
    <x v="0"/>
    <x v="3"/>
    <d v="2018-10-15T00:00:00"/>
    <s v="water"/>
    <s v="HOPB.20161214.AMC.SESTON.1"/>
    <s v="Battelle Applied Genomics"/>
    <s v="HOPB.20161214.AMC.SESTON.1-DNA1"/>
    <s v=""/>
    <s v="BMI_Tube716"/>
    <s v="CFH06B9Y"/>
    <s v="BMI_qPCR_SOP_v6"/>
    <n v="0.2"/>
    <s v="N"/>
    <s v="ITS"/>
    <s v="fungi"/>
    <s v="OK"/>
    <n v="26.8"/>
    <n v="1.4"/>
    <n v="22.2"/>
    <s v="EpO2CC/Vy5JdvrXMs+zWXQ=="/>
    <s v="RuY12me+ipXm0I2ck7Euxg=="/>
    <s v=""/>
    <s v=""/>
  </r>
  <r>
    <s v="NEON.D01.HOPB.DP1.20278.001.mga_swGroupAbundances.2016-12.expanded.20231227T020930Z.csv"/>
    <s v="2457de8a-5c7a-4b21-9c91-beadff0c8bd3"/>
    <s v="HOPB.AOS.S2"/>
    <s v="D01"/>
    <x v="0"/>
    <x v="3"/>
    <d v="2018-07-02T00:00:00"/>
    <s v="water"/>
    <s v="HOPB.20161214.AMC.SESTON.1"/>
    <s v="Battelle Applied Genomics"/>
    <s v="HOPB.20161214.AMC.SESTON.1-DNA1"/>
    <s v=""/>
    <s v="BMI_Tube716"/>
    <s v="CF90WLSE"/>
    <s v="BMI_qPCR_SOP_v5"/>
    <n v="0.2"/>
    <s v="N"/>
    <s v="16S"/>
    <s v="bacteria and archaea"/>
    <s v="OK"/>
    <n v="766110.6"/>
    <n v="93845.5"/>
    <n v="31.9"/>
    <s v="lB45gbSpt1pzUZ1XZFiRSA=="/>
    <s v="hZbYwvE98vC74xef62GeRA=="/>
    <s v="1:10 dilution, included in calculations"/>
    <s v=""/>
  </r>
  <r>
    <s v="NEON.D01.HOPB.DP1.20278.001.mga_swGroupAbundances.2017-01.expanded.20231227T092615Z.csv"/>
    <s v="a6d010b0-4695-4271-8da6-29afeff99fe3"/>
    <s v="HOPB.AOS.S2"/>
    <s v="D01"/>
    <x v="0"/>
    <x v="4"/>
    <d v="2018-10-15T00:00:00"/>
    <s v="water"/>
    <s v="HOPB.20170117.AMC.SESTON.1"/>
    <s v="Battelle Applied Genomics"/>
    <s v="HOPB.20170117.AMC.SESTON.1-DNA1"/>
    <s v=""/>
    <s v="BMI_Tube717"/>
    <s v="CFH06B9Y"/>
    <s v="BMI_qPCR_SOP_v6"/>
    <n v="0.3"/>
    <s v="N"/>
    <s v="ITS"/>
    <s v="fungi"/>
    <s v="OK"/>
    <n v="46.7"/>
    <n v="2.7"/>
    <n v="20.5"/>
    <s v="EpO2CC/Vy5JdvrXMs+zWXQ=="/>
    <s v="RuY12me+ipXm0I2ck7Euxg=="/>
    <s v=""/>
    <s v=""/>
  </r>
  <r>
    <s v="NEON.D01.HOPB.DP1.20278.001.mga_swGroupAbundances.2017-01.expanded.20231227T092615Z.csv"/>
    <s v="6e1062e2-b5bd-4f93-a3bf-27eb24fa6d61"/>
    <s v="HOPB.AOS.S2"/>
    <s v="D01"/>
    <x v="0"/>
    <x v="4"/>
    <d v="2018-07-02T00:00:00"/>
    <s v="water"/>
    <s v="HOPB.20170117.AMC.SESTON.1"/>
    <s v="Battelle Applied Genomics"/>
    <s v="HOPB.20170117.AMC.SESTON.1-DNA1"/>
    <s v=""/>
    <s v="BMI_Tube717"/>
    <s v="CF90WLSE"/>
    <s v="BMI_qPCR_SOP_v5"/>
    <n v="0.3"/>
    <s v="N"/>
    <s v="16S"/>
    <s v="bacteria and archaea"/>
    <s v="OK"/>
    <n v="713185.8"/>
    <n v="86085.3"/>
    <n v="30.7"/>
    <s v="lB45gbSpt1pzUZ1XZFiRSA=="/>
    <s v="hZbYwvE98vC74xef62GeRA=="/>
    <s v="1:10 dilution, included in calculations"/>
    <s v=""/>
  </r>
  <r>
    <s v="NEON.D01.HOPB.DP1.20278.001.mga_swGroupAbundances.2017-02.expanded.20231227T051244Z.csv"/>
    <s v="ffb8fd27-9cee-428b-a72c-99e2e019ac06"/>
    <s v="HOPB.AOS.S2"/>
    <s v="D01"/>
    <x v="0"/>
    <x v="5"/>
    <d v="2018-10-15T00:00:00"/>
    <s v="water"/>
    <s v="HOPB.20170214.AMC.SESTON.1"/>
    <s v="Battelle Applied Genomics"/>
    <s v="HOPB.SS.20170214.DNA-DNA1"/>
    <s v=""/>
    <s v="BMI_Tube718"/>
    <s v="CFH06B9Y"/>
    <s v="BMI_qPCR_SOP_v6"/>
    <n v="0.4"/>
    <s v="N"/>
    <s v="ITS"/>
    <s v="fungi"/>
    <s v="OK"/>
    <n v="35"/>
    <n v="1.7"/>
    <n v="20.6"/>
    <s v="EpO2CC/Vy5JdvrXMs+zWXQ=="/>
    <s v="RuY12me+ipXm0I2ck7Euxg=="/>
    <s v=""/>
    <s v=""/>
  </r>
  <r>
    <s v="NEON.D01.HOPB.DP1.20278.001.mga_swGroupAbundances.2017-02.expanded.20231227T051244Z.csv"/>
    <s v="e299a598-bfba-4388-b20c-f20a96fa462a"/>
    <s v="HOPB.AOS.S2"/>
    <s v="D01"/>
    <x v="0"/>
    <x v="5"/>
    <d v="2018-07-02T00:00:00"/>
    <s v="water"/>
    <s v="HOPB.20170214.AMC.SESTON.1"/>
    <s v="Battelle Applied Genomics"/>
    <s v="HOPB.SS.20170214.DNA-DNA1"/>
    <s v=""/>
    <s v="BMI_Tube718"/>
    <s v="CF90WLSE"/>
    <s v="BMI_qPCR_SOP_v5"/>
    <n v="0.4"/>
    <s v="N"/>
    <s v="16S"/>
    <s v="bacteria and archaea"/>
    <s v="OK"/>
    <n v="740287.6"/>
    <n v="12594"/>
    <n v="29.9"/>
    <s v="lB45gbSpt1pzUZ1XZFiRSA=="/>
    <s v="hZbYwvE98vC74xef62GeRA=="/>
    <s v="1:10 dilution, included in calculations"/>
    <s v=""/>
  </r>
  <r>
    <s v="NEON.D01.HOPB.DP1.20278.001.mga_swGroupAbundances.2017-03.expanded.20231227T085446Z.csv"/>
    <s v="fcdd5335-0990-44dc-a18c-f4ec92a041e2"/>
    <s v="HOPB.AOS.S2"/>
    <s v="D01"/>
    <x v="0"/>
    <x v="6"/>
    <d v="2018-07-02T00:00:00"/>
    <s v="water"/>
    <s v="HOPB.20170316.AMC.SESTON.1"/>
    <s v="Battelle Applied Genomics"/>
    <s v="HOPB.SS.20170316.DNA-DNA1"/>
    <s v=""/>
    <s v="BMI_Tube719"/>
    <s v="CF90WLSE"/>
    <s v="BMI_qPCR_SOP_v5"/>
    <n v="0.9"/>
    <s v="N"/>
    <s v="16S"/>
    <s v="bacteria and archaea"/>
    <s v="OK"/>
    <n v="570606.19999999995"/>
    <n v="141291.70000000001"/>
    <n v="28.2"/>
    <s v="lB45gbSpt1pzUZ1XZFiRSA=="/>
    <s v="hZbYwvE98vC74xef62GeRA=="/>
    <s v="1:10 dilution, included in calculations"/>
    <s v=""/>
  </r>
  <r>
    <s v="NEON.D01.HOPB.DP1.20278.001.mga_swGroupAbundances.2017-03.expanded.20231227T085446Z.csv"/>
    <s v="e6bbfa3b-1e35-4fa8-9699-9f991a46eb8b"/>
    <s v="HOPB.AOS.S2"/>
    <s v="D01"/>
    <x v="0"/>
    <x v="6"/>
    <d v="2018-10-15T00:00:00"/>
    <s v="water"/>
    <s v="HOPB.20170316.AMC.SESTON.1"/>
    <s v="Battelle Applied Genomics"/>
    <s v="HOPB.SS.20170316.DNA-DNA1"/>
    <s v=""/>
    <s v="BMI_Tube719"/>
    <s v="CFH06B9Y"/>
    <s v="BMI_qPCR_SOP_v6"/>
    <n v="0.9"/>
    <s v="N"/>
    <s v="ITS"/>
    <s v="fungi"/>
    <s v="OK"/>
    <n v="34.5"/>
    <n v="0.6"/>
    <n v="19.2"/>
    <s v="EpO2CC/Vy5JdvrXMs+zWXQ=="/>
    <s v="RuY12me+ipXm0I2ck7Euxg=="/>
    <s v=""/>
    <s v=""/>
  </r>
  <r>
    <s v="NEON.D01.HOPB.DP1.20278.001.mga_swGroupAbundances.2017-04.expanded.20231227T041607Z.csv"/>
    <s v="a0136f30-5e84-4e06-9192-0b71468c26a1"/>
    <s v="HOPB.AOS.S2"/>
    <s v="D01"/>
    <x v="0"/>
    <x v="7"/>
    <d v="2018-10-15T00:00:00"/>
    <s v="water"/>
    <s v="HOPB.SS.20170411.DNA"/>
    <s v="Battelle Applied Genomics"/>
    <s v="HOPB.SS.20170411.DNA-DNA1"/>
    <s v=""/>
    <s v="BMI_Tube720"/>
    <s v="CFH06B9Y"/>
    <s v="BMI_qPCR_SOP_v6"/>
    <n v="1.5"/>
    <s v="N"/>
    <s v="ITS"/>
    <s v="fungi"/>
    <s v="OK"/>
    <n v="33"/>
    <n v="1.4"/>
    <n v="18.5"/>
    <s v="EpO2CC/Vy5JdvrXMs+zWXQ=="/>
    <s v="RuY12me+ipXm0I2ck7Euxg=="/>
    <s v=""/>
    <s v=""/>
  </r>
  <r>
    <s v="NEON.D01.HOPB.DP1.20278.001.mga_swGroupAbundances.2017-04.expanded.20231227T041607Z.csv"/>
    <s v="58b8f1c8-48cf-4165-b14f-59124795c323"/>
    <s v="HOPB.AOS.S2"/>
    <s v="D01"/>
    <x v="0"/>
    <x v="7"/>
    <d v="2018-07-02T00:00:00"/>
    <s v="water"/>
    <s v="HOPB.SS.20170411.DNA"/>
    <s v="Battelle Applied Genomics"/>
    <s v="HOPB.SS.20170411.DNA-DNA1"/>
    <s v=""/>
    <s v="BMI_Tube720"/>
    <s v="CF90WLSE"/>
    <s v="BMI_qPCR_SOP_v5"/>
    <n v="1.5"/>
    <s v="N"/>
    <s v="16S"/>
    <s v="bacteria and archaea"/>
    <s v="OK"/>
    <n v="328850.7"/>
    <n v="21604.6"/>
    <n v="28.2"/>
    <s v="lB45gbSpt1pzUZ1XZFiRSA=="/>
    <s v="hZbYwvE98vC74xef62GeRA=="/>
    <s v="1:10 dilution, included in calculations"/>
    <s v=""/>
  </r>
  <r>
    <s v="NEON.D01.HOPB.DP1.20278.001.mga_swGroupAbundances.2017-05.expanded.20231227T090250Z.csv"/>
    <s v="7d2196e2-7e49-43c0-b234-1881bd9443e7"/>
    <s v="HOPB.AOS.S2"/>
    <s v="D01"/>
    <x v="0"/>
    <x v="8"/>
    <d v="2018-10-15T00:00:00"/>
    <s v="water"/>
    <s v="HOPB.SS.20170509.DNA"/>
    <s v="Battelle Applied Genomics"/>
    <s v="HOPB.SS.20170509.DNA-DNA1"/>
    <s v=""/>
    <s v="BMI_Tube721"/>
    <s v="CFH06B9Y"/>
    <s v="BMI_qPCR_SOP_v6"/>
    <n v="3.3"/>
    <s v="N"/>
    <s v="ITS"/>
    <s v="fungi"/>
    <s v="OK"/>
    <n v="41.9"/>
    <n v="0.7"/>
    <n v="16.7"/>
    <s v="EpO2CC/Vy5JdvrXMs+zWXQ=="/>
    <s v="RuY12me+ipXm0I2ck7Euxg=="/>
    <s v=""/>
    <s v=""/>
  </r>
  <r>
    <s v="NEON.D01.HOPB.DP1.20278.001.mga_swGroupAbundances.2017-05.expanded.20231227T090250Z.csv"/>
    <s v="3bb68b46-867f-4e3b-a242-a23fd52aebb3"/>
    <s v="HOPB.AOS.S2"/>
    <s v="D01"/>
    <x v="0"/>
    <x v="8"/>
    <d v="2018-07-02T00:00:00"/>
    <s v="water"/>
    <s v="HOPB.SS.20170509.DNA"/>
    <s v="Battelle Applied Genomics"/>
    <s v="HOPB.SS.20170509.DNA-DNA1"/>
    <s v=""/>
    <s v="BMI_Tube721"/>
    <s v="CF90WLSE"/>
    <s v="BMI_qPCR_SOP_v5"/>
    <n v="3.3"/>
    <s v="N"/>
    <s v="16S"/>
    <s v="bacteria and archaea"/>
    <s v="OK"/>
    <n v="295512.5"/>
    <n v="35882.199999999997"/>
    <n v="26.1"/>
    <s v="lB45gbSpt1pzUZ1XZFiRSA=="/>
    <s v="hZbYwvE98vC74xef62GeRA=="/>
    <s v="1:10 dilution, included in calculations"/>
    <s v=""/>
  </r>
  <r>
    <s v="NEON.D01.HOPB.DP1.20278.001.mga_swGroupAbundances.2017-06.expanded.20231227T035232Z.csv"/>
    <s v="087f29e3-9a0d-4ccb-bb1e-242076b9d98c"/>
    <s v="HOPB.AOS.S2"/>
    <s v="D01"/>
    <x v="0"/>
    <x v="9"/>
    <d v="2018-10-15T00:00:00"/>
    <s v="water"/>
    <s v="HOPB.SS.20170620.DNA"/>
    <s v="Battelle Applied Genomics"/>
    <s v="HOPB.SS.20170620.DNA-DNA1"/>
    <s v=""/>
    <s v="BMI_Tube722"/>
    <s v="CFH06B9Y"/>
    <s v="BMI_qPCR_SOP_v6"/>
    <n v="1.6"/>
    <s v="N"/>
    <s v="ITS"/>
    <s v="fungi"/>
    <s v="OK"/>
    <n v="40.299999999999997"/>
    <n v="2.2000000000000002"/>
    <n v="18"/>
    <s v="EpO2CC/Vy5JdvrXMs+zWXQ=="/>
    <s v="RuY12me+ipXm0I2ck7Euxg=="/>
    <s v=""/>
    <s v=""/>
  </r>
  <r>
    <s v="NEON.D01.HOPB.DP1.20278.001.mga_swGroupAbundances.2017-06.expanded.20231227T035232Z.csv"/>
    <s v="2ba6a8c4-f3ab-4d2c-baae-cf4d5b26073b"/>
    <s v="HOPB.AOS.S2"/>
    <s v="D01"/>
    <x v="0"/>
    <x v="9"/>
    <d v="2018-07-02T00:00:00"/>
    <s v="water"/>
    <s v="HOPB.SS.20170620.DNA"/>
    <s v="Battelle Applied Genomics"/>
    <s v="HOPB.SS.20170620.DNA-DNA1"/>
    <s v=""/>
    <s v="BMI_Tube722"/>
    <s v="CF90WLSE"/>
    <s v="BMI_qPCR_SOP_v5"/>
    <n v="1.6"/>
    <s v="N"/>
    <s v="16S"/>
    <s v="bacteria and archaea"/>
    <s v="OK"/>
    <n v="475085.7"/>
    <n v="30755.7"/>
    <n v="26.9"/>
    <s v="lB45gbSpt1pzUZ1XZFiRSA=="/>
    <s v="hZbYwvE98vC74xef62GeRA=="/>
    <s v="1:10 dilution, included in calculations"/>
    <s v=""/>
  </r>
  <r>
    <s v="NEON.D01.HOPB.DP1.20278.001.mga_swGroupAbundances.2017-07.expanded.20231227T035201Z.csv"/>
    <s v="a75f11a7-1a13-4736-95f4-be5032b3bde7"/>
    <s v="HOPB.AOS.S2"/>
    <s v="D01"/>
    <x v="0"/>
    <x v="10"/>
    <d v="2018-10-15T00:00:00"/>
    <s v="water"/>
    <s v="HOPB.SS.20170710.DNA"/>
    <s v="Battelle Applied Genomics"/>
    <s v="HOPB.SS.20170710.DNA-DNA1"/>
    <s v=""/>
    <s v="BMI_Tube723"/>
    <s v="CFH06B9Y"/>
    <s v="BMI_qPCR_SOP_v6"/>
    <n v="2.9"/>
    <s v="N"/>
    <s v="ITS"/>
    <s v="fungi"/>
    <s v="OK"/>
    <n v="29.2"/>
    <n v="1"/>
    <n v="17.600000000000001"/>
    <s v="EpO2CC/Vy5JdvrXMs+zWXQ=="/>
    <s v="RuY12me+ipXm0I2ck7Euxg=="/>
    <s v=""/>
    <s v=""/>
  </r>
  <r>
    <s v="NEON.D01.HOPB.DP1.20278.001.mga_swGroupAbundances.2017-07.expanded.20231227T035201Z.csv"/>
    <s v="c844e8f8-626f-4295-90a4-3df2380a4a90"/>
    <s v="HOPB.AOS.S2"/>
    <s v="D01"/>
    <x v="0"/>
    <x v="10"/>
    <d v="2018-07-02T00:00:00"/>
    <s v="water"/>
    <s v="HOPB.SS.20170710.DNA"/>
    <s v="Battelle Applied Genomics"/>
    <s v="HOPB.SS.20170710.DNA-DNA1"/>
    <s v=""/>
    <s v="BMI_Tube723"/>
    <s v="CF90WLSE"/>
    <s v="BMI_qPCR_SOP_v5"/>
    <n v="2.9"/>
    <s v="N"/>
    <s v="16S"/>
    <s v="bacteria and archaea"/>
    <s v="OK"/>
    <n v="411098.9"/>
    <n v="18084.7"/>
    <n v="25.5"/>
    <s v="lB45gbSpt1pzUZ1XZFiRSA=="/>
    <s v="hZbYwvE98vC74xef62GeRA=="/>
    <s v="1:10 dilution, included in calculations"/>
    <s v=""/>
  </r>
  <r>
    <s v="NEON.D01.HOPB.DP1.20278.001.mga_swGroupAbundances.2017-08.expanded.20231227T034908Z.csv"/>
    <s v="b4ecaa55-d9ff-4c53-8be9-0d1fe6fd24e6"/>
    <s v="HOPB.AOS.S2"/>
    <s v="D01"/>
    <x v="0"/>
    <x v="11"/>
    <d v="2018-07-02T00:00:00"/>
    <s v="water"/>
    <s v="HOPB.SS.20170808.DNA"/>
    <s v="Battelle Applied Genomics"/>
    <s v="HOPB.SS.20170808.DNA-DNA1"/>
    <s v=""/>
    <s v="BMI_Tube708"/>
    <s v="CF90WLSE"/>
    <s v="BMI_qPCR_SOP_v5"/>
    <n v="3.5"/>
    <s v="N"/>
    <s v="16S"/>
    <s v="bacteria and archaea"/>
    <s v="OK"/>
    <n v="265454.5"/>
    <n v="24770"/>
    <n v="26.3"/>
    <s v="lB45gbSpt1pzUZ1XZFiRSA=="/>
    <s v="hZbYwvE98vC74xef62GeRA=="/>
    <s v="1:10 dilution, included in calculations"/>
    <s v=""/>
  </r>
  <r>
    <s v="NEON.D01.HOPB.DP1.20278.001.mga_swGroupAbundances.2017-08.expanded.20231227T034908Z.csv"/>
    <s v="547af229-958e-4663-847c-b9f34ab8b186"/>
    <s v="HOPB.AOS.S2"/>
    <s v="D01"/>
    <x v="0"/>
    <x v="11"/>
    <d v="2018-10-15T00:00:00"/>
    <s v="water"/>
    <s v="HOPB.SS.20170808.DNA"/>
    <s v="Battelle Applied Genomics"/>
    <s v="HOPB.SS.20170808.DNA-DNA1"/>
    <s v=""/>
    <s v="BMI_Tube708"/>
    <s v="CFH06B9Y"/>
    <s v="BMI_qPCR_SOP_v6"/>
    <n v="3.5"/>
    <s v="N"/>
    <s v="ITS"/>
    <s v="fungi"/>
    <s v="OK"/>
    <n v="16.100000000000001"/>
    <n v="1.4"/>
    <n v="18.3"/>
    <s v="EpO2CC/Vy5JdvrXMs+zWXQ=="/>
    <s v="RuY12me+ipXm0I2ck7Euxg=="/>
    <s v=""/>
    <s v=""/>
  </r>
  <r>
    <s v="NEON.D01.HOPB.DP1.20278.001.mga_swGroupAbundances.2017-09.expanded.20231227T035726Z.csv"/>
    <s v="32d43762-9bc7-40ce-94ae-21596f16a508"/>
    <s v="HOPB.AOS.S2"/>
    <s v="D01"/>
    <x v="0"/>
    <x v="12"/>
    <d v="2018-10-15T00:00:00"/>
    <s v="water"/>
    <s v="HOPB.SS.20170906.DNA"/>
    <s v="Battelle Applied Genomics"/>
    <s v="HOPB.SS.20170906.DNA-DNA1"/>
    <s v=""/>
    <s v="BMI_Tube724"/>
    <s v="CFH06B9Y"/>
    <s v="BMI_qPCR_SOP_v6"/>
    <n v="5.4"/>
    <s v="N"/>
    <s v="ITS"/>
    <s v="fungi"/>
    <s v="OK"/>
    <n v="33.200000000000003"/>
    <n v="3.4"/>
    <n v="16.3"/>
    <s v="EpO2CC/Vy5JdvrXMs+zWXQ=="/>
    <s v="RuY12me+ipXm0I2ck7Euxg=="/>
    <s v=""/>
    <s v=""/>
  </r>
  <r>
    <s v="NEON.D01.HOPB.DP1.20278.001.mga_swGroupAbundances.2017-09.expanded.20231227T035726Z.csv"/>
    <s v="3c0586af-1645-46c9-8c42-772cf1b72714"/>
    <s v="HOPB.AOS.S2"/>
    <s v="D01"/>
    <x v="0"/>
    <x v="12"/>
    <d v="2018-07-02T00:00:00"/>
    <s v="water"/>
    <s v="HOPB.SS.20170906.DNA"/>
    <s v="Battelle Applied Genomics"/>
    <s v="HOPB.SS.20170906.DNA-DNA1"/>
    <s v=""/>
    <s v="BMI_Tube724"/>
    <s v="CF90WLSE"/>
    <s v="BMI_qPCR_SOP_v5"/>
    <n v="5.4"/>
    <s v="N"/>
    <s v="16S"/>
    <s v="bacteria and archaea"/>
    <s v="OK"/>
    <n v="319704.7"/>
    <n v="29661.1"/>
    <n v="24.3"/>
    <s v="lB45gbSpt1pzUZ1XZFiRSA=="/>
    <s v="hZbYwvE98vC74xef62GeRA=="/>
    <s v="1:10 dilution, included in calculations"/>
    <s v=""/>
  </r>
  <r>
    <s v="NEON.D01.HOPB.DP1.20278.001.mga_swGroupAbundances.2017-10.expanded.20231227T034126Z.csv"/>
    <s v="60ec601e-effe-4c19-b36b-b64c2572633b"/>
    <s v="HOPB.AOS.S2"/>
    <s v="D01"/>
    <x v="0"/>
    <x v="13"/>
    <d v="2018-08-23T00:00:00"/>
    <s v="water"/>
    <s v="HOPB.SS.20171017.DNA"/>
    <s v="Battelle Applied Genomics"/>
    <s v="HOPB.SS.20171017.DNA-DNA1"/>
    <s v=""/>
    <s v="BMI_Tube1387"/>
    <s v="CF90WLTL"/>
    <s v="BMI_qPCR_SOP_v6"/>
    <n v="1"/>
    <s v="N"/>
    <s v="ITS"/>
    <s v="fungi"/>
    <s v="OK"/>
    <n v="15"/>
    <n v="13.3"/>
    <n v="23.4"/>
    <s v="vMLbKuU6fpEEaLhhmjmgxA=="/>
    <s v="RuY12me+ipXm0I2ck7Euxg=="/>
    <s v="neat"/>
    <s v="Ct Std &gt;2.0"/>
  </r>
  <r>
    <s v="NEON.D01.HOPB.DP1.20278.001.mga_swGroupAbundances.2017-10.expanded.20231227T034126Z.csv"/>
    <s v="3158e1eb-e50c-4a54-b9c9-05e286e1d6f3"/>
    <s v="HOPB.AOS.S2"/>
    <s v="D01"/>
    <x v="0"/>
    <x v="13"/>
    <d v="2018-08-30T00:00:00"/>
    <s v="water"/>
    <s v="HOPB.SS.20171017.DNA"/>
    <s v="Battelle Applied Genomics"/>
    <s v="HOPB.SS.20171017.DNA-DNA1"/>
    <s v=""/>
    <s v="BMI_Tube1387"/>
    <s v="CF90DYL2"/>
    <s v="BMI_qPCR_SOP_v6"/>
    <n v="1"/>
    <s v="N"/>
    <s v="16S"/>
    <s v="bacteria and archaea"/>
    <s v="OK"/>
    <n v="146654.29999999999"/>
    <n v="30331"/>
    <n v="22.8"/>
    <s v="vMLbKuU6fpGAXKGgRZhlHg=="/>
    <s v="hZbYwvE98vC74xef62GeRA=="/>
    <s v="1:10 dilution; included in calculations"/>
    <s v=""/>
  </r>
  <r>
    <s v="NEON.D01.HOPB.DP1.20278.001.mga_swGroupAbundances.2017-11.expanded.20231227T031620Z.csv"/>
    <s v="1e588323-60ac-438c-b7c7-a81658ec1e10"/>
    <s v="HOPB.AOS.S2"/>
    <s v="D01"/>
    <x v="0"/>
    <x v="14"/>
    <d v="2018-11-12T00:00:00"/>
    <s v="water"/>
    <s v="HOPB.SS.20171107.DNA"/>
    <s v="Battelle Applied Genomics"/>
    <s v="HOPB.SS.20171107.DNA-DNA1"/>
    <s v="LV7005089017"/>
    <s v="BMI_AquaticPlate2WellC12"/>
    <s v="CFH05VGL"/>
    <s v="BMI_qPCR_SOP_v6"/>
    <n v="1.1000000000000001"/>
    <s v="N"/>
    <s v="ITS"/>
    <s v="fungi"/>
    <s v="OK"/>
    <n v="95.2"/>
    <n v="7.1"/>
    <n v="24.3"/>
    <s v="EpO2CC/Vy5JdvrXMs+zWXQ=="/>
    <s v="RuY12me+ipXm0I2ck7Euxg=="/>
    <s v="1:10 dilution; included in calculations"/>
    <s v=""/>
  </r>
  <r>
    <s v="NEON.D01.HOPB.DP1.20278.001.mga_swGroupAbundances.2017-11.expanded.20231227T031620Z.csv"/>
    <s v="ea7618b6-60c4-478b-a3d0-1ed283eb7eab"/>
    <s v="HOPB.AOS.S2"/>
    <s v="D01"/>
    <x v="0"/>
    <x v="14"/>
    <d v="2018-11-20T00:00:00"/>
    <s v="water"/>
    <s v="HOPB.SS.20171107.DNA"/>
    <s v="Battelle Applied Genomics"/>
    <s v="HOPB.SS.20171107.DNA-DNA1"/>
    <s v="LV7005089017"/>
    <s v="BMI_AquaticPlate2WellC12"/>
    <s v="CFH06B61"/>
    <s v="BMI_qPCR_SOP_v6"/>
    <n v="1.1000000000000001"/>
    <s v="N"/>
    <s v="16S"/>
    <s v="bacteria and archaea"/>
    <s v="OK"/>
    <n v="42627.9"/>
    <n v="2731.2"/>
    <n v="26.3"/>
    <s v="EpO2CC/Vy5JdvrXMs+zWXQ=="/>
    <s v="RuY12me+ipXm0I2ck7Euxg=="/>
    <s v="1:10 dilution; included in calculations"/>
    <s v=""/>
  </r>
  <r>
    <s v="NEON.D01.HOPB.DP1.20278.001.mga_swGroupAbundances.2017-12.expanded.20231227T082011Z.csv"/>
    <s v="4f14cd7b-50ac-470c-b5f9-7cb130aefb2e"/>
    <s v="HOPB.AOS.S2"/>
    <s v="D01"/>
    <x v="0"/>
    <x v="15"/>
    <d v="2018-11-12T00:00:00"/>
    <s v="water"/>
    <s v="HOPB.SS.20171206.DNA"/>
    <s v="Battelle Applied Genomics"/>
    <s v="HOPB.SS.20171206.DNA-DNA1"/>
    <s v="LV7005089029"/>
    <s v="BMI_AquaticPlate2WellD12"/>
    <s v="CFH05VGL"/>
    <s v="BMI_qPCR_SOP_v6"/>
    <n v="1.2"/>
    <s v="N"/>
    <s v="ITS"/>
    <s v="fungi"/>
    <s v="OK"/>
    <n v="203.4"/>
    <n v="22.6"/>
    <n v="22.7"/>
    <s v="EpO2CC/Vy5JdvrXMs+zWXQ=="/>
    <s v="RuY12me+ipXm0I2ck7Euxg=="/>
    <s v="1:10 dilution; included in calculations"/>
    <s v=""/>
  </r>
  <r>
    <s v="NEON.D01.HOPB.DP1.20278.001.mga_swGroupAbundances.2017-12.expanded.20231227T082011Z.csv"/>
    <s v="ab9fefbc-580b-47f8-9811-2c5aba8e601a"/>
    <s v="HOPB.AOS.S2"/>
    <s v="D01"/>
    <x v="0"/>
    <x v="15"/>
    <d v="2018-11-20T00:00:00"/>
    <s v="water"/>
    <s v="HOPB.SS.20171206.DNA"/>
    <s v="Battelle Applied Genomics"/>
    <s v="HOPB.SS.20171206.DNA-DNA1"/>
    <s v="LV7005089029"/>
    <s v="BMI_AquaticPlate2WellD12"/>
    <s v="CFH06B61"/>
    <s v="BMI_qPCR_SOP_v6"/>
    <n v="1.2"/>
    <s v="N"/>
    <s v="16S"/>
    <s v="bacteria and archaea"/>
    <s v="OK"/>
    <n v="51190.400000000001"/>
    <n v="2937.3"/>
    <n v="25.7"/>
    <s v="EpO2CC/Vy5JdvrXMs+zWXQ=="/>
    <s v="RuY12me+ipXm0I2ck7Euxg=="/>
    <s v="1:10 dilution; included in calculations"/>
    <s v=""/>
  </r>
  <r>
    <s v="NEON.D01.HOPB.DP1.20278.001.mga_swGroupAbundances.2018-02.expanded.20231228T190402Z.csv"/>
    <s v="80e0ac2c-d113-4040-a227-737cc43e8c9f"/>
    <s v="HOPB.AOS.S2"/>
    <s v="D01"/>
    <x v="0"/>
    <x v="16"/>
    <d v="2018-11-20T00:00:00"/>
    <s v="water"/>
    <s v="HOPB.SS.20180228.DNA"/>
    <s v="Battelle Applied Genomics"/>
    <s v="HOPB.SS.20180228.DNA-DNA1"/>
    <s v="LV7005089041"/>
    <s v="BMI_AquaticPlate2WellE12"/>
    <s v="CFH06B61"/>
    <s v="BMI_qPCR_SOP_v6"/>
    <n v="1"/>
    <s v="N"/>
    <s v="16S"/>
    <s v="bacteria and archaea"/>
    <s v="OK"/>
    <n v="40716.199999999997"/>
    <n v="1784.6"/>
    <n v="26.4"/>
    <s v="EpO2CC/Vy5JdvrXMs+zWXQ=="/>
    <s v="RuY12me+ipXm0I2ck7Euxg=="/>
    <s v="1:10 dilution; included in calculations"/>
    <s v=""/>
  </r>
  <r>
    <s v="NEON.D01.HOPB.DP1.20278.001.mga_swGroupAbundances.2018-02.expanded.20231228T190402Z.csv"/>
    <s v="d0d02b2f-aa0e-4e19-a31b-7df4b330b6e6"/>
    <s v="HOPB.AOS.S2"/>
    <s v="D01"/>
    <x v="0"/>
    <x v="16"/>
    <d v="2018-11-12T00:00:00"/>
    <s v="water"/>
    <s v="HOPB.SS.20180228.DNA"/>
    <s v="Battelle Applied Genomics"/>
    <s v="HOPB.SS.20180228.DNA-DNA1"/>
    <s v="LV7005089041"/>
    <s v="BMI_AquaticPlate2WellE12"/>
    <s v="CFH05VGL"/>
    <s v="BMI_qPCR_SOP_v6"/>
    <n v="1"/>
    <s v="N"/>
    <s v="ITS"/>
    <s v="fungi"/>
    <s v="OK"/>
    <n v="100.7"/>
    <n v="2.7"/>
    <n v="24.2"/>
    <s v="EpO2CC/Vy5JdvrXMs+zWXQ=="/>
    <s v="RuY12me+ipXm0I2ck7Euxg=="/>
    <s v="1:10 dilution; included in calculations"/>
    <s v=""/>
  </r>
  <r>
    <s v="NEON.D01.HOPB.DP1.20278.001.mga_swGroupAbundances.2018-03.expanded.20231228T170929Z.csv"/>
    <s v="1ad0c85a-5a38-4333-9b91-4f55bf859df6"/>
    <s v="HOPB.AOS.S2"/>
    <s v="D01"/>
    <x v="0"/>
    <x v="17"/>
    <d v="2018-11-12T00:00:00"/>
    <s v="water"/>
    <s v="HOPB.SS.20180319.DNA"/>
    <s v="Battelle Applied Genomics"/>
    <s v="HOPB.SS.20180319.DNA-DNA1"/>
    <s v="LV7005089053"/>
    <s v="BMI_AquaticPlate2WellF12"/>
    <s v="CFH05VGL"/>
    <s v="BMI_qPCR_SOP_v6"/>
    <n v="1.2"/>
    <s v="N"/>
    <s v="ITS"/>
    <s v="fungi"/>
    <s v="OK"/>
    <n v="105.4"/>
    <n v="15.3"/>
    <n v="23.9"/>
    <s v="EpO2CC/Vy5JdvrXMs+zWXQ=="/>
    <s v="RuY12me+ipXm0I2ck7Euxg=="/>
    <s v="1:10 dilution; included in calculations"/>
    <s v=""/>
  </r>
  <r>
    <s v="NEON.D01.HOPB.DP1.20278.001.mga_swGroupAbundances.2018-03.expanded.20231228T170929Z.csv"/>
    <s v="8fd757ef-f7d9-4b3a-bc62-2c3085d245c3"/>
    <s v="HOPB.AOS.S2"/>
    <s v="D01"/>
    <x v="0"/>
    <x v="17"/>
    <d v="2018-11-20T00:00:00"/>
    <s v="water"/>
    <s v="HOPB.SS.20180319.DNA"/>
    <s v="Battelle Applied Genomics"/>
    <s v="HOPB.SS.20180319.DNA-DNA1"/>
    <s v="LV7005089053"/>
    <s v="BMI_AquaticPlate2WellF12"/>
    <s v="CFH06B61"/>
    <s v="BMI_qPCR_SOP_v6"/>
    <n v="1.2"/>
    <s v="N"/>
    <s v="16S"/>
    <s v="bacteria and archaea"/>
    <s v="OK"/>
    <n v="50372.7"/>
    <n v="4562.3999999999996"/>
    <n v="25.8"/>
    <s v="EpO2CC/Vy5JdvrXMs+zWXQ=="/>
    <s v="RuY12me+ipXm0I2ck7Euxg=="/>
    <s v="1:10 dilution; included in calculations"/>
    <s v=""/>
  </r>
  <r>
    <s v="NEON.D01.HOPB.DP1.20278.001.mga_swGroupAbundances.2018-04.expanded.20231228T182858Z.csv"/>
    <s v="77766790-0e7b-47b9-a03e-0d34c260f3d8"/>
    <s v="HOPB.AOS.S2"/>
    <s v="D01"/>
    <x v="0"/>
    <x v="18"/>
    <d v="2018-11-12T00:00:00"/>
    <s v="water"/>
    <s v="HOPB.SS.20180410.DNA"/>
    <s v="Battelle Applied Genomics"/>
    <s v="HOPB.SS.20180410.DNA-DNA1"/>
    <s v="LV7005089065"/>
    <s v="BMI_AquaticPlate2WellG12"/>
    <s v="CFH05VGL"/>
    <s v="BMI_qPCR_SOP_v6"/>
    <n v="1.3"/>
    <s v="N"/>
    <s v="ITS"/>
    <s v="fungi"/>
    <s v="OK"/>
    <n v="87"/>
    <n v="14"/>
    <n v="24"/>
    <s v="EpO2CC/Vy5JdvrXMs+zWXQ=="/>
    <s v="RuY12me+ipXm0I2ck7Euxg=="/>
    <s v="1:10 dilution; included in calculations"/>
    <s v=""/>
  </r>
  <r>
    <s v="NEON.D01.HOPB.DP1.20278.001.mga_swGroupAbundances.2018-04.expanded.20231228T182858Z.csv"/>
    <s v="1148ed2a-6eb3-46ed-b12f-98cff27d780e"/>
    <s v="HOPB.AOS.S2"/>
    <s v="D01"/>
    <x v="0"/>
    <x v="18"/>
    <d v="2018-11-20T00:00:00"/>
    <s v="water"/>
    <s v="HOPB.SS.20180410.DNA"/>
    <s v="Battelle Applied Genomics"/>
    <s v="HOPB.SS.20180410.DNA-DNA1"/>
    <s v="LV7005089065"/>
    <s v="BMI_AquaticPlate2WellG12"/>
    <s v="CFH06B61"/>
    <s v="BMI_qPCR_SOP_v6"/>
    <n v="1.3"/>
    <s v="N"/>
    <s v="16S"/>
    <s v="bacteria and archaea"/>
    <s v="OK"/>
    <n v="53872.2"/>
    <n v="14016.9"/>
    <n v="25.4"/>
    <s v="EpO2CC/Vy5JdvrXMs+zWXQ=="/>
    <s v="RuY12me+ipXm0I2ck7Euxg=="/>
    <s v="1:10 dilution; included in calculations"/>
    <s v=""/>
  </r>
  <r>
    <s v="NEON.D01.HOPB.DP1.20278.001.mga_swGroupAbundances.2018-05.expanded.20231228T185800Z.csv"/>
    <s v="bfc4a535-a13d-4be4-84fb-6ba8d7d4a99d"/>
    <s v="HOPB.AOS.S2"/>
    <s v="D01"/>
    <x v="0"/>
    <x v="19"/>
    <d v="2018-11-30T00:00:00"/>
    <s v="water"/>
    <s v="HOPB.SS.20180522.DNA"/>
    <s v="Battelle Applied Genomics"/>
    <s v="HOPB.SS.20180522.DNA-DNA1"/>
    <s v="LV7005089691"/>
    <s v="BMI_AquaticPlate4WellH10"/>
    <s v="CFH09758"/>
    <s v="BMI_qPCR_SOP_v6"/>
    <n v="0.4"/>
    <s v="N"/>
    <s v="ITS"/>
    <s v="fungi"/>
    <s v="OK"/>
    <n v="150.69999999999999"/>
    <n v="24"/>
    <n v="25.3"/>
    <s v="/4JMnnzktjLcgGsNvnao4A=="/>
    <s v="RuY12me+ipXm0I2ck7Euxg=="/>
    <s v="1:10 dilution ; included in the calculation"/>
    <s v=""/>
  </r>
  <r>
    <s v="NEON.D01.HOPB.DP1.20278.001.mga_swGroupAbundances.2018-05.expanded.20231228T185800Z.csv"/>
    <s v="fa1f8278-5a73-4eed-af2a-86694d65efbb"/>
    <s v="HOPB.AOS.S2"/>
    <s v="D01"/>
    <x v="0"/>
    <x v="19"/>
    <d v="2018-11-30T00:00:00"/>
    <s v="water"/>
    <s v="HOPB.SS.20180522.DNA"/>
    <s v="Battelle Applied Genomics"/>
    <s v="HOPB.SS.20180522.DNA-DNA1"/>
    <s v="LV7005089691"/>
    <s v="BMI_AquaticPlate4WellH10"/>
    <s v="CFH09757"/>
    <s v="BMI_qPCR_SOP_v6"/>
    <n v="0.4"/>
    <s v="N"/>
    <s v="16S"/>
    <s v="bacteria and archaea"/>
    <s v="OK"/>
    <n v="57419.3"/>
    <n v="3238.7"/>
    <n v="27.2"/>
    <s v="/4JMnnzktjLcgGsNvnao4A=="/>
    <s v="RuY12me+ipXm0I2ck7Euxg=="/>
    <s v="1:10 dilution ; included in the calculation"/>
    <s v=""/>
  </r>
  <r>
    <s v="NEON.D01.HOPB.DP1.20278.001.mga_swGroupAbundances.2018-06.expanded.20231228T171000Z.csv"/>
    <s v="6f44ae9b-2d1f-401d-aa47-4916c12f9b2f"/>
    <s v="HOPB.AOS.S2"/>
    <s v="D01"/>
    <x v="0"/>
    <x v="20"/>
    <d v="2018-11-30T00:00:00"/>
    <s v="water"/>
    <s v="HOPB.SS.20180619.DNA"/>
    <s v="Battelle Applied Genomics"/>
    <s v="HOPB.SS.20180619.DNA-DNA1"/>
    <s v="LV7005089679"/>
    <s v="BMI_AquaticPlate4WellG10"/>
    <s v="CFH09757"/>
    <s v="BMI_qPCR_SOP_v6"/>
    <n v="4.5999999999999996"/>
    <s v="N"/>
    <s v="16S"/>
    <s v="bacteria and archaea"/>
    <s v="OK"/>
    <n v="71052"/>
    <n v="7333.5"/>
    <n v="22.2"/>
    <s v="/4JMnnzktjLcgGsNvnao4A=="/>
    <s v="RuY12me+ipXm0I2ck7Euxg=="/>
    <s v="1:10 dilution ; included in the calculation"/>
    <s v=""/>
  </r>
  <r>
    <s v="NEON.D01.HOPB.DP1.20278.001.mga_swGroupAbundances.2018-06.expanded.20231228T171000Z.csv"/>
    <s v="42891b8b-1ca6-4d29-a198-0ca7eb1b18a9"/>
    <s v="HOPB.AOS.S2"/>
    <s v="D01"/>
    <x v="0"/>
    <x v="20"/>
    <d v="2018-11-30T00:00:00"/>
    <s v="water"/>
    <s v="HOPB.SS.20180619.DNA"/>
    <s v="Battelle Applied Genomics"/>
    <s v="HOPB.SS.20180619.DNA-DNA1"/>
    <s v="LV7005089679"/>
    <s v="BMI_AquaticPlate4WellG10"/>
    <s v="CFH09758"/>
    <s v="BMI_qPCR_SOP_v6"/>
    <n v="4.5999999999999996"/>
    <s v="N"/>
    <s v="ITS"/>
    <s v="fungi"/>
    <s v="OK"/>
    <n v="184.4"/>
    <n v="19.399999999999999"/>
    <n v="20.5"/>
    <s v="/4JMnnzktjLcgGsNvnao4A=="/>
    <s v="RuY12me+ipXm0I2ck7Euxg=="/>
    <s v="1:10 dilution ; included in the calculation"/>
    <s v=""/>
  </r>
  <r>
    <s v="NEON.D01.HOPB.DP1.20278.001.mga_swGroupAbundances.2018-07.expanded.20231228T181228Z.csv"/>
    <s v="aa205ace-dbf2-4e72-b82a-7584c0d36ad5"/>
    <s v="HOPB.AOS.S2"/>
    <s v="D01"/>
    <x v="0"/>
    <x v="21"/>
    <d v="2018-11-27T00:00:00"/>
    <s v="water"/>
    <s v="HOPB.SS.20180717.DNA"/>
    <s v="Battelle Applied Genomics"/>
    <s v="HOPB.SS.20180717.DNA-DNA1"/>
    <s v="LV7005089483"/>
    <s v="BMI_AquaticPlate3WellG2"/>
    <s v="CFH06B3P"/>
    <s v="BMI_qPCR_SOP_v6"/>
    <n v="1.3"/>
    <s v="N"/>
    <s v="16S"/>
    <s v="bacteria and archaea"/>
    <s v="OK"/>
    <n v="66337.7"/>
    <n v="8810.5"/>
    <n v="24.2"/>
    <s v="EpO2CC/Vy5JdvrXMs+zWXQ=="/>
    <s v="RuY12me+ipXm0I2ck7Euxg=="/>
    <s v="1:10 dilution; included in calculations"/>
    <s v=""/>
  </r>
  <r>
    <s v="NEON.D01.HOPB.DP1.20278.001.mga_swGroupAbundances.2018-07.expanded.20231228T181228Z.csv"/>
    <s v="43a55874-90ab-4b98-bcdb-431e320482d2"/>
    <s v="HOPB.AOS.S2"/>
    <s v="D01"/>
    <x v="0"/>
    <x v="21"/>
    <d v="2018-11-27T00:00:00"/>
    <s v="water"/>
    <s v="HOPB.SS.20180717.DNA"/>
    <s v="Battelle Applied Genomics"/>
    <s v="HOPB.SS.20180717.DNA-DNA1"/>
    <s v="LV7005089483"/>
    <s v="BMI_AquaticPlate3WellG2"/>
    <s v="CFH06B3S"/>
    <s v="BMI_qPCR_SOP_v6"/>
    <n v="1.3"/>
    <s v="N"/>
    <s v="ITS"/>
    <s v="fungi"/>
    <s v="OK"/>
    <n v="216.4"/>
    <n v="28.1"/>
    <n v="22.1"/>
    <s v="EpO2CC/Vy5LPUhL0VvTFqA=="/>
    <s v="RuY12me+ipXm0I2ck7Euxg=="/>
    <s v="1:10 dilution; included in calculations"/>
    <s v=""/>
  </r>
  <r>
    <s v="NEON.D01.HOPB.DP1.20278.001.mga_swGroupAbundances.2018-08.expanded.20231228T181750Z.csv"/>
    <s v="a6a72e1c-fedf-464b-a812-9bdb93b43cc6"/>
    <s v="HOPB.AOS.S2"/>
    <s v="D01"/>
    <x v="0"/>
    <x v="22"/>
    <d v="2018-12-07T00:00:00"/>
    <s v="water"/>
    <s v="HOPB.SS.20180814.DNA"/>
    <s v="Battelle Applied Genomics"/>
    <s v="HOPB.SS.20180814.DNA-DNA1"/>
    <s v="LV7005089716"/>
    <s v="BMI_AquaticPlate7WellB9"/>
    <s v="CFH09778"/>
    <s v="BMI_qPCR_SOP_v6"/>
    <n v="2.1"/>
    <s v="N"/>
    <s v="ITS"/>
    <s v="fungi"/>
    <s v="OK"/>
    <n v="124.1"/>
    <n v="3.5"/>
    <n v="22.1"/>
    <s v="EpO2CC/Vy5JdvrXMs+zWXQ=="/>
    <s v="RuY12me+ipXm0I2ck7Euxg=="/>
    <s v="1:10 dilution; included in calculation"/>
    <s v=""/>
  </r>
  <r>
    <s v="NEON.D01.HOPB.DP1.20278.001.mga_swGroupAbundances.2018-08.expanded.20231228T181750Z.csv"/>
    <s v="a595af27-15ed-4255-acce-5611fcce9bdb"/>
    <s v="HOPB.AOS.S2"/>
    <s v="D01"/>
    <x v="0"/>
    <x v="22"/>
    <d v="2018-12-07T00:00:00"/>
    <s v="water"/>
    <s v="HOPB.SS.20180814.DNA"/>
    <s v="Battelle Applied Genomics"/>
    <s v="HOPB.SS.20180814.DNA-DNA1"/>
    <s v="LV7005089716"/>
    <s v="BMI_AquaticPlate7WellB9"/>
    <s v="CFH09777"/>
    <s v="BMI_qPCR_SOP_v6"/>
    <n v="2.1"/>
    <s v="N"/>
    <s v="16S"/>
    <s v="bacteria and archaea"/>
    <s v="OK"/>
    <n v="34683.300000000003"/>
    <n v="3329.3"/>
    <n v="24.9"/>
    <s v="EpO2CC/Vy5JdvrXMs+zWXQ=="/>
    <s v="RuY12me+ipXm0I2ck7Euxg=="/>
    <s v="1:10 dilution; included in calculation"/>
    <s v=""/>
  </r>
  <r>
    <s v="NEON.D01.HOPB.DP1.20278.001.mga_swGroupAbundances.2018-09.expanded.20231228T173324Z.csv"/>
    <s v="82056fce-14f0-4753-b46a-8d1b50c43766"/>
    <s v="HOPB.AOS.S2"/>
    <s v="D01"/>
    <x v="0"/>
    <x v="23"/>
    <d v="2018-12-07T00:00:00"/>
    <s v="water"/>
    <s v="HOPB.SS.20180925.DNA"/>
    <s v="Battelle Applied Genomics"/>
    <s v="HOPB.SS.20180925.DNA-DNA1"/>
    <s v="LV7005089704"/>
    <s v="BMI_AquaticPlate7WellA9"/>
    <s v="CFH09778"/>
    <s v="BMI_qPCR_SOP_v6"/>
    <n v="1.9"/>
    <s v="N"/>
    <s v="ITS"/>
    <s v="fungi"/>
    <s v="OK"/>
    <n v="268.10000000000002"/>
    <n v="25.7"/>
    <n v="21"/>
    <s v="EpO2CC/Vy5JdvrXMs+zWXQ=="/>
    <s v="RuY12me+ipXm0I2ck7Euxg=="/>
    <s v="1:10 dilution; included in calculation"/>
    <s v=""/>
  </r>
  <r>
    <s v="NEON.D01.HOPB.DP1.20278.001.mga_swGroupAbundances.2018-09.expanded.20231228T173324Z.csv"/>
    <s v="d444881e-3992-4b1c-8ba5-e52eede523a0"/>
    <s v="HOPB.AOS.S2"/>
    <s v="D01"/>
    <x v="0"/>
    <x v="23"/>
    <d v="2018-12-07T00:00:00"/>
    <s v="water"/>
    <s v="HOPB.SS.20180925.DNA"/>
    <s v="Battelle Applied Genomics"/>
    <s v="HOPB.SS.20180925.DNA-DNA1"/>
    <s v="LV7005089704"/>
    <s v="BMI_AquaticPlate7WellA9"/>
    <s v="CFH09777"/>
    <s v="BMI_qPCR_SOP_v6"/>
    <n v="1.9"/>
    <s v="N"/>
    <s v="16S"/>
    <s v="bacteria and archaea"/>
    <s v="OK"/>
    <n v="41883.800000000003"/>
    <n v="1256.8"/>
    <n v="24.7"/>
    <s v="EpO2CC/Vy5JdvrXMs+zWXQ=="/>
    <s v="RuY12me+ipXm0I2ck7Euxg=="/>
    <s v="1:10 dilution; included in calculation"/>
    <s v=""/>
  </r>
  <r>
    <s v="NEON.D01.HOPB.DP1.20278.001.mga_swGroupAbundances.2018-10.expanded.20231228T170343Z.csv"/>
    <s v="25f3d566-03fa-47fd-8299-c2aabb0ca435"/>
    <s v="HOPB.AOS.S2"/>
    <s v="D01"/>
    <x v="0"/>
    <x v="24"/>
    <d v="2018-12-07T00:00:00"/>
    <s v="water"/>
    <s v="HOPB.SS.20181009.DNA"/>
    <s v="Battelle Applied Genomics"/>
    <s v="HOPB.SS.20181009.DNA-DNA1"/>
    <s v="LV7005089801"/>
    <s v="BMI_AquaticPlate7WellH8"/>
    <s v="CFH09778"/>
    <s v="BMI_qPCR_SOP_v6"/>
    <n v="1.5"/>
    <s v="N"/>
    <s v="ITS"/>
    <s v="fungi"/>
    <s v="OK"/>
    <n v="309.10000000000002"/>
    <n v="26.2"/>
    <n v="21.1"/>
    <s v="EpO2CC/Vy5JdvrXMs+zWXQ=="/>
    <s v="RuY12me+ipXm0I2ck7Euxg=="/>
    <s v="1:10 dilution; included in calculation"/>
    <s v=""/>
  </r>
  <r>
    <s v="NEON.D01.HOPB.DP1.20278.001.mga_swGroupAbundances.2018-10.expanded.20231228T170343Z.csv"/>
    <s v="36343687-5c71-42d4-92b1-a18effc71ed4"/>
    <s v="HOPB.AOS.S2"/>
    <s v="D01"/>
    <x v="0"/>
    <x v="24"/>
    <d v="2018-12-07T00:00:00"/>
    <s v="water"/>
    <s v="HOPB.SS.20181009.DNA"/>
    <s v="Battelle Applied Genomics"/>
    <s v="HOPB.SS.20181009.DNA-DNA1"/>
    <s v="LV7005089801"/>
    <s v="BMI_AquaticPlate7WellH8"/>
    <s v="CFH09777"/>
    <s v="BMI_qPCR_SOP_v6"/>
    <n v="1.5"/>
    <s v="N"/>
    <s v="16S"/>
    <s v="bacteria and archaea"/>
    <s v="OK"/>
    <n v="90358"/>
    <n v="6065.5"/>
    <n v="23.6"/>
    <s v="EpO2CC/Vy5JdvrXMs+zWXQ=="/>
    <s v="RuY12me+ipXm0I2ck7Euxg=="/>
    <s v="1:10 dilution; included in calculation"/>
    <s v=""/>
  </r>
  <r>
    <s v="NEON.D01.HOPB.DP1.20278.001.mga_swGroupAbundances.2018-11.expanded.20231228T185142Z.csv"/>
    <s v="11cf34bb-4d3b-4307-a346-a4dd97269325"/>
    <s v="HOPB.AOS.S2"/>
    <s v="D01"/>
    <x v="0"/>
    <x v="25"/>
    <d v="2021-05-20T00:00:00"/>
    <s v="water"/>
    <s v="HOPB.SS.20181113.DNA"/>
    <s v="Battelle Applied Genomics"/>
    <s v="HOPB.SS.20181113.DNA-DNA1"/>
    <s v="LV7005092450"/>
    <s v="19A_02_0179"/>
    <s v="CF05KRUH"/>
    <s v="BMI_qPCR_SOP_v7.1"/>
    <n v="3.3"/>
    <s v="N"/>
    <s v="16S"/>
    <s v="bacteria and archaea"/>
    <s v="OK"/>
    <n v="339243.8"/>
    <n v="3428.8"/>
    <n v="18.399999999999999"/>
    <s v="hZbYwvE98vBgTyr5HWFh7g=="/>
    <s v="hZbYwvE98vC74xef62GeRA=="/>
    <s v="1:10 dilution ; included in the calculation"/>
    <s v=""/>
  </r>
  <r>
    <s v="NEON.D01.HOPB.DP1.20278.001.mga_swGroupAbundances.2018-11.expanded.20231228T185142Z.csv"/>
    <s v="36b2e192-5cf1-455f-8dba-098ea400af72"/>
    <s v="HOPB.AOS.S2"/>
    <s v="D01"/>
    <x v="0"/>
    <x v="25"/>
    <d v="2021-03-23T00:00:00"/>
    <s v="water"/>
    <s v="HOPB.SS.20181113.DNA"/>
    <s v="Battelle Applied Genomics"/>
    <s v="HOPB.SS.20181113.DNA-DNA1"/>
    <s v="LV7005092450"/>
    <s v="19A_02_0179"/>
    <s v="CF05KS0G"/>
    <s v="BMI_qPCR_SOP_v7"/>
    <n v="3.3"/>
    <s v="N"/>
    <s v="ITS"/>
    <s v="fungi"/>
    <s v="OK"/>
    <n v="339.6"/>
    <n v="29.6"/>
    <n v="21.8"/>
    <s v="rxnG2CiGqmuPyhQTiyfjAbgJ9jZ/vvDtCJNIJrVtaMU="/>
    <s v="hZbYwvE98vC74xef62GeRA=="/>
    <s v="19A_02 Well A9"/>
    <s v=""/>
  </r>
  <r>
    <s v="NEON.D01.HOPB.DP1.20278.001.mga_swGroupAbundances.2018-12.expanded.20231228T170205Z.csv"/>
    <s v="df708db1-c76b-481f-bc9d-e2e4e56cf699"/>
    <s v="HOPB.AOS.S2"/>
    <s v="D01"/>
    <x v="0"/>
    <x v="26"/>
    <d v="2021-05-20T00:00:00"/>
    <s v="water"/>
    <s v="HOPB.SS.20181204.DNA"/>
    <s v="Battelle Applied Genomics"/>
    <s v="HOPB.SS.20181204.DNA-DNA1"/>
    <s v="LV7005092462"/>
    <s v="19A_02_0180"/>
    <s v="CF05KRUH"/>
    <s v="BMI_qPCR_SOP_v7.1"/>
    <n v="2.2999999999999998"/>
    <s v="N"/>
    <s v="16S"/>
    <s v="bacteria and archaea"/>
    <s v="OK"/>
    <n v="366566.3"/>
    <n v="12392.6"/>
    <n v="18.899999999999999"/>
    <s v="hZbYwvE98vBgTyr5HWFh7g=="/>
    <s v="hZbYwvE98vC74xef62GeRA=="/>
    <s v="1:10 dilution ; included in the calculation"/>
    <s v=""/>
  </r>
  <r>
    <s v="NEON.D01.HOPB.DP1.20278.001.mga_swGroupAbundances.2018-12.expanded.20231228T170205Z.csv"/>
    <s v="cf2eb125-613a-4d55-a3de-67544d402490"/>
    <s v="HOPB.AOS.S2"/>
    <s v="D01"/>
    <x v="0"/>
    <x v="26"/>
    <d v="2021-03-23T00:00:00"/>
    <s v="water"/>
    <s v="HOPB.SS.20181204.DNA"/>
    <s v="Battelle Applied Genomics"/>
    <s v="HOPB.SS.20181204.DNA-DNA1"/>
    <s v="LV7005092462"/>
    <s v="19A_02_0180"/>
    <s v="CF05KS0G"/>
    <s v="BMI_qPCR_SOP_v7"/>
    <n v="2.2999999999999998"/>
    <s v="N"/>
    <s v="ITS"/>
    <s v="fungi"/>
    <s v="OK"/>
    <n v="319.10000000000002"/>
    <n v="17.5"/>
    <n v="22.4"/>
    <s v="rxnG2CiGqmuPyhQTiyfjAbgJ9jZ/vvDtCJNIJrVtaMU="/>
    <s v="hZbYwvE98vC74xef62GeRA=="/>
    <s v="19A_02 Well B9"/>
    <s v=""/>
  </r>
  <r>
    <s v="NEON.D01.HOPB.DP1.20278.001.mga_swGroupAbundances.2019-01.expanded.20231227T185321Z.csv"/>
    <s v="d94f314c-c076-4db8-9aa0-cfe571c42738"/>
    <s v="HOPB.AOS.S2"/>
    <s v="D01"/>
    <x v="0"/>
    <x v="27"/>
    <d v="2021-05-20T00:00:00"/>
    <s v="water"/>
    <s v="HOPB.SS.20190129.DNA"/>
    <s v="Battelle Applied Genomics"/>
    <s v="HOPB.SS.20190129.DNA-DNA1"/>
    <s v="LV7005092474"/>
    <s v="19A_02_0181"/>
    <s v="CF05KRUH"/>
    <s v="BMI_qPCR_SOP_v7.1"/>
    <n v="1.5"/>
    <s v="N"/>
    <s v="16S"/>
    <s v="bacteria and archaea"/>
    <s v="OK"/>
    <n v="364944.3"/>
    <n v="14359.6"/>
    <n v="19.899999999999999"/>
    <s v="hZbYwvE98vBgTyr5HWFh7g=="/>
    <s v="hZbYwvE98vC74xef62GeRA=="/>
    <s v="1:10 dilution ; included in the calculation"/>
    <s v=""/>
  </r>
  <r>
    <s v="NEON.D01.HOPB.DP1.20278.001.mga_swGroupAbundances.2019-01.expanded.20231227T185321Z.csv"/>
    <s v="77360bc2-745c-42a1-a7df-c53fc9c10b43"/>
    <s v="HOPB.AOS.S2"/>
    <s v="D01"/>
    <x v="0"/>
    <x v="27"/>
    <d v="2021-03-23T00:00:00"/>
    <s v="water"/>
    <s v="HOPB.SS.20190129.DNA"/>
    <s v="Battelle Applied Genomics"/>
    <s v="HOPB.SS.20190129.DNA-DNA1"/>
    <s v="LV7005092474"/>
    <s v="19A_02_0181"/>
    <s v="CF05KS0G"/>
    <s v="BMI_qPCR_SOP_v7"/>
    <n v="1.5"/>
    <s v="N"/>
    <s v="ITS"/>
    <s v="fungi"/>
    <s v="OK"/>
    <n v="326.60000000000002"/>
    <n v="17.8"/>
    <n v="23.1"/>
    <s v="rxnG2CiGqmuPyhQTiyfjAbgJ9jZ/vvDtCJNIJrVtaMU="/>
    <s v="hZbYwvE98vC74xef62GeRA=="/>
    <s v="19A_02 Well C9"/>
    <s v=""/>
  </r>
  <r>
    <s v="NEON.D01.HOPB.DP1.20278.001.mga_swGroupAbundances.2019-02.expanded.20231227T170918Z.csv"/>
    <s v="94a592ac-89a8-4753-9865-df83a3393fb5"/>
    <s v="HOPB.AOS.S2"/>
    <s v="D01"/>
    <x v="0"/>
    <x v="28"/>
    <d v="2021-05-20T00:00:00"/>
    <s v="water"/>
    <s v="HOPB.SS.20190226.DNA"/>
    <s v="Battelle Applied Genomics"/>
    <s v="HOPB.SS.20190226.DNA-DNA1"/>
    <s v="LV7005092389"/>
    <s v="19A_02_0182"/>
    <s v="CF05KRUH"/>
    <s v="BMI_qPCR_SOP_v7.1"/>
    <n v="3.1"/>
    <s v="N"/>
    <s v="16S"/>
    <s v="bacteria and archaea"/>
    <s v="OK"/>
    <n v="321188.09999999998"/>
    <n v="42827.8"/>
    <n v="18.7"/>
    <s v="hZbYwvE98vBgTyr5HWFh7g=="/>
    <s v="hZbYwvE98vC74xef62GeRA=="/>
    <s v="1:10 dilution ; included in the calculation"/>
    <s v=""/>
  </r>
  <r>
    <s v="NEON.D01.HOPB.DP1.20278.001.mga_swGroupAbundances.2019-02.expanded.20231227T170918Z.csv"/>
    <s v="843f63a8-eb86-4d3b-b8e3-fd6c9442493f"/>
    <s v="HOPB.AOS.S2"/>
    <s v="D01"/>
    <x v="0"/>
    <x v="28"/>
    <d v="2021-03-23T00:00:00"/>
    <s v="water"/>
    <s v="HOPB.SS.20190226.DNA"/>
    <s v="Battelle Applied Genomics"/>
    <s v="HOPB.SS.20190226.DNA-DNA1"/>
    <s v="LV7005092389"/>
    <s v="19A_02_0182"/>
    <s v="CF05KS0G"/>
    <s v="BMI_qPCR_SOP_v7"/>
    <n v="3.1"/>
    <s v="N"/>
    <s v="ITS"/>
    <s v="fungi"/>
    <s v="OK"/>
    <n v="291.39999999999998"/>
    <n v="27.5"/>
    <n v="22.2"/>
    <s v="rxnG2CiGqmuPyhQTiyfjAbgJ9jZ/vvDtCJNIJrVtaMU="/>
    <s v="hZbYwvE98vC74xef62GeRA=="/>
    <s v="19A_02 Well D9"/>
    <s v=""/>
  </r>
  <r>
    <s v="NEON.D01.HOPB.DP1.20278.001.mga_swGroupAbundances.2019-03.expanded.20231227T163830Z.csv"/>
    <s v="db503ab1-2a1f-4da5-9eca-d03202a4b2b9"/>
    <s v="HOPB.AOS.S2"/>
    <s v="D01"/>
    <x v="0"/>
    <x v="29"/>
    <d v="2021-05-20T00:00:00"/>
    <s v="water"/>
    <s v="HOPB.SS.20190312.DNA"/>
    <s v="Battelle Applied Genomics"/>
    <s v="HOPB.SS.20190312.DNA-DNA1"/>
    <s v="LV7005092401"/>
    <s v="19A_02_0183"/>
    <s v="CF05KRUH"/>
    <s v="BMI_qPCR_SOP_v7.1"/>
    <n v="2.4"/>
    <s v="N"/>
    <s v="16S"/>
    <s v="bacteria and archaea"/>
    <s v="OK"/>
    <n v="391765"/>
    <n v="11678.2"/>
    <n v="18.7"/>
    <s v="hZbYwvE98vBgTyr5HWFh7g=="/>
    <s v="hZbYwvE98vC74xef62GeRA=="/>
    <s v="1:10 dilution ; included in the calculation"/>
    <s v=""/>
  </r>
  <r>
    <s v="NEON.D01.HOPB.DP1.20278.001.mga_swGroupAbundances.2019-03.expanded.20231227T163830Z.csv"/>
    <s v="c5339753-fa92-496e-87cc-80bf6f9fba99"/>
    <s v="HOPB.AOS.S2"/>
    <s v="D01"/>
    <x v="0"/>
    <x v="29"/>
    <d v="2021-03-23T00:00:00"/>
    <s v="water"/>
    <s v="HOPB.SS.20190312.DNA"/>
    <s v="Battelle Applied Genomics"/>
    <s v="HOPB.SS.20190312.DNA-DNA1"/>
    <s v="LV7005092401"/>
    <s v="19A_02_0183"/>
    <s v="CF05KS0G"/>
    <s v="BMI_qPCR_SOP_v7"/>
    <n v="2.4"/>
    <s v="N"/>
    <s v="ITS"/>
    <s v="fungi"/>
    <s v="OK"/>
    <n v="328.3"/>
    <n v="30.6"/>
    <n v="22.3"/>
    <s v="rxnG2CiGqmuPyhQTiyfjAbgJ9jZ/vvDtCJNIJrVtaMU="/>
    <s v="hZbYwvE98vC74xef62GeRA=="/>
    <s v="19A_02 Well E9"/>
    <s v=""/>
  </r>
  <r>
    <s v="NEON.D01.HOPB.DP1.20278.001.mga_swGroupAbundances.2019-04.expanded.20231227T190823Z.csv"/>
    <s v="e0f0f2c1-6ff4-45ef-b708-fd2f6662ac4d"/>
    <s v="HOPB.AOS.S2"/>
    <s v="D01"/>
    <x v="0"/>
    <x v="30"/>
    <d v="2021-05-20T00:00:00"/>
    <s v="water"/>
    <s v="HOPB.SS.20190409.DNA"/>
    <s v="Battelle Applied Genomics"/>
    <s v="HOPB.SS.20190409.DNA-DNA1"/>
    <s v="LV7005092413"/>
    <s v="19A_02_0184"/>
    <s v="CF05KRUH"/>
    <s v="BMI_qPCR_SOP_v7.1"/>
    <n v="3.4"/>
    <s v="N"/>
    <s v="16S"/>
    <s v="bacteria and archaea"/>
    <s v="OK"/>
    <n v="316132.09999999998"/>
    <n v="57397.3"/>
    <n v="18.5"/>
    <s v="hZbYwvE98vBgTyr5HWFh7g=="/>
    <s v="hZbYwvE98vC74xef62GeRA=="/>
    <s v="1:10 dilution ; included in the calculation"/>
    <s v=""/>
  </r>
  <r>
    <s v="NEON.D01.HOPB.DP1.20278.001.mga_swGroupAbundances.2019-04.expanded.20231227T190823Z.csv"/>
    <s v="4c691688-6d4b-40c9-a628-9a53780f8cb4"/>
    <s v="HOPB.AOS.S2"/>
    <s v="D01"/>
    <x v="0"/>
    <x v="30"/>
    <d v="2021-03-23T00:00:00"/>
    <s v="water"/>
    <s v="HOPB.SS.20190409.DNA"/>
    <s v="Battelle Applied Genomics"/>
    <s v="HOPB.SS.20190409.DNA-DNA1"/>
    <s v="LV7005092413"/>
    <s v="19A_02_0184"/>
    <s v="CF05KS0G"/>
    <s v="BMI_qPCR_SOP_v7"/>
    <n v="3.4"/>
    <s v="N"/>
    <s v="ITS"/>
    <s v="fungi"/>
    <s v="OK"/>
    <n v="310.39999999999998"/>
    <n v="55.1"/>
    <n v="21.9"/>
    <s v="rxnG2CiGqmuPyhQTiyfjAbgJ9jZ/vvDtCJNIJrVtaMU="/>
    <s v="hZbYwvE98vC74xef62GeRA=="/>
    <s v="19A_02 Well F9"/>
    <s v=""/>
  </r>
  <r>
    <s v="NEON.D01.HOPB.DP1.20278.001.mga_swGroupAbundances.2019-05.expanded.20231227T164929Z.csv"/>
    <s v="8e9e1007-fb39-419f-ab9c-f9a6b8719140"/>
    <s v="HOPB.AOS.S2"/>
    <s v="D01"/>
    <x v="0"/>
    <x v="31"/>
    <d v="2021-05-26T00:00:00"/>
    <s v="water"/>
    <s v="HOPB.SS.20190521.DNA"/>
    <s v="Battelle Applied Genomics"/>
    <s v="HOPB.SS.20190521.DNA-DNA1"/>
    <s v="LV7005091389"/>
    <s v="19A 09_0776"/>
    <s v="CF05NJS7"/>
    <s v="BMI_qPCR_SOP_v7.1"/>
    <n v="2"/>
    <s v="N"/>
    <s v="16S"/>
    <s v="bacteria and archaea"/>
    <s v="OK"/>
    <n v="421174.1"/>
    <n v="55357.4"/>
    <n v="23"/>
    <s v="rxnG2CiGqmsXuq9UmDA7Eg=="/>
    <s v="hZbYwvE98vC74xef62GeRA=="/>
    <s v="1:100 dilution ; included in the calculation"/>
    <s v=""/>
  </r>
  <r>
    <s v="NEON.D01.HOPB.DP1.20278.001.mga_swGroupAbundances.2019-05.expanded.20231227T164929Z.csv"/>
    <s v="56556965-dc06-4db6-82ea-1a67adf70e43"/>
    <s v="HOPB.AOS.S2"/>
    <s v="D01"/>
    <x v="0"/>
    <x v="31"/>
    <d v="2021-03-25T00:00:00"/>
    <s v="water"/>
    <s v="HOPB.SS.20190521.DNA"/>
    <s v="Battelle Applied Genomics"/>
    <s v="HOPB.SS.20190521.DNA-DNA1"/>
    <s v="LV7005091389"/>
    <s v="19A_09_0776"/>
    <s v="CF05KS0D"/>
    <s v="BMI_qPCR_SOP_v7"/>
    <n v="2"/>
    <s v="N"/>
    <s v="ITS"/>
    <s v="fungi"/>
    <s v="OK"/>
    <n v="1031.8"/>
    <n v="26.7"/>
    <n v="20.9"/>
    <s v="hZbYwvE98vDJ9nghfMd4PaGkelS5/0PE"/>
    <s v="hZbYwvE98vC74xef62GeRA=="/>
    <s v="19A_09 Well F3"/>
    <s v=""/>
  </r>
  <r>
    <s v="NEON.D01.HOPB.DP1.20278.001.mga_swGroupAbundances.2019-06.expanded.20231227T190253Z.csv"/>
    <s v="897f4d67-68c0-4d78-8392-265df79c3a87"/>
    <s v="HOPB.AOS.S2"/>
    <s v="D01"/>
    <x v="0"/>
    <x v="32"/>
    <d v="2021-05-26T00:00:00"/>
    <s v="water"/>
    <s v="HOPB.SS.20190624.DNA"/>
    <s v="Battelle Applied Genomics"/>
    <s v="HOPB.SS.20190624.DNA-DNA1"/>
    <s v="LV7005091401"/>
    <s v="19A 09_0777"/>
    <s v="CF05NJS7"/>
    <s v="BMI_qPCR_SOP_v7.1"/>
    <n v="2.9"/>
    <s v="N"/>
    <s v="16S"/>
    <s v="bacteria and archaea"/>
    <s v="OK"/>
    <n v="446479.3"/>
    <n v="46094.9"/>
    <n v="22.4"/>
    <s v="rxnG2CiGqmsXuq9UmDA7Eg=="/>
    <s v="hZbYwvE98vC74xef62GeRA=="/>
    <s v="1:100 dilution ; included in the calculation"/>
    <s v=""/>
  </r>
  <r>
    <s v="NEON.D01.HOPB.DP1.20278.001.mga_swGroupAbundances.2019-06.expanded.20231227T190253Z.csv"/>
    <s v="988b2084-56ac-4474-ba80-626f074b22db"/>
    <s v="HOPB.AOS.S2"/>
    <s v="D01"/>
    <x v="0"/>
    <x v="32"/>
    <d v="2021-03-25T00:00:00"/>
    <s v="water"/>
    <s v="HOPB.SS.20190624.DNA"/>
    <s v="Battelle Applied Genomics"/>
    <s v="HOPB.SS.20190624.DNA-DNA1"/>
    <s v="LV7005091401"/>
    <s v="19A_09_0777"/>
    <s v="CF05KS0D"/>
    <s v="BMI_qPCR_SOP_v7"/>
    <n v="2.9"/>
    <s v="N"/>
    <s v="ITS"/>
    <s v="fungi"/>
    <s v="OK"/>
    <n v="449.7"/>
    <n v="22.5"/>
    <n v="21.6"/>
    <s v="hZbYwvE98vDJ9nghfMd4PaGkelS5/0PE"/>
    <s v="hZbYwvE98vC74xef62GeRA=="/>
    <s v="19A_09 Well G3"/>
    <s v=""/>
  </r>
  <r>
    <s v="NEON.D01.HOPB.DP1.20278.001.mga_swGroupAbundances.2019-07.expanded.20231227T175414Z.csv"/>
    <s v="9dac3864-62c3-48b7-b433-342a1c38a8ed"/>
    <s v="HOPB.AOS.S2"/>
    <s v="D01"/>
    <x v="0"/>
    <x v="33"/>
    <d v="2021-06-02T00:00:00"/>
    <s v="water"/>
    <s v="HOPB.SS.20190717.DNA"/>
    <s v="Battelle Applied Genomics"/>
    <s v="HOPB.SS.20190717.DNA-DNA1"/>
    <s v="LV7005092254"/>
    <s v="19A_10_0867"/>
    <s v="CF05NJN6"/>
    <s v="BMI_qPCR_SOP_v7.1"/>
    <n v="1.3"/>
    <s v="N"/>
    <s v="16S"/>
    <s v="bacteria and archaea"/>
    <s v="OK"/>
    <n v="239865.2"/>
    <n v="54508.2"/>
    <n v="24"/>
    <s v="vMLbKuU6fpEPi1m0ln3TkA=="/>
    <s v="hZbYwvE98vC74xef62GeRA=="/>
    <s v="1:100 dilution ; included in the calculation"/>
    <s v=""/>
  </r>
  <r>
    <s v="NEON.D01.HOPB.DP1.20278.001.mga_swGroupAbundances.2019-07.expanded.20231227T175414Z.csv"/>
    <s v="c3fc7b06-4835-457b-94ef-6eb314231f35"/>
    <s v="HOPB.AOS.S2"/>
    <s v="D01"/>
    <x v="0"/>
    <x v="33"/>
    <d v="2021-03-30T00:00:00"/>
    <s v="water"/>
    <s v="HOPB.SS.20190717.DNA"/>
    <s v="Battelle Applied Genomics"/>
    <s v="HOPB.SS.20190717.DNA-DNA1"/>
    <s v="LV7005092254"/>
    <s v="19A_10_0867"/>
    <s v="CFH09722"/>
    <s v="BMI_qPCR_SOP_v7"/>
    <n v="1.3"/>
    <s v="N"/>
    <s v="ITS"/>
    <s v="fungi"/>
    <s v="OK"/>
    <n v="472.6"/>
    <n v="43.9"/>
    <n v="23.1"/>
    <s v="vMLbKuU6fpFX9kII1ORPDMY5jzsPk/Gx"/>
    <s v="hZbYwvE98vC74xef62GeRA=="/>
    <s v="19A_10 Well E3"/>
    <s v=""/>
  </r>
  <r>
    <s v="NEON.D01.HOPB.DP1.20278.001.mga_swGroupAbundances.2019-08.expanded.20231227T181616Z.csv"/>
    <s v="346396e0-f6e2-43ef-9b42-05caf14d8c8d"/>
    <s v="HOPB.AOS.S2"/>
    <s v="D01"/>
    <x v="0"/>
    <x v="34"/>
    <d v="2021-06-02T00:00:00"/>
    <s v="water"/>
    <s v="HOPB.SS.20190813.DNA"/>
    <s v="Battelle Applied Genomics"/>
    <s v="HOPB.SS.20190813.DNA-DNA1"/>
    <s v="LV7005094564"/>
    <s v="19A_11_1029"/>
    <s v="CF93A0GF"/>
    <s v="BMI_qPCR_SOP_v7.1"/>
    <n v="1.4"/>
    <s v="N"/>
    <s v="16S"/>
    <s v="bacteria and archaea"/>
    <s v="OK"/>
    <n v="341529.5"/>
    <n v="18188.400000000001"/>
    <n v="23.7"/>
    <s v="vMLbKuU6fpEPi1m0ln3TkA=="/>
    <s v="hZbYwvE98vC74xef62GeRA=="/>
    <s v="1:100 dilution ; included in the calculation"/>
    <s v=""/>
  </r>
  <r>
    <s v="NEON.D01.HOPB.DP1.20278.001.mga_swGroupAbundances.2019-08.expanded.20231227T181616Z.csv"/>
    <s v="4a6c0e6c-5717-44c0-a21a-dc94daa09ef6"/>
    <s v="HOPB.AOS.S2"/>
    <s v="D01"/>
    <x v="0"/>
    <x v="34"/>
    <d v="2021-03-31T00:00:00"/>
    <s v="water"/>
    <s v="HOPB.SS.20190813.DNA"/>
    <s v="Battelle Applied Genomics"/>
    <s v="HOPB.SS.20190813.DNA-DNA1"/>
    <s v="LV7005094564"/>
    <s v="19A_11_1029"/>
    <s v="CFH0976J"/>
    <s v="BMI_qPCR_SOP_v7"/>
    <n v="1.4"/>
    <s v="N"/>
    <s v="ITS"/>
    <s v="fungi"/>
    <s v="OK"/>
    <n v="285.3"/>
    <n v="5.8"/>
    <n v="23.7"/>
    <s v="rxnG2CiGqmuPyhQTiyfjAanV5Bh+GaUD"/>
    <s v="hZbYwvE98vC74xef62GeRA=="/>
    <s v="19A_11 Well D10"/>
    <s v=""/>
  </r>
  <r>
    <s v="NEON.D01.HOPB.DP1.20278.001.mga_swGroupAbundances.2019-10.expanded.20231227T180527Z.csv"/>
    <s v="f5500c79-014a-46c7-9cf8-070d7e103656"/>
    <s v="HOPB.AOS.S2"/>
    <s v="D01"/>
    <x v="0"/>
    <x v="35"/>
    <d v="2021-06-02T00:00:00"/>
    <s v="water"/>
    <s v="HOPB.SS.20191009.DNA"/>
    <s v="Battelle Applied Genomics"/>
    <s v="HOPB.SS.20191009.DNA-DNA1"/>
    <s v="LV7005094765"/>
    <s v="19A_11_1031"/>
    <s v="CF93A0GF"/>
    <s v="BMI_qPCR_SOP_v7.1"/>
    <n v="3.1"/>
    <s v="N"/>
    <s v="16S"/>
    <s v="bacteria and archaea"/>
    <s v="OK"/>
    <n v="351671.6"/>
    <n v="25072.6"/>
    <n v="22.4"/>
    <s v="vMLbKuU6fpEPi1m0ln3TkA=="/>
    <s v="hZbYwvE98vC74xef62GeRA=="/>
    <s v="1:100 dilution ; included in the calculation"/>
    <s v=""/>
  </r>
  <r>
    <s v="NEON.D01.HOPB.DP1.20278.001.mga_swGroupAbundances.2019-10.expanded.20231227T180527Z.csv"/>
    <s v="e0114689-76e6-4015-b821-6325b5fa9e48"/>
    <s v="HOPB.AOS.S2"/>
    <s v="D01"/>
    <x v="0"/>
    <x v="35"/>
    <d v="2021-03-31T00:00:00"/>
    <s v="water"/>
    <s v="HOPB.SS.20191009.DNA"/>
    <s v="Battelle Applied Genomics"/>
    <s v="HOPB.SS.20191009.DNA-DNA1"/>
    <s v="LV7005094765"/>
    <s v="19A_11_1031"/>
    <s v="CFH0976J"/>
    <s v="BMI_qPCR_SOP_v7"/>
    <n v="3.1"/>
    <s v="N"/>
    <s v="ITS"/>
    <s v="fungi"/>
    <s v="OK"/>
    <n v="390.1"/>
    <n v="12.7"/>
    <n v="21.9"/>
    <s v="rxnG2CiGqmuPyhQTiyfjAanV5Bh+GaUD"/>
    <s v="hZbYwvE98vC74xef62GeRA=="/>
    <s v="19A_11 Well E10"/>
    <s v=""/>
  </r>
  <r>
    <s v="NEON.D01.HOPB.DP1.20278.001.mga_swGroupAbundances.2019-12.expanded.20231227T191554Z.csv"/>
    <s v="6d6b620c-a686-4390-9b8b-5b6cd8c83ffe"/>
    <s v="HOPB.AOS.S2"/>
    <s v="D01"/>
    <x v="0"/>
    <x v="36"/>
    <d v="2022-05-11T00:00:00"/>
    <s v="water"/>
    <s v="HOPB.SS.20191204.DNA"/>
    <s v="Battelle Applied Genomics"/>
    <s v="HOPB.SS.20191204.DNA-DNA1"/>
    <s v=""/>
    <s v="20A_14_1253"/>
    <s v="CF93A0G3"/>
    <s v="BMI_qPCR_SOP_v7.2"/>
    <n v="1.6"/>
    <s v="N"/>
    <s v="ITS"/>
    <s v="fungi"/>
    <s v="OK"/>
    <n v="116.1"/>
    <n v="12.2"/>
    <n v="24.3"/>
    <s v="rxnG2CiGqmu0rXcjKEWVQuNsy9/JZquI"/>
    <s v="hZbYwvE98vC74xef62GeRA=="/>
    <s v="1:10 dilution ; included in the calculation"/>
    <s v=""/>
  </r>
  <r>
    <s v="NEON.D01.HOPB.DP1.20278.001.mga_swGroupAbundances.2019-12.expanded.20231227T191554Z.csv"/>
    <s v="baf8c410-b957-4a88-bf3a-05da69e13be4"/>
    <s v="HOPB.AOS.S2"/>
    <s v="D01"/>
    <x v="0"/>
    <x v="36"/>
    <d v="2022-05-10T00:00:00"/>
    <s v="water"/>
    <s v="HOPB.SS.20191204.DNA"/>
    <s v="Battelle Applied Genomics"/>
    <s v="HOPB.SS.20191204.DNA-DNA1"/>
    <s v=""/>
    <s v="20A_14_1253"/>
    <s v="CF93A0G0"/>
    <s v="BMI_qPCR_SOP_v7.2"/>
    <n v="1.6"/>
    <s v="N"/>
    <s v="16S"/>
    <s v="bacteria and archaea"/>
    <s v="OK"/>
    <n v="2050861.3"/>
    <n v="1772767.4"/>
    <n v="26.8"/>
    <s v="rxnG2CiGqmvCHvaZbajVRA=="/>
    <s v="hZbYwvE98vC74xef62GeRA=="/>
    <s v="1:100 dilution ; included in the calculation ; Ct (Std Dev) ? 2"/>
    <s v=""/>
  </r>
  <r>
    <s v="NEON.D01.HOPB.DP1.20278.001.mga_swGroupAbundances.2020-01.expanded.20231227T221151Z.csv"/>
    <s v="355ec2d8-8778-4ced-8fa1-7ab99deb15bd"/>
    <s v="HOPB.AOS.S2"/>
    <s v="D01"/>
    <x v="0"/>
    <x v="37"/>
    <d v="2022-05-11T00:00:00"/>
    <s v="water"/>
    <s v="HOPB.SS.20200121.DNA"/>
    <s v="Battelle Applied Genomics"/>
    <s v="HOPB.SS.20200121.DNA-DNA1"/>
    <s v=""/>
    <s v="20A_14_1254"/>
    <s v="CF93A0G3"/>
    <s v="BMI_qPCR_SOP_v7.2"/>
    <n v="1.7"/>
    <s v="N"/>
    <s v="ITS"/>
    <s v="fungi"/>
    <s v="OK"/>
    <n v="60.7"/>
    <n v="4.0999999999999996"/>
    <n v="25.1"/>
    <s v="rxnG2CiGqmu0rXcjKEWVQuNsy9/JZquI"/>
    <s v="hZbYwvE98vC74xef62GeRA=="/>
    <s v="1:10 dilution ; included in the calculation"/>
    <s v=""/>
  </r>
  <r>
    <s v="NEON.D01.HOPB.DP1.20278.001.mga_swGroupAbundances.2020-01.expanded.20231227T221151Z.csv"/>
    <s v="fce45384-3280-4c5d-99ff-90c5d12da29a"/>
    <s v="HOPB.AOS.S2"/>
    <s v="D01"/>
    <x v="0"/>
    <x v="37"/>
    <d v="2022-05-10T00:00:00"/>
    <s v="water"/>
    <s v="HOPB.SS.20200121.DNA"/>
    <s v="Battelle Applied Genomics"/>
    <s v="HOPB.SS.20200121.DNA-DNA1"/>
    <s v=""/>
    <s v="20A_14_1254"/>
    <s v="CF93A0G0"/>
    <s v="BMI_qPCR_SOP_v7.2"/>
    <n v="1.7"/>
    <s v="N"/>
    <s v="16S"/>
    <s v="bacteria and archaea"/>
    <s v="OK"/>
    <n v="1152520.5"/>
    <n v="871326.4"/>
    <n v="25.3"/>
    <s v="rxnG2CiGqmvCHvaZbajVRA=="/>
    <s v="hZbYwvE98vC74xef62GeRA=="/>
    <s v="1:100 dilution ; included in the calculation"/>
    <s v=""/>
  </r>
  <r>
    <s v="NEON.D01.HOPB.DP1.20278.001.mga_swGroupAbundances.2020-02.expanded.20231227T223231Z.csv"/>
    <s v="14b1bdfb-fd20-4243-bcfb-071cd19ffcd4"/>
    <s v="HOPB.AOS.S2"/>
    <s v="D01"/>
    <x v="0"/>
    <x v="38"/>
    <d v="2022-05-11T00:00:00"/>
    <s v="water"/>
    <s v="HOPB.SS.20200225.DNA"/>
    <s v="Battelle Applied Genomics"/>
    <s v="HOPB.SS.20200225.DNA-DNA1"/>
    <s v=""/>
    <s v="20A_14_1255"/>
    <s v="CF93A0G3"/>
    <s v="BMI_qPCR_SOP_v7.2"/>
    <n v="1.2"/>
    <s v="N"/>
    <s v="ITS"/>
    <s v="fungi"/>
    <s v="OK"/>
    <n v="53.4"/>
    <n v="3.9"/>
    <n v="25.9"/>
    <s v="rxnG2CiGqmu0rXcjKEWVQuNsy9/JZquI"/>
    <s v="hZbYwvE98vC74xef62GeRA=="/>
    <s v="1:10 dilution ; included in the calculation"/>
    <s v=""/>
  </r>
  <r>
    <s v="NEON.D01.HOPB.DP1.20278.001.mga_swGroupAbundances.2020-02.expanded.20231227T223231Z.csv"/>
    <s v="0e13d0d4-dfc8-4923-9f32-7c5e9502b9aa"/>
    <s v="HOPB.AOS.S2"/>
    <s v="D01"/>
    <x v="0"/>
    <x v="38"/>
    <d v="2022-05-10T00:00:00"/>
    <s v="water"/>
    <s v="HOPB.SS.20200225.DNA"/>
    <s v="Battelle Applied Genomics"/>
    <s v="HOPB.SS.20200225.DNA-DNA1"/>
    <s v=""/>
    <s v="20A_14_1255"/>
    <s v="CF93A0G0"/>
    <s v="BMI_qPCR_SOP_v7.2"/>
    <n v="1.2"/>
    <s v="N"/>
    <s v="16S"/>
    <s v="bacteria and archaea"/>
    <s v="OK"/>
    <n v="1897743.7"/>
    <n v="639067"/>
    <n v="24.6"/>
    <s v="rxnG2CiGqmvCHvaZbajVRA=="/>
    <s v="hZbYwvE98vC74xef62GeRA=="/>
    <s v="1:100 dilution ; included in the calculation"/>
    <s v=""/>
  </r>
  <r>
    <s v="NEON.D01.HOPB.DP1.20278.001.mga_swGroupAbundances.2020-06.expanded.20231227T210918Z.csv"/>
    <s v="471f7abb-e437-4319-9941-4eb070fb5d21"/>
    <s v="HOPB.AOS.S2"/>
    <s v="D01"/>
    <x v="0"/>
    <x v="39"/>
    <d v="2022-05-11T00:00:00"/>
    <s v="water"/>
    <s v="HOPB.SS.20200623.DNA"/>
    <s v="Battelle Applied Genomics"/>
    <s v="HOPB.SS.20200623.DNA-DNA1"/>
    <s v=""/>
    <s v="20A_14_1256"/>
    <s v="CF93A0G3"/>
    <s v="BMI_qPCR_SOP_v7.2"/>
    <n v="2"/>
    <s v="N"/>
    <s v="ITS"/>
    <s v="fungi"/>
    <s v="OK"/>
    <n v="44"/>
    <n v="8.6999999999999993"/>
    <n v="25.4"/>
    <s v="rxnG2CiGqmu0rXcjKEWVQuNsy9/JZquI"/>
    <s v="hZbYwvE98vC74xef62GeRA=="/>
    <s v="1:10 dilution ; included in the calculation"/>
    <s v=""/>
  </r>
  <r>
    <s v="NEON.D01.HOPB.DP1.20278.001.mga_swGroupAbundances.2020-06.expanded.20231227T210918Z.csv"/>
    <s v="f7203c12-32ef-41f0-82d7-9de4641afdf6"/>
    <s v="HOPB.AOS.S2"/>
    <s v="D01"/>
    <x v="0"/>
    <x v="39"/>
    <d v="2022-05-10T00:00:00"/>
    <s v="water"/>
    <s v="HOPB.SS.20200623.DNA"/>
    <s v="Battelle Applied Genomics"/>
    <s v="HOPB.SS.20200623.DNA-DNA1"/>
    <s v=""/>
    <s v="20A_14_1256"/>
    <s v="CF93A0G0"/>
    <s v="BMI_qPCR_SOP_v7.2"/>
    <n v="2"/>
    <s v="N"/>
    <s v="16S"/>
    <s v="bacteria and archaea"/>
    <s v="OK"/>
    <n v="2425515.7000000002"/>
    <n v="715316.3"/>
    <n v="23.3"/>
    <s v="rxnG2CiGqmvCHvaZbajVRA=="/>
    <s v="hZbYwvE98vC74xef62GeRA=="/>
    <s v="1:100 dilution ; included in the calculation"/>
    <s v=""/>
  </r>
  <r>
    <s v="NEON.D01.HOPB.DP1.20278.001.mga_swGroupAbundances.2020-10.expanded.20231227T211922Z.csv"/>
    <s v="94e819d5-fa1d-4634-8981-cbba33af241a"/>
    <s v="HOPB.AOS.S2"/>
    <s v="D01"/>
    <x v="0"/>
    <x v="40"/>
    <d v="2022-09-29T00:00:00"/>
    <s v="water"/>
    <s v="HOPB.SS.20201020.DNA"/>
    <s v="Battelle Applied Genomics"/>
    <s v="HOPB.SS.20201020.DNA-DNA1"/>
    <s v=""/>
    <s v="21A_26_2322"/>
    <s v="CFH29SSE"/>
    <s v="BMI_qPCR_SOP_v7.2"/>
    <n v="1.1000000000000001"/>
    <s v="N"/>
    <s v="16S"/>
    <s v="bacteria and archaea"/>
    <s v="OK"/>
    <n v="1424543.7"/>
    <n v="92733.6"/>
    <n v="22.8"/>
    <s v="hZbYwvE98vBgTyr5HWFh7g=="/>
    <s v="hZbYwvE98vC74xef62GeRA=="/>
    <s v="1:100 dilution ; included in the calculation"/>
    <s v=""/>
  </r>
  <r>
    <s v="NEON.D01.HOPB.DP1.20278.001.mga_swGroupAbundances.2020-10.expanded.20231227T211922Z.csv"/>
    <s v="a126f902-feb5-4823-9908-8b3793737770"/>
    <s v="HOPB.AOS.S2"/>
    <s v="D01"/>
    <x v="0"/>
    <x v="40"/>
    <d v="2022-09-27T00:00:00"/>
    <s v="water"/>
    <s v="HOPB.SS.20201020.DNA"/>
    <s v="Battelle Applied Genomics"/>
    <s v="HOPB.SS.20201020.DNA-DNA1"/>
    <s v=""/>
    <s v="21A_26_2322"/>
    <s v="CFH29SSK"/>
    <s v="BMI_qPCR_SOP_v7.2"/>
    <n v="1.1000000000000001"/>
    <s v="N"/>
    <s v="ITS"/>
    <s v="fungi"/>
    <s v="OK"/>
    <n v="166.8"/>
    <n v="8.3000000000000007"/>
    <n v="23.8"/>
    <s v="hZbYwvE98vBgTyr5HWFh7g=="/>
    <s v="hZbYwvE98vC74xef62GeRA=="/>
    <s v="1:10 dilution ; included in the calculation"/>
    <s v=""/>
  </r>
  <r>
    <s v="NEON.D01.HOPB.DP1.20278.001.mga_swGroupAbundances.2020-11.expanded.20231227T215603Z.csv"/>
    <s v="bfc4b8ea-bcad-4560-ace2-449451ba0cb0"/>
    <s v="HOPB.AOS.S2"/>
    <s v="D01"/>
    <x v="0"/>
    <x v="41"/>
    <d v="2022-10-24T00:00:00"/>
    <s v="water"/>
    <s v="HOPB.SS.20201117.DNA"/>
    <s v="Battelle Memorial Institute"/>
    <s v="HOPB.SS.20201117.DNA-DNA1"/>
    <s v=""/>
    <s v="21A_28_2569"/>
    <s v="CFH29SU5"/>
    <s v="BMI_qPCR_SOP_v7.2"/>
    <n v="1.2"/>
    <s v="N"/>
    <s v="16S"/>
    <s v="bacteria and archaea"/>
    <s v="OK"/>
    <n v="6428451.5999999996"/>
    <n v="2530265.7999999998"/>
    <n v="22.8"/>
    <s v="hZbYwvE98vBgTyr5HWFh7g=="/>
    <s v="hZbYwvE98vC74xef62GeRA=="/>
    <s v="1:100 dilution ; included in the calculation"/>
    <s v=""/>
  </r>
  <r>
    <s v="NEON.D01.HOPB.DP1.20278.001.mga_swGroupAbundances.2020-11.expanded.20231227T215603Z.csv"/>
    <s v="d48fd475-f9f1-46a5-90b2-58288ff4d102"/>
    <s v="HOPB.AOS.S2"/>
    <s v="D01"/>
    <x v="0"/>
    <x v="41"/>
    <d v="2022-10-27T00:00:00"/>
    <s v="water"/>
    <s v="HOPB.SS.20201117.DNA"/>
    <s v="Battelle Applied Genomics"/>
    <s v="HOPB.SS.20201117.DNA-DNA1"/>
    <s v=""/>
    <s v="21A_28_2569"/>
    <s v="CFN00HPS"/>
    <s v="BMI_qPCR_SOP_v7.2"/>
    <n v="1.2"/>
    <s v="N"/>
    <s v="ITS"/>
    <s v="fungi"/>
    <s v="OK"/>
    <n v="744.5"/>
    <n v="315.10000000000002"/>
    <n v="23.9"/>
    <s v="rxnG2CiGqmsXuq9UmDA7Eg=="/>
    <s v="hZbYwvE98vC74xef62GeRA=="/>
    <s v="1:10 dilution ; included in the calculation"/>
    <s v=""/>
  </r>
  <r>
    <s v="NEON.D01.HOPB.DP1.20278.001.mga_swGroupAbundances.2021-01.expanded.20231228T005154Z.csv"/>
    <s v="d449c17c-2693-4d30-89d0-b9b676c9d6eb"/>
    <s v="HOPB.AOS.S2"/>
    <s v="D01"/>
    <x v="0"/>
    <x v="42"/>
    <d v="2022-10-24T00:00:00"/>
    <s v="water"/>
    <s v="HOPB.SS.20210119.DNA"/>
    <s v="Battelle Memorial Institute"/>
    <s v="HOPB.SS.20210119.DNA-DNA1"/>
    <s v=""/>
    <s v="21A_28_2567"/>
    <s v="CFH29SU5"/>
    <s v="BMI_qPCR_SOP_v7.2"/>
    <n v="1.4"/>
    <s v="N"/>
    <s v="16S"/>
    <s v="bacteria and archaea"/>
    <s v="OK"/>
    <n v="5266932.5"/>
    <n v="475722.7"/>
    <n v="22.7"/>
    <s v="hZbYwvE98vBgTyr5HWFh7g=="/>
    <s v="hZbYwvE98vC74xef62GeRA=="/>
    <s v="1:100 dilution ; included in the calculation"/>
    <s v=""/>
  </r>
  <r>
    <s v="NEON.D01.HOPB.DP1.20278.001.mga_swGroupAbundances.2021-01.expanded.20231228T005154Z.csv"/>
    <s v="b4d03d62-4e6c-4a9b-9a25-90b80a3f9fdc"/>
    <s v="HOPB.AOS.S2"/>
    <s v="D01"/>
    <x v="0"/>
    <x v="42"/>
    <d v="2022-10-27T00:00:00"/>
    <s v="water"/>
    <s v="HOPB.SS.20210119.DNA"/>
    <s v="Battelle Applied Genomics"/>
    <s v="HOPB.SS.20210119.DNA-DNA1"/>
    <s v=""/>
    <s v="21A_28_2567"/>
    <s v="CFN00HPS"/>
    <s v="BMI_qPCR_SOP_v7.2"/>
    <n v="1.4"/>
    <s v="N"/>
    <s v="ITS"/>
    <s v="fungi"/>
    <s v="OK"/>
    <n v="507.2"/>
    <n v="119.3"/>
    <n v="24.2"/>
    <s v="rxnG2CiGqmsXuq9UmDA7Eg=="/>
    <s v="hZbYwvE98vC74xef62GeRA=="/>
    <s v="1:10 dilution ; included in the calculation"/>
    <s v=""/>
  </r>
  <r>
    <s v="NEON.D01.HOPB.DP1.20278.001.mga_swGroupAbundances.2021-04.expanded.20231228T002641Z.csv"/>
    <s v="b295298c-5439-43c7-b473-b33699df0977"/>
    <s v="HOPB.AOS.S2"/>
    <s v="D01"/>
    <x v="0"/>
    <x v="43"/>
    <d v="2022-10-24T00:00:00"/>
    <s v="water"/>
    <s v="HOPB.SS.20210420.DNA"/>
    <s v="Battelle Memorial Institute"/>
    <s v="HOPB.SS.20210420.DNA-DNA1"/>
    <s v=""/>
    <s v="21A_28_2564"/>
    <s v="CFH29SU5"/>
    <s v="BMI_qPCR_SOP_v7.2"/>
    <n v="1.7"/>
    <s v="N"/>
    <s v="16S"/>
    <s v="bacteria and archaea"/>
    <s v="OK"/>
    <n v="3329674.9"/>
    <n v="70085.399999999994"/>
    <n v="23.2"/>
    <s v="hZbYwvE98vBgTyr5HWFh7g=="/>
    <s v="hZbYwvE98vC74xef62GeRA=="/>
    <s v="1:100 dilution ; included in the calculation"/>
    <s v=""/>
  </r>
  <r>
    <s v="NEON.D01.HOPB.DP1.20278.001.mga_swGroupAbundances.2021-04.expanded.20231228T002641Z.csv"/>
    <s v="4a359bd4-4f9d-4f2c-b965-662e2e2a546f"/>
    <s v="HOPB.AOS.S2"/>
    <s v="D01"/>
    <x v="0"/>
    <x v="43"/>
    <d v="2022-10-27T00:00:00"/>
    <s v="water"/>
    <s v="HOPB.SS.20210420.DNA"/>
    <s v="Battelle Memorial Institute"/>
    <s v="HOPB.SS.20210420.DNA-DNA1"/>
    <s v=""/>
    <s v="21A_28_2564"/>
    <s v="CFN00HPS"/>
    <s v="BMI_qPCR_SOP_v7.2"/>
    <n v="1.7"/>
    <s v="N"/>
    <s v="ITS"/>
    <s v="fungi"/>
    <s v="OK"/>
    <n v="283.10000000000002"/>
    <n v="5"/>
    <n v="24.8"/>
    <s v="rxnG2CiGqmsXuq9UmDA7Eg=="/>
    <s v="hZbYwvE98vC74xef62GeRA=="/>
    <s v="1:10 dilution ; included in the calculation"/>
    <s v=""/>
  </r>
  <r>
    <s v="NEON.D01.HOPB.DP1.20278.001.mga_swGroupAbundances.2021-06.expanded.20231228T002352Z.csv"/>
    <s v="61ae9c29-a5c5-4c12-8b25-e87853b823d0"/>
    <s v="HOPB.AOS.S2"/>
    <s v="D01"/>
    <x v="0"/>
    <x v="44"/>
    <d v="2022-10-12T00:00:00"/>
    <s v="water"/>
    <s v="HOPB.SS.20210622.DNA"/>
    <s v="Battelle Applied Genomics"/>
    <s v="HOPB.SS.20210622.DNA-DNA1"/>
    <s v=""/>
    <s v="21A_29_2678"/>
    <s v="CFH29RS1"/>
    <s v="BMI_qPCR_SOP_v7.2"/>
    <n v="5"/>
    <s v="N"/>
    <s v="16S"/>
    <s v="bacteria and archaea"/>
    <s v="OK"/>
    <n v="1680740.3"/>
    <n v="75380"/>
    <n v="21.5"/>
    <s v="hZbYwvE98vBgTyr5HWFh7g=="/>
    <s v="hZbYwvE98vC74xef62GeRA=="/>
    <s v="1:100 dilution ; included in the calculation"/>
    <s v=""/>
  </r>
  <r>
    <s v="NEON.D01.HOPB.DP1.20278.001.mga_swGroupAbundances.2021-06.expanded.20231228T002352Z.csv"/>
    <s v="0863f133-f410-4091-99a6-e75f9461bb8f"/>
    <s v="HOPB.AOS.S2"/>
    <s v="D01"/>
    <x v="0"/>
    <x v="44"/>
    <d v="2022-10-18T00:00:00"/>
    <s v="water"/>
    <s v="HOPB.SS.20210622.DNA"/>
    <s v="Battelle Applied Genomics"/>
    <s v="HOPB.SS.20210622.DNA-DNA1"/>
    <s v=""/>
    <s v="21A_29_2678"/>
    <s v="CFH29SPP"/>
    <s v="BMI_qPCR_SOP_v7.2"/>
    <n v="5"/>
    <s v="N"/>
    <s v="ITS"/>
    <s v="fungi"/>
    <s v="OK"/>
    <n v="99.5"/>
    <n v="11.3"/>
    <n v="20.8"/>
    <s v="hZbYwvE98vBgTyr5HWFh7g=="/>
    <s v="hZbYwvE98vC74xef62GeRA=="/>
    <s v="1:10 dilution ; included in the calculation"/>
    <s v=""/>
  </r>
  <r>
    <s v="NEON.D01.HOPB.DP1.20278.001.mga_swGroupAbundances.2021-07.expanded.20231228T002452Z.csv"/>
    <s v="7ef669f3-1dae-4999-a1aa-415ea4256aaf"/>
    <s v="HOPB.AOS.S2"/>
    <s v="D01"/>
    <x v="0"/>
    <x v="45"/>
    <d v="2022-11-17T00:00:00"/>
    <s v="water"/>
    <s v="HOPB.SS.20210720.DNA"/>
    <s v="Battelle Applied Genomics"/>
    <s v="HOPB.SS.20210720.DNA-DNA1"/>
    <s v=""/>
    <s v="21A_32_2871"/>
    <s v="CFH29SVC"/>
    <s v="BMI_qPCR_SOP_v7.2"/>
    <n v="1.4"/>
    <s v="N"/>
    <s v="16S"/>
    <s v="bacteria and archaea"/>
    <s v="OK"/>
    <n v="7836814"/>
    <n v="752258.6"/>
    <n v="24"/>
    <s v="hZbYwvE98vBgTyr5HWFh7g=="/>
    <s v="hZbYwvE98vC74xef62GeRA=="/>
    <s v="1:100 dilution ; included in the calculation"/>
    <s v=""/>
  </r>
  <r>
    <s v="NEON.D01.HOPB.DP1.20278.001.mga_swGroupAbundances.2021-07.expanded.20231228T002452Z.csv"/>
    <s v="35821dfc-384c-4718-a459-a30793352971"/>
    <s v="HOPB.AOS.S2"/>
    <s v="D01"/>
    <x v="0"/>
    <x v="45"/>
    <d v="2022-11-18T00:00:00"/>
    <s v="water"/>
    <s v="HOPB.SS.20210720.DNA"/>
    <s v="Battelle Applied Genomics"/>
    <s v="HOPB.SS.20210720.DNA-DNA1"/>
    <s v=""/>
    <s v="21A_32_2871"/>
    <s v="CFH29SUS"/>
    <s v="BMI_qPCR_SOP_v7.2"/>
    <n v="1.4"/>
    <s v="N"/>
    <s v="ITS"/>
    <s v="fungi"/>
    <s v="OK"/>
    <n v="415.4"/>
    <n v="71.2"/>
    <n v="25.4"/>
    <s v="vMLbKuU6fpHaTuFuBdfYeA=="/>
    <s v="hZbYwvE98vC74xef62GeRA=="/>
    <s v="1:10 dilution ; included in the calculation"/>
    <s v=""/>
  </r>
  <r>
    <s v="NEON.D02.LEWI.DP1.20278.001.mga_swGroupAbundances.2016-10.expanded.20231227T011209Z.csv"/>
    <s v="0105b725-e7e4-4294-8548-873799293288"/>
    <s v="LEWI.AOS.S2"/>
    <s v="D02"/>
    <x v="1"/>
    <x v="46"/>
    <d v="2018-02-22T00:00:00"/>
    <s v="water"/>
    <s v="LEWI.20161005.AMC.SESTON.1"/>
    <s v="Battelle Applied Genomics"/>
    <s v="LEWI.20161005.AMC.SESTON.1-DNA1"/>
    <s v=""/>
    <s v="BMI_Tube126"/>
    <s v="CF052PSU"/>
    <s v="BMI_qPCR_SOP_v4"/>
    <n v="2.2999999999999998"/>
    <s v="N"/>
    <s v="16S"/>
    <s v="bacteria and archaea"/>
    <s v="OK"/>
    <n v="75091.199999999997"/>
    <n v="9100.2000000000007"/>
    <n v="14.4"/>
    <s v="xsqMzXlE03kkl3pzaKNwdQ=="/>
    <s v="lB45gbSpt1o9A1rsmuBeww=="/>
    <s v=""/>
    <s v=""/>
  </r>
  <r>
    <s v="NEON.D02.LEWI.DP1.20278.001.mga_swGroupAbundances.2016-10.expanded.20231227T011209Z.csv"/>
    <s v="f4293c9c-7eaf-442c-ab9d-b3a8dcfe7d21"/>
    <s v="LEWI.AOS.S2"/>
    <s v="D02"/>
    <x v="1"/>
    <x v="46"/>
    <d v="2018-02-22T00:00:00"/>
    <s v="water"/>
    <s v="LEWI.20161005.AMC.SESTON.1"/>
    <s v="Battelle Applied Genomics"/>
    <s v="LEWI.20161005.AMC.SESTON.1-DNA1"/>
    <s v=""/>
    <s v="BMI_Tube126"/>
    <s v="CF04E3VY"/>
    <s v="BMI_qPCR_SOP_v4"/>
    <n v="2.2999999999999998"/>
    <s v="N"/>
    <s v="ITS"/>
    <s v="fungi"/>
    <s v="OK"/>
    <n v="150.5"/>
    <n v="3.4"/>
    <n v="19"/>
    <s v="xsqMzXlE03kkl3pzaKNwdQ=="/>
    <s v="EpO2CC/Vy5ISfMKifWWP0Q=="/>
    <s v=""/>
    <s v=""/>
  </r>
  <r>
    <s v="NEON.D02.LEWI.DP1.20278.001.mga_swGroupAbundances.2016-11.expanded.20231227T015654Z.csv"/>
    <s v="a21e13c0-90ba-429b-9c72-7db20d9bcd4d"/>
    <s v="LEWI.AOS.S2"/>
    <s v="D02"/>
    <x v="1"/>
    <x v="47"/>
    <d v="2018-02-22T00:00:00"/>
    <s v="water"/>
    <s v="LEWI.20161109.AMC.SESTON.1"/>
    <s v="Battelle Applied Genomics"/>
    <s v="LEWI.20161109.AMC.SESTON.1-DNA1"/>
    <s v=""/>
    <s v="BMI_Tube127"/>
    <s v="CF052PSU"/>
    <s v="BMI_qPCR_SOP_v4"/>
    <n v="2"/>
    <s v="N"/>
    <s v="16S"/>
    <s v="bacteria and archaea"/>
    <s v="OK"/>
    <n v="41255.699999999997"/>
    <n v="3742.3"/>
    <n v="15.6"/>
    <s v="xsqMzXlE03kkl3pzaKNwdQ=="/>
    <s v="lB45gbSpt1o9A1rsmuBeww=="/>
    <s v=""/>
    <s v=""/>
  </r>
  <r>
    <s v="NEON.D02.LEWI.DP1.20278.001.mga_swGroupAbundances.2016-11.expanded.20231227T015654Z.csv"/>
    <s v="f6a6ee70-9712-444e-9efb-87741b2c5fc1"/>
    <s v="LEWI.AOS.S2"/>
    <s v="D02"/>
    <x v="1"/>
    <x v="47"/>
    <d v="2018-02-22T00:00:00"/>
    <s v="water"/>
    <s v="LEWI.20161109.AMC.SESTON.1"/>
    <s v="Battelle Applied Genomics"/>
    <s v="LEWI.20161109.AMC.SESTON.1-DNA1"/>
    <s v=""/>
    <s v="BMI_Tube127"/>
    <s v="CF04E3VY"/>
    <s v="BMI_qPCR_SOP_v4"/>
    <n v="2"/>
    <s v="N"/>
    <s v="ITS"/>
    <s v="fungi"/>
    <s v="OK"/>
    <n v="390.9"/>
    <n v="4.9000000000000004"/>
    <n v="17.5"/>
    <s v="xsqMzXlE03kkl3pzaKNwdQ=="/>
    <s v="EpO2CC/Vy5ISfMKifWWP0Q=="/>
    <s v=""/>
    <s v=""/>
  </r>
  <r>
    <s v="NEON.D02.LEWI.DP1.20278.001.mga_swGroupAbundances.2016-12.expanded.20231227T020428Z.csv"/>
    <s v="694d9332-571b-448e-9794-0ffd0a2b55d8"/>
    <s v="LEWI.AOS.S2"/>
    <s v="D02"/>
    <x v="1"/>
    <x v="48"/>
    <d v="2018-02-22T00:00:00"/>
    <s v="water"/>
    <s v="LEWI.20161207.AMC.SESTON.1"/>
    <s v="Battelle Applied Genomics"/>
    <s v="LEWI.20161207.AMC.SESTON.1-DNA1"/>
    <s v=""/>
    <s v="BMI_Tube128"/>
    <s v="CF04E3VY"/>
    <s v="BMI_qPCR_SOP_v4"/>
    <n v="1.1000000000000001"/>
    <s v="N"/>
    <s v="ITS"/>
    <s v="fungi"/>
    <s v="OK"/>
    <n v="246.6"/>
    <n v="17.2"/>
    <n v="19.399999999999999"/>
    <s v="xsqMzXlE03kkl3pzaKNwdQ=="/>
    <s v="EpO2CC/Vy5ISfMKifWWP0Q=="/>
    <s v=""/>
    <s v=""/>
  </r>
  <r>
    <s v="NEON.D02.LEWI.DP1.20278.001.mga_swGroupAbundances.2016-12.expanded.20231227T020428Z.csv"/>
    <s v="725c421c-626e-44c8-8830-3c28e875023f"/>
    <s v="LEWI.AOS.S2"/>
    <s v="D02"/>
    <x v="1"/>
    <x v="48"/>
    <d v="2018-02-22T00:00:00"/>
    <s v="water"/>
    <s v="LEWI.20161207.AMC.SESTON.1"/>
    <s v="Battelle Applied Genomics"/>
    <s v="LEWI.20161207.AMC.SESTON.1-DNA1"/>
    <s v=""/>
    <s v="BMI_Tube128"/>
    <s v="CF052PSU"/>
    <s v="BMI_qPCR_SOP_v4"/>
    <n v="1.1000000000000001"/>
    <s v="N"/>
    <s v="16S"/>
    <s v="bacteria and archaea"/>
    <s v="OK"/>
    <n v="38045.599999999999"/>
    <n v="15757.4"/>
    <n v="16.8"/>
    <s v="xsqMzXlE03kkl3pzaKNwdQ=="/>
    <s v="lB45gbSpt1o9A1rsmuBeww=="/>
    <s v=""/>
    <s v=""/>
  </r>
  <r>
    <s v="NEON.D02.LEWI.DP1.20278.001.mga_swGroupAbundances.2017-01.expanded.20231227T060441Z.csv"/>
    <s v="1d78402d-ec47-402f-bfcb-afd2962712fb"/>
    <s v="LEWI.AOS.S2"/>
    <s v="D02"/>
    <x v="1"/>
    <x v="49"/>
    <d v="2018-02-22T00:00:00"/>
    <s v="water"/>
    <s v="LEWI.20170111.AMC.SESTON.1"/>
    <s v="Battelle Applied Genomics"/>
    <s v="LEWI.20170111.AMC.SESTON.1-DNA1"/>
    <s v=""/>
    <s v="BMI_Tube129"/>
    <s v="CF04E3VY"/>
    <s v="BMI_qPCR_SOP_v4"/>
    <n v="0.5"/>
    <s v="N"/>
    <s v="ITS"/>
    <s v="fungi"/>
    <s v="OK"/>
    <n v="126.3"/>
    <n v="7.3"/>
    <n v="21.9"/>
    <s v="xsqMzXlE03kkl3pzaKNwdQ=="/>
    <s v="EpO2CC/Vy5ISfMKifWWP0Q=="/>
    <s v=""/>
    <s v=""/>
  </r>
  <r>
    <s v="NEON.D02.LEWI.DP1.20278.001.mga_swGroupAbundances.2017-01.expanded.20231227T060441Z.csv"/>
    <s v="9ed0366f-f6dd-4905-ad8d-f25846948005"/>
    <s v="LEWI.AOS.S2"/>
    <s v="D02"/>
    <x v="1"/>
    <x v="49"/>
    <d v="2018-02-22T00:00:00"/>
    <s v="water"/>
    <s v="LEWI.20170111.AMC.SESTON.1"/>
    <s v="Battelle Applied Genomics"/>
    <s v="LEWI.20170111.AMC.SESTON.1-DNA1"/>
    <s v=""/>
    <s v="BMI_Tube129"/>
    <s v="CF052PSU"/>
    <s v="BMI_qPCR_SOP_v4"/>
    <n v="0.5"/>
    <s v="N"/>
    <s v="16S"/>
    <s v="bacteria and archaea"/>
    <s v="OK"/>
    <n v="27525.200000000001"/>
    <n v="5933.1"/>
    <n v="18.399999999999999"/>
    <s v="xsqMzXlE03kkl3pzaKNwdQ=="/>
    <s v="lB45gbSpt1o9A1rsmuBeww=="/>
    <s v=""/>
    <s v=""/>
  </r>
  <r>
    <s v="NEON.D02.LEWI.DP1.20278.001.mga_swGroupAbundances.2017-02.expanded.20231227T035316Z.csv"/>
    <s v="74a660fd-92e5-4066-a0ba-2cdb799f9c42"/>
    <s v="LEWI.AOS.S2"/>
    <s v="D02"/>
    <x v="1"/>
    <x v="50"/>
    <d v="2018-02-22T00:00:00"/>
    <s v="water"/>
    <s v="LEWI.20170215.AMC.SESTON.1"/>
    <s v="Battelle Applied Genomics"/>
    <s v="LEWI.20170215.AMC.SESTON.1-DNA1"/>
    <s v=""/>
    <s v="BMI_Tube130"/>
    <s v="CF052PSU"/>
    <s v="BMI_qPCR_SOP_v4"/>
    <n v="1"/>
    <s v="N"/>
    <s v="16S"/>
    <s v="bacteria and archaea"/>
    <s v="OK"/>
    <n v="47636.6"/>
    <n v="7515.1"/>
    <n v="16.5"/>
    <s v="xsqMzXlE03kkl3pzaKNwdQ=="/>
    <s v="lB45gbSpt1o9A1rsmuBeww=="/>
    <s v=""/>
    <s v=""/>
  </r>
  <r>
    <s v="NEON.D02.LEWI.DP1.20278.001.mga_swGroupAbundances.2017-02.expanded.20231227T035316Z.csv"/>
    <s v="30bf4d2b-0d33-4754-b486-9798cd1b9b3c"/>
    <s v="LEWI.AOS.S2"/>
    <s v="D02"/>
    <x v="1"/>
    <x v="50"/>
    <d v="2018-02-22T00:00:00"/>
    <s v="water"/>
    <s v="LEWI.20170215.AMC.SESTON.1"/>
    <s v="Battelle Applied Genomics"/>
    <s v="LEWI.20170215.AMC.SESTON.1-DNA1"/>
    <s v=""/>
    <s v="BMI_Tube130"/>
    <s v="CF04E3VY"/>
    <s v="BMI_qPCR_SOP_v4"/>
    <n v="1"/>
    <s v="N"/>
    <s v="ITS"/>
    <s v="fungi"/>
    <s v="OK"/>
    <n v="108.1"/>
    <n v="10.7"/>
    <n v="21"/>
    <s v="xsqMzXlE03kkl3pzaKNwdQ=="/>
    <s v="EpO2CC/Vy5ISfMKifWWP0Q=="/>
    <s v=""/>
    <s v=""/>
  </r>
  <r>
    <s v="NEON.D02.LEWI.DP1.20278.001.mga_swGroupAbundances.2017-03.expanded.20231227T071237Z.csv"/>
    <s v="c3b74916-dfd4-4cf7-b96b-686bbdcca6cc"/>
    <s v="LEWI.AOS.S2"/>
    <s v="D02"/>
    <x v="1"/>
    <x v="51"/>
    <d v="2018-02-22T00:00:00"/>
    <s v="water"/>
    <s v="LEWI.20170307.AMC.SESTON.1"/>
    <s v="Battelle Applied Genomics"/>
    <s v="LEWI.20170307.AMC.SESTON.1-DNA1"/>
    <s v=""/>
    <s v="BMI_Tube131"/>
    <s v="CF04E3VY"/>
    <s v="BMI_qPCR_SOP_v4"/>
    <n v="1.3"/>
    <s v="N"/>
    <s v="ITS"/>
    <s v="fungi"/>
    <s v="OK"/>
    <n v="205.4"/>
    <n v="92.6"/>
    <n v="19.600000000000001"/>
    <s v="xsqMzXlE03kkl3pzaKNwdQ=="/>
    <s v="EpO2CC/Vy5ISfMKifWWP0Q=="/>
    <s v=""/>
    <s v=""/>
  </r>
  <r>
    <s v="NEON.D02.LEWI.DP1.20278.001.mga_swGroupAbundances.2017-03.expanded.20231227T071237Z.csv"/>
    <s v="90fde8cd-1bbf-4292-b1b0-674eb637b778"/>
    <s v="LEWI.AOS.S2"/>
    <s v="D02"/>
    <x v="1"/>
    <x v="51"/>
    <d v="2018-02-22T00:00:00"/>
    <s v="water"/>
    <s v="LEWI.20170307.AMC.SESTON.1"/>
    <s v="Battelle Applied Genomics"/>
    <s v="LEWI.20170307.AMC.SESTON.1-DNA1"/>
    <s v=""/>
    <s v="BMI_Tube131"/>
    <s v="CF052PSU"/>
    <s v="BMI_qPCR_SOP_v4"/>
    <n v="1.3"/>
    <s v="N"/>
    <s v="16S"/>
    <s v="bacteria and archaea"/>
    <s v="OK"/>
    <n v="41451.1"/>
    <n v="18818.400000000001"/>
    <n v="16.399999999999999"/>
    <s v="xsqMzXlE03kkl3pzaKNwdQ=="/>
    <s v="lB45gbSpt1o9A1rsmuBeww=="/>
    <s v=""/>
    <s v=""/>
  </r>
  <r>
    <s v="NEON.D02.LEWI.DP1.20278.001.mga_swGroupAbundances.2017-04.expanded.20231227T031814Z.csv"/>
    <s v="f707cb13-9427-444b-a84d-6521bd8b62e2"/>
    <s v="LEWI.AOS.S2"/>
    <s v="D02"/>
    <x v="1"/>
    <x v="52"/>
    <d v="2018-02-22T00:00:00"/>
    <s v="water"/>
    <s v="LEWI.SS.20170419.DNA"/>
    <s v="Battelle Applied Genomics"/>
    <s v="LEWI.20170419.AMC.SESTON.1-DNA1"/>
    <s v=""/>
    <s v="BMI_Tube132"/>
    <s v="CF052PSU"/>
    <s v="BMI_qPCR_SOP_v4"/>
    <n v="2.2000000000000002"/>
    <s v="N"/>
    <s v="16S"/>
    <s v="bacteria and archaea"/>
    <s v="OK"/>
    <n v="55760.6"/>
    <n v="1029.0999999999999"/>
    <n v="15"/>
    <s v="xsqMzXlE03kkl3pzaKNwdQ=="/>
    <s v="lB45gbSpt1o9A1rsmuBeww=="/>
    <s v=""/>
    <s v=""/>
  </r>
  <r>
    <s v="NEON.D02.LEWI.DP1.20278.001.mga_swGroupAbundances.2017-05.expanded.20231227T063400Z.csv"/>
    <s v="b638e66c-90e9-454a-ac4d-57ee0d5529e4"/>
    <s v="LEWI.AOS.S2"/>
    <s v="D02"/>
    <x v="1"/>
    <x v="53"/>
    <d v="2018-02-22T00:00:00"/>
    <s v="water"/>
    <s v="LEWI.SS.20170503.DNA"/>
    <s v="Battelle Applied Genomics"/>
    <s v="LEWI.20170503.AMC.SESTON.1-DNA1"/>
    <s v=""/>
    <s v="BMI_Tube133"/>
    <s v="CF04E3VY"/>
    <s v="BMI_qPCR_SOP_v4"/>
    <n v="2.6"/>
    <s v="N"/>
    <s v="ITS"/>
    <s v="fungi"/>
    <s v="OK"/>
    <n v="763.6"/>
    <n v="671.7"/>
    <n v="17.399999999999999"/>
    <s v="xsqMzXlE03kkl3pzaKNwdQ=="/>
    <s v="EpO2CC/Vy5ISfMKifWWP0Q=="/>
    <s v=""/>
    <s v="Ct Std &gt;2"/>
  </r>
  <r>
    <s v="NEON.D02.LEWI.DP1.20278.001.mga_swGroupAbundances.2017-05.expanded.20231227T063400Z.csv"/>
    <s v="a26717c5-f275-4edf-a812-9e76bffc409d"/>
    <s v="LEWI.AOS.S2"/>
    <s v="D02"/>
    <x v="1"/>
    <x v="53"/>
    <d v="2018-02-22T00:00:00"/>
    <s v="water"/>
    <s v="LEWI.SS.20170503.DNA"/>
    <s v="Battelle Applied Genomics"/>
    <s v="LEWI.20170503.AMC.SESTON.1-DNA1"/>
    <s v=""/>
    <s v="BMI_Tube133"/>
    <s v="CF052PSU"/>
    <s v="BMI_qPCR_SOP_v4"/>
    <n v="2.6"/>
    <s v="N"/>
    <s v="16S"/>
    <s v="bacteria and archaea"/>
    <s v="OK"/>
    <n v="11003932.5"/>
    <n v="18955534.699999999"/>
    <n v="11.2"/>
    <s v="xsqMzXlE03kkl3pzaKNwdQ=="/>
    <s v="lB45gbSpt1o9A1rsmuBeww=="/>
    <s v=""/>
    <s v="Ct Std &gt;2"/>
  </r>
  <r>
    <s v="NEON.D02.LEWI.DP1.20278.001.mga_swGroupAbundances.2017-06.expanded.20231227T033352Z.csv"/>
    <s v="5f0b48ca-d61e-4e50-8f1d-7425347dadfa"/>
    <s v="LEWI.AOS.S2"/>
    <s v="D02"/>
    <x v="1"/>
    <x v="54"/>
    <d v="2018-02-22T00:00:00"/>
    <s v="water"/>
    <s v="LEWI.SS.20170614.DNA"/>
    <s v="Battelle Applied Genomics"/>
    <s v="LEWI.20170614.AMC.SESTON.1-DNA1"/>
    <s v=""/>
    <s v="BMI_Tube134"/>
    <s v="CF04E3VY"/>
    <s v="BMI_qPCR_SOP_v4"/>
    <n v="2.1"/>
    <s v="N"/>
    <s v="ITS"/>
    <s v="fungi"/>
    <s v="OK"/>
    <n v="33.1"/>
    <n v="0.6"/>
    <n v="21.8"/>
    <s v="xsqMzXlE03kkl3pzaKNwdQ=="/>
    <s v="EpO2CC/Vy5ISfMKifWWP0Q=="/>
    <s v=""/>
    <s v=""/>
  </r>
  <r>
    <s v="NEON.D02.LEWI.DP1.20278.001.mga_swGroupAbundances.2017-06.expanded.20231227T033352Z.csv"/>
    <s v="0a28b0de-fbe3-407d-832f-dcbdb0a1d016"/>
    <s v="LEWI.AOS.S2"/>
    <s v="D02"/>
    <x v="1"/>
    <x v="54"/>
    <d v="2018-02-22T00:00:00"/>
    <s v="water"/>
    <s v="LEWI.SS.20170614.DNA"/>
    <s v="Battelle Applied Genomics"/>
    <s v="LEWI.20170614.AMC.SESTON.1-DNA1"/>
    <s v=""/>
    <s v="BMI_Tube134"/>
    <s v="CF052PSU"/>
    <s v="BMI_qPCR_SOP_v4"/>
    <n v="2.1"/>
    <s v="N"/>
    <s v="16S"/>
    <s v="bacteria and archaea"/>
    <s v="OK"/>
    <n v="65409.5"/>
    <n v="14096.3"/>
    <n v="14.8"/>
    <s v="xsqMzXlE03kkl3pzaKNwdQ=="/>
    <s v="lB45gbSpt1o9A1rsmuBeww=="/>
    <s v=""/>
    <s v=""/>
  </r>
  <r>
    <s v="NEON.D02.LEWI.DP1.20278.001.mga_swGroupAbundances.2017-07.expanded.20231227T064251Z.csv"/>
    <s v="8232ed2e-206c-4827-80bd-3e3523b6465f"/>
    <s v="LEWI.AOS.S2"/>
    <s v="D02"/>
    <x v="1"/>
    <x v="55"/>
    <d v="2018-03-16T00:00:00"/>
    <s v="water"/>
    <s v="LEWI.SS.20170725.DNA"/>
    <s v="Battelle Applied Genomics"/>
    <s v="LEWI.20170725.AMC.SESTON.1-DNA1"/>
    <s v=""/>
    <s v="BMI_Tube174"/>
    <s v="CF04E3T7"/>
    <s v="BMI_qPCR_SOP_v5"/>
    <n v="2.1"/>
    <s v="N"/>
    <s v="ITS"/>
    <s v="fungi"/>
    <s v="OK"/>
    <n v="10.7"/>
    <n v="15.1"/>
    <n v="25.8"/>
    <s v="hZbYwvE98vDih+8K30x11A=="/>
    <s v="RuY12me+ipXm0I2ck7Euxg=="/>
    <s v="neat"/>
    <s v="hook;Ct Std&gt;2.0"/>
  </r>
  <r>
    <s v="NEON.D02.LEWI.DP1.20278.001.mga_swGroupAbundances.2017-07.expanded.20231227T064251Z.csv"/>
    <s v="a376f4eb-1d61-466e-84e7-bc30fcda6e89"/>
    <s v="LEWI.AOS.S2"/>
    <s v="D02"/>
    <x v="1"/>
    <x v="55"/>
    <d v="2018-03-15T00:00:00"/>
    <s v="water"/>
    <s v="LEWI.SS.20170725.DNA"/>
    <s v="Battelle Applied Genomics"/>
    <s v="LEWI.20170725.AMC.SESTON.1-DNA1"/>
    <s v=""/>
    <s v="BMI_Tube174"/>
    <s v="CF0529J6"/>
    <s v="BMI_qPCR_SOP_v5"/>
    <n v="2.1"/>
    <s v="N"/>
    <s v="16S"/>
    <s v="bacteria and archaea"/>
    <s v="OK"/>
    <n v="89382.399999999994"/>
    <n v="77257.600000000006"/>
    <n v="23.6"/>
    <s v="hZbYwvE98vDih+8K30x11A=="/>
    <s v="RuY12me+ipXm0I2ck7Euxg=="/>
    <s v="neat"/>
    <s v="Ct Std&gt;2.0"/>
  </r>
  <r>
    <s v="NEON.D02.LEWI.DP1.20278.001.mga_swGroupAbundances.2017-08.expanded.20231227T091246Z.csv"/>
    <s v="a6a688c3-f410-45c3-93db-4fd2a68ae5a9"/>
    <s v="LEWI.AOS.S2"/>
    <s v="D02"/>
    <x v="1"/>
    <x v="56"/>
    <d v="2018-02-22T00:00:00"/>
    <s v="water"/>
    <s v="LEWI.SS.20170809.DNA"/>
    <s v="Battelle Applied Genomics"/>
    <s v="LEWI.20170809.AMC.SESTON.1-DNA1"/>
    <s v=""/>
    <s v="BMI_Tube135"/>
    <s v="CF052PSU"/>
    <s v="BMI_qPCR_SOP_v4"/>
    <n v="2.1"/>
    <s v="N"/>
    <s v="16S"/>
    <s v="bacteria and archaea"/>
    <s v="OK"/>
    <n v="69581.3"/>
    <n v="13684.8"/>
    <n v="14.7"/>
    <s v="xsqMzXlE03kkl3pzaKNwdQ=="/>
    <s v="lB45gbSpt1o9A1rsmuBeww=="/>
    <s v=""/>
    <s v=""/>
  </r>
  <r>
    <s v="NEON.D02.LEWI.DP1.20278.001.mga_swGroupAbundances.2017-08.expanded.20231227T091246Z.csv"/>
    <s v="e1f8a15b-b725-4649-82d2-785fb4e6c939"/>
    <s v="LEWI.AOS.S2"/>
    <s v="D02"/>
    <x v="1"/>
    <x v="56"/>
    <d v="2018-02-22T00:00:00"/>
    <s v="water"/>
    <s v="LEWI.SS.20170809.DNA"/>
    <s v="Battelle Applied Genomics"/>
    <s v="LEWI.20170809.AMC.SESTON.1-DNA1"/>
    <s v=""/>
    <s v="BMI_Tube135"/>
    <s v="CF04E3VY"/>
    <s v="BMI_qPCR_SOP_v4"/>
    <n v="2.1"/>
    <s v="N"/>
    <s v="ITS"/>
    <s v="fungi"/>
    <s v="OK"/>
    <n v="44.9"/>
    <n v="2.1"/>
    <n v="21.3"/>
    <s v="xsqMzXlE03kkl3pzaKNwdQ=="/>
    <s v="EpO2CC/Vy5ISfMKifWWP0Q=="/>
    <s v=""/>
    <s v=""/>
  </r>
  <r>
    <s v="NEON.D02.LEWI.DP1.20278.001.mga_swGroupAbundances.2017-09.expanded.20231227T092835Z.csv"/>
    <s v="1dd71a35-0e84-4f42-bdfd-880421abc64a"/>
    <s v="LEWI.AOS.S2"/>
    <s v="D02"/>
    <x v="1"/>
    <x v="57"/>
    <d v="2018-08-01T00:00:00"/>
    <s v="water"/>
    <s v="LEWI.SS.20170913.DNA"/>
    <s v="Battelle Applied Genomics"/>
    <s v="LEWI.SS.20170913.DNA-DNA1"/>
    <s v=""/>
    <s v="BMI_Tube1116"/>
    <s v="CF90WLO0"/>
    <s v="BMI_qPCR_SOP_v6"/>
    <n v="1.4"/>
    <s v="N"/>
    <s v="16S"/>
    <s v="bacteria and archaea"/>
    <s v="OK"/>
    <n v="77747"/>
    <n v="4646.1000000000004"/>
    <n v="22.4"/>
    <s v="EpO2CC/Vy5JdvrXMs+zWXQ=="/>
    <s v="RuY12me+ipXm0I2ck7Euxg=="/>
    <s v="1:10 dilution; included in calculations"/>
    <s v=""/>
  </r>
  <r>
    <s v="NEON.D02.LEWI.DP1.20278.001.mga_swGroupAbundances.2017-09.expanded.20231227T092835Z.csv"/>
    <s v="d5a4ed03-5d2d-4253-b36c-73356aa0f5af"/>
    <s v="LEWI.AOS.S2"/>
    <s v="D02"/>
    <x v="1"/>
    <x v="57"/>
    <d v="2018-10-10T00:00:00"/>
    <s v="water"/>
    <s v="LEWI.SS.20170913.DNA"/>
    <s v="Battelle Applied Genomics"/>
    <s v="LEWI.SS.20170913.DNA-DNA1"/>
    <s v=""/>
    <s v="BMI_Tube1116"/>
    <s v="CFH06BA3"/>
    <s v="BMI_qPCR_SOP_v6"/>
    <n v="1.4"/>
    <s v="N"/>
    <s v="ITS"/>
    <s v="fungi"/>
    <s v="OK"/>
    <n v="20.100000000000001"/>
    <n v="0.6"/>
    <n v="19.899999999999999"/>
    <s v="EpO2CC/Vy5JdvrXMs+zWXQ=="/>
    <s v="RuY12me+ipXm0I2ck7Euxg=="/>
    <s v="neat"/>
    <s v=""/>
  </r>
  <r>
    <s v="NEON.D02.LEWI.DP1.20278.001.mga_swGroupAbundances.2017-10.expanded.20231227T040108Z.csv"/>
    <s v="4a41429c-fd77-4d4a-a393-440525ca0b0d"/>
    <s v="LEWI.AOS.S2"/>
    <s v="D02"/>
    <x v="1"/>
    <x v="58"/>
    <d v="2018-08-01T00:00:00"/>
    <s v="water"/>
    <s v="LEWI.SS.20171011.DNA"/>
    <s v="Battelle Applied Genomics"/>
    <s v="LEWI.SS.20171011.DNA-DNA1"/>
    <s v=""/>
    <s v="BMI_Tube1117"/>
    <s v="CF90WLO0"/>
    <s v="BMI_qPCR_SOP_v6"/>
    <n v="3.7"/>
    <s v="N"/>
    <s v="16S"/>
    <s v="bacteria and archaea"/>
    <s v="OK"/>
    <n v="83289.100000000006"/>
    <n v="7617.9"/>
    <n v="20"/>
    <s v="EpO2CC/Vy5JdvrXMs+zWXQ=="/>
    <s v="RuY12me+ipXm0I2ck7Euxg=="/>
    <s v="1:10 dilution; included in calculations"/>
    <s v=""/>
  </r>
  <r>
    <s v="NEON.D02.LEWI.DP1.20278.001.mga_swGroupAbundances.2017-10.expanded.20231227T040108Z.csv"/>
    <s v="28c72054-686b-4b50-9132-5f07944d6e70"/>
    <s v="LEWI.AOS.S2"/>
    <s v="D02"/>
    <x v="1"/>
    <x v="58"/>
    <d v="2018-10-10T00:00:00"/>
    <s v="water"/>
    <s v="LEWI.SS.20171011.DNA"/>
    <s v="Battelle Applied Genomics"/>
    <s v="LEWI.SS.20171011.DNA-DNA1"/>
    <s v=""/>
    <s v="BMI_Tube1117"/>
    <s v="CFH06BA3"/>
    <s v="BMI_qPCR_SOP_v6"/>
    <n v="3.7"/>
    <s v="N"/>
    <s v="ITS"/>
    <s v="fungi"/>
    <s v="OK"/>
    <n v="17.600000000000001"/>
    <n v="0.5"/>
    <n v="18.399999999999999"/>
    <s v="EpO2CC/Vy5JdvrXMs+zWXQ=="/>
    <s v="RuY12me+ipXm0I2ck7Euxg=="/>
    <s v="neat"/>
    <s v=""/>
  </r>
  <r>
    <s v="NEON.D02.LEWI.DP1.20278.001.mga_swGroupAbundances.2017-11.expanded.20231227T035609Z.csv"/>
    <s v="8cf7931d-d81d-4bb4-a6e7-66b4692a6147"/>
    <s v="LEWI.AOS.S2"/>
    <s v="D02"/>
    <x v="1"/>
    <x v="59"/>
    <d v="2018-11-08T00:00:00"/>
    <s v="water"/>
    <s v="LEWI.SS.20171129.DNA"/>
    <s v="Battelle Applied Genomics"/>
    <s v="LEWI.SS.20171129.DNA-DNA1"/>
    <s v="LV3003767289"/>
    <s v="BMI_AquaticPlate1WellG2"/>
    <s v="CFH06BAC"/>
    <s v="BMI_qPCR_SOP_v6"/>
    <n v="1.4"/>
    <s v="N"/>
    <s v="16S"/>
    <s v="bacteria and archaea"/>
    <s v="OK"/>
    <n v="41473.5"/>
    <n v="3809.2"/>
    <n v="25.8"/>
    <s v="EpO2CC/Vy5JdvrXMs+zWXQ=="/>
    <s v="RuY12me+ipXm0I2ck7Euxg=="/>
    <s v="1:10 dilution, included in calculations"/>
    <s v=""/>
  </r>
  <r>
    <s v="NEON.D02.LEWI.DP1.20278.001.mga_swGroupAbundances.2017-11.expanded.20231227T035609Z.csv"/>
    <s v="b7aa6ddc-a864-4932-91c6-da3cbd165a97"/>
    <s v="LEWI.AOS.S2"/>
    <s v="D02"/>
    <x v="1"/>
    <x v="59"/>
    <d v="2018-11-09T00:00:00"/>
    <s v="water"/>
    <s v="LEWI.SS.20171129.DNA"/>
    <s v="Battelle Applied Genomics"/>
    <s v="LEWI.SS.20171129.DNA-DNA1"/>
    <s v="LV3003767289"/>
    <s v="BMI_AquaticPlate1WellG2"/>
    <s v="CFH05VGP"/>
    <s v="BMI_qPCR_SOP_v6"/>
    <n v="1.4"/>
    <s v="N"/>
    <s v="ITS"/>
    <s v="fungi"/>
    <s v="OK"/>
    <n v="1799.4"/>
    <n v="266.10000000000002"/>
    <n v="18.600000000000001"/>
    <s v="EpO2CC/Vy5JdvrXMs+zWXQ=="/>
    <s v="RuY12me+ipXm0I2ck7Euxg=="/>
    <s v="1:10 dilution, included in calculations"/>
    <s v=""/>
  </r>
  <r>
    <s v="NEON.D02.LEWI.DP1.20278.001.mga_swGroupAbundances.2017-12.expanded.20231227T031721Z.csv"/>
    <s v="01e8cdbc-acd1-4a92-928b-e74c94fa6993"/>
    <s v="LEWI.AOS.S2"/>
    <s v="D02"/>
    <x v="1"/>
    <x v="60"/>
    <d v="2018-11-08T00:00:00"/>
    <s v="water"/>
    <s v="LEWI.SS.20171205.DNA"/>
    <s v="Battelle Applied Genomics"/>
    <s v="LEWI.SS.20171205.DNA-DNA1"/>
    <s v="LV3003767303"/>
    <s v="BMI_AquaticPlate1WellH2"/>
    <s v="CFH06BAC"/>
    <s v="BMI_qPCR_SOP_v6"/>
    <n v="1.5"/>
    <s v="N"/>
    <s v="16S"/>
    <s v="bacteria and archaea"/>
    <s v="OK"/>
    <n v="59700.2"/>
    <n v="5025.5"/>
    <n v="25"/>
    <s v="EpO2CC/Vy5JdvrXMs+zWXQ=="/>
    <s v="RuY12me+ipXm0I2ck7Euxg=="/>
    <s v="1:10 dilution, included in calculations"/>
    <s v=""/>
  </r>
  <r>
    <s v="NEON.D02.LEWI.DP1.20278.001.mga_swGroupAbundances.2017-12.expanded.20231227T031721Z.csv"/>
    <s v="9a5bfb50-1f4e-426e-9cf5-59898d15d19f"/>
    <s v="LEWI.AOS.S2"/>
    <s v="D02"/>
    <x v="1"/>
    <x v="60"/>
    <d v="2018-11-09T00:00:00"/>
    <s v="water"/>
    <s v="LEWI.SS.20171205.DNA"/>
    <s v="Battelle Applied Genomics"/>
    <s v="LEWI.SS.20171205.DNA-DNA1"/>
    <s v="LV3003767303"/>
    <s v="BMI_AquaticPlate1WellH2"/>
    <s v="CFH05VGP"/>
    <s v="BMI_qPCR_SOP_v6"/>
    <n v="1.5"/>
    <s v="N"/>
    <s v="ITS"/>
    <s v="fungi"/>
    <s v="OK"/>
    <n v="3060.3"/>
    <n v="348.8"/>
    <n v="17.600000000000001"/>
    <s v="EpO2CC/Vy5JdvrXMs+zWXQ=="/>
    <s v="RuY12me+ipXm0I2ck7Euxg=="/>
    <s v="1:10 dilution, included in calculations"/>
    <s v=""/>
  </r>
  <r>
    <s v="NEON.D02.LEWI.DP1.20278.001.mga_swGroupAbundances.2018-01.expanded.20231228T174153Z.csv"/>
    <s v="6dc03b65-2a53-4643-a51d-e77bd4bf2368"/>
    <s v="LEWI.AOS.S2"/>
    <s v="D02"/>
    <x v="1"/>
    <x v="61"/>
    <d v="2018-11-16T00:00:00"/>
    <s v="water"/>
    <s v="LEWI.SS.20180110.DNA"/>
    <s v="Battelle Applied Genomics"/>
    <s v="LEWI.SS.20180110.DNA-DNA1"/>
    <s v="LV3003767273"/>
    <s v="BMI_AquaticPlate1WellE12"/>
    <s v="CFH06BB5"/>
    <s v="BMI_qPCR_SOP_v6"/>
    <n v="2.2999999999999998"/>
    <s v="N"/>
    <s v="16S"/>
    <s v="bacteria and archaea"/>
    <s v="OK"/>
    <n v="111815.8"/>
    <n v="3263.8"/>
    <n v="22.7"/>
    <s v="EpO2CC/Vy5JdvrXMs+zWXQ=="/>
    <s v="RuY12me+ipXm0I2ck7Euxg=="/>
    <s v="1:10 dilution, included in calculations"/>
    <s v=""/>
  </r>
  <r>
    <s v="NEON.D02.LEWI.DP1.20278.001.mga_swGroupAbundances.2018-01.expanded.20231228T174153Z.csv"/>
    <s v="ca3a0f2f-fcaa-4823-85af-307ee9d43777"/>
    <s v="LEWI.AOS.S2"/>
    <s v="D02"/>
    <x v="1"/>
    <x v="61"/>
    <d v="2018-11-12T00:00:00"/>
    <s v="water"/>
    <s v="LEWI.SS.20180110.DNA"/>
    <s v="Battelle Applied Genomics"/>
    <s v="LEWI.SS.20180110.DNA-DNA1"/>
    <s v="LV3003767273"/>
    <s v="BMI_AquaticPlate1WellE12"/>
    <s v="CFH05VGN"/>
    <s v="BMI_qPCR_SOP_v6"/>
    <n v="2.2999999999999998"/>
    <s v="N"/>
    <s v="ITS"/>
    <s v="fungi"/>
    <s v="OK"/>
    <n v="1124.5"/>
    <n v="98.4"/>
    <n v="17.899999999999999"/>
    <s v="EpO2CC/Vy5JdvrXMs+zWXQ=="/>
    <s v="RuY12me+ipXm0I2ck7Euxg=="/>
    <s v="1:10 dilution, included in calculations"/>
    <s v=""/>
  </r>
  <r>
    <s v="NEON.D02.LEWI.DP1.20278.001.mga_swGroupAbundances.2018-02.expanded.20231228T175209Z.csv"/>
    <s v="cef41535-3d7f-4883-856f-e96efa5169d1"/>
    <s v="LEWI.AOS.S2"/>
    <s v="D02"/>
    <x v="1"/>
    <x v="62"/>
    <d v="2018-11-12T00:00:00"/>
    <s v="water"/>
    <s v="LEWI.SS.20180207.DNA"/>
    <s v="Battelle Applied Genomics"/>
    <s v="LEWI.SS.20180207.DNA-DNA1"/>
    <s v="LV3003767286"/>
    <s v="BMI_AquaticPlate1WellF12"/>
    <s v="CFH05VGN"/>
    <s v="BMI_qPCR_SOP_v6"/>
    <n v="2.2999999999999998"/>
    <s v="N"/>
    <s v="ITS"/>
    <s v="fungi"/>
    <s v="OK"/>
    <n v="676.9"/>
    <n v="204.5"/>
    <n v="18.8"/>
    <s v="EpO2CC/Vy5JdvrXMs+zWXQ=="/>
    <s v="RuY12me+ipXm0I2ck7Euxg=="/>
    <s v="1:10 dilution, included in calculations"/>
    <s v=""/>
  </r>
  <r>
    <s v="NEON.D02.LEWI.DP1.20278.001.mga_swGroupAbundances.2018-02.expanded.20231228T175209Z.csv"/>
    <s v="a2c56196-1906-4bdd-8a6b-7784ff37b2b3"/>
    <s v="LEWI.AOS.S2"/>
    <s v="D02"/>
    <x v="1"/>
    <x v="62"/>
    <d v="2018-11-16T00:00:00"/>
    <s v="water"/>
    <s v="LEWI.SS.20180207.DNA"/>
    <s v="Battelle Applied Genomics"/>
    <s v="LEWI.SS.20180207.DNA-DNA1"/>
    <s v="LV3003767286"/>
    <s v="BMI_AquaticPlate1WellF12"/>
    <s v="CFH06BB5"/>
    <s v="BMI_qPCR_SOP_v6"/>
    <n v="2.2999999999999998"/>
    <s v="N"/>
    <s v="16S"/>
    <s v="bacteria and archaea"/>
    <s v="OK"/>
    <n v="116556.5"/>
    <n v="57898.3"/>
    <n v="22.8"/>
    <s v="EpO2CC/Vy5JdvrXMs+zWXQ=="/>
    <s v="RuY12me+ipXm0I2ck7Euxg=="/>
    <s v="1:10 dilution, included in calculations"/>
    <s v=""/>
  </r>
  <r>
    <s v="NEON.D02.LEWI.DP1.20278.001.mga_swGroupAbundances.2018-03.expanded.20231228T184143Z.csv"/>
    <s v="526f6ce4-e283-427f-b8d0-d8cc732cdc61"/>
    <s v="LEWI.AOS.S2"/>
    <s v="D02"/>
    <x v="1"/>
    <x v="63"/>
    <d v="2018-11-16T00:00:00"/>
    <s v="water"/>
    <s v="LEWI.SS.20180307.DNA"/>
    <s v="Battelle Applied Genomics"/>
    <s v="LEWI.SS.20180307.DNA-DNA1"/>
    <s v="LV3003767304"/>
    <s v="BMI_AquaticPlate1WellG12"/>
    <s v="CFH06BB5"/>
    <s v="BMI_qPCR_SOP_v6"/>
    <n v="2.4"/>
    <s v="N"/>
    <s v="16S"/>
    <s v="bacteria and archaea"/>
    <s v="OK"/>
    <n v="79218.399999999994"/>
    <n v="10194.6"/>
    <n v="23.3"/>
    <s v="EpO2CC/Vy5JdvrXMs+zWXQ=="/>
    <s v="RuY12me+ipXm0I2ck7Euxg=="/>
    <s v="1:10 dilution, included in calculations"/>
    <s v=""/>
  </r>
  <r>
    <s v="NEON.D02.LEWI.DP1.20278.001.mga_swGroupAbundances.2018-03.expanded.20231228T184143Z.csv"/>
    <s v="25434bbc-57ba-4964-81df-57aa0b12ca1e"/>
    <s v="LEWI.AOS.S2"/>
    <s v="D02"/>
    <x v="1"/>
    <x v="63"/>
    <d v="2018-11-12T00:00:00"/>
    <s v="water"/>
    <s v="LEWI.SS.20180307.DNA"/>
    <s v="Battelle Applied Genomics"/>
    <s v="LEWI.SS.20180307.DNA-DNA1"/>
    <s v="LV3003767304"/>
    <s v="BMI_AquaticPlate1WellG12"/>
    <s v="CFH05VGN"/>
    <s v="BMI_qPCR_SOP_v6"/>
    <n v="2.4"/>
    <s v="N"/>
    <s v="ITS"/>
    <s v="fungi"/>
    <s v="OK"/>
    <n v="638.29999999999995"/>
    <n v="108.6"/>
    <n v="18.8"/>
    <s v="EpO2CC/Vy5JdvrXMs+zWXQ=="/>
    <s v="RuY12me+ipXm0I2ck7Euxg=="/>
    <s v="1:10 dilution, included in calculations"/>
    <s v=""/>
  </r>
  <r>
    <s v="NEON.D02.LEWI.DP1.20278.001.mga_swGroupAbundances.2018-04.expanded.20231228T194737Z.csv"/>
    <s v="86349cef-d3d8-4d03-9d5f-4ed8f1e4369b"/>
    <s v="LEWI.AOS.S2"/>
    <s v="D02"/>
    <x v="1"/>
    <x v="64"/>
    <d v="2018-12-05T00:00:00"/>
    <s v="water"/>
    <s v="LEWI.SS.20180418.DNA"/>
    <s v="Battelle Applied Genomics"/>
    <s v="LEWI.SS.20180418.DNA-DNA1"/>
    <s v="LV7005093030"/>
    <s v="BMI_AquaticPlate5WellD7"/>
    <s v="CFH096YZ"/>
    <s v="BMI_qPCR_SOP_v6"/>
    <n v="2.7"/>
    <s v="N"/>
    <s v="16S"/>
    <s v="bacteria and archaea"/>
    <s v="OK"/>
    <n v="40040.6"/>
    <n v="6950.4"/>
    <n v="23.8"/>
    <s v="EpO2CC/Vy5ICSVOavL/E6A=="/>
    <s v="RuY12me+ipXm0I2ck7Euxg=="/>
    <s v="1:10 dilution; included in the calculation"/>
    <s v=""/>
  </r>
  <r>
    <s v="NEON.D02.LEWI.DP1.20278.001.mga_swGroupAbundances.2018-04.expanded.20231228T194737Z.csv"/>
    <s v="e6aadc57-e299-4c53-9d60-f97e00d900d0"/>
    <s v="LEWI.AOS.S2"/>
    <s v="D02"/>
    <x v="1"/>
    <x v="64"/>
    <d v="2018-12-06T00:00:00"/>
    <s v="water"/>
    <s v="LEWI.SS.20180418.DNA"/>
    <s v="Battelle Applied Genomics"/>
    <s v="LEWI.SS.20180418.DNA-DNA1"/>
    <s v="LV7005093030"/>
    <s v="BMI_AquaticPlate5WellD7"/>
    <s v="CFH096YW"/>
    <s v="BMI_qPCR_SOP_v6"/>
    <n v="2.7"/>
    <s v="N"/>
    <s v="ITS"/>
    <s v="fungi"/>
    <s v="OK"/>
    <n v="115.6"/>
    <n v="4.4000000000000004"/>
    <n v="22.2"/>
    <s v="EpO2CC/Vy5ICSVOavL/E6A=="/>
    <s v="RuY12me+ipXm0I2ck7Euxg=="/>
    <s v="1:10 dilution; included in the calculation"/>
    <s v=""/>
  </r>
  <r>
    <s v="NEON.D02.LEWI.DP1.20278.001.mga_swGroupAbundances.2018-05.expanded.20231228T171542Z.csv"/>
    <s v="4329d8ec-5897-4b45-b2f4-04a38f2019c4"/>
    <s v="LEWI.AOS.S2"/>
    <s v="D02"/>
    <x v="1"/>
    <x v="65"/>
    <d v="2018-12-05T00:00:00"/>
    <s v="water"/>
    <s v="LEWI.SS.20180502.DNA"/>
    <s v="Battelle Applied Genomics"/>
    <s v="LEWI.SS.20180502.DNA-DNA1"/>
    <s v="LV7005093018"/>
    <s v="BMI_AquaticPlate5WellC7"/>
    <s v="CFH096YZ"/>
    <s v="BMI_qPCR_SOP_v6"/>
    <n v="5.0999999999999996"/>
    <s v="N"/>
    <s v="16S"/>
    <s v="bacteria and archaea"/>
    <s v="OK"/>
    <n v="22295.1"/>
    <n v="4532.3"/>
    <n v="23.7"/>
    <s v="EpO2CC/Vy5ICSVOavL/E6A=="/>
    <s v="RuY12me+ipXm0I2ck7Euxg=="/>
    <s v="1:10 dilution; included in the calculation"/>
    <s v=""/>
  </r>
  <r>
    <s v="NEON.D02.LEWI.DP1.20278.001.mga_swGroupAbundances.2018-05.expanded.20231228T171542Z.csv"/>
    <s v="b7b5729f-30fc-4e2b-916a-fd67c8e2124d"/>
    <s v="LEWI.AOS.S2"/>
    <s v="D02"/>
    <x v="1"/>
    <x v="65"/>
    <d v="2018-12-06T00:00:00"/>
    <s v="water"/>
    <s v="LEWI.SS.20180502.DNA"/>
    <s v="Battelle Applied Genomics"/>
    <s v="LEWI.SS.20180502.DNA-DNA1"/>
    <s v="LV7005093018"/>
    <s v="BMI_AquaticPlate5WellC7"/>
    <s v="CFH096YW"/>
    <s v="BMI_qPCR_SOP_v6"/>
    <n v="5.0999999999999996"/>
    <s v="N"/>
    <s v="ITS"/>
    <s v="fungi"/>
    <s v="OK"/>
    <n v="92.5"/>
    <n v="3.7"/>
    <n v="21.5"/>
    <s v="EpO2CC/Vy5ICSVOavL/E6A=="/>
    <s v="RuY12me+ipXm0I2ck7Euxg=="/>
    <s v="1:10 dilution; included in the calculation"/>
    <s v=""/>
  </r>
  <r>
    <s v="NEON.D02.LEWI.DP1.20278.001.mga_swGroupAbundances.2018-06.expanded.20231228T194800Z.csv"/>
    <s v="9a47916a-ac87-495d-ab18-4390f8a25ec4"/>
    <s v="LEWI.AOS.S2"/>
    <s v="D02"/>
    <x v="1"/>
    <x v="66"/>
    <d v="2018-12-05T00:00:00"/>
    <s v="water"/>
    <s v="LEWI.SS.20180606.DNA"/>
    <s v="Battelle Applied Genomics"/>
    <s v="LEWI.SS.20180606.DNA-DNA1"/>
    <s v="LV7005093006"/>
    <s v="BMI_AquaticPlate5WellB7"/>
    <s v="CFH096YZ"/>
    <s v="BMI_qPCR_SOP_v6"/>
    <n v="5.9"/>
    <s v="N"/>
    <s v="16S"/>
    <s v="bacteria and archaea"/>
    <s v="OK"/>
    <n v="68466.3"/>
    <n v="16474.8"/>
    <n v="21.2"/>
    <s v="EpO2CC/Vy5ICSVOavL/E6A=="/>
    <s v="RuY12me+ipXm0I2ck7Euxg=="/>
    <s v="1:10 dilution; included in the calculation"/>
    <s v=""/>
  </r>
  <r>
    <s v="NEON.D02.LEWI.DP1.20278.001.mga_swGroupAbundances.2018-06.expanded.20231228T194800Z.csv"/>
    <s v="5d12de61-2be7-41c4-b532-2f9ae683e4da"/>
    <s v="LEWI.AOS.S2"/>
    <s v="D02"/>
    <x v="1"/>
    <x v="66"/>
    <d v="2018-12-06T00:00:00"/>
    <s v="water"/>
    <s v="LEWI.SS.20180606.DNA"/>
    <s v="Battelle Applied Genomics"/>
    <s v="LEWI.SS.20180606.DNA-DNA1"/>
    <s v="LV7005093006"/>
    <s v="BMI_AquaticPlate5WellB7"/>
    <s v="CFH096YW"/>
    <s v="BMI_qPCR_SOP_v6"/>
    <n v="5.9"/>
    <s v="N"/>
    <s v="ITS"/>
    <s v="fungi"/>
    <s v="OK"/>
    <n v="77.8"/>
    <n v="4.9000000000000004"/>
    <n v="21.5"/>
    <s v="EpO2CC/Vy5ICSVOavL/E6A=="/>
    <s v="RuY12me+ipXm0I2ck7Euxg=="/>
    <s v="1:10 dilution; included in the calculation"/>
    <s v=""/>
  </r>
  <r>
    <s v="NEON.D02.LEWI.DP1.20278.001.mga_swGroupAbundances.2018-07.expanded.20231228T184728Z.csv"/>
    <s v="66569efe-1583-4d79-a505-c4b4b2d91a3c"/>
    <s v="LEWI.AOS.S2"/>
    <s v="D02"/>
    <x v="1"/>
    <x v="67"/>
    <d v="2019-03-01T00:00:00"/>
    <s v="water"/>
    <s v="LEWI.SS.20180725.DNA"/>
    <s v="Battelle Applied Genomics"/>
    <s v="LEWI.SS.20180725.DNA-DNA1"/>
    <s v="LV7005092986"/>
    <s v="BMI_AquaticPlate6WellH3"/>
    <s v="CFH0973L"/>
    <s v="BMI_qPCR_SOP_v6"/>
    <n v="3.3"/>
    <s v="N"/>
    <s v="ITS"/>
    <s v="fungi"/>
    <s v="OK"/>
    <n v="295.39999999999998"/>
    <n v="18.5"/>
    <n v="21.5"/>
    <s v="EpO2CC/Vy5JdvrXMs+zWXQ=="/>
    <s v="RuY12me+ipXm0I2ck7Euxg=="/>
    <s v="1:10 dilution; included in the calculation"/>
    <s v=""/>
  </r>
  <r>
    <s v="NEON.D02.LEWI.DP1.20278.001.mga_swGroupAbundances.2018-07.expanded.20231228T184728Z.csv"/>
    <s v="cb9357ef-2a14-412b-81f6-f06aee6f9140"/>
    <s v="LEWI.AOS.S2"/>
    <s v="D02"/>
    <x v="1"/>
    <x v="67"/>
    <d v="2019-02-28T00:00:00"/>
    <s v="water"/>
    <s v="LEWI.SS.20180725.DNA"/>
    <s v="Battelle Applied Genomics"/>
    <s v="LEWI.SS.20180725.DNA-DNA1"/>
    <s v="LV7005092986"/>
    <s v="BMI_AquaticPlate6WellH3"/>
    <s v="CF05KRU9"/>
    <s v="BMI_qPCR_SOP_v6"/>
    <n v="3.3"/>
    <s v="N"/>
    <s v="16S"/>
    <s v="bacteria and archaea"/>
    <s v="OK"/>
    <n v="65365.599999999999"/>
    <n v="8169.2"/>
    <n v="23.3"/>
    <s v="EpO2CC/Vy5JdvrXMs+zWXQ=="/>
    <s v="RuY12me+ipXm0I2ck7Euxg=="/>
    <s v="1:10 dilution; included in the calculation"/>
    <s v=""/>
  </r>
  <r>
    <s v="NEON.D02.LEWI.DP1.20278.001.mga_swGroupAbundances.2018-08.expanded.20231228T190437Z.csv"/>
    <s v="a2173e1a-3d13-4de7-9e98-7429fe2d2d30"/>
    <s v="LEWI.AOS.S2"/>
    <s v="D02"/>
    <x v="1"/>
    <x v="68"/>
    <d v="2018-12-05T00:00:00"/>
    <s v="water"/>
    <s v="LEWI.SS.20180808.DNA"/>
    <s v="Battelle Applied Genomics"/>
    <s v="LEWI.SS.20180808.DNA-DNA1"/>
    <s v="LV7005092916"/>
    <s v="BMI_AquaticPlate5WellA7"/>
    <s v="CFH096YZ"/>
    <s v="BMI_qPCR_SOP_v6"/>
    <n v="6.1"/>
    <s v="N"/>
    <s v="16S"/>
    <s v="bacteria and archaea"/>
    <s v="OK"/>
    <n v="58958.1"/>
    <n v="7961.6"/>
    <n v="21.4"/>
    <s v="EpO2CC/Vy5ICSVOavL/E6A=="/>
    <s v="RuY12me+ipXm0I2ck7Euxg=="/>
    <s v="1:10 dilution; included in the calculation"/>
    <s v=""/>
  </r>
  <r>
    <s v="NEON.D02.LEWI.DP1.20278.001.mga_swGroupAbundances.2018-08.expanded.20231228T190437Z.csv"/>
    <s v="ea97f5bc-835d-46af-84e7-b69620bcbaad"/>
    <s v="LEWI.AOS.S2"/>
    <s v="D02"/>
    <x v="1"/>
    <x v="68"/>
    <d v="2018-12-06T00:00:00"/>
    <s v="water"/>
    <s v="LEWI.SS.20180808.DNA"/>
    <s v="Battelle Applied Genomics"/>
    <s v="LEWI.SS.20180808.DNA-DNA1"/>
    <s v="LV7005092916"/>
    <s v="BMI_AquaticPlate5WellA7"/>
    <s v="CFH096YW"/>
    <s v="BMI_qPCR_SOP_v6"/>
    <n v="6.1"/>
    <s v="N"/>
    <s v="ITS"/>
    <s v="fungi"/>
    <s v="OK"/>
    <n v="61.6"/>
    <n v="1.9"/>
    <n v="21.8"/>
    <s v="EpO2CC/Vy5ICSVOavL/E6A=="/>
    <s v="RuY12me+ipXm0I2ck7Euxg=="/>
    <s v="1:10 dilution; included in the calculation"/>
    <s v=""/>
  </r>
  <r>
    <s v="NEON.D02.LEWI.DP1.20278.001.mga_swGroupAbundances.2018-09.expanded.20231228T193759Z.csv"/>
    <s v="12f5515f-db2f-478d-bfc0-be1c9aa8bdd1"/>
    <s v="LEWI.AOS.S2"/>
    <s v="D02"/>
    <x v="1"/>
    <x v="69"/>
    <d v="2019-02-20T00:00:00"/>
    <s v="water"/>
    <s v="LEWI.SS.20180919.DNA"/>
    <s v="Battelle Applied Genomics"/>
    <s v="LEWI.SS.20180919.DNA-DNA1"/>
    <s v="LV7005090123"/>
    <s v="BMI_AquaticPlate8WellH10"/>
    <s v="CF05KRPE"/>
    <s v="BMI_qPCR_SOP_v6"/>
    <n v="3"/>
    <s v="N"/>
    <s v="ITS"/>
    <s v="fungi"/>
    <s v="OK"/>
    <n v="415.1"/>
    <n v="16.100000000000001"/>
    <n v="21.2"/>
    <s v="RuY12me+ipUD6cuirOXLNw=="/>
    <s v="RuY12me+ipXm0I2ck7Euxg=="/>
    <s v="1:10 dilution ; included in the calculation"/>
    <s v=""/>
  </r>
  <r>
    <s v="NEON.D02.LEWI.DP1.20278.001.mga_swGroupAbundances.2018-09.expanded.20231228T193759Z.csv"/>
    <s v="a7004d6a-d161-474d-b0ea-743e9e22456a"/>
    <s v="LEWI.AOS.S2"/>
    <s v="D02"/>
    <x v="1"/>
    <x v="69"/>
    <d v="2019-02-21T00:00:00"/>
    <s v="water"/>
    <s v="LEWI.SS.20180919.DNA"/>
    <s v="Battelle Applied Genomics"/>
    <s v="LEWI.SS.20180919.DNA-DNA1"/>
    <s v="LV7005090123"/>
    <s v="BMI_AquaticPlate8WellH10"/>
    <s v="CFH0977J"/>
    <s v="BMI_qPCR_SOP_v6"/>
    <n v="3"/>
    <s v="N"/>
    <s v="16S"/>
    <s v="bacteria and archaea"/>
    <s v="OK"/>
    <n v="220221.4"/>
    <n v="18521"/>
    <n v="21.6"/>
    <s v="/4JMnnzktjKOnJ64C5ylpQ=="/>
    <s v="RuY12me+ipXm0I2ck7Euxg=="/>
    <s v="1:10 dilution ; included in the calculation"/>
    <s v=""/>
  </r>
  <r>
    <s v="NEON.D02.LEWI.DP1.20278.001.mga_swGroupAbundances.2018-10.expanded.20231228T184021Z.csv"/>
    <s v="37511f48-d948-4c09-97e0-e2fbb0a0a9a9"/>
    <s v="LEWI.AOS.S2"/>
    <s v="D02"/>
    <x v="1"/>
    <x v="70"/>
    <d v="2019-02-21T00:00:00"/>
    <s v="water"/>
    <s v="LEWI.SS.20181010.DNA"/>
    <s v="Battelle Applied Genomics"/>
    <s v="LEWI.SS.20181010.DNA-DNA1"/>
    <s v="LV7005090111"/>
    <s v="BMI_AquaticPlate8WellG10"/>
    <s v="CFH0977J"/>
    <s v="BMI_qPCR_SOP_v6"/>
    <n v="4.5"/>
    <s v="N"/>
    <s v="16S"/>
    <s v="bacteria and archaea"/>
    <s v="OK"/>
    <n v="188161.9"/>
    <n v="21301.3"/>
    <n v="21"/>
    <s v="/4JMnnzktjKOnJ64C5ylpQ=="/>
    <s v="RuY12me+ipXm0I2ck7Euxg=="/>
    <s v="1:10 dilution ; included in the calculation"/>
    <s v=""/>
  </r>
  <r>
    <s v="NEON.D02.LEWI.DP1.20278.001.mga_swGroupAbundances.2018-10.expanded.20231228T184021Z.csv"/>
    <s v="5677bb38-78b7-4055-aa69-ad390ea14d7a"/>
    <s v="LEWI.AOS.S2"/>
    <s v="D02"/>
    <x v="1"/>
    <x v="70"/>
    <d v="2019-02-20T00:00:00"/>
    <s v="water"/>
    <s v="LEWI.SS.20181010.DNA"/>
    <s v="Battelle Applied Genomics"/>
    <s v="LEWI.SS.20181010.DNA-DNA1"/>
    <s v="LV7005090111"/>
    <s v="BMI_AquaticPlate8WellG10"/>
    <s v="CF05KRPE"/>
    <s v="BMI_qPCR_SOP_v6"/>
    <n v="4.5"/>
    <s v="N"/>
    <s v="ITS"/>
    <s v="fungi"/>
    <s v="OK"/>
    <n v="420"/>
    <n v="34.5"/>
    <n v="20.399999999999999"/>
    <s v="RuY12me+ipUD6cuirOXLNw=="/>
    <s v="RuY12me+ipXm0I2ck7Euxg=="/>
    <s v="1:10 dilution ; included in the calculation"/>
    <s v=""/>
  </r>
  <r>
    <s v="NEON.D02.LEWI.DP1.20278.001.mga_swGroupAbundances.2018-11.expanded.20231228T193901Z.csv"/>
    <s v="985a9214-efb5-4f53-a0c9-39810e688826"/>
    <s v="LEWI.AOS.S2"/>
    <s v="D02"/>
    <x v="1"/>
    <x v="71"/>
    <d v="2021-03-15T00:00:00"/>
    <s v="water"/>
    <s v="LEWI.SS.20181128.DNA"/>
    <s v="Battelle Applied Genomics"/>
    <s v="LEWI.SS.20181128.DNA-DNA1"/>
    <s v="LV7005092314"/>
    <s v="19A_01_0017"/>
    <s v="CF05KS40"/>
    <s v="BMI_qPCR_SOP_v7"/>
    <n v="3.1"/>
    <s v="N"/>
    <s v="ITS"/>
    <s v="fungi"/>
    <s v="OK"/>
    <n v="350.7"/>
    <n v="27.6"/>
    <n v="21.7"/>
    <s v="RuY12me+ipUNLywRWJcxD+YVE1+x8h9b"/>
    <s v="hZbYwvE98vC74xef62GeRA=="/>
    <s v="19A_01 Well H2"/>
    <s v=""/>
  </r>
  <r>
    <s v="NEON.D02.LEWI.DP1.20278.001.mga_swGroupAbundances.2018-11.expanded.20231228T193901Z.csv"/>
    <s v="6754f71f-75f4-4a68-aa34-c38b43d97d31"/>
    <s v="LEWI.AOS.S2"/>
    <s v="D02"/>
    <x v="1"/>
    <x v="71"/>
    <d v="2021-05-19T00:00:00"/>
    <s v="water"/>
    <s v="LEWI.SS.20181128.DNA"/>
    <s v="Battelle Applied Genomics"/>
    <s v="LEWI.SS.20181128.DNA-DNA1"/>
    <s v="LV7005092314"/>
    <s v="19A_01_0017"/>
    <s v="CF05KRUJ"/>
    <s v="BMI_qPCR_SOP_v7.1"/>
    <n v="3.1"/>
    <s v="N"/>
    <s v="16S"/>
    <s v="bacteria and archaea"/>
    <s v="OK"/>
    <n v="467089.6"/>
    <n v="18555.5"/>
    <n v="17.8"/>
    <s v="hZbYwvE98vBgTyr5HWFh7g=="/>
    <s v="hZbYwvE98vC74xef62GeRA=="/>
    <s v="1:10 dilution ; included in the calculation"/>
    <s v=""/>
  </r>
  <r>
    <s v="NEON.D02.LEWI.DP1.20278.001.mga_swGroupAbundances.2018-12.expanded.20231228T172859Z.csv"/>
    <s v="b24683e8-4f56-4f80-9222-5f63a8892726"/>
    <s v="LEWI.AOS.S2"/>
    <s v="D02"/>
    <x v="1"/>
    <x v="72"/>
    <d v="2021-05-20T00:00:00"/>
    <s v="water"/>
    <s v="LEWI.SS.20181212.DNA"/>
    <s v="Battelle Applied Genomics"/>
    <s v="LEWI.SS.20181212.DNA-DNA1"/>
    <s v="LV7005092461"/>
    <s v="19A_02_0188"/>
    <s v="CF05KRUI"/>
    <s v="BMI_qPCR_SOP_v7.1"/>
    <n v="2.6"/>
    <s v="N"/>
    <s v="16S"/>
    <s v="bacteria and archaea"/>
    <s v="OK"/>
    <n v="374375.3"/>
    <n v="909.3"/>
    <n v="18.8"/>
    <s v="hZbYwvE98vBgTyr5HWFh7g=="/>
    <s v="hZbYwvE98vC74xef62GeRA=="/>
    <s v="1:10 dilution ; included in the calculation"/>
    <s v=""/>
  </r>
  <r>
    <s v="NEON.D02.LEWI.DP1.20278.001.mga_swGroupAbundances.2018-12.expanded.20231228T172859Z.csv"/>
    <s v="ba7f45c1-ba96-405c-85d2-560581bf5a19"/>
    <s v="LEWI.AOS.S2"/>
    <s v="D02"/>
    <x v="1"/>
    <x v="72"/>
    <d v="2021-03-23T00:00:00"/>
    <s v="water"/>
    <s v="LEWI.SS.20181212.DNA"/>
    <s v="Battelle Applied Genomics"/>
    <s v="LEWI.SS.20181212.DNA-DNA1"/>
    <s v="LV7005092461"/>
    <s v="19A_02_0188"/>
    <s v="CF05KS0F"/>
    <s v="BMI_qPCR_SOP_v7"/>
    <n v="2.6"/>
    <s v="N"/>
    <s v="ITS"/>
    <s v="fungi"/>
    <s v="OK"/>
    <n v="456.9"/>
    <n v="9.1999999999999993"/>
    <n v="21.8"/>
    <s v="rxnG2CiGqmuPyhQTiyfjAbgJ9jZ/vvDtCJNIJrVtaMU="/>
    <s v="hZbYwvE98vC74xef62GeRA=="/>
    <s v="19A_02 Well B10"/>
    <s v=""/>
  </r>
  <r>
    <s v="NEON.D02.LEWI.DP1.20278.001.mga_swGroupAbundances.2019-01.expanded.20231227T163932Z.csv"/>
    <s v="d4baf137-1825-4b1c-bbd6-12f494bca61a"/>
    <s v="LEWI.AOS.S2"/>
    <s v="D02"/>
    <x v="1"/>
    <x v="73"/>
    <d v="2021-05-20T00:00:00"/>
    <s v="water"/>
    <s v="LEWI.SS.20190109.DNA"/>
    <s v="Battelle Applied Genomics"/>
    <s v="LEWI.SS.20190109.DNA-DNA1"/>
    <s v="LV7005092722"/>
    <s v="19A_02_0189"/>
    <s v="CF05KRUI"/>
    <s v="BMI_qPCR_SOP_v7.1"/>
    <n v="2.8"/>
    <s v="N"/>
    <s v="16S"/>
    <s v="bacteria and archaea"/>
    <s v="OK"/>
    <n v="292649.40000000002"/>
    <n v="22581.1"/>
    <n v="19.100000000000001"/>
    <s v="hZbYwvE98vBgTyr5HWFh7g=="/>
    <s v="hZbYwvE98vC74xef62GeRA=="/>
    <s v="1:10 dilution ; included in the calculation"/>
    <s v=""/>
  </r>
  <r>
    <s v="NEON.D02.LEWI.DP1.20278.001.mga_swGroupAbundances.2019-01.expanded.20231227T163932Z.csv"/>
    <s v="cdfc8dee-7499-4e21-8ca3-76d30faece78"/>
    <s v="LEWI.AOS.S2"/>
    <s v="D02"/>
    <x v="1"/>
    <x v="73"/>
    <d v="2021-03-23T00:00:00"/>
    <s v="water"/>
    <s v="LEWI.SS.20190109.DNA"/>
    <s v="Battelle Applied Genomics"/>
    <s v="LEWI.SS.20190109.DNA-DNA1"/>
    <s v="LV7005092722"/>
    <s v="19A_02_0189"/>
    <s v="CF05KS0F"/>
    <s v="BMI_qPCR_SOP_v7"/>
    <n v="2.8"/>
    <s v="N"/>
    <s v="ITS"/>
    <s v="fungi"/>
    <s v="OK"/>
    <n v="262.3"/>
    <n v="14.4"/>
    <n v="22.6"/>
    <s v="rxnG2CiGqmuPyhQTiyfjAbgJ9jZ/vvDtCJNIJrVtaMU="/>
    <s v="hZbYwvE98vC74xef62GeRA=="/>
    <s v="19A_02 Well C10"/>
    <s v=""/>
  </r>
  <r>
    <s v="NEON.D02.LEWI.DP1.20278.001.mga_swGroupAbundances.2019-02.expanded.20231227T180211Z.csv"/>
    <s v="60f51d9e-75d0-498c-ac91-e5864dac49fe"/>
    <s v="LEWI.AOS.S2"/>
    <s v="D02"/>
    <x v="1"/>
    <x v="74"/>
    <d v="2021-05-21T00:00:00"/>
    <s v="water"/>
    <s v="LEWI.SS.20190221.DNA"/>
    <s v="Battelle Applied Genomics"/>
    <s v="LEWI.SS.20190221.DNA-DNA1"/>
    <s v="LV7005092616"/>
    <s v="19A_03_0190"/>
    <s v="CF05KRUE"/>
    <s v="BMI_qPCR_SOP_v7.1"/>
    <n v="3.1"/>
    <s v="N"/>
    <s v="16S"/>
    <s v="bacteria and archaea"/>
    <s v="OK"/>
    <n v="352394.6"/>
    <n v="26001.8"/>
    <n v="18.5"/>
    <s v="hZbYwvE98vBgTyr5HWFh7g=="/>
    <s v="hZbYwvE98vC74xef62GeRA=="/>
    <s v="1:10 dilution ; included in the calculation"/>
    <s v=""/>
  </r>
  <r>
    <s v="NEON.D02.LEWI.DP1.20278.001.mga_swGroupAbundances.2019-02.expanded.20231227T180211Z.csv"/>
    <s v="c3de029d-4f94-45a6-a83c-eb4798471434"/>
    <s v="LEWI.AOS.S2"/>
    <s v="D02"/>
    <x v="1"/>
    <x v="74"/>
    <d v="2021-03-24T00:00:00"/>
    <s v="water"/>
    <s v="LEWI.SS.20190221.DNA"/>
    <s v="Battelle Applied Genomics"/>
    <s v="LEWI.SS.20190221.DNA-DNA1"/>
    <s v="LV7005092616"/>
    <s v="19A_03_0190"/>
    <s v="CF05KS0A"/>
    <s v="BMI_qPCR_SOP_v7"/>
    <n v="3.1"/>
    <s v="N"/>
    <s v="ITS"/>
    <s v="fungi"/>
    <s v="OK"/>
    <n v="426.9"/>
    <n v="45"/>
    <n v="21.4"/>
    <s v="rxnG2CiGqmuPyhQTiyfjAanV5Bh+GaUD"/>
    <s v="hZbYwvE98vC74xef62GeRA=="/>
    <s v="19A_03 Well A1"/>
    <s v=""/>
  </r>
  <r>
    <s v="NEON.D02.LEWI.DP1.20278.001.mga_swGroupAbundances.2019-03.expanded.20231227T172551Z.csv"/>
    <s v="88b5894e-9411-4422-aefc-b10d1a4d561a"/>
    <s v="LEWI.AOS.S2"/>
    <s v="D02"/>
    <x v="1"/>
    <x v="75"/>
    <d v="2021-05-21T00:00:00"/>
    <s v="water"/>
    <s v="LEWI.SS.20190313.DNA"/>
    <s v="Battelle Applied Genomics"/>
    <s v="LEWI.SS.20190313.DNA-DNA1"/>
    <s v="LV7005092196"/>
    <s v="19A_03_0191"/>
    <s v="CF05KRUE"/>
    <s v="BMI_qPCR_SOP_v7.1"/>
    <n v="2.4"/>
    <s v="N"/>
    <s v="16S"/>
    <s v="bacteria and archaea"/>
    <s v="OK"/>
    <n v="357250.7"/>
    <n v="22153.4"/>
    <n v="18.899999999999999"/>
    <s v="hZbYwvE98vBgTyr5HWFh7g=="/>
    <s v="hZbYwvE98vC74xef62GeRA=="/>
    <s v="1:10 dilution ; included in the calculation"/>
    <s v=""/>
  </r>
  <r>
    <s v="NEON.D02.LEWI.DP1.20278.001.mga_swGroupAbundances.2019-03.expanded.20231227T172551Z.csv"/>
    <s v="1016480c-5590-41f3-b272-dc9f7e09d1bf"/>
    <s v="LEWI.AOS.S2"/>
    <s v="D02"/>
    <x v="1"/>
    <x v="75"/>
    <d v="2021-03-24T00:00:00"/>
    <s v="water"/>
    <s v="LEWI.SS.20190313.DNA"/>
    <s v="Battelle Applied Genomics"/>
    <s v="LEWI.SS.20190313.DNA-DNA1"/>
    <s v="LV7005092196"/>
    <s v="19A_03_0191"/>
    <s v="CF05KS0A"/>
    <s v="BMI_qPCR_SOP_v7"/>
    <n v="2.4"/>
    <s v="N"/>
    <s v="ITS"/>
    <s v="fungi"/>
    <s v="OK"/>
    <n v="424.6"/>
    <n v="34.5"/>
    <n v="21.7"/>
    <s v="rxnG2CiGqmuPyhQTiyfjAanV5Bh+GaUD"/>
    <s v="hZbYwvE98vC74xef62GeRA=="/>
    <s v="19A_03 Well B1"/>
    <s v=""/>
  </r>
  <r>
    <s v="NEON.D02.LEWI.DP1.20278.001.mga_swGroupAbundances.2019-04.expanded.20231227T165429Z.csv"/>
    <s v="b008b4a7-d76e-4c47-aa3b-a69a259a5997"/>
    <s v="LEWI.AOS.S2"/>
    <s v="D02"/>
    <x v="1"/>
    <x v="76"/>
    <d v="2021-05-21T00:00:00"/>
    <s v="water"/>
    <s v="LEWI.SS.20190403.DNA"/>
    <s v="Battelle Applied Genomics"/>
    <s v="LEWI.SS.20190403.DNA-DNA1"/>
    <s v="LV7005092016"/>
    <s v="19A_03_0192"/>
    <s v="CF05KRUE"/>
    <s v="BMI_qPCR_SOP_v7.1"/>
    <n v="2.4"/>
    <s v="N"/>
    <s v="16S"/>
    <s v="bacteria and archaea"/>
    <s v="OK"/>
    <n v="365847.5"/>
    <n v="12156.3"/>
    <n v="18.899999999999999"/>
    <s v="hZbYwvE98vBgTyr5HWFh7g=="/>
    <s v="hZbYwvE98vC74xef62GeRA=="/>
    <s v="1:10 dilution ; included in the calculation"/>
    <s v=""/>
  </r>
  <r>
    <s v="NEON.D02.LEWI.DP1.20278.001.mga_swGroupAbundances.2019-04.expanded.20231227T165429Z.csv"/>
    <s v="1f7fdda7-760c-4957-86df-d6441d599534"/>
    <s v="LEWI.AOS.S2"/>
    <s v="D02"/>
    <x v="1"/>
    <x v="76"/>
    <d v="2021-03-24T00:00:00"/>
    <s v="water"/>
    <s v="LEWI.SS.20190403.DNA"/>
    <s v="Battelle Applied Genomics"/>
    <s v="LEWI.SS.20190403.DNA-DNA1"/>
    <s v="LV7005092016"/>
    <s v="19A_03_0192"/>
    <s v="CF05KS0A"/>
    <s v="BMI_qPCR_SOP_v7"/>
    <n v="2.4"/>
    <s v="N"/>
    <s v="ITS"/>
    <s v="fungi"/>
    <s v="OK"/>
    <n v="318.10000000000002"/>
    <n v="62.2"/>
    <n v="22.2"/>
    <s v="rxnG2CiGqmuPyhQTiyfjAanV5Bh+GaUD"/>
    <s v="hZbYwvE98vC74xef62GeRA=="/>
    <s v="19A_03 Well C1"/>
    <s v=""/>
  </r>
  <r>
    <s v="NEON.D02.LEWI.DP1.20278.001.mga_swGroupAbundances.2019-05.expanded.20231227T184201Z.csv"/>
    <s v="6ed7db98-61d5-41ee-b598-3582a4edb114"/>
    <s v="LEWI.AOS.S2"/>
    <s v="D02"/>
    <x v="1"/>
    <x v="77"/>
    <d v="2021-06-09T00:00:00"/>
    <s v="water"/>
    <s v="LEWI.SS.20190508.DNA"/>
    <s v="Battelle Applied Genomics"/>
    <s v="LEWI.SS.20190508.DNA-DNA1"/>
    <s v="LV7005091236"/>
    <s v="19A_34_3105"/>
    <s v="CF93A0CO"/>
    <s v="BMI_qPCR_SOP_v7.1"/>
    <n v="2.5"/>
    <s v="N"/>
    <s v="16S"/>
    <s v="bacteria and archaea"/>
    <s v="OK"/>
    <n v="300464.7"/>
    <n v="8074"/>
    <n v="24.2"/>
    <s v="TuIbGgXF7vdZm35Tc4E9+Q=="/>
    <s v="hZbYwvE98vC74xef62GeRA=="/>
    <s v="1:100 dilution ; included in the calculation"/>
    <s v=""/>
  </r>
  <r>
    <s v="NEON.D02.LEWI.DP1.20278.001.mga_swGroupAbundances.2019-05.expanded.20231227T184201Z.csv"/>
    <s v="d06b0219-e1ca-4479-8f2e-cc06308034e3"/>
    <s v="LEWI.AOS.S2"/>
    <s v="D02"/>
    <x v="1"/>
    <x v="77"/>
    <d v="2021-04-07T00:00:00"/>
    <s v="water"/>
    <s v="LEWI.SS.20190508.DNA"/>
    <s v="Battelle Applied Genomics"/>
    <s v="LEWI.SS.20190508.DNA-DNA1"/>
    <s v="LV7005091236"/>
    <s v="19A_34_3105"/>
    <s v="CFX031EP"/>
    <s v="BMI_qPCR_SOP_v7"/>
    <n v="2.5"/>
    <s v="N"/>
    <s v="ITS"/>
    <s v="fungi"/>
    <s v="OK"/>
    <n v="152.30000000000001"/>
    <n v="45.9"/>
    <n v="23.6"/>
    <s v="hZbYwvE98vDJ9nghfMd4PaGkelS5/0PE"/>
    <s v="hZbYwvE98vC74xef62GeRA=="/>
    <s v="19A_30 Well C1"/>
    <s v=""/>
  </r>
  <r>
    <s v="NEON.D02.LEWI.DP1.20278.001.mga_swGroupAbundances.2019-06.expanded.20231227T180546Z.csv"/>
    <s v="fa013b51-f38e-49ea-8073-c63c3f0e6fb8"/>
    <s v="LEWI.AOS.S2"/>
    <s v="D02"/>
    <x v="1"/>
    <x v="78"/>
    <d v="2021-06-09T00:00:00"/>
    <s v="water"/>
    <s v="LEWI.SS.20190612.DNA"/>
    <s v="Battelle Applied Genomics"/>
    <s v="LEWI.SS.20190612.DNA-DNA1"/>
    <s v="LV7005091248"/>
    <s v="19A_34_3106"/>
    <s v="CF93A0CO"/>
    <s v="BMI_qPCR_SOP_v7.1"/>
    <n v="1.9"/>
    <s v="N"/>
    <s v="16S"/>
    <s v="bacteria and archaea"/>
    <s v="OK"/>
    <n v="224016.4"/>
    <n v="20612.099999999999"/>
    <n v="25.3"/>
    <s v="TuIbGgXF7vdZm35Tc4E9+Q=="/>
    <s v="hZbYwvE98vC74xef62GeRA=="/>
    <s v="1:100 dilution ; included in the calculation"/>
    <s v=""/>
  </r>
  <r>
    <s v="NEON.D02.LEWI.DP1.20278.001.mga_swGroupAbundances.2019-06.expanded.20231227T180546Z.csv"/>
    <s v="39ff687b-a5a9-4f25-a124-fad6a08d10b6"/>
    <s v="LEWI.AOS.S2"/>
    <s v="D02"/>
    <x v="1"/>
    <x v="78"/>
    <d v="2021-04-07T00:00:00"/>
    <s v="water"/>
    <s v="LEWI.SS.20190612.DNA"/>
    <s v="Battelle Applied Genomics"/>
    <s v="LEWI.SS.20190612.DNA-DNA1"/>
    <s v="LV7005091248"/>
    <s v="19A_34_3106"/>
    <s v="CFX031EP"/>
    <s v="BMI_qPCR_SOP_v7"/>
    <n v="1.9"/>
    <s v="N"/>
    <s v="ITS"/>
    <s v="fungi"/>
    <s v="OK"/>
    <n v="90.1"/>
    <n v="9.1999999999999993"/>
    <n v="24.8"/>
    <s v="hZbYwvE98vDJ9nghfMd4PaGkelS5/0PE"/>
    <s v="hZbYwvE98vC74xef62GeRA=="/>
    <s v="19A_30 Well D1"/>
    <s v=""/>
  </r>
  <r>
    <s v="NEON.D02.LEWI.DP1.20278.001.mga_swGroupAbundances.2019-07.expanded.20231227T171427Z.csv"/>
    <s v="16f9dd74-6ca6-4472-a72c-890daea44c8c"/>
    <s v="LEWI.AOS.S2"/>
    <s v="D02"/>
    <x v="1"/>
    <x v="79"/>
    <d v="2021-06-08T00:00:00"/>
    <s v="water"/>
    <s v="LEWI.SS.20190731.DNA"/>
    <s v="Battelle Applied Genomics"/>
    <s v="LEWI.SS.20190731.DNA-DNA1"/>
    <s v="LV7005092745"/>
    <s v="19A_30_2773"/>
    <s v="CF93A0CU"/>
    <s v="BMI_qPCR_SOP_v7.1"/>
    <n v="1.7"/>
    <s v="N"/>
    <s v="16S"/>
    <s v="bacteria and archaea"/>
    <s v="OK"/>
    <n v="297872.7"/>
    <n v="14472.1"/>
    <n v="23.8"/>
    <s v="TuIbGgXF7veeQecz/PLCEmT4EuWSmUfV"/>
    <s v="hZbYwvE98vC74xef62GeRA=="/>
    <s v="1:100 dilution ; included in the calculation"/>
    <s v=""/>
  </r>
  <r>
    <s v="NEON.D02.LEWI.DP1.20278.001.mga_swGroupAbundances.2019-07.expanded.20231227T171427Z.csv"/>
    <s v="b207c87e-507f-4296-aea4-58da2872e775"/>
    <s v="LEWI.AOS.S2"/>
    <s v="D02"/>
    <x v="1"/>
    <x v="79"/>
    <d v="2021-04-06T00:00:00"/>
    <s v="water"/>
    <s v="LEWI.SS.20190731.DNA"/>
    <s v="Battelle Applied Genomics"/>
    <s v="LEWI.SS.20190731.DNA-DNA1"/>
    <s v="LV7005092745"/>
    <s v="19A_30_2773"/>
    <s v="CFH0972Z"/>
    <s v="BMI_qPCR_SOP_v7"/>
    <n v="1.7"/>
    <s v="N"/>
    <s v="ITS"/>
    <s v="fungi"/>
    <s v="OK"/>
    <n v="135"/>
    <n v="13.5"/>
    <n v="24.5"/>
    <s v="rxnG2CiGqmuPyhQTiyfjAbgJ9jZ/vvDtCJNIJrVtaMU="/>
    <s v="hZbYwvE98vC74xef62GeRA=="/>
    <s v="19A_30 Well H4"/>
    <s v=""/>
  </r>
  <r>
    <s v="NEON.D02.LEWI.DP1.20278.001.mga_swGroupAbundances.2019-08.expanded.20231227T172426Z.csv"/>
    <s v="ccb8bada-3e87-47cb-a93f-a5b0e02c3d9c"/>
    <s v="LEWI.AOS.S2"/>
    <s v="D02"/>
    <x v="1"/>
    <x v="80"/>
    <d v="2021-06-08T00:00:00"/>
    <s v="water"/>
    <s v="LEWI.SS.20190821.DNA"/>
    <s v="Battelle Applied Genomics"/>
    <s v="LEWI.SS.20190821.DNA-DNA1"/>
    <s v="LV7005092490"/>
    <s v="19A_30_2774"/>
    <s v="CF93A0CU"/>
    <s v="BMI_qPCR_SOP_v7.1"/>
    <n v="1.8"/>
    <s v="N"/>
    <s v="16S"/>
    <s v="bacteria and archaea"/>
    <s v="OK"/>
    <n v="229339.6"/>
    <n v="15447.2"/>
    <n v="24.2"/>
    <s v="TuIbGgXF7veeQecz/PLCEmT4EuWSmUfV"/>
    <s v="hZbYwvE98vC74xef62GeRA=="/>
    <s v="1:100 dilution ; included in the calculation"/>
    <s v=""/>
  </r>
  <r>
    <s v="NEON.D02.LEWI.DP1.20278.001.mga_swGroupAbundances.2019-08.expanded.20231227T172426Z.csv"/>
    <s v="5ae42111-cb03-4ec5-9632-2930f4c77e7f"/>
    <s v="LEWI.AOS.S2"/>
    <s v="D02"/>
    <x v="1"/>
    <x v="80"/>
    <d v="2021-04-06T00:00:00"/>
    <s v="water"/>
    <s v="LEWI.SS.20190821.DNA"/>
    <s v="Battelle Applied Genomics"/>
    <s v="LEWI.SS.20190821.DNA-DNA1"/>
    <s v="LV7005092490"/>
    <s v="19A_30_2774"/>
    <s v="CFH0972Z"/>
    <s v="BMI_qPCR_SOP_v7"/>
    <n v="1.8"/>
    <s v="N"/>
    <s v="ITS"/>
    <s v="fungi"/>
    <s v="OK"/>
    <n v="182.6"/>
    <n v="13.7"/>
    <n v="24"/>
    <s v="rxnG2CiGqmuPyhQTiyfjAbgJ9jZ/vvDtCJNIJrVtaMU="/>
    <s v="hZbYwvE98vC74xef62GeRA=="/>
    <s v="19A_30 Well A5"/>
    <s v=""/>
  </r>
  <r>
    <s v="NEON.D02.LEWI.DP1.20278.001.mga_swGroupAbundances.2019-09.expanded.20231227T184132Z.csv"/>
    <s v="887413f6-2543-48c9-95e8-5082abf078f0"/>
    <s v="LEWI.AOS.S2"/>
    <s v="D02"/>
    <x v="1"/>
    <x v="81"/>
    <d v="2021-06-08T00:00:00"/>
    <s v="water"/>
    <s v="LEWI.SS.20190925.DNA"/>
    <s v="Battelle Applied Genomics"/>
    <s v="LEWI.SS.20190925.DNA-DNA1"/>
    <s v="LV7005092502"/>
    <s v="19A_30_2775"/>
    <s v="CF93A0CU"/>
    <s v="BMI_qPCR_SOP_v7.1"/>
    <n v="1.4"/>
    <s v="N"/>
    <s v="16S"/>
    <s v="bacteria and archaea"/>
    <s v="OK"/>
    <n v="344371"/>
    <n v="51239.199999999997"/>
    <n v="23.9"/>
    <s v="TuIbGgXF7veeQecz/PLCEmT4EuWSmUfV"/>
    <s v="hZbYwvE98vC74xef62GeRA=="/>
    <s v="1:100 dilution ; included in the calculation"/>
    <s v=""/>
  </r>
  <r>
    <s v="NEON.D02.LEWI.DP1.20278.001.mga_swGroupAbundances.2019-09.expanded.20231227T184132Z.csv"/>
    <s v="ad61fb3a-49ea-41d6-955e-ae4822f6b57b"/>
    <s v="LEWI.AOS.S2"/>
    <s v="D02"/>
    <x v="1"/>
    <x v="81"/>
    <d v="2021-04-06T00:00:00"/>
    <s v="water"/>
    <s v="LEWI.SS.20190925.DNA"/>
    <s v="Battelle Applied Genomics"/>
    <s v="LEWI.SS.20190925.DNA-DNA1"/>
    <s v="LV7005092502"/>
    <s v="19A_30_2775"/>
    <s v="CFH0972Z"/>
    <s v="BMI_qPCR_SOP_v7"/>
    <n v="1.4"/>
    <s v="N"/>
    <s v="ITS"/>
    <s v="fungi"/>
    <s v="OK"/>
    <n v="306.7"/>
    <n v="25.1"/>
    <n v="23.5"/>
    <s v="rxnG2CiGqmuPyhQTiyfjAbgJ9jZ/vvDtCJNIJrVtaMU="/>
    <s v="hZbYwvE98vC74xef62GeRA=="/>
    <s v="19A_30 Well B5"/>
    <s v=""/>
  </r>
  <r>
    <s v="NEON.D02.LEWI.DP1.20278.001.mga_swGroupAbundances.2019-10.expanded.20231227T170959Z.csv"/>
    <s v="9b791531-b23b-49d1-bf51-0a8009f8000e"/>
    <s v="LEWI.AOS.S2"/>
    <s v="D02"/>
    <x v="1"/>
    <x v="82"/>
    <d v="2021-06-08T00:00:00"/>
    <s v="water"/>
    <s v="LEWI.SS.20191016.DNA"/>
    <s v="Battelle Applied Genomics"/>
    <s v="LEWI.SS.20191016.DNA-DNA1"/>
    <s v="LV7005092514"/>
    <s v="19A_30_2776"/>
    <s v="CF93A0CU"/>
    <s v="BMI_qPCR_SOP_v7.1"/>
    <n v="1.6"/>
    <s v="N"/>
    <s v="16S"/>
    <s v="bacteria and archaea"/>
    <s v="OK"/>
    <n v="340060.8"/>
    <n v="52707.8"/>
    <n v="23.8"/>
    <s v="TuIbGgXF7veeQecz/PLCEmT4EuWSmUfV"/>
    <s v="hZbYwvE98vC74xef62GeRA=="/>
    <s v="1:100 dilution ; included in the calculation"/>
    <s v=""/>
  </r>
  <r>
    <s v="NEON.D02.LEWI.DP1.20278.001.mga_swGroupAbundances.2019-10.expanded.20231227T170959Z.csv"/>
    <s v="3914fe01-6e5c-423b-ac1b-0859f8248b4c"/>
    <s v="LEWI.AOS.S2"/>
    <s v="D02"/>
    <x v="1"/>
    <x v="82"/>
    <d v="2021-04-06T00:00:00"/>
    <s v="water"/>
    <s v="LEWI.SS.20191016.DNA"/>
    <s v="Battelle Applied Genomics"/>
    <s v="LEWI.SS.20191016.DNA-DNA1"/>
    <s v="LV7005092514"/>
    <s v="19A_30_2776"/>
    <s v="CFH0972Z"/>
    <s v="BMI_qPCR_SOP_v7"/>
    <n v="1.6"/>
    <s v="N"/>
    <s v="ITS"/>
    <s v="fungi"/>
    <s v="OK"/>
    <n v="560.1"/>
    <n v="23.1"/>
    <n v="22.5"/>
    <s v="rxnG2CiGqmuPyhQTiyfjAbgJ9jZ/vvDtCJNIJrVtaMU="/>
    <s v="hZbYwvE98vC74xef62GeRA=="/>
    <s v="19A_30 Well C5"/>
    <s v=""/>
  </r>
  <r>
    <s v="NEON.D02.LEWI.DP1.20278.001.mga_swGroupAbundances.2019-11.expanded.20231227T183351Z.csv"/>
    <s v="5519fa86-15ea-4b32-a3dd-78e29a663f4d"/>
    <s v="LEWI.AOS.S2"/>
    <s v="D02"/>
    <x v="1"/>
    <x v="83"/>
    <d v="2022-05-04T00:00:00"/>
    <s v="water"/>
    <s v="LEWI.SS.20191120.DNA"/>
    <s v="Battelle Applied Genomics"/>
    <s v="LEWI.SS.20191120.DNA-DNA1"/>
    <s v=""/>
    <s v="20A_03_0192"/>
    <s v="CF93A10Y"/>
    <s v="BMI_qPCR_SOP_v7.2"/>
    <n v="2.2000000000000002"/>
    <s v="N"/>
    <s v="ITS"/>
    <s v="fungi"/>
    <s v="OK"/>
    <n v="193.7"/>
    <n v="32"/>
    <n v="23.6"/>
    <s v="rxnG2CiGqmtZ8WPJbp5/mw=="/>
    <s v="hZbYwvE98vC74xef62GeRA=="/>
    <s v="1:10 dilution ; included in the calculation"/>
    <s v=""/>
  </r>
  <r>
    <s v="NEON.D02.LEWI.DP1.20278.001.mga_swGroupAbundances.2019-11.expanded.20231227T183351Z.csv"/>
    <s v="e0105082-13fa-4a60-bb26-94813a60775b"/>
    <s v="LEWI.AOS.S2"/>
    <s v="D02"/>
    <x v="1"/>
    <x v="83"/>
    <d v="2022-05-03T00:00:00"/>
    <s v="water"/>
    <s v="LEWI.SS.20191120.DNA"/>
    <s v="Battelle Applied Genomics"/>
    <s v="LEWI.SS.20191120.DNA-DNA1"/>
    <s v=""/>
    <s v="20A_03_0192"/>
    <s v="CF93A0VD"/>
    <s v="BMI_qPCR_SOP_v7.2"/>
    <n v="2.2000000000000002"/>
    <s v="N"/>
    <s v="16S"/>
    <s v="bacteria and archaea"/>
    <s v="OK"/>
    <n v="667673.1"/>
    <n v="51973.2"/>
    <n v="20.9"/>
    <s v="rxnG2CiGqmsDu4btdTt82PL/Cw04TvuQ"/>
    <s v="hZbYwvE98vC74xef62GeRA=="/>
    <s v="1:10 dilution ; included in the calculation"/>
    <s v=""/>
  </r>
  <r>
    <s v="NEON.D02.LEWI.DP1.20278.001.mga_swGroupAbundances.2019-12.expanded.20231227T193023Z.csv"/>
    <s v="f15b4018-82c4-4f35-bf46-12d48d7c2249"/>
    <s v="LEWI.AOS.S2"/>
    <s v="D02"/>
    <x v="1"/>
    <x v="84"/>
    <d v="2022-05-18T00:00:00"/>
    <s v="water"/>
    <s v="LEWI.SS.20191204.DNA"/>
    <s v="Battelle Applied Genomics"/>
    <s v="LEWI.SS.20191204.DNA-DNA1"/>
    <s v=""/>
    <s v="20A_15_1376"/>
    <s v="CF93A0CD"/>
    <s v="BMI_qPCR_SOP_v7.2"/>
    <n v="1.9"/>
    <s v="N"/>
    <s v="ITS"/>
    <s v="fungi"/>
    <s v="OK"/>
    <n v="287.8"/>
    <n v="64.599999999999994"/>
    <n v="22.3"/>
    <s v="rxnG2CiGqmvCHvaZbajVRA=="/>
    <s v="hZbYwvE98vC74xef62GeRA=="/>
    <s v="1:10 dilution ; included in the calculation"/>
    <s v=""/>
  </r>
  <r>
    <s v="NEON.D02.LEWI.DP1.20278.001.mga_swGroupAbundances.2019-12.expanded.20231227T193023Z.csv"/>
    <s v="59a57d10-a6dc-4a6b-96bf-0ebb5b42c18f"/>
    <s v="LEWI.AOS.S2"/>
    <s v="D02"/>
    <x v="1"/>
    <x v="84"/>
    <d v="2022-05-17T00:00:00"/>
    <s v="water"/>
    <s v="LEWI.SS.20191204.DNA"/>
    <s v="Battelle Applied Genomics"/>
    <s v="LEWI.SS.20191204.DNA-DNA1"/>
    <s v=""/>
    <s v="20A_15_1376"/>
    <s v="CF93A0CI"/>
    <s v="BMI_qPCR_SOP_v7.2"/>
    <n v="1.9"/>
    <s v="N"/>
    <s v="16S"/>
    <s v="bacteria and archaea"/>
    <s v="OK"/>
    <n v="1476981.5"/>
    <n v="44302.6"/>
    <n v="19.399999999999999"/>
    <s v="rxnG2CiGqmtZ8WPJbp5/mw=="/>
    <s v="hZbYwvE98vC74xef62GeRA=="/>
    <s v="1:10 dilution ; included in the calculation"/>
    <s v=""/>
  </r>
  <r>
    <s v="NEON.D02.LEWI.DP1.20278.001.mga_swGroupAbundances.2020-01.expanded.20231227T213438Z.csv"/>
    <s v="e7bbb5d1-0d54-43f4-91b2-8f16b8f51e3d"/>
    <s v="LEWI.AOS.S2"/>
    <s v="D02"/>
    <x v="1"/>
    <x v="85"/>
    <d v="2022-05-18T00:00:00"/>
    <s v="water"/>
    <s v="LEWI.SS.20200108.DNA"/>
    <s v="Battelle Applied Genomics"/>
    <s v="LEWI.SS.20200108.DNA-DNA1"/>
    <s v=""/>
    <s v="20A_15_1375"/>
    <s v="CF93A0CD"/>
    <s v="BMI_qPCR_SOP_v7.2"/>
    <n v="1.7"/>
    <s v="N"/>
    <s v="ITS"/>
    <s v="fungi"/>
    <s v="OK"/>
    <n v="440.9"/>
    <n v="306.10000000000002"/>
    <n v="22.4"/>
    <s v="rxnG2CiGqmvCHvaZbajVRA=="/>
    <s v="hZbYwvE98vC74xef62GeRA=="/>
    <s v="1:10 dilution ; included in the calculation"/>
    <s v=""/>
  </r>
  <r>
    <s v="NEON.D02.LEWI.DP1.20278.001.mga_swGroupAbundances.2020-01.expanded.20231227T213438Z.csv"/>
    <s v="498f5f1c-7256-45f2-b1d1-3d38ac1fba6c"/>
    <s v="LEWI.AOS.S2"/>
    <s v="D02"/>
    <x v="1"/>
    <x v="85"/>
    <d v="2022-05-17T00:00:00"/>
    <s v="water"/>
    <s v="LEWI.SS.20200108.DNA"/>
    <s v="Battelle Applied Genomics"/>
    <s v="LEWI.SS.20200108.DNA-DNA1"/>
    <s v=""/>
    <s v="20A_15_1375"/>
    <s v="CF93A0CI"/>
    <s v="BMI_qPCR_SOP_v7.2"/>
    <n v="1.7"/>
    <s v="N"/>
    <s v="16S"/>
    <s v="bacteria and archaea"/>
    <s v="OK"/>
    <n v="2503211.7999999998"/>
    <n v="123725.6"/>
    <n v="18.7"/>
    <s v="rxnG2CiGqmtZ8WPJbp5/mw=="/>
    <s v="hZbYwvE98vC74xef62GeRA=="/>
    <s v="1:10 dilution ; included in the calculation"/>
    <s v=""/>
  </r>
  <r>
    <s v="NEON.D02.LEWI.DP1.20278.001.mga_swGroupAbundances.2020-02.expanded.20231227T220755Z.csv"/>
    <s v="30d21183-0397-43ca-99ab-c380f5e7162b"/>
    <s v="LEWI.AOS.S2"/>
    <s v="D02"/>
    <x v="1"/>
    <x v="86"/>
    <d v="2022-05-18T00:00:00"/>
    <s v="water"/>
    <s v="LEWI.SS.20200212.DNA"/>
    <s v="Battelle Applied Genomics"/>
    <s v="LEWI.SS.20200212.DNA-DNA1"/>
    <s v=""/>
    <s v="20A_15_1374"/>
    <s v="CF93A0CD"/>
    <s v="BMI_qPCR_SOP_v7.2"/>
    <n v="3.3"/>
    <s v="N"/>
    <s v="ITS"/>
    <s v="fungi"/>
    <s v="OK"/>
    <n v="149.69999999999999"/>
    <n v="66.2"/>
    <n v="22.6"/>
    <s v="rxnG2CiGqmvCHvaZbajVRA=="/>
    <s v="hZbYwvE98vC74xef62GeRA=="/>
    <s v="1:10 dilution ; included in the calculation"/>
    <s v=""/>
  </r>
  <r>
    <s v="NEON.D02.LEWI.DP1.20278.001.mga_swGroupAbundances.2020-02.expanded.20231227T220755Z.csv"/>
    <s v="c6ce24b7-5d5d-4eb2-ac4d-df2316b61ab6"/>
    <s v="LEWI.AOS.S2"/>
    <s v="D02"/>
    <x v="1"/>
    <x v="86"/>
    <d v="2022-05-17T00:00:00"/>
    <s v="water"/>
    <s v="LEWI.SS.20200212.DNA"/>
    <s v="Battelle Applied Genomics"/>
    <s v="LEWI.SS.20200212.DNA-DNA1"/>
    <s v=""/>
    <s v="20A_15_1374"/>
    <s v="CF93A0CI"/>
    <s v="BMI_qPCR_SOP_v7.2"/>
    <n v="3.3"/>
    <s v="N"/>
    <s v="16S"/>
    <s v="bacteria and archaea"/>
    <s v="OK"/>
    <n v="1776136.7"/>
    <n v="101410.4"/>
    <n v="18.100000000000001"/>
    <s v="rxnG2CiGqmtZ8WPJbp5/mw=="/>
    <s v="hZbYwvE98vC74xef62GeRA=="/>
    <s v="1:10 dilution ; included in the calculation"/>
    <s v=""/>
  </r>
  <r>
    <s v="NEON.D02.LEWI.DP1.20278.001.mga_swGroupAbundances.2020-03.expanded.20231227T222744Z.csv"/>
    <s v="c7dce0b0-ff95-4afb-8dc8-56b3638c0b56"/>
    <s v="LEWI.AOS.S2"/>
    <s v="D02"/>
    <x v="1"/>
    <x v="87"/>
    <d v="2022-05-18T00:00:00"/>
    <s v="water"/>
    <s v="LEWI.SS.20200304.DNA"/>
    <s v="Battelle Applied Genomics"/>
    <s v="LEWI.SS.20200304.DNA-DNA1"/>
    <s v=""/>
    <s v="20A_15_1373"/>
    <s v="CF93A0CD"/>
    <s v="BMI_qPCR_SOP_v7.2"/>
    <n v="2.2000000000000002"/>
    <s v="N"/>
    <s v="ITS"/>
    <s v="fungi"/>
    <s v="OK"/>
    <n v="128.9"/>
    <n v="71.7"/>
    <n v="23.5"/>
    <s v="rxnG2CiGqmvCHvaZbajVRA=="/>
    <s v="hZbYwvE98vC74xef62GeRA=="/>
    <s v="1:10 dilution ; included in the calculation"/>
    <s v=""/>
  </r>
  <r>
    <s v="NEON.D02.LEWI.DP1.20278.001.mga_swGroupAbundances.2020-03.expanded.20231227T222744Z.csv"/>
    <s v="4b4878f6-a2a6-4571-b11c-93ec6e96d523"/>
    <s v="LEWI.AOS.S2"/>
    <s v="D02"/>
    <x v="1"/>
    <x v="87"/>
    <d v="2022-05-17T00:00:00"/>
    <s v="water"/>
    <s v="LEWI.SS.20200304.DNA"/>
    <s v="Battelle Applied Genomics"/>
    <s v="LEWI.SS.20200304.DNA-DNA1"/>
    <s v=""/>
    <s v="20A_15_1373"/>
    <s v="CF93A0CI"/>
    <s v="BMI_qPCR_SOP_v7.2"/>
    <n v="2.2000000000000002"/>
    <s v="N"/>
    <s v="16S"/>
    <s v="bacteria and archaea"/>
    <s v="OK"/>
    <n v="2114792.9"/>
    <n v="203579.2"/>
    <n v="18.5"/>
    <s v="rxnG2CiGqmtZ8WPJbp5/mw=="/>
    <s v="hZbYwvE98vC74xef62GeRA=="/>
    <s v="1:10 dilution ; included in the calculation"/>
    <s v=""/>
  </r>
  <r>
    <s v="NEON.D02.LEWI.DP1.20278.001.mga_swGroupAbundances.2020-06.expanded.20231227T221152Z.csv"/>
    <s v="ff8038be-23f4-4c6e-813a-43335ae20918"/>
    <s v="LEWI.AOS.S2"/>
    <s v="D02"/>
    <x v="1"/>
    <x v="88"/>
    <d v="2022-05-18T00:00:00"/>
    <s v="water"/>
    <s v="LEWI.SS.20200624.DNA"/>
    <s v="Battelle Applied Genomics"/>
    <s v="LEWI.SS.20200624.DNA-DNA1"/>
    <s v=""/>
    <s v="20A_15_1372"/>
    <s v="CF93A0CD"/>
    <s v="BMI_qPCR_SOP_v7.2"/>
    <n v="2.6"/>
    <s v="N"/>
    <s v="ITS"/>
    <s v="fungi"/>
    <s v="OK"/>
    <n v="64.900000000000006"/>
    <n v="6.6"/>
    <n v="24.1"/>
    <s v="rxnG2CiGqmvCHvaZbajVRA=="/>
    <s v="hZbYwvE98vC74xef62GeRA=="/>
    <s v="1:10 dilution ; included in the calculation"/>
    <s v=""/>
  </r>
  <r>
    <s v="NEON.D02.LEWI.DP1.20278.001.mga_swGroupAbundances.2020-06.expanded.20231227T221152Z.csv"/>
    <s v="66d65e58-5654-499d-a600-8c35de1ff897"/>
    <s v="LEWI.AOS.S2"/>
    <s v="D02"/>
    <x v="1"/>
    <x v="88"/>
    <d v="2022-05-17T00:00:00"/>
    <s v="water"/>
    <s v="LEWI.SS.20200624.DNA"/>
    <s v="Battelle Applied Genomics"/>
    <s v="LEWI.SS.20200624.DNA-DNA1"/>
    <s v=""/>
    <s v="20A_15_1372"/>
    <s v="CF93A0CI"/>
    <s v="BMI_qPCR_SOP_v7.2"/>
    <n v="2.6"/>
    <s v="N"/>
    <s v="16S"/>
    <s v="bacteria and archaea"/>
    <s v="OK"/>
    <n v="2040917.4"/>
    <n v="512881.2"/>
    <n v="18.3"/>
    <s v="rxnG2CiGqmtZ8WPJbp5/mw=="/>
    <s v="hZbYwvE98vC74xef62GeRA=="/>
    <s v="1:10 dilution ; included in the calculation"/>
    <s v=""/>
  </r>
  <r>
    <s v="NEON.D02.LEWI.DP1.20278.001.mga_swGroupAbundances.2020-07.expanded.20231227T220512Z.csv"/>
    <s v="7a0995d6-f62a-445f-acd8-99732a646dc0"/>
    <s v="LEWI.AOS.S2"/>
    <s v="D02"/>
    <x v="1"/>
    <x v="89"/>
    <d v="2022-10-05T00:00:00"/>
    <s v="water"/>
    <s v="LEWI.SS.20200729.DNA"/>
    <s v="Battelle Applied Genomics"/>
    <s v="LEWI.SS.20200729.DNA-DNA1"/>
    <s v=""/>
    <s v="20A_18_1595"/>
    <s v="CFH29SS8"/>
    <s v="BMI_qPCR_SOP_v7.2"/>
    <n v="2.2000000000000002"/>
    <s v="N"/>
    <s v="16S"/>
    <s v="bacteria and archaea"/>
    <s v="OK"/>
    <n v="951869.3"/>
    <n v="61556.4"/>
    <n v="23.3"/>
    <s v="hZbYwvE98vBgTyr5HWFh7g=="/>
    <s v="hZbYwvE98vC74xef62GeRA=="/>
    <s v="1:100 dilution ; included in the calculation"/>
    <s v=""/>
  </r>
  <r>
    <s v="NEON.D02.LEWI.DP1.20278.001.mga_swGroupAbundances.2020-07.expanded.20231227T220512Z.csv"/>
    <s v="7ee8a5f6-e502-4ee1-9ff0-9774c5407cdb"/>
    <s v="LEWI.AOS.S2"/>
    <s v="D02"/>
    <x v="1"/>
    <x v="89"/>
    <d v="2022-06-23T00:00:00"/>
    <s v="water"/>
    <s v="LEWI.SS.20200729.DNA"/>
    <s v="Battelle Applied Genomics"/>
    <s v="LEWI.SS.20200729.DNA-DNA1"/>
    <s v=""/>
    <s v="20A_18_1595"/>
    <s v="CFU018JW"/>
    <s v="BMI_qPCR_SOP_v7.2"/>
    <n v="2.2000000000000002"/>
    <s v="N"/>
    <s v="ITS"/>
    <s v="fungi"/>
    <s v="OK"/>
    <n v="41"/>
    <n v="6.3"/>
    <n v="26.9"/>
    <s v="rxnG2CiGqmvCHvaZbajVRA=="/>
    <s v="hZbYwvE98vC74xef62GeRA=="/>
    <s v="1:10 dilution ; included in the calculation"/>
    <s v=""/>
  </r>
  <r>
    <s v="NEON.D02.LEWI.DP1.20278.001.mga_swGroupAbundances.2020-08.expanded.20231227T221127Z.csv"/>
    <s v="d86a9861-506e-4817-95c8-fdec1f9707be"/>
    <s v="LEWI.AOS.S2"/>
    <s v="D02"/>
    <x v="1"/>
    <x v="90"/>
    <d v="2022-05-18T00:00:00"/>
    <s v="water"/>
    <s v="LEWI.SS.20200826.DNA"/>
    <s v="Battelle Applied Genomics"/>
    <s v="LEWI.SS.20200826.DNA-DNA1"/>
    <s v=""/>
    <s v="20A_15_1371"/>
    <s v="CF93A0CD"/>
    <s v="BMI_qPCR_SOP_v7.2"/>
    <n v="1.7"/>
    <s v="N"/>
    <s v="ITS"/>
    <s v="fungi"/>
    <s v="OK"/>
    <n v="104.4"/>
    <n v="53.2"/>
    <n v="24.2"/>
    <s v="rxnG2CiGqmvCHvaZbajVRA=="/>
    <s v="hZbYwvE98vC74xef62GeRA=="/>
    <s v="1:10 dilution ; included in the calculation"/>
    <s v=""/>
  </r>
  <r>
    <s v="NEON.D02.LEWI.DP1.20278.001.mga_swGroupAbundances.2020-08.expanded.20231227T221127Z.csv"/>
    <s v="9c2cce81-e937-40d7-a895-69d18b3448ea"/>
    <s v="LEWI.AOS.S2"/>
    <s v="D02"/>
    <x v="1"/>
    <x v="90"/>
    <d v="2022-05-17T00:00:00"/>
    <s v="water"/>
    <s v="LEWI.SS.20200826.DNA"/>
    <s v="Battelle Applied Genomics"/>
    <s v="LEWI.SS.20200826.DNA-DNA1"/>
    <s v=""/>
    <s v="20A_15_1371"/>
    <s v="CF93A0CI"/>
    <s v="BMI_qPCR_SOP_v7.2"/>
    <n v="1.7"/>
    <s v="N"/>
    <s v="16S"/>
    <s v="bacteria and archaea"/>
    <s v="OK"/>
    <n v="2106094.2000000002"/>
    <n v="135463.5"/>
    <n v="18.899999999999999"/>
    <s v="rxnG2CiGqmtZ8WPJbp5/mw=="/>
    <s v="hZbYwvE98vC74xef62GeRA=="/>
    <s v="1:10 dilution ; included in the calculation"/>
    <s v=""/>
  </r>
  <r>
    <s v="NEON.D02.LEWI.DP1.20278.001.mga_swGroupAbundances.2020-09.expanded.20231227T213943Z.csv"/>
    <s v="b50a35cd-42a3-433d-b3b7-8c748ca7691c"/>
    <s v="LEWI.AOS.S2"/>
    <s v="D02"/>
    <x v="1"/>
    <x v="91"/>
    <d v="2022-10-07T00:00:00"/>
    <s v="water"/>
    <s v="LEWI.SS.20200923.DNA"/>
    <s v="Battelle Memorial Institute"/>
    <s v="LEWI.SS.20200923.DNA-DNA1"/>
    <s v=""/>
    <s v="21A_27_2424"/>
    <s v="CF403N5O"/>
    <s v="BMI_qPCR_SOP_v7.2"/>
    <n v="2.7"/>
    <s v="N"/>
    <s v="16S"/>
    <s v="bacteria and archaea"/>
    <s v="OK"/>
    <n v="500871.5"/>
    <n v="13786.4"/>
    <n v="23.6"/>
    <s v="hZbYwvE98vBgTyr5HWFh7g=="/>
    <s v="hZbYwvE98vC74xef62GeRA=="/>
    <s v="1:100 dilution ; included in the calculation"/>
    <s v=""/>
  </r>
  <r>
    <s v="NEON.D02.LEWI.DP1.20278.001.mga_swGroupAbundances.2020-09.expanded.20231227T213943Z.csv"/>
    <s v="7ba2bbf3-0933-4b6d-a7cd-83f02bac69dc"/>
    <s v="LEWI.AOS.S2"/>
    <s v="D02"/>
    <x v="1"/>
    <x v="91"/>
    <d v="2022-10-10T00:00:00"/>
    <s v="water"/>
    <s v="LEWI.SS.20200923.DNA"/>
    <s v="Battelle Applied Genomics"/>
    <s v="LEWI.SS.20200923.DNA-DNA1"/>
    <s v=""/>
    <s v="21A_27_2424"/>
    <s v="CF403N5U"/>
    <s v="BMI_qPCR_SOP_v7.2"/>
    <n v="2.7"/>
    <s v="N"/>
    <s v="ITS"/>
    <s v="fungi"/>
    <s v="OK"/>
    <n v="77.900000000000006"/>
    <n v="2.8"/>
    <n v="24"/>
    <s v="hZbYwvE98vBgTyr5HWFh7g=="/>
    <s v="hZbYwvE98vC74xef62GeRA=="/>
    <s v="1:10 dilution ; included in the calculation"/>
    <s v=""/>
  </r>
  <r>
    <s v="NEON.D02.LEWI.DP1.20278.001.mga_swGroupAbundances.2020-10.expanded.20231227T213740Z.csv"/>
    <s v="d3c16e35-35ba-468b-bd99-b590ddb8a0ec"/>
    <s v="LEWI.AOS.S2"/>
    <s v="D02"/>
    <x v="1"/>
    <x v="92"/>
    <d v="2022-10-07T00:00:00"/>
    <s v="water"/>
    <s v="LEWI.SS.20201014.DNA"/>
    <s v="Battelle Memorial Institute"/>
    <s v="LEWI.SS.20201014.DNA-DNA1"/>
    <s v=""/>
    <s v="21A_27_2423"/>
    <s v="CF403N5O"/>
    <s v="BMI_qPCR_SOP_v7.2"/>
    <n v="1.7"/>
    <s v="N"/>
    <s v="16S"/>
    <s v="bacteria and archaea"/>
    <s v="OK"/>
    <n v="731596.3"/>
    <n v="8986"/>
    <n v="23.8"/>
    <s v="hZbYwvE98vBgTyr5HWFh7g=="/>
    <s v="hZbYwvE98vC74xef62GeRA=="/>
    <s v="1:100 dilution ; included in the calculation"/>
    <s v=""/>
  </r>
  <r>
    <s v="NEON.D02.LEWI.DP1.20278.001.mga_swGroupAbundances.2020-10.expanded.20231227T213740Z.csv"/>
    <s v="370bc0a0-e982-4f6f-8683-a2dc61da765e"/>
    <s v="LEWI.AOS.S2"/>
    <s v="D02"/>
    <x v="1"/>
    <x v="92"/>
    <d v="2022-10-10T00:00:00"/>
    <s v="water"/>
    <s v="LEWI.SS.20201014.DNA"/>
    <s v="Battelle Applied Genomics"/>
    <s v="LEWI.SS.20201014.DNA-DNA1"/>
    <s v=""/>
    <s v="21A_27_2423"/>
    <s v="CF403N5U"/>
    <s v="BMI_qPCR_SOP_v7.2"/>
    <n v="1.7"/>
    <s v="N"/>
    <s v="ITS"/>
    <s v="fungi"/>
    <s v="OK"/>
    <n v="516.4"/>
    <n v="20"/>
    <n v="21.6"/>
    <s v="hZbYwvE98vBgTyr5HWFh7g=="/>
    <s v="hZbYwvE98vC74xef62GeRA=="/>
    <s v="1:10 dilution ; included in the calculation"/>
    <s v=""/>
  </r>
  <r>
    <s v="NEON.D02.LEWI.DP1.20278.001.mga_swGroupAbundances.2021-02.expanded.20231228T012548Z.csv"/>
    <s v="a677c72a-a0b0-429b-9215-60ad702da305"/>
    <s v="LEWI.AOS.S2"/>
    <s v="D02"/>
    <x v="1"/>
    <x v="93"/>
    <d v="2022-10-24T00:00:00"/>
    <s v="water"/>
    <s v="LEWI.SS.20210217.DNA"/>
    <s v="Battelle Memorial Institute"/>
    <s v="LEWI.SS.20210217.DNA-DNA1"/>
    <s v=""/>
    <s v="21A_28_2518"/>
    <s v="CFH29SU3"/>
    <s v="BMI_qPCR_SOP_v7.2"/>
    <n v="2.2000000000000002"/>
    <s v="N"/>
    <s v="16S"/>
    <s v="bacteria and archaea"/>
    <s v="OK"/>
    <n v="1603469.4"/>
    <n v="92369.8"/>
    <n v="24"/>
    <s v="hZbYwvE98vBgTyr5HWFh7g=="/>
    <s v="hZbYwvE98vC74xef62GeRA=="/>
    <s v="1:100 dilution ; included in the calculation"/>
    <s v=""/>
  </r>
  <r>
    <s v="NEON.D02.LEWI.DP1.20278.001.mga_swGroupAbundances.2021-02.expanded.20231228T012548Z.csv"/>
    <s v="feeabcf6-2763-420a-b2b7-81f50a469136"/>
    <s v="LEWI.AOS.S2"/>
    <s v="D02"/>
    <x v="1"/>
    <x v="93"/>
    <d v="2022-10-27T00:00:00"/>
    <s v="water"/>
    <s v="LEWI.SS.20210217.DNA"/>
    <s v="Battelle Applied Genomics"/>
    <s v="LEWI.SS.20210217.DNA-DNA1"/>
    <s v=""/>
    <s v="21A_28_2518"/>
    <s v="CFN00HPP"/>
    <s v="BMI_qPCR_SOP_v7.2"/>
    <n v="2.2000000000000002"/>
    <s v="N"/>
    <s v="ITS"/>
    <s v="fungi"/>
    <s v="OK"/>
    <n v="401.5"/>
    <n v="33.6"/>
    <n v="23.8"/>
    <s v="rxnG2CiGqmsXuq9UmDA7Eg=="/>
    <s v="hZbYwvE98vC74xef62GeRA=="/>
    <s v="1:10 dilution ; included in the calculation"/>
    <s v=""/>
  </r>
  <r>
    <s v="NEON.D02.LEWI.DP1.20278.001.mga_swGroupAbundances.2021-03.expanded.20231228T001631Z.csv"/>
    <s v="50f8a87f-d6d7-4abe-a7f5-0f881a01e5c6"/>
    <s v="LEWI.AOS.S2"/>
    <s v="D02"/>
    <x v="1"/>
    <x v="94"/>
    <d v="2022-10-24T00:00:00"/>
    <s v="water"/>
    <s v="LEWI.SS.20210310.DNA"/>
    <s v="Battelle Memorial Institute"/>
    <s v="LEWI.SS.20210310.DNA-DNA1"/>
    <s v=""/>
    <s v="21A_28_2517"/>
    <s v="CFH29SU3"/>
    <s v="BMI_qPCR_SOP_v7.2"/>
    <n v="2.5"/>
    <s v="N"/>
    <s v="16S"/>
    <s v="bacteria and archaea"/>
    <s v="OK"/>
    <n v="1569870.5"/>
    <n v="165558.79999999999"/>
    <n v="23.8"/>
    <s v="hZbYwvE98vBgTyr5HWFh7g=="/>
    <s v="hZbYwvE98vC74xef62GeRA=="/>
    <s v="1:100 dilution ; included in the calculation"/>
    <s v=""/>
  </r>
  <r>
    <s v="NEON.D02.LEWI.DP1.20278.001.mga_swGroupAbundances.2021-03.expanded.20231228T001631Z.csv"/>
    <s v="53b7068f-8882-4090-b50d-fa7b5f9d309f"/>
    <s v="LEWI.AOS.S2"/>
    <s v="D02"/>
    <x v="1"/>
    <x v="94"/>
    <d v="2022-10-27T00:00:00"/>
    <s v="water"/>
    <s v="LEWI.SS.20210310.DNA"/>
    <s v="Battelle Applied Genomics"/>
    <s v="LEWI.SS.20210310.DNA-DNA1"/>
    <s v=""/>
    <s v="21A_28_2517"/>
    <s v="CFN00HPP"/>
    <s v="BMI_qPCR_SOP_v7.2"/>
    <n v="2.5"/>
    <s v="N"/>
    <s v="ITS"/>
    <s v="fungi"/>
    <s v="OK"/>
    <n v="255.9"/>
    <n v="11.5"/>
    <n v="24.4"/>
    <s v="rxnG2CiGqmsXuq9UmDA7Eg=="/>
    <s v="hZbYwvE98vC74xef62GeRA=="/>
    <s v="1:10 dilution ; included in the calculation"/>
    <s v=""/>
  </r>
  <r>
    <s v="NEON.D02.LEWI.DP1.20278.001.mga_swGroupAbundances.2021-04.expanded.20231228T011822Z.csv"/>
    <s v="d7901e10-bb52-42dc-a3e1-7b0e930f7a3f"/>
    <s v="LEWI.AOS.S2"/>
    <s v="D02"/>
    <x v="1"/>
    <x v="95"/>
    <d v="2022-10-12T00:00:00"/>
    <s v="water"/>
    <s v="LEWI.SS.20210421.DNA"/>
    <s v="Battelle Applied Genomics"/>
    <s v="LEWI.SS.20210421.DNA-DNA1"/>
    <s v=""/>
    <s v="21A_29_2677"/>
    <s v="CFH29RS1"/>
    <s v="BMI_qPCR_SOP_v7.2"/>
    <n v="1"/>
    <s v="N"/>
    <s v="16S"/>
    <s v="bacteria and archaea"/>
    <s v="OK"/>
    <n v="1130552.3999999999"/>
    <n v="167326.6"/>
    <n v="24.8"/>
    <s v="hZbYwvE98vBgTyr5HWFh7g=="/>
    <s v="hZbYwvE98vC74xef62GeRA=="/>
    <s v="1:100 dilution ; included in the calculation"/>
    <s v=""/>
  </r>
  <r>
    <s v="NEON.D02.LEWI.DP1.20278.001.mga_swGroupAbundances.2021-04.expanded.20231228T011822Z.csv"/>
    <s v="12755b5d-3aaa-4b9e-95d4-ef33d4f3692e"/>
    <s v="LEWI.AOS.S2"/>
    <s v="D02"/>
    <x v="1"/>
    <x v="95"/>
    <d v="2022-10-18T00:00:00"/>
    <s v="water"/>
    <s v="LEWI.SS.20210421.DNA"/>
    <s v="Battelle Applied Genomics"/>
    <s v="LEWI.SS.20210421.DNA-DNA1"/>
    <s v=""/>
    <s v="21A_29_2677"/>
    <s v="CFH29SPP"/>
    <s v="BMI_qPCR_SOP_v7.2"/>
    <n v="1"/>
    <s v="N"/>
    <s v="ITS"/>
    <s v="fungi"/>
    <s v="OK"/>
    <n v="166.8"/>
    <n v="2.8"/>
    <n v="22.5"/>
    <s v="hZbYwvE98vBgTyr5HWFh7g=="/>
    <s v="hZbYwvE98vC74xef62GeRA=="/>
    <s v="1:10 dilution ; included in the calculation"/>
    <s v=""/>
  </r>
  <r>
    <s v="NEON.D02.LEWI.DP1.20278.001.mga_swGroupAbundances.2021-05.expanded.20231228T003104Z.csv"/>
    <s v="1f60dd99-9920-48bf-87f6-d835f4338b5f"/>
    <s v="LEWI.AOS.S2"/>
    <s v="D02"/>
    <x v="1"/>
    <x v="96"/>
    <d v="2022-10-12T00:00:00"/>
    <s v="water"/>
    <s v="LEWI.SS.20210519.DNA"/>
    <s v="Battelle Applied Genomics"/>
    <s v="LEWI.SS.20210519.DNA-DNA1"/>
    <s v=""/>
    <s v="21A_29_2676"/>
    <s v="CFH29RS1"/>
    <s v="BMI_qPCR_SOP_v7.2"/>
    <n v="1.1000000000000001"/>
    <s v="N"/>
    <s v="16S"/>
    <s v="bacteria and archaea"/>
    <s v="OK"/>
    <n v="1107757.3"/>
    <n v="63877.8"/>
    <n v="24.8"/>
    <s v="hZbYwvE98vBgTyr5HWFh7g=="/>
    <s v="hZbYwvE98vC74xef62GeRA=="/>
    <s v="1:100 dilution ; included in the calculation"/>
    <s v=""/>
  </r>
  <r>
    <s v="NEON.D02.LEWI.DP1.20278.001.mga_swGroupAbundances.2021-05.expanded.20231228T003104Z.csv"/>
    <s v="1bfef621-8629-47a7-9d38-e67defabba0f"/>
    <s v="LEWI.AOS.S2"/>
    <s v="D02"/>
    <x v="1"/>
    <x v="96"/>
    <d v="2022-10-18T00:00:00"/>
    <s v="water"/>
    <s v="LEWI.SS.20210519.DNA"/>
    <s v="Battelle Applied Genomics"/>
    <s v="LEWI.SS.20210519.DNA-DNA1"/>
    <s v=""/>
    <s v="21A_29_2676"/>
    <s v="CFH29SPP"/>
    <s v="BMI_qPCR_SOP_v7.2"/>
    <n v="1.1000000000000001"/>
    <s v="N"/>
    <s v="ITS"/>
    <s v="fungi"/>
    <s v="OK"/>
    <n v="187.2"/>
    <n v="29.7"/>
    <n v="22.3"/>
    <s v="hZbYwvE98vBgTyr5HWFh7g=="/>
    <s v="hZbYwvE98vC74xef62GeRA=="/>
    <s v="1:10 dilution ; included in the calculation"/>
    <s v=""/>
  </r>
  <r>
    <s v="NEON.D02.LEWI.DP1.20278.001.mga_swGroupAbundances.2021-06.expanded.20231227T234704Z.csv"/>
    <s v="7676e3a3-00eb-44bb-a0d5-7765cf5593d1"/>
    <s v="LEWI.AOS.S2"/>
    <s v="D02"/>
    <x v="1"/>
    <x v="97"/>
    <d v="2022-10-12T00:00:00"/>
    <s v="water"/>
    <s v="LEWI.SS.20210623.DNA"/>
    <s v="Battelle Applied Genomics"/>
    <s v="LEWI.SS.20210623.DNA-DNA1"/>
    <s v=""/>
    <s v="21A_29_2675"/>
    <s v="CFH29RS1"/>
    <s v="BMI_qPCR_SOP_v7.2"/>
    <n v="1.7"/>
    <s v="N"/>
    <s v="16S"/>
    <s v="bacteria and archaea"/>
    <s v="OK"/>
    <n v="1950618.3"/>
    <n v="218005.2"/>
    <n v="23.1"/>
    <s v="hZbYwvE98vBgTyr5HWFh7g=="/>
    <s v="hZbYwvE98vC74xef62GeRA=="/>
    <s v="1:100 dilution ; included in the calculation"/>
    <s v=""/>
  </r>
  <r>
    <s v="NEON.D02.LEWI.DP1.20278.001.mga_swGroupAbundances.2021-06.expanded.20231227T234704Z.csv"/>
    <s v="79782888-cd64-44ce-ba52-96e74d4420e0"/>
    <s v="LEWI.AOS.S2"/>
    <s v="D02"/>
    <x v="1"/>
    <x v="97"/>
    <d v="2022-10-18T00:00:00"/>
    <s v="water"/>
    <s v="LEWI.SS.20210623.DNA"/>
    <s v="Battelle Applied Genomics"/>
    <s v="LEWI.SS.20210623.DNA-DNA1"/>
    <s v=""/>
    <s v="21A_29_2675"/>
    <s v="CFH29SPP"/>
    <s v="BMI_qPCR_SOP_v7.2"/>
    <n v="1.7"/>
    <s v="N"/>
    <s v="ITS"/>
    <s v="fungi"/>
    <s v="OK"/>
    <n v="100.8"/>
    <n v="4.7"/>
    <n v="22.5"/>
    <s v="hZbYwvE98vBgTyr5HWFh7g=="/>
    <s v="hZbYwvE98vC74xef62GeRA=="/>
    <s v="1:10 dilution ; included in the calculation"/>
    <s v=""/>
  </r>
  <r>
    <s v="NEON.D02.LEWI.DP1.20278.001.mga_swGroupAbundances.2021-07.expanded.20231227T235045Z.csv"/>
    <s v="edc72a64-ce1b-4df4-8275-48dc95909020"/>
    <s v="LEWI.AOS.S2"/>
    <s v="D02"/>
    <x v="1"/>
    <x v="98"/>
    <d v="2022-11-02T00:00:00"/>
    <s v="water"/>
    <s v="LEWI.SS.20210726.DNA"/>
    <s v="Battelle Memorial Institute"/>
    <s v="LEWI.SS.20210726.DNA-DNA1"/>
    <s v=""/>
    <s v="21A_31_2868"/>
    <s v="CFN00HU3"/>
    <s v="BMI_qPCR_SOP_v7.2"/>
    <n v="2.2999999999999998"/>
    <s v="N"/>
    <s v="16S"/>
    <s v="bacteria and archaea"/>
    <s v="OK"/>
    <n v="2000592.6"/>
    <n v="506816.7"/>
    <n v="25.1"/>
    <s v="hZbYwvE98vBgTyr5HWFh7g=="/>
    <s v="hZbYwvE98vC74xef62GeRA=="/>
    <s v="1:100 dilution ; included in the calculation"/>
    <s v=""/>
  </r>
  <r>
    <s v="NEON.D02.LEWI.DP1.20278.001.mga_swGroupAbundances.2021-07.expanded.20231227T235045Z.csv"/>
    <s v="4d5ff2ff-b7d5-4d4d-a8a7-3cc35f146c7b"/>
    <s v="LEWI.AOS.S2"/>
    <s v="D02"/>
    <x v="1"/>
    <x v="98"/>
    <d v="2022-11-03T00:00:00"/>
    <s v="water"/>
    <s v="LEWI.SS.20210726.DNA"/>
    <s v="Battelle Memorial Institute"/>
    <s v="LEWI.SS.20210726.DNA-DNA1"/>
    <s v=""/>
    <s v="21A_31_2868"/>
    <s v="CFN00HU1"/>
    <s v="BMI_qPCR_SOP_v7.2"/>
    <n v="2.2999999999999998"/>
    <s v="N"/>
    <s v="ITS"/>
    <s v="fungi"/>
    <s v="OK"/>
    <n v="288.2"/>
    <n v="87.9"/>
    <n v="24.6"/>
    <s v="vMLbKuU6fpHaTuFuBdfYeA=="/>
    <s v="hZbYwvE98vC74xef62GeRA=="/>
    <s v="1:10 dilution ; included in the calculation"/>
    <s v=""/>
  </r>
  <r>
    <s v="NEON.D02.POSE.DP1.20278.001.mga_swGroupAbundances.2014-10.expanded.20231226T225214Z.csv"/>
    <s v="4c7530cb-28ed-4887-83d1-9c3b100d37bf"/>
    <s v="POSE.AOS.S2"/>
    <s v="D02"/>
    <x v="2"/>
    <x v="99"/>
    <d v="2018-08-23T00:00:00"/>
    <s v="water"/>
    <s v="POSE.20141007.AMC.SESTON.1"/>
    <s v="Battelle Applied Genomics"/>
    <s v="POSE.20141007.AMC.SESTON.1-DNA1"/>
    <s v=""/>
    <s v="BMI_Tube1388"/>
    <s v="CF90WLTL"/>
    <s v="BMI_qPCR_SOP_v6"/>
    <n v="2.1"/>
    <s v="N"/>
    <s v="ITS"/>
    <s v="fungi"/>
    <s v="OK"/>
    <n v="17.100000000000001"/>
    <n v="4.0999999999999996"/>
    <n v="17.2"/>
    <s v="vMLbKuU6fpEEaLhhmjmgxA=="/>
    <s v="RuY12me+ipXm0I2ck7Euxg=="/>
    <s v="neat"/>
    <s v=""/>
  </r>
  <r>
    <s v="NEON.D02.POSE.DP1.20278.001.mga_swGroupAbundances.2014-10.expanded.20231226T225214Z.csv"/>
    <s v="12a0a072-e9ff-4b32-95ee-c51ec094e538"/>
    <s v="POSE.AOS.S2"/>
    <s v="D02"/>
    <x v="2"/>
    <x v="99"/>
    <d v="2018-08-30T00:00:00"/>
    <s v="water"/>
    <s v="POSE.20141007.AMC.SESTON.1"/>
    <s v="Battelle Applied Genomics"/>
    <s v="POSE.20141007.AMC.SESTON.1-DNA1"/>
    <s v=""/>
    <s v="BMI_Tube1388"/>
    <s v="CF90DYL2"/>
    <s v="BMI_qPCR_SOP_v6"/>
    <n v="2.1"/>
    <s v="N"/>
    <s v="16S"/>
    <s v="bacteria and archaea"/>
    <s v="OK"/>
    <n v="82677.600000000006"/>
    <n v="12881.1"/>
    <n v="22.5"/>
    <s v="vMLbKuU6fpGAXKGgRZhlHg=="/>
    <s v="hZbYwvE98vC74xef62GeRA=="/>
    <s v="1:10 dilution; included in calculations"/>
    <s v=""/>
  </r>
  <r>
    <s v="NEON.D02.POSE.DP1.20278.001.mga_swGroupAbundances.2014-11.expanded.20231226T222447Z.csv"/>
    <s v="569399e8-bf44-4dd5-8f04-4fde8619f70c"/>
    <s v="POSE.AOS.S2"/>
    <s v="D02"/>
    <x v="2"/>
    <x v="100"/>
    <d v="2018-08-30T00:00:00"/>
    <s v="water"/>
    <s v="POSE.20141125.AMC.SESTON.1"/>
    <s v="Battelle Applied Genomics"/>
    <s v="POSE.20141125.AMC.SESTON.1-DNA1"/>
    <s v=""/>
    <s v="BMI_Tube1389"/>
    <s v="CF90DYL2"/>
    <s v="BMI_qPCR_SOP_v6"/>
    <n v="1.2"/>
    <s v="N"/>
    <s v="16S"/>
    <s v="bacteria and archaea"/>
    <s v="OK"/>
    <n v="116831.1"/>
    <n v="19730.900000000001"/>
    <n v="22.8"/>
    <s v="vMLbKuU6fpGAXKGgRZhlHg=="/>
    <s v="hZbYwvE98vC74xef62GeRA=="/>
    <s v="1:10 dilution; included in calculations"/>
    <s v=""/>
  </r>
  <r>
    <s v="NEON.D02.POSE.DP1.20278.001.mga_swGroupAbundances.2014-11.expanded.20231226T222447Z.csv"/>
    <s v="d42b8f44-0777-421e-a3d0-e8b619170218"/>
    <s v="POSE.AOS.S2"/>
    <s v="D02"/>
    <x v="2"/>
    <x v="100"/>
    <d v="2018-08-23T00:00:00"/>
    <s v="water"/>
    <s v="POSE.20141125.AMC.SESTON.1"/>
    <s v="Battelle Applied Genomics"/>
    <s v="POSE.20141125.AMC.SESTON.1-DNA1"/>
    <s v=""/>
    <s v="BMI_Tube1389"/>
    <s v="CF90WLTL"/>
    <s v="BMI_qPCR_SOP_v6"/>
    <n v="1.2"/>
    <s v="N"/>
    <s v="ITS"/>
    <s v="fungi"/>
    <s v="OK"/>
    <n v="24.2"/>
    <n v="16.8"/>
    <n v="17.899999999999999"/>
    <s v="vMLbKuU6fpEEaLhhmjmgxA=="/>
    <s v="RuY12me+ipXm0I2ck7Euxg=="/>
    <s v="neat"/>
    <s v=""/>
  </r>
  <r>
    <s v="NEON.D02.POSE.DP1.20278.001.mga_swGroupAbundances.2014-12.expanded.20231226T225812Z.csv"/>
    <s v="506b28d0-23b9-47c0-824f-c7b4b4db5289"/>
    <s v="POSE.AOS.S2"/>
    <s v="D02"/>
    <x v="2"/>
    <x v="101"/>
    <d v="2018-08-30T00:00:00"/>
    <s v="water"/>
    <s v="POSE.20141208.AMC.SESTON.1"/>
    <s v="Battelle Applied Genomics"/>
    <s v="POSE.20141208.AMC.SESTON.1-DNA1"/>
    <s v=""/>
    <s v="BMI_Tube1390"/>
    <s v="CF90DYL2"/>
    <s v="BMI_qPCR_SOP_v6"/>
    <n v="0.6"/>
    <s v="N"/>
    <s v="16S"/>
    <s v="bacteria and archaea"/>
    <s v="OK"/>
    <n v="101343.9"/>
    <n v="8582.1"/>
    <n v="24.7"/>
    <s v="vMLbKuU6fpGAXKGgRZhlHg=="/>
    <s v="hZbYwvE98vC74xef62GeRA=="/>
    <s v="1:10 dilution; included in calculations"/>
    <s v=""/>
  </r>
  <r>
    <s v="NEON.D02.POSE.DP1.20278.001.mga_swGroupAbundances.2014-12.expanded.20231226T225812Z.csv"/>
    <s v="64b3c250-7891-4fd4-8d4c-c374446637c7"/>
    <s v="POSE.AOS.S2"/>
    <s v="D02"/>
    <x v="2"/>
    <x v="101"/>
    <d v="2018-08-23T00:00:00"/>
    <s v="water"/>
    <s v="POSE.20141208.AMC.SESTON.1"/>
    <s v="Battelle Applied Genomics"/>
    <s v="POSE.20141208.AMC.SESTON.1-DNA1"/>
    <s v=""/>
    <s v="BMI_Tube1390"/>
    <s v="CF90WLTL"/>
    <s v="BMI_qPCR_SOP_v6"/>
    <n v="0.6"/>
    <s v="N"/>
    <s v="ITS"/>
    <s v="fungi"/>
    <s v="OK"/>
    <n v="17.8"/>
    <n v="14"/>
    <n v="19.899999999999999"/>
    <s v="vMLbKuU6fpEEaLhhmjmgxA=="/>
    <s v="RuY12me+ipXm0I2ck7Euxg=="/>
    <s v="neat"/>
    <s v="Ct Std &gt;2.0"/>
  </r>
  <r>
    <s v="NEON.D02.POSE.DP1.20278.001.mga_swGroupAbundances.2015-01.expanded.20231226T232014Z.csv"/>
    <s v="fde68b5c-e4fb-42ff-9ab7-ec3fb4671bf0"/>
    <s v="POSE.AOS.S2"/>
    <s v="D02"/>
    <x v="2"/>
    <x v="102"/>
    <d v="2018-01-11T00:00:00"/>
    <s v="water"/>
    <s v="POSE.20150113.AMC.SESTON.1"/>
    <s v="Battelle Applied Genomics"/>
    <s v="POSE.20150113.AMC.SESTON.1-DNA1"/>
    <s v=""/>
    <s v="BMI_Tube95"/>
    <s v="CF04E3SP"/>
    <s v="BMI_qPCR_SOP_v3"/>
    <n v="2.2000000000000002"/>
    <s v="N"/>
    <s v="ITS"/>
    <s v="fungi"/>
    <s v="OK"/>
    <n v="83.4"/>
    <n v="14.2"/>
    <n v="19.5"/>
    <s v="hZbYwvE98vBgTyr5HWFh7g=="/>
    <s v="rxnG2CiGqmsqHFhhs4At9g=="/>
    <s v=""/>
    <s v=""/>
  </r>
  <r>
    <s v="NEON.D02.POSE.DP1.20278.001.mga_swGroupAbundances.2015-01.expanded.20231226T232014Z.csv"/>
    <s v="4a67b526-56ea-4d9b-8b0e-fe356c94dc5f"/>
    <s v="POSE.AOS.S2"/>
    <s v="D02"/>
    <x v="2"/>
    <x v="102"/>
    <d v="2017-11-28T00:00:00"/>
    <s v="water"/>
    <s v="POSE.20150113.AMC.SESTON.1"/>
    <s v="Battelle Applied Genomics"/>
    <s v="POSE.20150113.AMC.SESTON.1-DNA1"/>
    <s v=""/>
    <s v="BMI_Tube95"/>
    <s v="CF04E3ZV"/>
    <s v="BMI_qPCR_SOP_v2"/>
    <n v="2.2000000000000002"/>
    <s v="N"/>
    <s v="16S"/>
    <s v="bacteria and archaea"/>
    <s v="OK"/>
    <n v="41194.800000000003"/>
    <n v="5172.7"/>
    <n v="20.2"/>
    <s v="RuY12me+ipXm0I2ck7Euxg=="/>
    <s v="rxnG2CiGqmsqHFhhs4At9g=="/>
    <s v=""/>
    <s v=""/>
  </r>
  <r>
    <s v="NEON.D02.POSE.DP1.20278.001.mga_swGroupAbundances.2015-02.expanded.20231226T233230Z.csv"/>
    <s v="094a7964-1106-4cd0-9c85-9329ae2d1205"/>
    <s v="POSE.AOS.S2"/>
    <s v="D02"/>
    <x v="2"/>
    <x v="103"/>
    <d v="2017-11-29T00:00:00"/>
    <s v="water"/>
    <s v="POSE.20150203.AMC.SESTON.1"/>
    <s v="Battelle Applied Genomics"/>
    <s v="POSE.20150203.AMC.SESTON.1-DNA1"/>
    <s v=""/>
    <s v="BMI_Tube89"/>
    <s v="CF04E3ZN"/>
    <s v="BMI_qPCR_SOP_v2"/>
    <n v="3.1"/>
    <s v="N"/>
    <s v="16S"/>
    <s v="bacteria and archaea"/>
    <s v="OK"/>
    <n v="48681.1"/>
    <n v="7331.5"/>
    <n v="20.8"/>
    <s v="RuY12me+ipXm0I2ck7Euxg=="/>
    <s v="rxnG2CiGqmsqHFhhs4At9g=="/>
    <s v=""/>
    <s v=""/>
  </r>
  <r>
    <s v="NEON.D02.POSE.DP1.20278.001.mga_swGroupAbundances.2015-02.expanded.20231226T233230Z.csv"/>
    <s v="a0115cff-1786-49ae-a394-7fb15ac2a06e"/>
    <s v="POSE.AOS.S2"/>
    <s v="D02"/>
    <x v="2"/>
    <x v="103"/>
    <d v="2017-12-01T00:00:00"/>
    <s v="water"/>
    <s v="POSE.20150203.AMC.SESTON.1"/>
    <s v="Battelle Applied Genomics"/>
    <s v="POSE.20150203.AMC.SESTON.1-DNA1"/>
    <s v=""/>
    <s v="BMI_Tube89"/>
    <s v="CF04E3YL"/>
    <s v="BMI_qPCR_SOP_v2"/>
    <n v="3.1"/>
    <s v="N"/>
    <s v="ITS"/>
    <s v="fungi"/>
    <s v="OK"/>
    <n v="52.5"/>
    <n v="2.5"/>
    <n v="20.8"/>
    <s v="RuY12me+ipXm0I2ck7Euxg=="/>
    <s v="rxnG2CiGqmsqHFhhs4At9g=="/>
    <s v=""/>
    <s v=""/>
  </r>
  <r>
    <s v="NEON.D02.POSE.DP1.20278.001.mga_swGroupAbundances.2015-03.expanded.20231226T233814Z.csv"/>
    <s v="59c26885-7d40-4afa-aaf4-bc18142da1ea"/>
    <s v="POSE.AOS.S2"/>
    <s v="D02"/>
    <x v="2"/>
    <x v="104"/>
    <d v="2017-11-28T00:00:00"/>
    <s v="water"/>
    <s v="POSE.20150303.AMC.SESTON.1"/>
    <s v="Battelle Applied Genomics"/>
    <s v="POSE.20150303.AMC.SESTON.1-DNA1"/>
    <s v=""/>
    <s v="BMI_Tube98"/>
    <s v="CF04E3YN"/>
    <s v="BMI_qPCR_SOP_v2"/>
    <n v="2.4"/>
    <s v="N"/>
    <s v="16S"/>
    <s v="bacteria and archaea"/>
    <s v="OK"/>
    <n v="43068.6"/>
    <n v="7367.4"/>
    <n v="20.3"/>
    <s v="RuY12me+ipXm0I2ck7Euxg=="/>
    <s v="rxnG2CiGqmsqHFhhs4At9g=="/>
    <s v=""/>
    <s v=""/>
  </r>
  <r>
    <s v="NEON.D02.POSE.DP1.20278.001.mga_swGroupAbundances.2015-03.expanded.20231226T233814Z.csv"/>
    <s v="fc1f5f99-bb40-4ac8-b49c-9ddc9ac43753"/>
    <s v="POSE.AOS.S2"/>
    <s v="D02"/>
    <x v="2"/>
    <x v="104"/>
    <d v="2017-11-21T00:00:00"/>
    <s v="water"/>
    <s v="POSE.20150303.AMC.SESTON.1"/>
    <s v="Battelle Applied Genomics"/>
    <s v="POSE.20150303.AMC.SESTON.1-DNA1"/>
    <s v=""/>
    <s v="BMI_Tube98"/>
    <s v="CF04E3ZT"/>
    <s v="BMI_qPCR_SOP_v2"/>
    <n v="2.4"/>
    <s v="N"/>
    <s v="ITS"/>
    <s v="fungi"/>
    <s v="OK"/>
    <n v="28.7"/>
    <n v="2.2999999999999998"/>
    <n v="21.4"/>
    <s v="hZbYwvE98vBgTyr5HWFh7g=="/>
    <s v="rxnG2CiGqmsqHFhhs4At9g=="/>
    <s v=""/>
    <s v=""/>
  </r>
  <r>
    <s v="NEON.D02.POSE.DP1.20278.001.mga_swGroupAbundances.2015-04.expanded.20231226T235626Z.csv"/>
    <s v="1a14b271-c3e4-4ac2-8ddd-3b97533893c0"/>
    <s v="POSE.AOS.S2"/>
    <s v="D02"/>
    <x v="2"/>
    <x v="105"/>
    <d v="2018-08-30T00:00:00"/>
    <s v="water"/>
    <s v="POSE.20150407.AMC.SESTON.1"/>
    <s v="Battelle Applied Genomics"/>
    <s v="POSE.20150407.AMC.SESTON.1-DNA1"/>
    <s v=""/>
    <s v="BMI_Tube1406"/>
    <s v="CF90DYL3"/>
    <s v="BMI_qPCR_SOP_v6"/>
    <n v="4.5999999999999996"/>
    <s v="N"/>
    <s v="16S"/>
    <s v="bacteria and archaea"/>
    <s v="OK"/>
    <n v="66513.5"/>
    <n v="14460.5"/>
    <n v="20.3"/>
    <s v="vMLbKuU6fpGAXKGgRZhlHg=="/>
    <s v="hZbYwvE98vC74xef62GeRA=="/>
    <s v="1:10 dilution; included in calculations"/>
    <s v=""/>
  </r>
  <r>
    <s v="NEON.D02.POSE.DP1.20278.001.mga_swGroupAbundances.2015-04.expanded.20231226T235626Z.csv"/>
    <s v="91b1f1a6-9e19-4d1b-a2a3-acff0787d129"/>
    <s v="POSE.AOS.S2"/>
    <s v="D02"/>
    <x v="2"/>
    <x v="105"/>
    <d v="2018-08-28T00:00:00"/>
    <s v="water"/>
    <s v="POSE.20150407.AMC.SESTON.1"/>
    <s v="Battelle Applied Genomics"/>
    <s v="POSE.20150407.AMC.SESTON.1-DNA1"/>
    <s v=""/>
    <s v="BMI_Tube1406"/>
    <s v="CF90DYUS"/>
    <s v="BMI_qPCR_SOP_v6"/>
    <n v="4.5999999999999996"/>
    <s v="N"/>
    <s v="ITS"/>
    <s v="fungi"/>
    <s v="OK"/>
    <n v="43.8"/>
    <n v="4.7"/>
    <n v="16.3"/>
    <s v="vMLbKuU6fpEETMu6NU7Hlg=="/>
    <s v="hZbYwvE98vC74xef62GeRA=="/>
    <s v="neat"/>
    <s v=""/>
  </r>
  <r>
    <s v="NEON.D02.POSE.DP1.20278.001.mga_swGroupAbundances.2015-05.expanded.20231226T232258Z.csv"/>
    <s v="3296e5d5-5718-470c-8f60-cbeed651df62"/>
    <s v="POSE.AOS.S2"/>
    <s v="D02"/>
    <x v="2"/>
    <x v="106"/>
    <d v="2018-01-11T00:00:00"/>
    <s v="water"/>
    <s v="POSE.20150505.AMC.SESTON.1"/>
    <s v="Battelle Applied Genomics"/>
    <s v="POSE.20150505.AMC.SESTON.1-DNA1"/>
    <s v=""/>
    <s v="BMI_Tube96"/>
    <s v="CF04E3SP"/>
    <s v="BMI_qPCR_SOP_v3"/>
    <n v="11"/>
    <s v="N"/>
    <s v="ITS"/>
    <s v="fungi"/>
    <s v="OK"/>
    <n v="23.6"/>
    <n v="0.3"/>
    <n v="18.899999999999999"/>
    <s v="hZbYwvE98vBgTyr5HWFh7g=="/>
    <s v="rxnG2CiGqmsqHFhhs4At9g=="/>
    <s v=""/>
    <s v=""/>
  </r>
  <r>
    <s v="NEON.D02.POSE.DP1.20278.001.mga_swGroupAbundances.2015-05.expanded.20231226T232258Z.csv"/>
    <s v="c5354cb3-50cb-4839-9d43-b77b352e673e"/>
    <s v="POSE.AOS.S2"/>
    <s v="D02"/>
    <x v="2"/>
    <x v="106"/>
    <d v="2017-11-28T00:00:00"/>
    <s v="water"/>
    <s v="POSE.20150505.AMC.SESTON.1"/>
    <s v="Battelle Applied Genomics"/>
    <s v="POSE.20150505.AMC.SESTON.1-DNA1"/>
    <s v=""/>
    <s v="BMI_Tube96"/>
    <s v="CF04E3ZV"/>
    <s v="BMI_qPCR_SOP_v2"/>
    <n v="11"/>
    <s v="N"/>
    <s v="16S"/>
    <s v="bacteria and archaea"/>
    <s v="OK"/>
    <n v="24772.400000000001"/>
    <n v="1613.1"/>
    <n v="18"/>
    <s v="RuY12me+ipXm0I2ck7Euxg=="/>
    <s v="rxnG2CiGqmsqHFhhs4At9g=="/>
    <s v=""/>
    <s v=""/>
  </r>
  <r>
    <s v="NEON.D02.POSE.DP1.20278.001.mga_swGroupAbundances.2015-06.expanded.20231226T233507Z.csv"/>
    <s v="8667dfc4-bd84-44a5-b6e3-77ba7a727c8a"/>
    <s v="POSE.AOS.S2"/>
    <s v="D02"/>
    <x v="2"/>
    <x v="107"/>
    <d v="2017-11-28T00:00:00"/>
    <s v="water"/>
    <s v="POSE.20150602.AMC.SESTON.1"/>
    <s v="Battelle Applied Genomics"/>
    <s v="POSE.20150602.AMC.SESTON.1-DNA1"/>
    <s v=""/>
    <s v="BMI_Tube99"/>
    <s v="CF04E3YN"/>
    <s v="BMI_qPCR_SOP_v2"/>
    <n v="16"/>
    <s v="N"/>
    <s v="16S"/>
    <s v="bacteria and archaea"/>
    <s v="OK"/>
    <n v="19411.599999999999"/>
    <n v="1398.4"/>
    <n v="18.2"/>
    <s v="RuY12me+ipXm0I2ck7Euxg=="/>
    <s v="rxnG2CiGqmsqHFhhs4At9g=="/>
    <s v=""/>
    <s v=""/>
  </r>
  <r>
    <s v="NEON.D02.POSE.DP1.20278.001.mga_swGroupAbundances.2015-06.expanded.20231226T233507Z.csv"/>
    <s v="250585f8-86f4-451c-937e-b4bbefc9c3e8"/>
    <s v="POSE.AOS.S2"/>
    <s v="D02"/>
    <x v="2"/>
    <x v="107"/>
    <d v="2017-11-21T00:00:00"/>
    <s v="water"/>
    <s v="POSE.20150602.AMC.SESTON.1"/>
    <s v="Battelle Applied Genomics"/>
    <s v="POSE.20150602.AMC.SESTON.1-DNA1"/>
    <s v=""/>
    <s v="BMI_Tube99"/>
    <s v="CF04E3ZT"/>
    <s v="BMI_qPCR_SOP_v2"/>
    <n v="16"/>
    <s v="N"/>
    <s v="ITS"/>
    <s v="fungi"/>
    <s v="OK"/>
    <n v="7.9"/>
    <n v="0.2"/>
    <n v="20.5"/>
    <s v="hZbYwvE98vBgTyr5HWFh7g=="/>
    <s v="rxnG2CiGqmsqHFhhs4At9g=="/>
    <s v=""/>
    <s v=""/>
  </r>
  <r>
    <s v="NEON.D02.POSE.DP1.20278.001.mga_swGroupAbundances.2015-07.expanded.20231226T235045Z.csv"/>
    <s v="2393baaf-3bf7-451d-ad14-8f0a41cb59d0"/>
    <s v="POSE.AOS.S2"/>
    <s v="D02"/>
    <x v="2"/>
    <x v="108"/>
    <d v="2018-08-23T00:00:00"/>
    <s v="water"/>
    <s v="POSE.20150714.AMC.SESTON.1"/>
    <s v="Battelle Applied Genomics"/>
    <s v="POSE.20150714.AMC.SESTON.1-DNA1"/>
    <s v=""/>
    <s v="BMI_Tube1391"/>
    <s v="CF90WLTL"/>
    <s v="BMI_qPCR_SOP_v6"/>
    <n v="2.7"/>
    <s v="N"/>
    <s v="ITS"/>
    <s v="fungi"/>
    <s v="OK"/>
    <n v="1.7"/>
    <n v="0.4"/>
    <n v="20.5"/>
    <s v="vMLbKuU6fpEEaLhhmjmgxA=="/>
    <s v="RuY12me+ipXm0I2ck7Euxg=="/>
    <s v="neat"/>
    <s v=""/>
  </r>
  <r>
    <s v="NEON.D02.POSE.DP1.20278.001.mga_swGroupAbundances.2015-07.expanded.20231226T235045Z.csv"/>
    <s v="f6555f4e-fa7b-44b6-8fd2-67691346527c"/>
    <s v="POSE.AOS.S2"/>
    <s v="D02"/>
    <x v="2"/>
    <x v="108"/>
    <d v="2018-08-30T00:00:00"/>
    <s v="water"/>
    <s v="POSE.20150714.AMC.SESTON.1"/>
    <s v="Battelle Applied Genomics"/>
    <s v="POSE.20150714.AMC.SESTON.1-DNA1"/>
    <s v=""/>
    <s v="BMI_Tube1391"/>
    <s v="CF90DYL2"/>
    <s v="BMI_qPCR_SOP_v6"/>
    <n v="2.7"/>
    <s v="N"/>
    <s v="16S"/>
    <s v="bacteria and archaea"/>
    <s v="OK"/>
    <n v="28836.2"/>
    <n v="3918.2"/>
    <n v="24.2"/>
    <s v="vMLbKuU6fpGAXKGgRZhlHg=="/>
    <s v="hZbYwvE98vC74xef62GeRA=="/>
    <s v="1:10 dilution; included in calculations"/>
    <s v=""/>
  </r>
  <r>
    <s v="NEON.D02.POSE.DP1.20278.001.mga_swGroupAbundances.2015-08.expanded.20231226T234920Z.csv"/>
    <s v="4b0ba96f-b284-42f4-8d3f-9f5c1245d047"/>
    <s v="POSE.AOS.S2"/>
    <s v="D02"/>
    <x v="2"/>
    <x v="109"/>
    <d v="2018-08-28T00:00:00"/>
    <s v="water"/>
    <s v="POSE.20150811.AMC.SESTON.1"/>
    <s v="Battelle Applied Genomics"/>
    <s v="POSE.20150811.AMC.SESTON.1-DNA2"/>
    <s v=""/>
    <s v="BMI_Tube1400"/>
    <s v="CF90DYUS"/>
    <s v="BMI_qPCR_SOP_v6"/>
    <n v="2.4"/>
    <s v="N"/>
    <s v="ITS"/>
    <s v="fungi"/>
    <s v="OK"/>
    <n v="7.9"/>
    <n v="1.1000000000000001"/>
    <n v="20"/>
    <s v="vMLbKuU6fpEETMu6NU7Hlg=="/>
    <s v="hZbYwvE98vC74xef62GeRA=="/>
    <s v="neat"/>
    <s v=""/>
  </r>
  <r>
    <s v="NEON.D02.POSE.DP1.20278.001.mga_swGroupAbundances.2015-08.expanded.20231226T234920Z.csv"/>
    <s v="bfd62e35-eca6-439d-904a-7770c006259a"/>
    <s v="POSE.AOS.S2"/>
    <s v="D02"/>
    <x v="2"/>
    <x v="109"/>
    <d v="2018-08-30T00:00:00"/>
    <s v="water"/>
    <s v="POSE.20150811.AMC.SESTON.1"/>
    <s v="Battelle Applied Genomics"/>
    <s v="POSE.20150811.AMC.SESTON.1-DNA2"/>
    <s v=""/>
    <s v="BMI_Tube1400"/>
    <s v="CF90DYL3"/>
    <s v="BMI_qPCR_SOP_v6"/>
    <n v="2.4"/>
    <s v="N"/>
    <s v="16S"/>
    <s v="bacteria and archaea"/>
    <s v="OK"/>
    <n v="12964"/>
    <n v="3229.4"/>
    <n v="24.9"/>
    <s v="vMLbKuU6fpGAXKGgRZhlHg=="/>
    <s v="hZbYwvE98vC74xef62GeRA=="/>
    <s v="1:10 dilution; included in calculations"/>
    <s v=""/>
  </r>
  <r>
    <s v="NEON.D02.POSE.DP1.20278.001.mga_swGroupAbundances.2015-08.expanded.20231226T234920Z.csv"/>
    <s v="32f550c6-f1d2-4c5c-ae78-750e19c40e15"/>
    <s v="POSE.AOS.S2"/>
    <s v="D02"/>
    <x v="2"/>
    <x v="109"/>
    <d v="2017-11-21T00:00:00"/>
    <s v="water"/>
    <s v="POSE.20150811.AMC.SESTON.1"/>
    <s v="Battelle Applied Genomics"/>
    <s v="POSE.20150811.AMC.SESTON.1-DNA1"/>
    <s v=""/>
    <s v="BMI_Tube 34"/>
    <s v="CF04E3ZT"/>
    <s v="BMI_qPCR_SOP_v2"/>
    <n v="11"/>
    <s v="N"/>
    <s v="ITS"/>
    <s v="fungi"/>
    <s v="OK"/>
    <n v="12.6"/>
    <n v="1"/>
    <n v="20.3"/>
    <s v="TuIbGgXF7vf5QN6lKJFDaA=="/>
    <s v="TuIbGgXF7vd71Ann2hteVw=="/>
    <s v=""/>
    <s v=""/>
  </r>
  <r>
    <s v="NEON.D02.POSE.DP1.20278.001.mga_swGroupAbundances.2015-08.expanded.20231226T234920Z.csv"/>
    <s v="37accb68-54d0-410b-b971-9dbd43636f5c"/>
    <s v="POSE.AOS.S2"/>
    <s v="D02"/>
    <x v="2"/>
    <x v="109"/>
    <d v="2017-11-28T00:00:00"/>
    <s v="water"/>
    <s v="POSE.20150811.AMC.SESTON.1"/>
    <s v="Battelle Applied Genomics"/>
    <s v="POSE.20150811.AMC.SESTON.1-DNA1"/>
    <s v=""/>
    <s v="BMI_Tube 34"/>
    <s v="CF04E3YN"/>
    <s v="BMI_qPCR_SOP_v2"/>
    <n v="11"/>
    <s v="N"/>
    <s v="16S"/>
    <s v="bacteria and archaea"/>
    <s v="OK"/>
    <n v="57162.400000000001"/>
    <n v="1968.1"/>
    <n v="16.899999999999999"/>
    <s v="TuIbGgXF7vdEAVbsFQtINd/JvR44wPyA"/>
    <s v="TuIbGgXF7vd71Ann2hteVw=="/>
    <s v=""/>
    <s v=""/>
  </r>
  <r>
    <s v="NEON.D02.POSE.DP1.20278.001.mga_swGroupAbundances.2015-09.expanded.20231226T235704Z.csv"/>
    <s v="bc2b3a8d-dedd-4d44-a320-c49e6bf2f6bb"/>
    <s v="POSE.AOS.S2"/>
    <s v="D02"/>
    <x v="2"/>
    <x v="110"/>
    <d v="2018-08-30T00:00:00"/>
    <s v="water"/>
    <s v="POSE.20150915.AMC.SESTON.1"/>
    <s v="Battelle Applied Genomics"/>
    <s v="POSE.20150915.AMC.SESTON.2-DNA1"/>
    <s v=""/>
    <s v="BMI_Tube1393"/>
    <s v="CF90DYL2"/>
    <s v="BMI_qPCR_SOP_v6"/>
    <n v="1.5"/>
    <s v="N"/>
    <s v="16S"/>
    <s v="bacteria and archaea"/>
    <s v="OK"/>
    <n v="55414.5"/>
    <n v="10708.3"/>
    <n v="24"/>
    <s v="vMLbKuU6fpGAXKGgRZhlHg=="/>
    <s v="hZbYwvE98vC74xef62GeRA=="/>
    <s v="1:10 dilution; included in calculations"/>
    <s v=""/>
  </r>
  <r>
    <s v="NEON.D02.POSE.DP1.20278.001.mga_swGroupAbundances.2015-09.expanded.20231226T235704Z.csv"/>
    <s v="919c0c38-a0fd-4ae6-b2f7-5110aab05a60"/>
    <s v="POSE.AOS.S2"/>
    <s v="D02"/>
    <x v="2"/>
    <x v="110"/>
    <d v="2018-08-23T00:00:00"/>
    <s v="water"/>
    <s v="POSE.20150915.AMC.SESTON.1"/>
    <s v="Battelle Applied Genomics"/>
    <s v="POSE.20150915.AMC.SESTON.2-DNA1"/>
    <s v=""/>
    <s v="BMI_Tube1393"/>
    <s v="CF90WLTL"/>
    <s v="BMI_qPCR_SOP_v6"/>
    <n v="1.5"/>
    <s v="N"/>
    <s v="ITS"/>
    <s v="fungi"/>
    <s v="OK"/>
    <n v="7.6"/>
    <n v="3.7"/>
    <n v="19.100000000000001"/>
    <s v="vMLbKuU6fpEEaLhhmjmgxA=="/>
    <s v="RuY12me+ipXm0I2ck7Euxg=="/>
    <s v="neat"/>
    <s v=""/>
  </r>
  <r>
    <s v="NEON.D02.POSE.DP1.20278.001.mga_swGroupAbundances.2015-09.expanded.20231226T235704Z.csv"/>
    <s v="4c63901a-3252-4032-9779-a179cfc4a2d4"/>
    <s v="POSE.AOS.S2"/>
    <s v="D02"/>
    <x v="2"/>
    <x v="110"/>
    <d v="2017-11-28T00:00:00"/>
    <s v="water"/>
    <s v="POSE.20150915.AMC.SESTON.1"/>
    <s v="Battelle Applied Genomics"/>
    <s v="POSE.20150915.AMC.SESTON.1-DNA1"/>
    <s v=""/>
    <s v="BMI_Tube 35"/>
    <s v="CF04E3YN"/>
    <s v="BMI_qPCR_SOP_v2"/>
    <n v="5"/>
    <s v="N"/>
    <s v="16S"/>
    <s v="bacteria and archaea"/>
    <s v="OK"/>
    <n v="61285.3"/>
    <n v="16729.3"/>
    <n v="18.3"/>
    <s v="TuIbGgXF7vdEAVbsFQtINd/JvR44wPyA"/>
    <s v="TuIbGgXF7vd71Ann2hteVw=="/>
    <s v=""/>
    <s v=""/>
  </r>
  <r>
    <s v="NEON.D02.POSE.DP1.20278.001.mga_swGroupAbundances.2015-09.expanded.20231226T235704Z.csv"/>
    <s v="27a4d347-8230-4f00-8dd1-9d9b13fa5c0d"/>
    <s v="POSE.AOS.S2"/>
    <s v="D02"/>
    <x v="2"/>
    <x v="110"/>
    <d v="2017-11-21T00:00:00"/>
    <s v="water"/>
    <s v="POSE.20150915.AMC.SESTON.1"/>
    <s v="Battelle Applied Genomics"/>
    <s v="POSE.20150915.AMC.SESTON.1-DNA1"/>
    <s v=""/>
    <s v="BMI_Tube 35"/>
    <s v="CF04E3ZT"/>
    <s v="BMI_qPCR_SOP_v2"/>
    <n v="5"/>
    <s v="N"/>
    <s v="ITS"/>
    <s v="fungi"/>
    <s v="OK"/>
    <n v="20.9"/>
    <n v="2.4"/>
    <n v="20.8"/>
    <s v="TuIbGgXF7vf5QN6lKJFDaA=="/>
    <s v="TuIbGgXF7vd71Ann2hteVw=="/>
    <s v=""/>
    <s v=""/>
  </r>
  <r>
    <s v="NEON.D02.POSE.DP1.20278.001.mga_swGroupAbundances.2015-10.expanded.20231227T000138Z.csv"/>
    <s v="fc34bf93-0fc7-4fca-800c-0d5671490be2"/>
    <s v="POSE.AOS.S2"/>
    <s v="D02"/>
    <x v="2"/>
    <x v="111"/>
    <d v="2018-08-23T00:00:00"/>
    <s v="water"/>
    <s v="POSE.20151006.AMC.SESTON.1"/>
    <s v="Battelle Applied Genomics"/>
    <s v="POSE.20151006.AMC.SESTON.2-DNA1"/>
    <s v=""/>
    <s v="BMI_Tube1392"/>
    <s v="CF90WLTL"/>
    <s v="BMI_qPCR_SOP_v6"/>
    <n v="1.7"/>
    <s v="N"/>
    <s v="ITS"/>
    <s v="fungi"/>
    <s v="OK"/>
    <n v="16.7"/>
    <n v="2.4"/>
    <n v="17.600000000000001"/>
    <s v="vMLbKuU6fpEEaLhhmjmgxA=="/>
    <s v="RuY12me+ipXm0I2ck7Euxg=="/>
    <s v="neat"/>
    <s v=""/>
  </r>
  <r>
    <s v="NEON.D02.POSE.DP1.20278.001.mga_swGroupAbundances.2015-10.expanded.20231227T000138Z.csv"/>
    <s v="0ddabf28-da27-4748-a6e1-4de434faedb4"/>
    <s v="POSE.AOS.S2"/>
    <s v="D02"/>
    <x v="2"/>
    <x v="111"/>
    <d v="2018-08-30T00:00:00"/>
    <s v="water"/>
    <s v="POSE.20151006.AMC.SESTON.1"/>
    <s v="Battelle Applied Genomics"/>
    <s v="POSE.20151006.AMC.SESTON.2-DNA1"/>
    <s v=""/>
    <s v="BMI_Tube1392"/>
    <s v="CF90DYL2"/>
    <s v="BMI_qPCR_SOP_v6"/>
    <n v="1.7"/>
    <s v="N"/>
    <s v="16S"/>
    <s v="bacteria and archaea"/>
    <s v="OK"/>
    <n v="44813.7"/>
    <n v="17330.599999999999"/>
    <n v="24.3"/>
    <s v="vMLbKuU6fpGAXKGgRZhlHg=="/>
    <s v="hZbYwvE98vC74xef62GeRA=="/>
    <s v="1:10 dilution; included in calculations"/>
    <s v=""/>
  </r>
  <r>
    <s v="NEON.D02.POSE.DP1.20278.001.mga_swGroupAbundances.2015-10.expanded.20231227T000138Z.csv"/>
    <s v="58745a2d-1ab7-4bc8-bd88-8a45e46a2aac"/>
    <s v="POSE.AOS.S2"/>
    <s v="D02"/>
    <x v="2"/>
    <x v="111"/>
    <d v="2017-11-21T00:00:00"/>
    <s v="water"/>
    <s v="POSE.20151006.AMC.SESTON.1"/>
    <s v="Battelle Applied Genomics"/>
    <s v="POSE.20151006.AMC.SESTON.1-DNA1"/>
    <s v=""/>
    <s v="BMI_Tube 33"/>
    <s v="CF04E3ZT"/>
    <s v="BMI_qPCR_SOP_v2"/>
    <n v="4.5999999999999996"/>
    <s v="N"/>
    <s v="ITS"/>
    <s v="fungi"/>
    <s v="OK"/>
    <n v="56"/>
    <n v="1.9"/>
    <n v="19.399999999999999"/>
    <s v="TuIbGgXF7vf5QN6lKJFDaA=="/>
    <s v="TuIbGgXF7vd71Ann2hteVw=="/>
    <s v=""/>
    <s v=""/>
  </r>
  <r>
    <s v="NEON.D02.POSE.DP1.20278.001.mga_swGroupAbundances.2015-10.expanded.20231227T000138Z.csv"/>
    <s v="a9ceb17b-a5df-4858-91c2-7bd5b8a95c44"/>
    <s v="POSE.AOS.S2"/>
    <s v="D02"/>
    <x v="2"/>
    <x v="111"/>
    <d v="2017-11-28T00:00:00"/>
    <s v="water"/>
    <s v="POSE.20151006.AMC.SESTON.1"/>
    <s v="Battelle Applied Genomics"/>
    <s v="POSE.20151006.AMC.SESTON.1-DNA1"/>
    <s v=""/>
    <s v="BMI_Tube 33"/>
    <s v="CF04E3YN"/>
    <s v="BMI_qPCR_SOP_v2"/>
    <n v="4.5999999999999996"/>
    <s v="N"/>
    <s v="16S"/>
    <s v="bacteria and archaea"/>
    <s v="OK"/>
    <n v="106058.6"/>
    <n v="5715.6"/>
    <n v="17.3"/>
    <s v="TuIbGgXF7vdEAVbsFQtINd/JvR44wPyA"/>
    <s v="TuIbGgXF7vd71Ann2hteVw=="/>
    <s v=""/>
    <s v=""/>
  </r>
  <r>
    <s v="NEON.D02.POSE.DP1.20278.001.mga_swGroupAbundances.2015-11.expanded.20231226T234657Z.csv"/>
    <s v="06672fe5-6dce-42c6-be0b-b5978694bd0b"/>
    <s v="POSE.AOS.S2"/>
    <s v="D02"/>
    <x v="2"/>
    <x v="112"/>
    <d v="2017-11-30T00:00:00"/>
    <s v="water"/>
    <s v="POSE.20151103.AMC.SESTON.1"/>
    <s v="Battelle Applied Genomics"/>
    <s v="POSE.20151103.AMC.SESTON.1-DNA1"/>
    <s v=""/>
    <s v="BMI_Tube 3"/>
    <s v="CF04E3Z0"/>
    <s v="BMI_qPCR_SOP_v2"/>
    <n v="3.2"/>
    <s v="N"/>
    <s v="16S"/>
    <s v="bacteria and archaea"/>
    <s v="OK"/>
    <n v="64583.9"/>
    <n v="9740.5"/>
    <n v="18.7"/>
    <s v="TuIbGgXF7vf5QN6lKJFDaA=="/>
    <s v="TuIbGgXF7vd71Ann2hteVw=="/>
    <s v=""/>
    <s v=""/>
  </r>
  <r>
    <s v="NEON.D02.POSE.DP1.20278.001.mga_swGroupAbundances.2015-11.expanded.20231226T234657Z.csv"/>
    <s v="bd432dea-ee89-425f-bd23-e1e0ff883d69"/>
    <s v="POSE.AOS.S2"/>
    <s v="D02"/>
    <x v="2"/>
    <x v="112"/>
    <d v="2017-11-28T00:00:00"/>
    <s v="water"/>
    <s v="POSE.20151103.AMC.SESTON.1"/>
    <s v="Battelle Applied Genomics"/>
    <s v="POSE.20151103.AMC.SESTON.1-DNA1"/>
    <s v=""/>
    <s v="BMI_Tube 3"/>
    <s v="CF04E3YK"/>
    <s v="BMI_qPCR_SOP_v2"/>
    <n v="3.2"/>
    <s v="N"/>
    <s v="ITS"/>
    <s v="fungi"/>
    <s v="OK"/>
    <n v="72.599999999999994"/>
    <n v="2.7"/>
    <n v="20.7"/>
    <s v="TuIbGgXF7vf5QN6lKJFDaA=="/>
    <s v="TuIbGgXF7vd71Ann2hteVw=="/>
    <s v=""/>
    <s v=""/>
  </r>
  <r>
    <s v="NEON.D02.POSE.DP1.20278.001.mga_swGroupAbundances.2015-12.expanded.20231226T234126Z.csv"/>
    <s v="dfa13f86-869e-49f5-ac14-18957cfe2eaa"/>
    <s v="POSE.AOS.S2"/>
    <s v="D02"/>
    <x v="2"/>
    <x v="113"/>
    <d v="2017-11-29T00:00:00"/>
    <s v="water"/>
    <s v="POSE.20151208.AMC.SESTON.1"/>
    <s v="Battelle Applied Genomics"/>
    <s v="POSE.20151208.AMC.SESTON.1-DNA1"/>
    <s v=""/>
    <s v="BMI_Tube13"/>
    <s v="CF04E3ZN"/>
    <s v="BMI_qPCR_SOP_v2"/>
    <n v="1.8"/>
    <s v="N"/>
    <s v="16S"/>
    <s v="bacteria and archaea"/>
    <s v="OK"/>
    <n v="56797.1"/>
    <n v="7953.7"/>
    <n v="21.5"/>
    <s v="RuY12me+ipXm0I2ck7Euxg=="/>
    <s v="rxnG2CiGqmsXuq9UmDA7Eg=="/>
    <s v=""/>
    <s v=""/>
  </r>
  <r>
    <s v="NEON.D02.POSE.DP1.20278.001.mga_swGroupAbundances.2015-12.expanded.20231226T234126Z.csv"/>
    <s v="57bbbae2-471b-44fd-974f-ca8e2a95feb1"/>
    <s v="POSE.AOS.S2"/>
    <s v="D02"/>
    <x v="2"/>
    <x v="113"/>
    <d v="2017-11-28T00:00:00"/>
    <s v="water"/>
    <s v="POSE.20151208.AMC.SESTON.1"/>
    <s v="Battelle Applied Genomics"/>
    <s v="POSE.20151208.AMC.SESTON.1-DNA1"/>
    <s v=""/>
    <s v="BMI_Tube13"/>
    <s v="CF04E3YL"/>
    <s v="BMI_qPCR_SOP_v2"/>
    <n v="1.8"/>
    <s v="N"/>
    <s v="ITS"/>
    <s v="fungi"/>
    <s v="OK"/>
    <n v="36.799999999999997"/>
    <n v="2.7"/>
    <n v="22.1"/>
    <s v="RuY12me+ipXm0I2ck7Euxg=="/>
    <s v="EpO2CC/Vy5ISfMKifWWP0Q=="/>
    <s v=""/>
    <s v=""/>
  </r>
  <r>
    <s v="NEON.D02.POSE.DP1.20278.001.mga_swGroupAbundances.2016-01.expanded.20231227T011804Z.csv"/>
    <s v="2f02de2e-916f-47e8-97d2-1e79bebd867a"/>
    <s v="POSE.AOS.S2"/>
    <s v="D02"/>
    <x v="2"/>
    <x v="114"/>
    <d v="2018-03-15T00:00:00"/>
    <s v="water"/>
    <s v="POSE.20160112.AMC.SESTON.1"/>
    <s v="Battelle Applied Genomics"/>
    <s v="POSE.20160112.AMC.SESTON.1-DNA1"/>
    <s v=""/>
    <s v="BMI_Tube142"/>
    <s v="CF052PPR"/>
    <s v="BMI_qPCR_SOP_v5"/>
    <n v="1.2"/>
    <s v="N"/>
    <s v="16S"/>
    <s v="bacteria and archaea"/>
    <s v="OK"/>
    <n v="135806.1"/>
    <n v="17035.2"/>
    <n v="18.600000000000001"/>
    <s v="hZbYwvE98vDih+8K30x11A=="/>
    <s v="hZbYwvE98vC74xef62GeRA=="/>
    <s v="neat"/>
    <s v=""/>
  </r>
  <r>
    <s v="NEON.D02.POSE.DP1.20278.001.mga_swGroupAbundances.2016-01.expanded.20231227T011804Z.csv"/>
    <s v="0f35487f-0262-4ee0-87cb-31446163f34f"/>
    <s v="POSE.AOS.S2"/>
    <s v="D02"/>
    <x v="2"/>
    <x v="114"/>
    <d v="2018-03-15T00:00:00"/>
    <s v="water"/>
    <s v="POSE.20160112.AMC.SESTON.1"/>
    <s v="Battelle Applied Genomics"/>
    <s v="POSE.20160112.AMC.SESTON.1-DNA1"/>
    <s v=""/>
    <s v="BMI_Tube142"/>
    <s v="CF0529J3"/>
    <s v="BMI_qPCR_SOP_v5"/>
    <n v="1.2"/>
    <s v="N"/>
    <s v="ITS"/>
    <s v="fungi"/>
    <s v="OK"/>
    <n v="36.299999999999997"/>
    <n v="35.4"/>
    <n v="23.5"/>
    <s v="hZbYwvE98vDih+8K30x11A=="/>
    <s v="RuY12me+ipXm0I2ck7Euxg=="/>
    <s v="neat"/>
    <s v="Ct Std&gt;2.0"/>
  </r>
  <r>
    <s v="NEON.D02.POSE.DP1.20278.001.mga_swGroupAbundances.2016-02.expanded.20231227T020218Z.csv"/>
    <s v="761c41e1-8384-40e5-bfb0-3c5e3f60d7e1"/>
    <s v="POSE.AOS.S2"/>
    <s v="D02"/>
    <x v="2"/>
    <x v="115"/>
    <d v="2018-03-15T00:00:00"/>
    <s v="water"/>
    <s v="POSE.20160202.AMC.SESTON.1"/>
    <s v="Battelle Applied Genomics"/>
    <s v="POSE.20160202.AMC.SESTON.1-DNA1"/>
    <s v=""/>
    <s v="BMI_Tube143"/>
    <s v="CF052PPR"/>
    <s v="BMI_qPCR_SOP_v5"/>
    <n v="2"/>
    <s v="N"/>
    <s v="16S"/>
    <s v="bacteria and archaea"/>
    <s v="OK"/>
    <n v="82694.399999999994"/>
    <n v="7767.4"/>
    <n v="18.5"/>
    <s v="hZbYwvE98vDih+8K30x11A=="/>
    <s v="hZbYwvE98vC74xef62GeRA=="/>
    <s v="neat"/>
    <s v=""/>
  </r>
  <r>
    <s v="NEON.D02.POSE.DP1.20278.001.mga_swGroupAbundances.2016-02.expanded.20231227T020218Z.csv"/>
    <s v="e14e5266-2029-4405-b4f7-b8ab0d2547e8"/>
    <s v="POSE.AOS.S2"/>
    <s v="D02"/>
    <x v="2"/>
    <x v="115"/>
    <d v="2018-03-15T00:00:00"/>
    <s v="water"/>
    <s v="POSE.20160202.AMC.SESTON.1"/>
    <s v="Battelle Applied Genomics"/>
    <s v="POSE.20160202.AMC.SESTON.1-DNA1"/>
    <s v=""/>
    <s v="BMI_Tube143"/>
    <s v="CF0529J3"/>
    <s v="BMI_qPCR_SOP_v5"/>
    <n v="2"/>
    <s v="N"/>
    <s v="ITS"/>
    <s v="fungi"/>
    <s v="OK"/>
    <n v="38.200000000000003"/>
    <n v="2.7"/>
    <n v="19.3"/>
    <s v="hZbYwvE98vDih+8K30x11A=="/>
    <s v="RuY12me+ipXm0I2ck7Euxg=="/>
    <s v="neat"/>
    <s v=""/>
  </r>
  <r>
    <s v="NEON.D02.POSE.DP1.20278.001.mga_swGroupAbundances.2016-03.expanded.20231227T011412Z.csv"/>
    <s v="6d91540f-3b1b-4e98-88dc-02d37728cb29"/>
    <s v="POSE.AOS.S2"/>
    <s v="D02"/>
    <x v="2"/>
    <x v="116"/>
    <d v="2018-03-15T00:00:00"/>
    <s v="water"/>
    <s v="POSE.20160303.AMC.SESTON.1"/>
    <s v="Battelle Applied Genomics"/>
    <s v="POSE.20160303.AMC.SESTON.1-DNA1"/>
    <s v=""/>
    <s v="BMI_Tube144"/>
    <s v="CF052PPR"/>
    <s v="BMI_qPCR_SOP_v5"/>
    <n v="1.5"/>
    <s v="N"/>
    <s v="16S"/>
    <s v="bacteria and archaea"/>
    <s v="OK"/>
    <n v="89283"/>
    <n v="11830"/>
    <n v="19"/>
    <s v="hZbYwvE98vDih+8K30x11A=="/>
    <s v="hZbYwvE98vC74xef62GeRA=="/>
    <s v="neat"/>
    <s v=""/>
  </r>
  <r>
    <s v="NEON.D02.POSE.DP1.20278.001.mga_swGroupAbundances.2016-03.expanded.20231227T011412Z.csv"/>
    <s v="581ce1d6-7196-41f4-8bc3-ab62bb46e22e"/>
    <s v="POSE.AOS.S2"/>
    <s v="D02"/>
    <x v="2"/>
    <x v="116"/>
    <d v="2018-03-15T00:00:00"/>
    <s v="water"/>
    <s v="POSE.20160303.AMC.SESTON.1"/>
    <s v="Battelle Applied Genomics"/>
    <s v="POSE.20160303.AMC.SESTON.1-DNA1"/>
    <s v=""/>
    <s v="BMI_Tube144"/>
    <s v="CF0529J3"/>
    <s v="BMI_qPCR_SOP_v5"/>
    <n v="1.5"/>
    <s v="N"/>
    <s v="ITS"/>
    <s v="fungi"/>
    <s v="OK"/>
    <n v="55.1"/>
    <n v="4.0999999999999996"/>
    <n v="19.3"/>
    <s v="hZbYwvE98vDih+8K30x11A=="/>
    <s v="RuY12me+ipXm0I2ck7Euxg=="/>
    <s v="neat"/>
    <s v=""/>
  </r>
  <r>
    <s v="NEON.D02.POSE.DP1.20278.001.mga_swGroupAbundances.2016-04.expanded.20231227T011330Z.csv"/>
    <s v="9d9f0b89-dc9d-4cb6-bad0-fd3a296eaefb"/>
    <s v="POSE.AOS.S2"/>
    <s v="D02"/>
    <x v="2"/>
    <x v="117"/>
    <d v="2018-03-15T00:00:00"/>
    <s v="water"/>
    <s v="POSE.20160405.AMC.SESTON.1"/>
    <s v="Battelle Applied Genomics"/>
    <s v="POSE.20160405.AMC.SESTON.1-DNA1"/>
    <s v=""/>
    <s v="BMI_Tube145"/>
    <s v="CF052PPR"/>
    <s v="BMI_qPCR_SOP_v5"/>
    <n v="2.6"/>
    <s v="N"/>
    <s v="16S"/>
    <s v="bacteria and archaea"/>
    <s v="OK"/>
    <n v="49726.9"/>
    <n v="14162.8"/>
    <n v="19.100000000000001"/>
    <s v="hZbYwvE98vDih+8K30x11A=="/>
    <s v="hZbYwvE98vC74xef62GeRA=="/>
    <s v="neat"/>
    <s v=""/>
  </r>
  <r>
    <s v="NEON.D02.POSE.DP1.20278.001.mga_swGroupAbundances.2016-04.expanded.20231227T011330Z.csv"/>
    <s v="1f513dd9-aaf2-49e5-a416-1849c17cbe63"/>
    <s v="POSE.AOS.S2"/>
    <s v="D02"/>
    <x v="2"/>
    <x v="117"/>
    <d v="2018-03-15T00:00:00"/>
    <s v="water"/>
    <s v="POSE.20160405.AMC.SESTON.1"/>
    <s v="Battelle Applied Genomics"/>
    <s v="POSE.20160405.AMC.SESTON.1-DNA1"/>
    <s v=""/>
    <s v="BMI_Tube145"/>
    <s v="CF0529J3"/>
    <s v="BMI_qPCR_SOP_v5"/>
    <n v="2.6"/>
    <s v="N"/>
    <s v="ITS"/>
    <s v="fungi"/>
    <s v="OK"/>
    <n v="36.6"/>
    <n v="4.3"/>
    <n v="19"/>
    <s v="hZbYwvE98vDih+8K30x11A=="/>
    <s v="RuY12me+ipXm0I2ck7Euxg=="/>
    <s v="neat"/>
    <s v=""/>
  </r>
  <r>
    <s v="NEON.D02.POSE.DP1.20278.001.mga_swGroupAbundances.2016-06.expanded.20231227T020143Z.csv"/>
    <s v="ac25bc17-e3fb-4b9f-9bfe-b07ea1b7c6fe"/>
    <s v="POSE.AOS.S2"/>
    <s v="D02"/>
    <x v="2"/>
    <x v="118"/>
    <d v="2018-03-15T00:00:00"/>
    <s v="water"/>
    <s v="POSE.20160607.AMC.SESTON.1"/>
    <s v="Battelle Applied Genomics"/>
    <s v="POSE.20160607.AMC.SESTON.1-DNA1"/>
    <s v=""/>
    <s v="BMI_Tube147"/>
    <s v="CF052PPR"/>
    <s v="BMI_qPCR_SOP_v5"/>
    <n v="2.9"/>
    <s v="N"/>
    <s v="16S"/>
    <s v="bacteria and archaea"/>
    <s v="OK"/>
    <n v="43422"/>
    <n v="2581.8000000000002"/>
    <n v="19.100000000000001"/>
    <s v="hZbYwvE98vDih+8K30x11A=="/>
    <s v="hZbYwvE98vC74xef62GeRA=="/>
    <s v="neat"/>
    <s v=""/>
  </r>
  <r>
    <s v="NEON.D02.POSE.DP1.20278.001.mga_swGroupAbundances.2016-06.expanded.20231227T020143Z.csv"/>
    <s v="1506f090-e4b0-497f-9dd8-c09de84d018b"/>
    <s v="POSE.AOS.S2"/>
    <s v="D02"/>
    <x v="2"/>
    <x v="118"/>
    <d v="2018-03-15T00:00:00"/>
    <s v="water"/>
    <s v="POSE.20160607.AMC.SESTON.1"/>
    <s v="Battelle Applied Genomics"/>
    <s v="POSE.20160607.AMC.SESTON.1-DNA1"/>
    <s v=""/>
    <s v="BMI_Tube147"/>
    <s v="CF0529J3"/>
    <s v="BMI_qPCR_SOP_v5"/>
    <n v="2.9"/>
    <s v="N"/>
    <s v="ITS"/>
    <s v="fungi"/>
    <s v="OK"/>
    <n v="16.399999999999999"/>
    <n v="2.2999999999999998"/>
    <n v="20.100000000000001"/>
    <s v="hZbYwvE98vDih+8K30x11A=="/>
    <s v="RuY12me+ipXm0I2ck7Euxg=="/>
    <s v="neat"/>
    <s v=""/>
  </r>
  <r>
    <s v="NEON.D02.POSE.DP1.20278.001.mga_swGroupAbundances.2016-07.expanded.20231227T014033Z.csv"/>
    <s v="380a65d8-112a-4bbe-9289-e95e26a8681c"/>
    <s v="POSE.AOS.S2"/>
    <s v="D02"/>
    <x v="2"/>
    <x v="119"/>
    <d v="2018-03-16T00:00:00"/>
    <s v="water"/>
    <s v="POSE.20160712.AMC.SESTON.1"/>
    <s v="Battelle Applied Genomics"/>
    <s v="POSE.20160712.AMC.SESTON.1-DNA1"/>
    <s v=""/>
    <s v="BMI_Tube178"/>
    <s v="CF04E3T7"/>
    <s v="BMI_qPCR_SOP_v5"/>
    <n v="3.8"/>
    <s v="N"/>
    <s v="ITS"/>
    <s v="fungi"/>
    <s v="OK"/>
    <n v="6.1"/>
    <n v="5.7"/>
    <n v="24"/>
    <s v="hZbYwvE98vDih+8K30x11A=="/>
    <s v="RuY12me+ipXm0I2ck7Euxg=="/>
    <s v="neat"/>
    <s v="Ct Std&gt;2.0"/>
  </r>
  <r>
    <s v="NEON.D02.POSE.DP1.20278.001.mga_swGroupAbundances.2016-07.expanded.20231227T014033Z.csv"/>
    <s v="1950d324-fdcb-4785-8649-01ba815bd8bb"/>
    <s v="POSE.AOS.S2"/>
    <s v="D02"/>
    <x v="2"/>
    <x v="119"/>
    <d v="2018-03-15T00:00:00"/>
    <s v="water"/>
    <s v="POSE.20160712.AMC.SESTON.1"/>
    <s v="Battelle Applied Genomics"/>
    <s v="POSE.20160712.AMC.SESTON.1-DNA1"/>
    <s v=""/>
    <s v="BMI_Tube178"/>
    <s v="CF0529J6"/>
    <s v="BMI_qPCR_SOP_v5"/>
    <n v="3.8"/>
    <s v="N"/>
    <s v="16S"/>
    <s v="bacteria and archaea"/>
    <s v="OK"/>
    <n v="26913.1"/>
    <n v="11891.3"/>
    <n v="21.6"/>
    <s v="hZbYwvE98vDih+8K30x11A=="/>
    <s v="RuY12me+ipXm0I2ck7Euxg=="/>
    <s v="neat"/>
    <s v=""/>
  </r>
  <r>
    <s v="NEON.D02.POSE.DP1.20278.001.mga_swGroupAbundances.2016-08.expanded.20231227T014627Z.csv"/>
    <s v="c9e1ac34-0b4c-4d7e-8767-995435873235"/>
    <s v="POSE.AOS.S2"/>
    <s v="D02"/>
    <x v="2"/>
    <x v="120"/>
    <d v="2018-03-15T00:00:00"/>
    <s v="water"/>
    <s v="POSE.20160809.AMC.SESTON.1"/>
    <s v="Battelle Applied Genomics"/>
    <s v="POSE.20160809.AMC.SESTON.1-DNA1"/>
    <s v=""/>
    <s v="BMI_Tube148"/>
    <s v="CF052PPR"/>
    <s v="BMI_qPCR_SOP_v5"/>
    <n v="4.3"/>
    <s v="N"/>
    <s v="16S"/>
    <s v="bacteria and archaea"/>
    <s v="OK"/>
    <n v="42043.5"/>
    <n v="14784.1"/>
    <n v="18.399999999999999"/>
    <s v="hZbYwvE98vDih+8K30x11A=="/>
    <s v="hZbYwvE98vC74xef62GeRA=="/>
    <s v="neat"/>
    <s v=""/>
  </r>
  <r>
    <s v="NEON.D02.POSE.DP1.20278.001.mga_swGroupAbundances.2016-08.expanded.20231227T014627Z.csv"/>
    <s v="18e10fe4-e8f7-4577-b7c8-947433acf1ae"/>
    <s v="POSE.AOS.S2"/>
    <s v="D02"/>
    <x v="2"/>
    <x v="120"/>
    <d v="2018-03-15T00:00:00"/>
    <s v="water"/>
    <s v="POSE.20160809.AMC.SESTON.1"/>
    <s v="Battelle Applied Genomics"/>
    <s v="POSE.20160809.AMC.SESTON.1-DNA1"/>
    <s v=""/>
    <s v="BMI_Tube148"/>
    <s v="CF0529J3"/>
    <s v="BMI_qPCR_SOP_v5"/>
    <n v="4.3"/>
    <s v="N"/>
    <s v="ITS"/>
    <s v="fungi"/>
    <s v="OK"/>
    <n v="209858"/>
    <n v="26333.4"/>
    <n v="4.4000000000000004"/>
    <s v="hZbYwvE98vDih+8K30x11A=="/>
    <s v="RuY12me+ipXm0I2ck7Euxg=="/>
    <s v="neat"/>
    <s v="hook;&gt;ULOQ"/>
  </r>
  <r>
    <s v="NEON.D02.POSE.DP1.20278.001.mga_swGroupAbundances.2016-09.expanded.20231227T011736Z.csv"/>
    <s v="ba2c5cf7-26c0-4be2-b251-a1a0159f4ad6"/>
    <s v="POSE.AOS.S2"/>
    <s v="D02"/>
    <x v="2"/>
    <x v="121"/>
    <d v="2018-03-15T00:00:00"/>
    <s v="water"/>
    <s v="POSE.20160913.AMC.SESTON.1"/>
    <s v="Battelle Applied Genomics"/>
    <s v="POSE.20160913.AMC.SESTON.1-DNA1"/>
    <s v=""/>
    <s v="BMI_Tube149"/>
    <s v="CF0529J3"/>
    <s v="BMI_qPCR_SOP_v5"/>
    <n v="4.7"/>
    <s v="N"/>
    <s v="ITS"/>
    <s v="fungi"/>
    <s v="OK"/>
    <n v="76221.100000000006"/>
    <n v="132004.1"/>
    <n v="18.100000000000001"/>
    <s v="hZbYwvE98vDih+8K30x11A=="/>
    <s v="RuY12me+ipXm0I2ck7Euxg=="/>
    <s v="neat"/>
    <s v="hook; Ct Std&gt;2.0"/>
  </r>
  <r>
    <s v="NEON.D02.POSE.DP1.20278.001.mga_swGroupAbundances.2016-10.expanded.20231227T013038Z.csv"/>
    <s v="df8ce53f-9b40-49e4-bed8-aaf9dde48854"/>
    <s v="POSE.AOS.S2"/>
    <s v="D02"/>
    <x v="2"/>
    <x v="122"/>
    <d v="2018-03-15T00:00:00"/>
    <s v="water"/>
    <s v="POSE.20161004.AMC.SESTON.1"/>
    <s v="Battelle Applied Genomics"/>
    <s v="POSE.20161004.AMC.SESTON.1-DNA1"/>
    <s v=""/>
    <s v="BMI_Tube150"/>
    <s v="CF0529J3"/>
    <s v="BMI_qPCR_SOP_v5"/>
    <n v="2.9"/>
    <s v="N"/>
    <s v="ITS"/>
    <s v="fungi"/>
    <s v="OK"/>
    <n v="42.8"/>
    <n v="1.2"/>
    <n v="18.600000000000001"/>
    <s v="hZbYwvE98vDih+8K30x11A=="/>
    <s v="RuY12me+ipXm0I2ck7Euxg=="/>
    <s v="neat"/>
    <s v=""/>
  </r>
  <r>
    <s v="NEON.D02.POSE.DP1.20278.001.mga_swGroupAbundances.2016-10.expanded.20231227T013038Z.csv"/>
    <s v="29e8c431-b7e1-48c4-b67e-181bfcb7c22c"/>
    <s v="POSE.AOS.S2"/>
    <s v="D02"/>
    <x v="2"/>
    <x v="122"/>
    <d v="2018-03-15T00:00:00"/>
    <s v="water"/>
    <s v="POSE.20161004.AMC.SESTON.1"/>
    <s v="Battelle Applied Genomics"/>
    <s v="POSE.20161004.AMC.SESTON.1-DNA1"/>
    <s v=""/>
    <s v="BMI_Tube150"/>
    <s v="CF052PPR"/>
    <s v="BMI_qPCR_SOP_v5"/>
    <n v="2.9"/>
    <s v="N"/>
    <s v="16S"/>
    <s v="bacteria and archaea"/>
    <s v="OK"/>
    <n v="79433.7"/>
    <n v="3937"/>
    <n v="17.8"/>
    <s v="hZbYwvE98vDih+8K30x11A=="/>
    <s v="hZbYwvE98vC74xef62GeRA=="/>
    <s v="neat"/>
    <s v=""/>
  </r>
  <r>
    <s v="NEON.D02.POSE.DP1.20278.001.mga_swGroupAbundances.2016-11.expanded.20231227T015057Z.csv"/>
    <s v="676063a1-eeb0-4b35-98dd-fd2b22dcade9"/>
    <s v="POSE.AOS.S2"/>
    <s v="D02"/>
    <x v="2"/>
    <x v="123"/>
    <d v="2018-03-15T00:00:00"/>
    <s v="water"/>
    <s v="POSE.20161108.AMC.SESTON.1"/>
    <s v="Battelle Applied Genomics"/>
    <s v="POSE.20161108.AMC.SESTON.1-DNA1"/>
    <s v=""/>
    <s v="BMI_Tube151"/>
    <s v="CF052PPR"/>
    <s v="BMI_qPCR_SOP_v5"/>
    <n v="0.9"/>
    <s v="N"/>
    <s v="16S"/>
    <s v="bacteria and archaea"/>
    <s v="OK"/>
    <n v="125018.7"/>
    <n v="10644.5"/>
    <n v="19.3"/>
    <s v="hZbYwvE98vDih+8K30x11A=="/>
    <s v="hZbYwvE98vC74xef62GeRA=="/>
    <s v="neat"/>
    <s v=""/>
  </r>
  <r>
    <s v="NEON.D02.POSE.DP1.20278.001.mga_swGroupAbundances.2016-11.expanded.20231227T015057Z.csv"/>
    <s v="8f626fd4-a570-4434-9943-f5fcfe855195"/>
    <s v="POSE.AOS.S2"/>
    <s v="D02"/>
    <x v="2"/>
    <x v="123"/>
    <d v="2018-03-15T00:00:00"/>
    <s v="water"/>
    <s v="POSE.20161108.AMC.SESTON.1"/>
    <s v="Battelle Applied Genomics"/>
    <s v="POSE.20161108.AMC.SESTON.1-DNA1"/>
    <s v=""/>
    <s v="BMI_Tube151"/>
    <s v="CF0529J3"/>
    <s v="BMI_qPCR_SOP_v5"/>
    <n v="0.9"/>
    <s v="N"/>
    <s v="ITS"/>
    <s v="fungi"/>
    <s v="OK"/>
    <n v="54.2"/>
    <n v="6.1"/>
    <n v="20"/>
    <s v="hZbYwvE98vDih+8K30x11A=="/>
    <s v="RuY12me+ipXm0I2ck7Euxg=="/>
    <s v="neat"/>
    <s v=""/>
  </r>
  <r>
    <s v="NEON.D02.POSE.DP1.20278.001.mga_swGroupAbundances.2016-12.expanded.20231227T011127Z.csv"/>
    <s v="d1576dba-6f2c-4b23-bf36-1b29afe9b231"/>
    <s v="POSE.AOS.S2"/>
    <s v="D02"/>
    <x v="2"/>
    <x v="124"/>
    <d v="2018-03-15T00:00:00"/>
    <s v="water"/>
    <s v="POSE.20161206.AMC.SESTON.1"/>
    <s v="Battelle Applied Genomics"/>
    <s v="POSE.20161206.AMC.SESTON.1-DNA1"/>
    <s v=""/>
    <s v="BMI_Tube152"/>
    <s v="CF0529J3"/>
    <s v="BMI_qPCR_SOP_v5"/>
    <n v="2.4"/>
    <s v="N"/>
    <s v="ITS"/>
    <s v="fungi"/>
    <s v="OK"/>
    <n v="151.4"/>
    <n v="5.4"/>
    <n v="16.899999999999999"/>
    <s v="hZbYwvE98vDih+8K30x11A=="/>
    <s v="RuY12me+ipXm0I2ck7Euxg=="/>
    <s v="neat"/>
    <s v=""/>
  </r>
  <r>
    <s v="NEON.D02.POSE.DP1.20278.001.mga_swGroupAbundances.2016-12.expanded.20231227T011127Z.csv"/>
    <s v="393aed44-9c31-44c7-90c2-845f1f3f7d9d"/>
    <s v="POSE.AOS.S2"/>
    <s v="D02"/>
    <x v="2"/>
    <x v="124"/>
    <d v="2018-03-15T00:00:00"/>
    <s v="water"/>
    <s v="POSE.20161206.AMC.SESTON.1"/>
    <s v="Battelle Applied Genomics"/>
    <s v="POSE.20161206.AMC.SESTON.1-DNA1"/>
    <s v=""/>
    <s v="BMI_Tube152"/>
    <s v="CF052PPR"/>
    <s v="BMI_qPCR_SOP_v5"/>
    <n v="2.4"/>
    <s v="N"/>
    <s v="16S"/>
    <s v="bacteria and archaea"/>
    <s v="OK"/>
    <n v="79998.2"/>
    <n v="30570.6"/>
    <n v="18.3"/>
    <s v="hZbYwvE98vDih+8K30x11A=="/>
    <s v="hZbYwvE98vC74xef62GeRA=="/>
    <s v="neat"/>
    <s v=""/>
  </r>
  <r>
    <s v="NEON.D02.POSE.DP1.20278.001.mga_swGroupAbundances.2017-01.expanded.20231227T084748Z.csv"/>
    <s v="7cdbb7c3-8b7d-4c70-b731-3477371bdfbb"/>
    <s v="POSE.AOS.S2"/>
    <s v="D02"/>
    <x v="2"/>
    <x v="125"/>
    <d v="2018-03-15T00:00:00"/>
    <s v="water"/>
    <s v="POSE.20170110.AMC.SESTON.1"/>
    <s v="Battelle Applied Genomics"/>
    <s v="POSE.20170110.AMC.SESTON.1-DNA1"/>
    <s v=""/>
    <s v="BMI_Tube153"/>
    <s v="CF0529J3"/>
    <s v="BMI_qPCR_SOP_v5"/>
    <n v="0.8"/>
    <s v="N"/>
    <s v="ITS"/>
    <s v="fungi"/>
    <s v="OK"/>
    <n v="125.1"/>
    <n v="16.7"/>
    <n v="19"/>
    <s v="hZbYwvE98vDih+8K30x11A=="/>
    <s v="RuY12me+ipXm0I2ck7Euxg=="/>
    <s v="neat"/>
    <s v=""/>
  </r>
  <r>
    <s v="NEON.D02.POSE.DP1.20278.001.mga_swGroupAbundances.2017-01.expanded.20231227T084748Z.csv"/>
    <s v="f3905bed-f70d-43a2-b287-af09002d4fa1"/>
    <s v="POSE.AOS.S2"/>
    <s v="D02"/>
    <x v="2"/>
    <x v="125"/>
    <d v="2018-03-15T00:00:00"/>
    <s v="water"/>
    <s v="POSE.20170110.AMC.SESTON.1"/>
    <s v="Battelle Applied Genomics"/>
    <s v="POSE.20170110.AMC.SESTON.1-DNA1"/>
    <s v=""/>
    <s v="BMI_Tube153"/>
    <s v="CF052PPR"/>
    <s v="BMI_qPCR_SOP_v5"/>
    <n v="0.8"/>
    <s v="N"/>
    <s v="16S"/>
    <s v="bacteria and archaea"/>
    <s v="OK"/>
    <n v="122573"/>
    <n v="25055.3"/>
    <n v="19.7"/>
    <s v="hZbYwvE98vDih+8K30x11A=="/>
    <s v="hZbYwvE98vC74xef62GeRA=="/>
    <s v="neat"/>
    <s v=""/>
  </r>
  <r>
    <s v="NEON.D02.POSE.DP1.20278.001.mga_swGroupAbundances.2017-02.expanded.20231227T040445Z.csv"/>
    <s v="1c1300d8-ecec-499c-9656-dbc99f0e3b80"/>
    <s v="POSE.AOS.S2"/>
    <s v="D02"/>
    <x v="2"/>
    <x v="126"/>
    <d v="2018-03-15T00:00:00"/>
    <s v="water"/>
    <s v="POSE.20170214.AMC.SESTON.1"/>
    <s v="Battelle Applied Genomics"/>
    <s v="POSE.20170214.AMC.SESTON.1-DNA1"/>
    <s v=""/>
    <s v="BMI_Tube154"/>
    <s v="CF052PPR"/>
    <s v="BMI_qPCR_SOP_v5"/>
    <n v="0.5"/>
    <s v="N"/>
    <s v="16S"/>
    <s v="bacteria and archaea"/>
    <s v="OK"/>
    <n v="101084.7"/>
    <n v="63833.9"/>
    <n v="21.2"/>
    <s v="hZbYwvE98vDih+8K30x11A=="/>
    <s v="hZbYwvE98vC74xef62GeRA=="/>
    <s v="neat"/>
    <s v=""/>
  </r>
  <r>
    <s v="NEON.D02.POSE.DP1.20278.001.mga_swGroupAbundances.2017-02.expanded.20231227T040445Z.csv"/>
    <s v="55f37745-dc08-4667-bd1f-ae23edcbe7bf"/>
    <s v="POSE.AOS.S2"/>
    <s v="D02"/>
    <x v="2"/>
    <x v="126"/>
    <d v="2018-03-15T00:00:00"/>
    <s v="water"/>
    <s v="POSE.20170214.AMC.SESTON.1"/>
    <s v="Battelle Applied Genomics"/>
    <s v="POSE.20170214.AMC.SESTON.1-DNA1"/>
    <s v=""/>
    <s v="BMI_Tube154"/>
    <s v="CF0529J3"/>
    <s v="BMI_qPCR_SOP_v5"/>
    <n v="0.5"/>
    <s v="N"/>
    <s v="ITS"/>
    <s v="fungi"/>
    <s v="OK"/>
    <n v="97.5"/>
    <n v="9.4"/>
    <n v="19.899999999999999"/>
    <s v="hZbYwvE98vDih+8K30x11A=="/>
    <s v="RuY12me+ipXm0I2ck7Euxg=="/>
    <s v="neat"/>
    <s v=""/>
  </r>
  <r>
    <s v="NEON.D02.POSE.DP1.20278.001.mga_swGroupAbundances.2017-03.expanded.20231227T081250Z.csv"/>
    <s v="2b4cd98e-7fad-4c91-85b2-57a4c8f8f40b"/>
    <s v="POSE.AOS.S2"/>
    <s v="D02"/>
    <x v="2"/>
    <x v="127"/>
    <d v="2018-03-15T00:00:00"/>
    <s v="water"/>
    <s v="POSE.20170306.AMC.SESTON.1"/>
    <s v="Battelle Applied Genomics"/>
    <s v="POSE.20170306.AMC.SESTON.1-DNA1"/>
    <s v=""/>
    <s v="BMI_Tube155"/>
    <s v="CF0529J3"/>
    <s v="BMI_qPCR_SOP_v5"/>
    <n v="1.9"/>
    <s v="N"/>
    <s v="ITS"/>
    <s v="fungi"/>
    <s v="OK"/>
    <n v="32.5"/>
    <n v="17"/>
    <n v="19.899999999999999"/>
    <s v="hZbYwvE98vDih+8K30x11A=="/>
    <s v="RuY12me+ipXm0I2ck7Euxg=="/>
    <s v="neat"/>
    <s v=""/>
  </r>
  <r>
    <s v="NEON.D02.POSE.DP1.20278.001.mga_swGroupAbundances.2017-03.expanded.20231227T081250Z.csv"/>
    <s v="64c7c9b5-f299-4ca6-8dc8-c0769956bd8a"/>
    <s v="POSE.AOS.S2"/>
    <s v="D02"/>
    <x v="2"/>
    <x v="127"/>
    <d v="2018-03-15T00:00:00"/>
    <s v="water"/>
    <s v="POSE.20170306.AMC.SESTON.1"/>
    <s v="Battelle Applied Genomics"/>
    <s v="POSE.20170306.AMC.SESTON.1-DNA1"/>
    <s v=""/>
    <s v="BMI_Tube155"/>
    <s v="CF052PPR"/>
    <s v="BMI_qPCR_SOP_v5"/>
    <n v="1.9"/>
    <s v="N"/>
    <s v="16S"/>
    <s v="bacteria and archaea"/>
    <s v="OK"/>
    <n v="89566.5"/>
    <n v="21670.9"/>
    <n v="18.5"/>
    <s v="hZbYwvE98vDih+8K30x11A=="/>
    <s v="hZbYwvE98vC74xef62GeRA=="/>
    <s v="neat"/>
    <s v=""/>
  </r>
  <r>
    <s v="NEON.D02.POSE.DP1.20278.001.mga_swGroupAbundances.2017-04.expanded.20231227T034436Z.csv"/>
    <s v="8495e854-84f9-4611-96d9-d30ab25790ca"/>
    <s v="POSE.AOS.S2"/>
    <s v="D02"/>
    <x v="2"/>
    <x v="128"/>
    <d v="2018-03-15T00:00:00"/>
    <s v="water"/>
    <s v="POSE.SS.20170418.DNA"/>
    <s v="Battelle Applied Genomics"/>
    <s v="POSE.20170418.AMC.SESTON.1-DNA1"/>
    <s v=""/>
    <s v="BMI_Tube156"/>
    <s v="CF0529J3"/>
    <s v="BMI_qPCR_SOP_v5"/>
    <n v="3.8"/>
    <s v="N"/>
    <s v="ITS"/>
    <s v="fungi"/>
    <s v="OK"/>
    <n v="255888.1"/>
    <n v="24540.7"/>
    <n v="4.3"/>
    <s v="hZbYwvE98vDih+8K30x11A=="/>
    <s v="RuY12me+ipXm0I2ck7Euxg=="/>
    <s v="neat"/>
    <s v="hook;&gt;ULOQ"/>
  </r>
  <r>
    <s v="NEON.D02.POSE.DP1.20278.001.mga_swGroupAbundances.2017-04.expanded.20231227T034436Z.csv"/>
    <s v="e1fdc7fe-5fd4-4000-86dd-5fdc5576face"/>
    <s v="POSE.AOS.S2"/>
    <s v="D02"/>
    <x v="2"/>
    <x v="128"/>
    <d v="2018-03-15T00:00:00"/>
    <s v="water"/>
    <s v="POSE.SS.20170418.DNA"/>
    <s v="Battelle Applied Genomics"/>
    <s v="POSE.20170418.AMC.SESTON.1-DNA1"/>
    <s v=""/>
    <s v="BMI_Tube156"/>
    <s v="CF052PPR"/>
    <s v="BMI_qPCR_SOP_v5"/>
    <n v="3.8"/>
    <s v="N"/>
    <s v="16S"/>
    <s v="bacteria and archaea"/>
    <s v="OK"/>
    <n v="44630.2"/>
    <n v="8993"/>
    <n v="18.5"/>
    <s v="hZbYwvE98vDih+8K30x11A=="/>
    <s v="hZbYwvE98vC74xef62GeRA=="/>
    <s v="neat"/>
    <s v=""/>
  </r>
  <r>
    <s v="NEON.D02.POSE.DP1.20278.001.mga_swGroupAbundances.2017-05.expanded.20231227T033703Z.csv"/>
    <s v="6bd5f69d-ad59-4be7-a888-d8fa39f8c54d"/>
    <s v="POSE.AOS.S2"/>
    <s v="D02"/>
    <x v="2"/>
    <x v="129"/>
    <d v="2018-03-15T00:00:00"/>
    <s v="water"/>
    <s v="POSE.SS.20170502.DNA"/>
    <s v="Battelle Applied Genomics"/>
    <s v="POSE.20170502.AMC.SESTON.1-DNA1"/>
    <s v=""/>
    <s v="BMI_Tube157"/>
    <s v="CF0529J3"/>
    <s v="BMI_qPCR_SOP_v5"/>
    <n v="1.8"/>
    <s v="N"/>
    <s v="ITS"/>
    <s v="fungi"/>
    <s v="OK"/>
    <n v="13.9"/>
    <n v="12.3"/>
    <n v="24.3"/>
    <s v="hZbYwvE98vDih+8K30x11A=="/>
    <s v="RuY12me+ipXm0I2ck7Euxg=="/>
    <s v="neat"/>
    <s v="Ct Std&gt;2.0"/>
  </r>
  <r>
    <s v="NEON.D02.POSE.DP1.20278.001.mga_swGroupAbundances.2017-05.expanded.20231227T033703Z.csv"/>
    <s v="9bbae790-a5f5-4afc-9b83-d310495e909d"/>
    <s v="POSE.AOS.S2"/>
    <s v="D02"/>
    <x v="2"/>
    <x v="129"/>
    <d v="2018-03-15T00:00:00"/>
    <s v="water"/>
    <s v="POSE.SS.20170502.DNA"/>
    <s v="Battelle Applied Genomics"/>
    <s v="POSE.20170502.AMC.SESTON.1-DNA1"/>
    <s v=""/>
    <s v="BMI_Tube157"/>
    <s v="CF052PPR"/>
    <s v="BMI_qPCR_SOP_v5"/>
    <n v="1.8"/>
    <s v="N"/>
    <s v="16S"/>
    <s v="bacteria and archaea"/>
    <s v="OK"/>
    <n v="79728.899999999994"/>
    <n v="2602.3000000000002"/>
    <n v="18.8"/>
    <s v="hZbYwvE98vDih+8K30x11A=="/>
    <s v="hZbYwvE98vC74xef62GeRA=="/>
    <s v="neat"/>
    <s v=""/>
  </r>
  <r>
    <s v="NEON.D02.POSE.DP1.20278.001.mga_swGroupAbundances.2017-06.expanded.20231227T032741Z.csv"/>
    <s v="dd7dd46e-5549-49df-aa5a-fd0a132e9ff5"/>
    <s v="POSE.AOS.S2"/>
    <s v="D02"/>
    <x v="2"/>
    <x v="130"/>
    <d v="2018-03-15T00:00:00"/>
    <s v="water"/>
    <s v="POSE.SS.20170613.DNA"/>
    <s v="Battelle Applied Genomics"/>
    <s v="POSE.20170613.AMC.SESTON.1-DNA1"/>
    <s v=""/>
    <s v="BMI_Tube158"/>
    <s v="CF0529J3"/>
    <s v="BMI_qPCR_SOP_v5"/>
    <n v="2.8"/>
    <s v="N"/>
    <s v="ITS"/>
    <s v="fungi"/>
    <s v="OK"/>
    <n v="11.3"/>
    <n v="0.8"/>
    <n v="20.7"/>
    <s v="hZbYwvE98vDih+8K30x11A=="/>
    <s v="RuY12me+ipXm0I2ck7Euxg=="/>
    <s v="neat"/>
    <s v=""/>
  </r>
  <r>
    <s v="NEON.D02.POSE.DP1.20278.001.mga_swGroupAbundances.2017-06.expanded.20231227T032741Z.csv"/>
    <s v="aea29c1a-4e33-4738-a870-e39f916c04ce"/>
    <s v="POSE.AOS.S2"/>
    <s v="D02"/>
    <x v="2"/>
    <x v="130"/>
    <d v="2018-03-15T00:00:00"/>
    <s v="water"/>
    <s v="POSE.SS.20170613.DNA"/>
    <s v="Battelle Applied Genomics"/>
    <s v="POSE.20170613.AMC.SESTON.1-DNA1"/>
    <s v=""/>
    <s v="BMI_Tube158"/>
    <s v="CF052PPR"/>
    <s v="BMI_qPCR_SOP_v5"/>
    <n v="2.8"/>
    <s v="N"/>
    <s v="16S"/>
    <s v="bacteria and archaea"/>
    <s v="OK"/>
    <n v="54554.6"/>
    <n v="722.1"/>
    <n v="18.600000000000001"/>
    <s v="hZbYwvE98vDih+8K30x11A=="/>
    <s v="hZbYwvE98vC74xef62GeRA=="/>
    <s v="neat"/>
    <s v=""/>
  </r>
  <r>
    <s v="NEON.D02.POSE.DP1.20278.001.mga_swGroupAbundances.2017-07.expanded.20231227T090213Z.csv"/>
    <s v="5b884a8f-8398-4ec7-a315-71658152e881"/>
    <s v="POSE.AOS.S2"/>
    <s v="D02"/>
    <x v="2"/>
    <x v="131"/>
    <d v="2018-03-15T00:00:00"/>
    <s v="water"/>
    <s v="POSE.SS.20170724.DNA"/>
    <s v="Battelle Applied Genomics"/>
    <s v="POSE.20170724.AMC.SESTON.1-DNA1"/>
    <s v=""/>
    <s v="BMI_Tube179"/>
    <s v="CF0529J6"/>
    <s v="BMI_qPCR_SOP_v5"/>
    <n v="3"/>
    <s v="N"/>
    <s v="16S"/>
    <s v="bacteria and archaea"/>
    <s v="OK"/>
    <n v="55238.3"/>
    <n v="8900"/>
    <n v="20.5"/>
    <s v="hZbYwvE98vDih+8K30x11A=="/>
    <s v="RuY12me+ipXm0I2ck7Euxg=="/>
    <s v="neat"/>
    <s v=""/>
  </r>
  <r>
    <s v="NEON.D02.POSE.DP1.20278.001.mga_swGroupAbundances.2017-07.expanded.20231227T090213Z.csv"/>
    <s v="c5358a9c-79f5-4d25-839d-362bb898b759"/>
    <s v="POSE.AOS.S2"/>
    <s v="D02"/>
    <x v="2"/>
    <x v="131"/>
    <d v="2018-03-16T00:00:00"/>
    <s v="water"/>
    <s v="POSE.SS.20170724.DNA"/>
    <s v="Battelle Applied Genomics"/>
    <s v="POSE.20170724.AMC.SESTON.1-DNA1"/>
    <s v=""/>
    <s v="BMI_Tube179"/>
    <s v="CF04E3T7"/>
    <s v="BMI_qPCR_SOP_v5"/>
    <n v="3"/>
    <s v="N"/>
    <s v="ITS"/>
    <s v="fungi"/>
    <s v="OK"/>
    <n v="0"/>
    <n v="0"/>
    <n v="31.8"/>
    <s v="hZbYwvE98vDih+8K30x11A=="/>
    <s v="RuY12me+ipXm0I2ck7Euxg=="/>
    <s v="neat"/>
    <s v="&lt;LLOQ"/>
  </r>
  <r>
    <s v="NEON.D02.POSE.DP1.20278.001.mga_swGroupAbundances.2017-08.expanded.20231227T092702Z.csv"/>
    <s v="c10f03fc-6370-4d23-9996-972ff1b4b542"/>
    <s v="POSE.AOS.S2"/>
    <s v="D02"/>
    <x v="2"/>
    <x v="132"/>
    <d v="2018-03-15T00:00:00"/>
    <s v="water"/>
    <s v="POSE.SS.20170808.DNA"/>
    <s v="Battelle Applied Genomics"/>
    <s v="POSE.20170808.AMC.SESTON.1-DNA1"/>
    <s v=""/>
    <s v="BMI_Tube159"/>
    <s v="CF0529J3"/>
    <s v="BMI_qPCR_SOP_v5"/>
    <n v="3.4"/>
    <s v="N"/>
    <s v="ITS"/>
    <s v="fungi"/>
    <s v="OK"/>
    <n v="13.3"/>
    <n v="0.5"/>
    <n v="20.2"/>
    <s v="hZbYwvE98vDih+8K30x11A=="/>
    <s v="RuY12me+ipXm0I2ck7Euxg=="/>
    <s v="neat"/>
    <s v=""/>
  </r>
  <r>
    <s v="NEON.D02.POSE.DP1.20278.001.mga_swGroupAbundances.2017-08.expanded.20231227T092702Z.csv"/>
    <s v="bdd8f335-3467-408f-998f-f33ac949a092"/>
    <s v="POSE.AOS.S2"/>
    <s v="D02"/>
    <x v="2"/>
    <x v="132"/>
    <d v="2018-03-15T00:00:00"/>
    <s v="water"/>
    <s v="POSE.SS.20170808.DNA"/>
    <s v="Battelle Applied Genomics"/>
    <s v="POSE.20170808.AMC.SESTON.1-DNA1"/>
    <s v=""/>
    <s v="BMI_Tube159"/>
    <s v="CF052PPR"/>
    <s v="BMI_qPCR_SOP_v5"/>
    <n v="3.4"/>
    <s v="N"/>
    <s v="16S"/>
    <s v="bacteria and archaea"/>
    <s v="OK"/>
    <n v="31599.4"/>
    <n v="27343.9"/>
    <n v="23.4"/>
    <s v="hZbYwvE98vDih+8K30x11A=="/>
    <s v="hZbYwvE98vC74xef62GeRA=="/>
    <s v="neat"/>
    <s v="Ct Std&gt;2.0"/>
  </r>
  <r>
    <s v="NEON.D02.POSE.DP1.20278.001.mga_swGroupAbundances.2017-09.expanded.20231227T084944Z.csv"/>
    <s v="6b1fea79-56bc-4997-afb0-dc6fec30f0ed"/>
    <s v="POSE.AOS.S2"/>
    <s v="D02"/>
    <x v="2"/>
    <x v="133"/>
    <d v="2018-10-10T00:00:00"/>
    <s v="water"/>
    <s v="POSE.SS.20170919.DNA"/>
    <s v="Battelle Applied Genomics"/>
    <s v="POSE.SS.20170919.DNA-DNA1"/>
    <s v=""/>
    <s v="BMI_Tube1118"/>
    <s v="CFH06BA3"/>
    <s v="BMI_qPCR_SOP_v6"/>
    <n v="1.5"/>
    <s v="N"/>
    <s v="ITS"/>
    <s v="fungi"/>
    <s v="OK"/>
    <n v="8.4"/>
    <n v="0.9"/>
    <n v="21.2"/>
    <s v="EpO2CC/Vy5JdvrXMs+zWXQ=="/>
    <s v="RuY12me+ipXm0I2ck7Euxg=="/>
    <s v="neat"/>
    <s v=""/>
  </r>
  <r>
    <s v="NEON.D02.POSE.DP1.20278.001.mga_swGroupAbundances.2017-09.expanded.20231227T084944Z.csv"/>
    <s v="45d1364f-a626-4473-8e78-828cae717d76"/>
    <s v="POSE.AOS.S2"/>
    <s v="D02"/>
    <x v="2"/>
    <x v="133"/>
    <d v="2018-08-01T00:00:00"/>
    <s v="water"/>
    <s v="POSE.SS.20170919.DNA"/>
    <s v="Battelle Applied Genomics"/>
    <s v="POSE.SS.20170919.DNA-DNA1"/>
    <s v=""/>
    <s v="BMI_Tube1118"/>
    <s v="CF90WLO0"/>
    <s v="BMI_qPCR_SOP_v6"/>
    <n v="1.5"/>
    <s v="N"/>
    <s v="16S"/>
    <s v="bacteria and archaea"/>
    <s v="OK"/>
    <n v="56402.400000000001"/>
    <n v="5356.3"/>
    <n v="22.9"/>
    <s v="EpO2CC/Vy5JdvrXMs+zWXQ=="/>
    <s v="RuY12me+ipXm0I2ck7Euxg=="/>
    <s v="1:10 dilution; included in calculations"/>
    <s v=""/>
  </r>
  <r>
    <s v="NEON.D02.POSE.DP1.20278.001.mga_swGroupAbundances.2017-10.expanded.20231227T054142Z.csv"/>
    <s v="9762178a-163b-4e62-bef6-eb61da1614ec"/>
    <s v="POSE.AOS.S2"/>
    <s v="D02"/>
    <x v="2"/>
    <x v="134"/>
    <d v="2018-08-01T00:00:00"/>
    <s v="water"/>
    <s v="POSE.SS.20171010.DNA"/>
    <s v="Battelle Applied Genomics"/>
    <s v="POSE.SS.20171010.DNA-DNA1"/>
    <s v=""/>
    <s v="BMI_Tube1119"/>
    <s v="CF90WLO0"/>
    <s v="BMI_qPCR_SOP_v6"/>
    <n v="3"/>
    <s v="N"/>
    <s v="16S"/>
    <s v="bacteria and archaea"/>
    <s v="OK"/>
    <n v="54016.3"/>
    <n v="10629.5"/>
    <n v="21.5"/>
    <s v="EpO2CC/Vy5JdvrXMs+zWXQ=="/>
    <s v="RuY12me+ipXm0I2ck7Euxg=="/>
    <s v="1:10 dilution; included in calculations"/>
    <s v=""/>
  </r>
  <r>
    <s v="NEON.D02.POSE.DP1.20278.001.mga_swGroupAbundances.2017-10.expanded.20231227T054142Z.csv"/>
    <s v="5e38d4bd-9c6b-4936-ae54-a6f818bfab7a"/>
    <s v="POSE.AOS.S2"/>
    <s v="D02"/>
    <x v="2"/>
    <x v="134"/>
    <d v="2018-10-10T00:00:00"/>
    <s v="water"/>
    <s v="POSE.SS.20171010.DNA"/>
    <s v="Battelle Applied Genomics"/>
    <s v="POSE.SS.20171010.DNA-DNA1"/>
    <s v=""/>
    <s v="BMI_Tube1119"/>
    <s v="CFH06BA3"/>
    <s v="BMI_qPCR_SOP_v6"/>
    <n v="3"/>
    <s v="N"/>
    <s v="ITS"/>
    <s v="fungi"/>
    <s v="OK"/>
    <n v="9.9"/>
    <n v="0.6"/>
    <n v="19.8"/>
    <s v="EpO2CC/Vy5JdvrXMs+zWXQ=="/>
    <s v="RuY12me+ipXm0I2ck7Euxg=="/>
    <s v="neat"/>
    <s v=""/>
  </r>
  <r>
    <s v="NEON.D02.POSE.DP1.20278.001.mga_swGroupAbundances.2017-11.expanded.20231227T045453Z.csv"/>
    <s v="e6739216-2e60-418a-a719-c1c8dffe4e91"/>
    <s v="POSE.AOS.S2"/>
    <s v="D02"/>
    <x v="2"/>
    <x v="135"/>
    <d v="2018-11-08T00:00:00"/>
    <s v="water"/>
    <s v="POSE.SS.20171128.DNA"/>
    <s v="Battelle Applied Genomics"/>
    <s v="POSE.SS.20171128.DNA-DNA1"/>
    <s v="LV3003767202"/>
    <s v="BMI_AquaticPlate1WellA3"/>
    <s v="CFH06BAC"/>
    <s v="BMI_qPCR_SOP_v6"/>
    <n v="1"/>
    <s v="N"/>
    <s v="16S"/>
    <s v="bacteria and archaea"/>
    <s v="OK"/>
    <n v="25540.400000000001"/>
    <n v="761"/>
    <n v="27.4"/>
    <s v="EpO2CC/Vy5JdvrXMs+zWXQ=="/>
    <s v="RuY12me+ipXm0I2ck7Euxg=="/>
    <s v="1:10 dilution, included in calculations"/>
    <s v=""/>
  </r>
  <r>
    <s v="NEON.D02.POSE.DP1.20278.001.mga_swGroupAbundances.2017-11.expanded.20231227T045453Z.csv"/>
    <s v="da06673a-9c6b-4fc3-8500-3ecbda297439"/>
    <s v="POSE.AOS.S2"/>
    <s v="D02"/>
    <x v="2"/>
    <x v="135"/>
    <d v="2018-11-09T00:00:00"/>
    <s v="water"/>
    <s v="POSE.SS.20171128.DNA"/>
    <s v="Battelle Applied Genomics"/>
    <s v="POSE.SS.20171128.DNA-DNA1"/>
    <s v="LV3003767202"/>
    <s v="BMI_AquaticPlate1WellA3"/>
    <s v="CFH05VGP"/>
    <s v="BMI_qPCR_SOP_v6"/>
    <n v="1"/>
    <s v="N"/>
    <s v="ITS"/>
    <s v="fungi"/>
    <s v="OK"/>
    <n v="71.2"/>
    <n v="5.8"/>
    <n v="24.7"/>
    <s v="EpO2CC/Vy5JdvrXMs+zWXQ=="/>
    <s v="RuY12me+ipXm0I2ck7Euxg=="/>
    <s v="1:10 dilution, included in calculations"/>
    <s v=""/>
  </r>
  <r>
    <s v="NEON.D02.POSE.DP1.20278.001.mga_swGroupAbundances.2017-12.expanded.20231227T080606Z.csv"/>
    <s v="efea0c95-2f2d-4cae-b2a6-9ab34578c851"/>
    <s v="POSE.AOS.S2"/>
    <s v="D02"/>
    <x v="2"/>
    <x v="136"/>
    <d v="2018-11-08T00:00:00"/>
    <s v="water"/>
    <s v="POSE.SS.20171206.DNA"/>
    <s v="Battelle Applied Genomics"/>
    <s v="POSE.SS.20171206.DNA-DNA1"/>
    <s v="LV3003767219"/>
    <s v="BMI_AquaticPlate1WellB3"/>
    <s v="CFH06BAC"/>
    <s v="BMI_qPCR_SOP_v6"/>
    <n v="2.5"/>
    <s v="N"/>
    <s v="16S"/>
    <s v="bacteria and archaea"/>
    <s v="OK"/>
    <n v="27306.5"/>
    <n v="1412"/>
    <n v="25.6"/>
    <s v="EpO2CC/Vy5JdvrXMs+zWXQ=="/>
    <s v="RuY12me+ipXm0I2ck7Euxg=="/>
    <s v="1:10 dilution, included in calculations"/>
    <s v=""/>
  </r>
  <r>
    <s v="NEON.D02.POSE.DP1.20278.001.mga_swGroupAbundances.2017-12.expanded.20231227T080606Z.csv"/>
    <s v="fd6eca5f-17fa-4c58-8622-14eb36993da5"/>
    <s v="POSE.AOS.S2"/>
    <s v="D02"/>
    <x v="2"/>
    <x v="136"/>
    <d v="2018-11-09T00:00:00"/>
    <s v="water"/>
    <s v="POSE.SS.20171206.DNA"/>
    <s v="Battelle Applied Genomics"/>
    <s v="POSE.SS.20171206.DNA-DNA1"/>
    <s v="LV3003767219"/>
    <s v="BMI_AquaticPlate1WellB3"/>
    <s v="CFH05VGP"/>
    <s v="BMI_qPCR_SOP_v6"/>
    <n v="2.5"/>
    <s v="N"/>
    <s v="ITS"/>
    <s v="fungi"/>
    <s v="OK"/>
    <n v="133.1"/>
    <n v="8.6"/>
    <n v="22"/>
    <s v="EpO2CC/Vy5JdvrXMs+zWXQ=="/>
    <s v="RuY12me+ipXm0I2ck7Euxg=="/>
    <s v="1:10 dilution, included in calculations"/>
    <s v=""/>
  </r>
  <r>
    <s v="NEON.D02.POSE.DP1.20278.001.mga_swGroupAbundances.2018-01.expanded.20231228T172754Z.csv"/>
    <s v="2cafdf72-695f-4fb3-9ff0-eb18ebd5dbdd"/>
    <s v="POSE.AOS.S2"/>
    <s v="D02"/>
    <x v="2"/>
    <x v="137"/>
    <d v="2018-11-19T00:00:00"/>
    <s v="water"/>
    <s v="POSE.SS.20180109.DNA"/>
    <s v="Battelle Applied Genomics"/>
    <s v="POSE.SS.20180109.DNA-DNA1"/>
    <s v="LV7005089052"/>
    <s v="BMI_AquaticPlate2WellE1"/>
    <s v="CFH06B66"/>
    <s v="BMI_qPCR_SOP_v6"/>
    <n v="1.3"/>
    <s v="N"/>
    <s v="16S"/>
    <s v="bacteria and archaea"/>
    <s v="OK"/>
    <n v="50955.7"/>
    <n v="7451.4"/>
    <n v="26"/>
    <s v="EpO2CC/Vy5JdvrXMs+zWXQ=="/>
    <s v="RuY12me+ipXm0I2ck7Euxg=="/>
    <s v="1:10 dilution; included in calculations"/>
    <s v=""/>
  </r>
  <r>
    <s v="NEON.D02.POSE.DP1.20278.001.mga_swGroupAbundances.2018-01.expanded.20231228T172754Z.csv"/>
    <s v="bb7bc0f7-c627-4497-a615-174d6d8e9e92"/>
    <s v="POSE.AOS.S2"/>
    <s v="D02"/>
    <x v="2"/>
    <x v="137"/>
    <d v="2018-11-16T00:00:00"/>
    <s v="water"/>
    <s v="POSE.SS.20180109.DNA"/>
    <s v="Battelle Applied Genomics"/>
    <s v="POSE.SS.20180109.DNA-DNA1"/>
    <s v="LV7005089052"/>
    <s v="BMI_AquaticPlate2WellE1"/>
    <s v="CFH06BB1"/>
    <s v="BMI_qPCR_SOP_v6"/>
    <n v="1.3"/>
    <s v="N"/>
    <s v="ITS"/>
    <s v="fungi"/>
    <s v="OK"/>
    <n v="139.30000000000001"/>
    <n v="34.5"/>
    <n v="22.3"/>
    <s v="EpO2CC/Vy5JdvrXMs+zWXQ=="/>
    <s v="RuY12me+ipXm0I2ck7Euxg=="/>
    <s v="1:10 dilution; included in calculations"/>
    <s v=""/>
  </r>
  <r>
    <s v="NEON.D02.POSE.DP1.20278.001.mga_swGroupAbundances.2018-02.expanded.20231228T202216Z.csv"/>
    <s v="0ca0565f-a72c-44de-8437-2f9778a45f32"/>
    <s v="POSE.AOS.S2"/>
    <s v="D02"/>
    <x v="2"/>
    <x v="138"/>
    <d v="2018-11-19T00:00:00"/>
    <s v="water"/>
    <s v="POSE.SS.20180206.DNA"/>
    <s v="Battelle Applied Genomics"/>
    <s v="POSE.SS.20180206.DNA-DNA1"/>
    <s v="LV7005089064"/>
    <s v="BMI_AquaticPlate2WellF1"/>
    <s v="CFH06B66"/>
    <s v="BMI_qPCR_SOP_v6"/>
    <n v="2.5"/>
    <s v="N"/>
    <s v="16S"/>
    <s v="bacteria and archaea"/>
    <s v="OK"/>
    <n v="85351.5"/>
    <n v="5262.6"/>
    <n v="24"/>
    <s v="EpO2CC/Vy5JdvrXMs+zWXQ=="/>
    <s v="RuY12me+ipXm0I2ck7Euxg=="/>
    <s v="1:10 dilution; included in calculations"/>
    <s v=""/>
  </r>
  <r>
    <s v="NEON.D02.POSE.DP1.20278.001.mga_swGroupAbundances.2018-02.expanded.20231228T202216Z.csv"/>
    <s v="bf3bbf93-976b-4b45-be37-465d44df38ff"/>
    <s v="POSE.AOS.S2"/>
    <s v="D02"/>
    <x v="2"/>
    <x v="138"/>
    <d v="2018-11-16T00:00:00"/>
    <s v="water"/>
    <s v="POSE.SS.20180206.DNA"/>
    <s v="Battelle Applied Genomics"/>
    <s v="POSE.SS.20180206.DNA-DNA1"/>
    <s v="LV7005089064"/>
    <s v="BMI_AquaticPlate2WellF1"/>
    <s v="CFH06BB1"/>
    <s v="BMI_qPCR_SOP_v6"/>
    <n v="2.5"/>
    <s v="N"/>
    <s v="ITS"/>
    <s v="fungi"/>
    <s v="OK"/>
    <n v="546.29999999999995"/>
    <n v="18.600000000000001"/>
    <n v="18.8"/>
    <s v="EpO2CC/Vy5JdvrXMs+zWXQ=="/>
    <s v="RuY12me+ipXm0I2ck7Euxg=="/>
    <s v="1:10 dilution; included in calculations"/>
    <s v=""/>
  </r>
  <r>
    <s v="NEON.D02.POSE.DP1.20278.001.mga_swGroupAbundances.2018-03.expanded.20231228T180807Z.csv"/>
    <s v="e48d6a49-9ddd-41c4-81b6-0a36c0afa405"/>
    <s v="POSE.AOS.S2"/>
    <s v="D02"/>
    <x v="2"/>
    <x v="139"/>
    <d v="2018-11-19T00:00:00"/>
    <s v="water"/>
    <s v="POSE.SS.20180306.DNA"/>
    <s v="Battelle Applied Genomics"/>
    <s v="POSE.SS.20180306.DNA-DNA1"/>
    <s v="LV7005089076"/>
    <s v="BMI_AquaticPlate2WellG1"/>
    <s v="CFH06B66"/>
    <s v="BMI_qPCR_SOP_v6"/>
    <n v="1.6"/>
    <s v="N"/>
    <s v="16S"/>
    <s v="bacteria and archaea"/>
    <s v="OK"/>
    <n v="76954.8"/>
    <n v="2581.5"/>
    <n v="24.9"/>
    <s v="EpO2CC/Vy5JdvrXMs+zWXQ=="/>
    <s v="RuY12me+ipXm0I2ck7Euxg=="/>
    <s v="1:10 dilution; included in calculations"/>
    <s v=""/>
  </r>
  <r>
    <s v="NEON.D02.POSE.DP1.20278.001.mga_swGroupAbundances.2018-03.expanded.20231228T180807Z.csv"/>
    <s v="cd9dffce-a165-4e92-9e19-2959b2d9224b"/>
    <s v="POSE.AOS.S2"/>
    <s v="D02"/>
    <x v="2"/>
    <x v="139"/>
    <d v="2018-11-16T00:00:00"/>
    <s v="water"/>
    <s v="POSE.SS.20180306.DNA"/>
    <s v="Battelle Applied Genomics"/>
    <s v="POSE.SS.20180306.DNA-DNA1"/>
    <s v="LV7005089076"/>
    <s v="BMI_AquaticPlate2WellG1"/>
    <s v="CFH06BB1"/>
    <s v="BMI_qPCR_SOP_v6"/>
    <n v="1.6"/>
    <s v="N"/>
    <s v="ITS"/>
    <s v="fungi"/>
    <s v="OK"/>
    <n v="409.9"/>
    <n v="4.4000000000000004"/>
    <n v="20"/>
    <s v="EpO2CC/Vy5JdvrXMs+zWXQ=="/>
    <s v="RuY12me+ipXm0I2ck7Euxg=="/>
    <s v="1:10 dilution; included in calculations"/>
    <s v=""/>
  </r>
  <r>
    <s v="NEON.D02.POSE.DP1.20278.001.mga_swGroupAbundances.2018-04.expanded.20231228T174340Z.csv"/>
    <s v="966cd454-6d22-4c37-9a40-35880cb513c0"/>
    <s v="POSE.AOS.S2"/>
    <s v="D02"/>
    <x v="2"/>
    <x v="140"/>
    <d v="2018-12-06T00:00:00"/>
    <s v="water"/>
    <s v="POSE.SS.20180417.DNA"/>
    <s v="Battelle Applied Genomics"/>
    <s v="POSE.SS.20180417.DNA-DNA1"/>
    <s v="LV7005093078"/>
    <s v="BMI_AquaticPlate5WellH7"/>
    <s v="CFH096YW"/>
    <s v="BMI_qPCR_SOP_v6"/>
    <n v="8.6"/>
    <s v="N"/>
    <s v="ITS"/>
    <s v="fungi"/>
    <s v="OK"/>
    <n v="93"/>
    <n v="7.4"/>
    <n v="20.6"/>
    <s v="EpO2CC/Vy5ICSVOavL/E6A=="/>
    <s v="RuY12me+ipXm0I2ck7Euxg=="/>
    <s v="1:10 dilution; included in the calculation"/>
    <s v=""/>
  </r>
  <r>
    <s v="NEON.D02.POSE.DP1.20278.001.mga_swGroupAbundances.2018-04.expanded.20231228T174340Z.csv"/>
    <s v="230be310-b727-4b95-95b9-d258e8a9a43c"/>
    <s v="POSE.AOS.S2"/>
    <s v="D02"/>
    <x v="2"/>
    <x v="140"/>
    <d v="2018-12-05T00:00:00"/>
    <s v="water"/>
    <s v="POSE.SS.20180417.DNA"/>
    <s v="Battelle Applied Genomics"/>
    <s v="POSE.SS.20180417.DNA-DNA1"/>
    <s v="LV7005093078"/>
    <s v="BMI_AquaticPlate5WellH7"/>
    <s v="CFH096YZ"/>
    <s v="BMI_qPCR_SOP_v6"/>
    <n v="8.6"/>
    <s v="N"/>
    <s v="16S"/>
    <s v="bacteria and archaea"/>
    <s v="OK"/>
    <n v="72926.7"/>
    <n v="4103.5"/>
    <n v="20.3"/>
    <s v="EpO2CC/Vy5ICSVOavL/E6A=="/>
    <s v="RuY12me+ipXm0I2ck7Euxg=="/>
    <s v="1:10 dilution; included in the calculation"/>
    <s v=""/>
  </r>
  <r>
    <s v="NEON.D02.POSE.DP1.20278.001.mga_swGroupAbundances.2018-05.expanded.20231228T175700Z.csv"/>
    <s v="c3092229-2520-4a7e-9beb-2dd351b556e5"/>
    <s v="POSE.AOS.S2"/>
    <s v="D02"/>
    <x v="2"/>
    <x v="141"/>
    <d v="2018-12-06T00:00:00"/>
    <s v="water"/>
    <s v="POSE.SS.20180501.DNA"/>
    <s v="Battelle Applied Genomics"/>
    <s v="POSE.SS.20180501.DNA-DNA1"/>
    <s v="LV7005093066"/>
    <s v="BMI_AquaticPlate5WellG7"/>
    <s v="CFH096YW"/>
    <s v="BMI_qPCR_SOP_v6"/>
    <n v="3.2"/>
    <s v="N"/>
    <s v="ITS"/>
    <s v="fungi"/>
    <s v="OK"/>
    <n v="129.6"/>
    <n v="3.1"/>
    <n v="21.7"/>
    <s v="EpO2CC/Vy5ICSVOavL/E6A=="/>
    <s v="RuY12me+ipXm0I2ck7Euxg=="/>
    <s v="1:10 dilution; included in the calculation"/>
    <s v=""/>
  </r>
  <r>
    <s v="NEON.D02.POSE.DP1.20278.001.mga_swGroupAbundances.2018-05.expanded.20231228T175700Z.csv"/>
    <s v="04243164-1f71-4bf1-a5ba-b96eeae4c21d"/>
    <s v="POSE.AOS.S2"/>
    <s v="D02"/>
    <x v="2"/>
    <x v="141"/>
    <d v="2018-12-05T00:00:00"/>
    <s v="water"/>
    <s v="POSE.SS.20180501.DNA"/>
    <s v="Battelle Applied Genomics"/>
    <s v="POSE.SS.20180501.DNA-DNA1"/>
    <s v="LV7005093066"/>
    <s v="BMI_AquaticPlate5WellG7"/>
    <s v="CFH096YZ"/>
    <s v="BMI_qPCR_SOP_v6"/>
    <n v="3.2"/>
    <s v="N"/>
    <s v="16S"/>
    <s v="bacteria and archaea"/>
    <s v="OK"/>
    <n v="56282.6"/>
    <n v="19745.2"/>
    <n v="22.9"/>
    <s v="EpO2CC/Vy5ICSVOavL/E6A=="/>
    <s v="RuY12me+ipXm0I2ck7Euxg=="/>
    <s v="1:10 dilution; included in the calculation"/>
    <s v=""/>
  </r>
  <r>
    <s v="NEON.D02.POSE.DP1.20278.001.mga_swGroupAbundances.2018-06.expanded.20231228T180045Z.csv"/>
    <s v="a8e9587b-7428-4925-a73b-597dfac521f2"/>
    <s v="POSE.AOS.S2"/>
    <s v="D02"/>
    <x v="2"/>
    <x v="142"/>
    <d v="2018-12-06T00:00:00"/>
    <s v="water"/>
    <s v="POSE.SS.20180605.DNA"/>
    <s v="Battelle Applied Genomics"/>
    <s v="POSE.SS.20180605.DNA-DNA1"/>
    <s v="LV7005093054"/>
    <s v="BMI_AquaticPlate5WellF7"/>
    <s v="CFH096YW"/>
    <s v="BMI_qPCR_SOP_v6"/>
    <n v="5.0999999999999996"/>
    <s v="N"/>
    <s v="ITS"/>
    <s v="fungi"/>
    <s v="OK"/>
    <n v="79.5"/>
    <n v="7.3"/>
    <n v="21.7"/>
    <s v="EpO2CC/Vy5ICSVOavL/E6A=="/>
    <s v="RuY12me+ipXm0I2ck7Euxg=="/>
    <s v="1:10 dilution; included in the calculation"/>
    <s v=""/>
  </r>
  <r>
    <s v="NEON.D02.POSE.DP1.20278.001.mga_swGroupAbundances.2018-06.expanded.20231228T180045Z.csv"/>
    <s v="c7c19c64-23e7-46fc-b2a4-75dc4a434aef"/>
    <s v="POSE.AOS.S2"/>
    <s v="D02"/>
    <x v="2"/>
    <x v="142"/>
    <d v="2018-12-05T00:00:00"/>
    <s v="water"/>
    <s v="POSE.SS.20180605.DNA"/>
    <s v="Battelle Applied Genomics"/>
    <s v="POSE.SS.20180605.DNA-DNA1"/>
    <s v="LV7005093054"/>
    <s v="BMI_AquaticPlate5WellF7"/>
    <s v="CFH096YZ"/>
    <s v="BMI_qPCR_SOP_v6"/>
    <n v="5.0999999999999996"/>
    <s v="N"/>
    <s v="16S"/>
    <s v="bacteria and archaea"/>
    <s v="OK"/>
    <n v="58781"/>
    <n v="12851.7"/>
    <n v="21.8"/>
    <s v="EpO2CC/Vy5ICSVOavL/E6A=="/>
    <s v="RuY12me+ipXm0I2ck7Euxg=="/>
    <s v="1:10 dilution; included in the calculation"/>
    <s v=""/>
  </r>
  <r>
    <s v="NEON.D02.POSE.DP1.20278.001.mga_swGroupAbundances.2018-07.expanded.20231228T180127Z.csv"/>
    <s v="585fabd4-dfbf-4553-82dc-111b66124108"/>
    <s v="POSE.AOS.S2"/>
    <s v="D02"/>
    <x v="2"/>
    <x v="143"/>
    <d v="2019-02-18T00:00:00"/>
    <s v="water"/>
    <s v="POSE.SS.20180724.DNA"/>
    <s v="Battelle Applied Genomics"/>
    <s v="POSE.SS.20180724.DNA-DNA1"/>
    <s v="LV7005092901"/>
    <s v="BMI_AquaticPlate6WellA4"/>
    <s v="CF05KRUC"/>
    <s v="BMI_qPCR_SOP_v6"/>
    <n v="11"/>
    <s v="N"/>
    <s v="16S"/>
    <s v="bacteria and archaea"/>
    <s v="OK"/>
    <n v="44980.9"/>
    <n v="1513.6"/>
    <n v="22"/>
    <s v="EpO2CC/Vy5JdvrXMs+zWXQ=="/>
    <s v="RuY12me+ipXm0I2ck7Euxg=="/>
    <s v="1:10 dilution; included in the calculation"/>
    <s v=""/>
  </r>
  <r>
    <s v="NEON.D02.POSE.DP1.20278.001.mga_swGroupAbundances.2018-07.expanded.20231228T180127Z.csv"/>
    <s v="613843fe-d37f-40a8-80f0-8bce13582064"/>
    <s v="POSE.AOS.S2"/>
    <s v="D02"/>
    <x v="2"/>
    <x v="143"/>
    <d v="2019-02-19T00:00:00"/>
    <s v="water"/>
    <s v="POSE.SS.20180724.DNA"/>
    <s v="Battelle Applied Genomics"/>
    <s v="POSE.SS.20180724.DNA-DNA1"/>
    <s v="LV7005092901"/>
    <s v="BMI_AquaticPlate6WellA4"/>
    <s v="CF05KRU7"/>
    <s v="BMI_qPCR_SOP_v6"/>
    <n v="11"/>
    <s v="N"/>
    <s v="ITS"/>
    <s v="fungi"/>
    <s v="OK"/>
    <n v="469.3"/>
    <n v="3"/>
    <n v="18.899999999999999"/>
    <s v="EpO2CC/Vy5JdvrXMs+zWXQ=="/>
    <s v="RuY12me+ipXm0I2ck7Euxg=="/>
    <s v="1:10 dilution; included in the calculation"/>
    <s v=""/>
  </r>
  <r>
    <s v="NEON.D02.POSE.DP1.20278.001.mga_swGroupAbundances.2018-08.expanded.20231228T190656Z.csv"/>
    <s v="a4434540-16a3-45b8-a5f2-12841d6e13e7"/>
    <s v="POSE.AOS.S2"/>
    <s v="D02"/>
    <x v="2"/>
    <x v="144"/>
    <d v="2018-12-06T00:00:00"/>
    <s v="water"/>
    <s v="POSE.SS.20180807.DNA"/>
    <s v="Battelle Applied Genomics"/>
    <s v="POSE.SS.20180807.DNA-DNA1"/>
    <s v="LV7005093042"/>
    <s v="BMI_AquaticPlate5WellE7"/>
    <s v="CFH096YW"/>
    <s v="BMI_qPCR_SOP_v6"/>
    <n v="3.2"/>
    <s v="N"/>
    <s v="ITS"/>
    <s v="fungi"/>
    <s v="OK"/>
    <n v="69.400000000000006"/>
    <n v="6.6"/>
    <n v="22.7"/>
    <s v="EpO2CC/Vy5ICSVOavL/E6A=="/>
    <s v="RuY12me+ipXm0I2ck7Euxg=="/>
    <s v="1:10 dilution; included in the calculation"/>
    <s v=""/>
  </r>
  <r>
    <s v="NEON.D02.POSE.DP1.20278.001.mga_swGroupAbundances.2018-08.expanded.20231228T190656Z.csv"/>
    <s v="0e7aca31-a0f8-45b8-ae92-b423517824ae"/>
    <s v="POSE.AOS.S2"/>
    <s v="D02"/>
    <x v="2"/>
    <x v="144"/>
    <d v="2018-12-05T00:00:00"/>
    <s v="water"/>
    <s v="POSE.SS.20180807.DNA"/>
    <s v="Battelle Applied Genomics"/>
    <s v="POSE.SS.20180807.DNA-DNA1"/>
    <s v="LV7005093042"/>
    <s v="BMI_AquaticPlate5WellE7"/>
    <s v="CFH096YZ"/>
    <s v="BMI_qPCR_SOP_v6"/>
    <n v="3.2"/>
    <s v="N"/>
    <s v="16S"/>
    <s v="bacteria and archaea"/>
    <s v="OK"/>
    <n v="47895.3"/>
    <n v="4729.3"/>
    <n v="23.1"/>
    <s v="EpO2CC/Vy5ICSVOavL/E6A=="/>
    <s v="RuY12me+ipXm0I2ck7Euxg=="/>
    <s v="1:10 dilution; included in the calculation"/>
    <s v=""/>
  </r>
  <r>
    <s v="NEON.D02.POSE.DP1.20278.001.mga_swGroupAbundances.2018-09.expanded.20231228T190738Z.csv"/>
    <s v="e6a59b7b-9451-4445-8bf3-c93b7819a29b"/>
    <s v="POSE.AOS.S2"/>
    <s v="D02"/>
    <x v="2"/>
    <x v="145"/>
    <d v="2019-02-20T00:00:00"/>
    <s v="water"/>
    <s v="POSE.SS.20180918.DNA"/>
    <s v="Battelle Applied Genomics"/>
    <s v="POSE.SS.20180918.DNA-DNA1"/>
    <s v="LV7005090038"/>
    <s v="BMI_AquaticPlate8WellB11"/>
    <s v="CF05KRPE"/>
    <s v="BMI_qPCR_SOP_v6"/>
    <n v="3.7"/>
    <s v="N"/>
    <s v="ITS"/>
    <s v="fungi"/>
    <s v="OK"/>
    <n v="277.10000000000002"/>
    <n v="80.900000000000006"/>
    <n v="21.7"/>
    <s v="RuY12me+ipUD6cuirOXLNw=="/>
    <s v="RuY12me+ipXm0I2ck7Euxg=="/>
    <s v="1:10 dilution ; included in the calculation"/>
    <s v=""/>
  </r>
  <r>
    <s v="NEON.D02.POSE.DP1.20278.001.mga_swGroupAbundances.2018-09.expanded.20231228T190738Z.csv"/>
    <s v="924800d1-d2c8-494c-b1f3-9523bdbb4dce"/>
    <s v="POSE.AOS.S2"/>
    <s v="D02"/>
    <x v="2"/>
    <x v="145"/>
    <d v="2019-02-21T00:00:00"/>
    <s v="water"/>
    <s v="POSE.SS.20180918.DNA"/>
    <s v="Battelle Applied Genomics"/>
    <s v="POSE.SS.20180918.DNA-DNA1"/>
    <s v="LV7005090038"/>
    <s v="BMI_AquaticPlate8WellB11"/>
    <s v="CFH0977J"/>
    <s v="BMI_qPCR_SOP_v6"/>
    <n v="3.7"/>
    <s v="N"/>
    <s v="16S"/>
    <s v="bacteria and archaea"/>
    <s v="OK"/>
    <n v="66876.100000000006"/>
    <n v="8478.2999999999993"/>
    <n v="24.2"/>
    <s v="/4JMnnzktjKOnJ64C5ylpQ=="/>
    <s v="RuY12me+ipXm0I2ck7Euxg=="/>
    <s v="1:10 dilution ; included in the calculation"/>
    <s v=""/>
  </r>
  <r>
    <s v="NEON.D02.POSE.DP1.20278.001.mga_swGroupAbundances.2018-10.expanded.20231228T181935Z.csv"/>
    <s v="e08d515e-5778-48f9-9af4-1a5c0a28a729"/>
    <s v="POSE.AOS.S2"/>
    <s v="D02"/>
    <x v="2"/>
    <x v="146"/>
    <d v="2019-02-20T00:00:00"/>
    <s v="water"/>
    <s v="POSE.SS.20181009.DNA"/>
    <s v="Battelle Applied Genomics"/>
    <s v="POSE.SS.20181009.DNA-DNA1"/>
    <s v="LV7005090026"/>
    <s v="BMI_AquaticPlate8WellA11"/>
    <s v="CF05KRPE"/>
    <s v="BMI_qPCR_SOP_v6"/>
    <n v="2.9"/>
    <s v="N"/>
    <s v="ITS"/>
    <s v="fungi"/>
    <s v="OK"/>
    <n v="369.9"/>
    <n v="47.2"/>
    <n v="21.6"/>
    <s v="RuY12me+ipUD6cuirOXLNw=="/>
    <s v="RuY12me+ipXm0I2ck7Euxg=="/>
    <s v="1:10 dilution ; included in the calculation"/>
    <s v=""/>
  </r>
  <r>
    <s v="NEON.D02.POSE.DP1.20278.001.mga_swGroupAbundances.2018-10.expanded.20231228T181935Z.csv"/>
    <s v="a9529984-9ba7-4ea9-917b-23390275b32c"/>
    <s v="POSE.AOS.S2"/>
    <s v="D02"/>
    <x v="2"/>
    <x v="146"/>
    <d v="2019-02-21T00:00:00"/>
    <s v="water"/>
    <s v="POSE.SS.20181009.DNA"/>
    <s v="Battelle Applied Genomics"/>
    <s v="POSE.SS.20181009.DNA-DNA1"/>
    <s v="LV7005090026"/>
    <s v="BMI_AquaticPlate8WellA11"/>
    <s v="CFH0977J"/>
    <s v="BMI_qPCR_SOP_v6"/>
    <n v="2.9"/>
    <s v="N"/>
    <s v="16S"/>
    <s v="bacteria and archaea"/>
    <s v="OK"/>
    <n v="97534.3"/>
    <n v="9045.4"/>
    <n v="23.9"/>
    <s v="/4JMnnzktjKOnJ64C5ylpQ=="/>
    <s v="RuY12me+ipXm0I2ck7Euxg=="/>
    <s v="1:10 dilution ; included in the calculation"/>
    <s v=""/>
  </r>
  <r>
    <s v="NEON.D02.POSE.DP1.20278.001.mga_swGroupAbundances.2018-11.expanded.20231228T194021Z.csv"/>
    <s v="db4b1f4a-fb28-4eda-be0f-3d8e9a07f5ac"/>
    <s v="POSE.AOS.S2"/>
    <s v="D02"/>
    <x v="2"/>
    <x v="147"/>
    <d v="2021-03-15T00:00:00"/>
    <s v="water"/>
    <s v="POSE.SS.20181127.DNA"/>
    <s v="Battelle Applied Genomics"/>
    <s v="POSE.SS.20181127.DNA-DNA1"/>
    <s v="LV7005092338"/>
    <s v="19A_01_0019"/>
    <s v="CF05KS40"/>
    <s v="BMI_qPCR_SOP_v7"/>
    <n v="1.4"/>
    <s v="N"/>
    <s v="ITS"/>
    <s v="fungi"/>
    <s v="OK"/>
    <n v="326.2"/>
    <n v="9.5"/>
    <n v="23.1"/>
    <s v="RuY12me+ipUNLywRWJcxD+YVE1+x8h9b"/>
    <s v="hZbYwvE98vC74xef62GeRA=="/>
    <s v="19A_01 Well A3"/>
    <s v=""/>
  </r>
  <r>
    <s v="NEON.D02.POSE.DP1.20278.001.mga_swGroupAbundances.2018-11.expanded.20231228T194021Z.csv"/>
    <s v="d2012f87-01f9-4121-bb07-a2a62a7ace6d"/>
    <s v="POSE.AOS.S2"/>
    <s v="D02"/>
    <x v="2"/>
    <x v="147"/>
    <d v="2021-05-19T00:00:00"/>
    <s v="water"/>
    <s v="POSE.SS.20181127.DNA"/>
    <s v="Battelle Applied Genomics"/>
    <s v="POSE.SS.20181127.DNA-DNA1"/>
    <s v="LV7005092338"/>
    <s v="19A_01_0019"/>
    <s v="CF05KRUJ"/>
    <s v="BMI_qPCR_SOP_v7.1"/>
    <n v="1.4"/>
    <s v="N"/>
    <s v="16S"/>
    <s v="bacteria and archaea"/>
    <s v="OK"/>
    <n v="294378.90000000002"/>
    <n v="23045.599999999999"/>
    <n v="20.3"/>
    <s v="hZbYwvE98vBgTyr5HWFh7g=="/>
    <s v="hZbYwvE98vC74xef62GeRA=="/>
    <s v="1:10 dilution ; included in the calculation"/>
    <s v=""/>
  </r>
  <r>
    <s v="NEON.D02.POSE.DP1.20278.001.mga_swGroupAbundances.2019-01.expanded.20231227T183204Z.csv"/>
    <s v="45713c36-9629-4e24-bc24-bf8d64d6cb0a"/>
    <s v="POSE.AOS.S2"/>
    <s v="D02"/>
    <x v="2"/>
    <x v="148"/>
    <d v="2021-05-21T00:00:00"/>
    <s v="water"/>
    <s v="POSE.SS.20190108.DNA"/>
    <s v="Battelle Applied Genomics"/>
    <s v="POSE.SS.20190108.DNA-DNA1"/>
    <s v="LV7005092615"/>
    <s v="19A_03_0198"/>
    <s v="CF05KRUE"/>
    <s v="BMI_qPCR_SOP_v7.1"/>
    <n v="1.5"/>
    <s v="N"/>
    <s v="16S"/>
    <s v="bacteria and archaea"/>
    <s v="OK"/>
    <n v="307808.2"/>
    <n v="35625.9"/>
    <n v="20.100000000000001"/>
    <s v="hZbYwvE98vBgTyr5HWFh7g=="/>
    <s v="hZbYwvE98vC74xef62GeRA=="/>
    <s v="1:10 dilution ; included in the calculation"/>
    <s v=""/>
  </r>
  <r>
    <s v="NEON.D02.POSE.DP1.20278.001.mga_swGroupAbundances.2019-01.expanded.20231227T183204Z.csv"/>
    <s v="9454ea05-062a-4c75-9f24-9c5cbc6f0950"/>
    <s v="POSE.AOS.S2"/>
    <s v="D02"/>
    <x v="2"/>
    <x v="148"/>
    <d v="2021-03-24T00:00:00"/>
    <s v="water"/>
    <s v="POSE.SS.20190108.DNA"/>
    <s v="Battelle Applied Genomics"/>
    <s v="POSE.SS.20190108.DNA-DNA1"/>
    <s v="LV7005092615"/>
    <s v="19A_03_0198"/>
    <s v="CF05KS0A"/>
    <s v="BMI_qPCR_SOP_v7"/>
    <n v="1.5"/>
    <s v="N"/>
    <s v="ITS"/>
    <s v="fungi"/>
    <s v="OK"/>
    <n v="384.5"/>
    <n v="22.2"/>
    <n v="22.6"/>
    <s v="rxnG2CiGqmuPyhQTiyfjAanV5Bh+GaUD"/>
    <s v="hZbYwvE98vC74xef62GeRA=="/>
    <s v="19A_03 Well A2"/>
    <s v=""/>
  </r>
  <r>
    <s v="NEON.D02.POSE.DP1.20278.001.mga_swGroupAbundances.2019-02.expanded.20231227T181036Z.csv"/>
    <s v="2d5a1c0b-49ba-4b10-8bbf-178e4abb2e89"/>
    <s v="POSE.AOS.S2"/>
    <s v="D02"/>
    <x v="2"/>
    <x v="149"/>
    <d v="2021-05-21T00:00:00"/>
    <s v="water"/>
    <s v="POSE.SS.20190219.DNA"/>
    <s v="Battelle Applied Genomics"/>
    <s v="POSE.SS.20190219.DNA-DNA1"/>
    <s v="LV7005092195"/>
    <s v="19A_03_0199"/>
    <s v="CF05KRUE"/>
    <s v="BMI_qPCR_SOP_v7.1"/>
    <n v="1.2"/>
    <s v="N"/>
    <s v="16S"/>
    <s v="bacteria and archaea"/>
    <s v="OK"/>
    <n v="355512.6"/>
    <n v="40152.199999999997"/>
    <n v="20.2"/>
    <s v="hZbYwvE98vBgTyr5HWFh7g=="/>
    <s v="hZbYwvE98vC74xef62GeRA=="/>
    <s v="1:10 dilution ; included in the calculation"/>
    <s v=""/>
  </r>
  <r>
    <s v="NEON.D02.POSE.DP1.20278.001.mga_swGroupAbundances.2019-02.expanded.20231227T181036Z.csv"/>
    <s v="028c5984-492d-46de-90c5-ebdd383a5275"/>
    <s v="POSE.AOS.S2"/>
    <s v="D02"/>
    <x v="2"/>
    <x v="149"/>
    <d v="2021-03-24T00:00:00"/>
    <s v="water"/>
    <s v="POSE.SS.20190219.DNA"/>
    <s v="Battelle Applied Genomics"/>
    <s v="POSE.SS.20190219.DNA-DNA1"/>
    <s v="LV7005092195"/>
    <s v="19A_03_0199"/>
    <s v="CF05KS0A"/>
    <s v="BMI_qPCR_SOP_v7"/>
    <n v="1.2"/>
    <s v="N"/>
    <s v="ITS"/>
    <s v="fungi"/>
    <s v="OK"/>
    <n v="405.6"/>
    <n v="60.6"/>
    <n v="22.9"/>
    <s v="rxnG2CiGqmuPyhQTiyfjAanV5Bh+GaUD"/>
    <s v="hZbYwvE98vC74xef62GeRA=="/>
    <s v="19A_03 Well B2"/>
    <s v=""/>
  </r>
  <r>
    <s v="NEON.D02.POSE.DP1.20278.001.mga_swGroupAbundances.2019-03.expanded.20231227T185638Z.csv"/>
    <s v="72447063-98f6-4e8c-9c99-d2a3955cd053"/>
    <s v="POSE.AOS.S2"/>
    <s v="D02"/>
    <x v="2"/>
    <x v="150"/>
    <d v="2021-05-21T00:00:00"/>
    <s v="water"/>
    <s v="POSE.SS.20190312.DNA"/>
    <s v="Battelle Applied Genomics"/>
    <s v="POSE.SS.20190312.DNA-DNA1"/>
    <s v="LV7005092015"/>
    <s v="19A_03_0200"/>
    <s v="CF05KRUE"/>
    <s v="BMI_qPCR_SOP_v7.1"/>
    <n v="2.2000000000000002"/>
    <s v="N"/>
    <s v="16S"/>
    <s v="bacteria and archaea"/>
    <s v="OK"/>
    <n v="289472.90000000002"/>
    <n v="10085.6"/>
    <n v="19.5"/>
    <s v="hZbYwvE98vBgTyr5HWFh7g=="/>
    <s v="hZbYwvE98vC74xef62GeRA=="/>
    <s v="1:10 dilution ; included in the calculation"/>
    <s v=""/>
  </r>
  <r>
    <s v="NEON.D02.POSE.DP1.20278.001.mga_swGroupAbundances.2019-03.expanded.20231227T185638Z.csv"/>
    <s v="58de5656-b32b-4bcd-a2e3-b67b5b69fd29"/>
    <s v="POSE.AOS.S2"/>
    <s v="D02"/>
    <x v="2"/>
    <x v="150"/>
    <d v="2021-03-24T00:00:00"/>
    <s v="water"/>
    <s v="POSE.SS.20190312.DNA"/>
    <s v="Battelle Applied Genomics"/>
    <s v="POSE.SS.20190312.DNA-DNA1"/>
    <s v="LV7005092015"/>
    <s v="19A_03_0200"/>
    <s v="CF05KS0A"/>
    <s v="BMI_qPCR_SOP_v7"/>
    <n v="2.2000000000000002"/>
    <s v="N"/>
    <s v="ITS"/>
    <s v="fungi"/>
    <s v="OK"/>
    <n v="408.8"/>
    <n v="39.9"/>
    <n v="22"/>
    <s v="rxnG2CiGqmuPyhQTiyfjAanV5Bh+GaUD"/>
    <s v="hZbYwvE98vC74xef62GeRA=="/>
    <s v="19A_03 Well C2"/>
    <s v=""/>
  </r>
  <r>
    <s v="NEON.D02.POSE.DP1.20278.001.mga_swGroupAbundances.2019-04.expanded.20231227T171441Z.csv"/>
    <s v="a0054618-f123-4e69-b6c3-321f600e37be"/>
    <s v="POSE.AOS.S2"/>
    <s v="D02"/>
    <x v="2"/>
    <x v="151"/>
    <d v="2021-05-21T00:00:00"/>
    <s v="water"/>
    <s v="POSE.SS.20190402.DNA"/>
    <s v="Battelle Applied Genomics"/>
    <s v="POSE.SS.20190402.DNA-DNA1"/>
    <s v="LV7005092027"/>
    <s v="19A_03_0201"/>
    <s v="CF05KRUE"/>
    <s v="BMI_qPCR_SOP_v7.1"/>
    <n v="2.7"/>
    <s v="N"/>
    <s v="16S"/>
    <s v="bacteria and archaea"/>
    <s v="OK"/>
    <n v="262449.2"/>
    <n v="11424.5"/>
    <n v="19.3"/>
    <s v="hZbYwvE98vBgTyr5HWFh7g=="/>
    <s v="hZbYwvE98vC74xef62GeRA=="/>
    <s v="1:10 dilution ; included in the calculation"/>
    <s v=""/>
  </r>
  <r>
    <s v="NEON.D02.POSE.DP1.20278.001.mga_swGroupAbundances.2019-04.expanded.20231227T171441Z.csv"/>
    <s v="41418722-f1a3-4922-a942-fa98d59266e5"/>
    <s v="POSE.AOS.S2"/>
    <s v="D02"/>
    <x v="2"/>
    <x v="151"/>
    <d v="2021-03-24T00:00:00"/>
    <s v="water"/>
    <s v="POSE.SS.20190402.DNA"/>
    <s v="Battelle Applied Genomics"/>
    <s v="POSE.SS.20190402.DNA-DNA1"/>
    <s v="LV7005092027"/>
    <s v="19A_03_0201"/>
    <s v="CF05KS0A"/>
    <s v="BMI_qPCR_SOP_v7"/>
    <n v="2.7"/>
    <s v="N"/>
    <s v="ITS"/>
    <s v="fungi"/>
    <s v="OK"/>
    <n v="332.7"/>
    <n v="24.2"/>
    <n v="22"/>
    <s v="rxnG2CiGqmuPyhQTiyfjAanV5Bh+GaUD"/>
    <s v="hZbYwvE98vC74xef62GeRA=="/>
    <s v="19A_03 Well D2"/>
    <s v=""/>
  </r>
  <r>
    <s v="NEON.D02.POSE.DP1.20278.001.mga_swGroupAbundances.2019-05.expanded.20231227T170649Z.csv"/>
    <s v="77a545e5-3904-45d9-87f9-47299cd53819"/>
    <s v="POSE.AOS.S2"/>
    <s v="D02"/>
    <x v="2"/>
    <x v="152"/>
    <d v="2021-06-09T00:00:00"/>
    <s v="water"/>
    <s v="POSE.SS.20190507.DNA"/>
    <s v="Battelle Applied Genomics"/>
    <s v="POSE.SS.20190507.DNA-DNA1"/>
    <s v="LV7005091260"/>
    <s v="19A_34_3107"/>
    <s v="CF93A0CO"/>
    <s v="BMI_qPCR_SOP_v7.1"/>
    <n v="5.2"/>
    <s v="N"/>
    <s v="16S"/>
    <s v="bacteria and archaea"/>
    <s v="OK"/>
    <n v="216007.9"/>
    <n v="8270.7999999999993"/>
    <n v="23.4"/>
    <s v="TuIbGgXF7vdZm35Tc4E9+Q=="/>
    <s v="hZbYwvE98vC74xef62GeRA=="/>
    <s v="1:100 dilution ; included in the calculation"/>
    <s v=""/>
  </r>
  <r>
    <s v="NEON.D02.POSE.DP1.20278.001.mga_swGroupAbundances.2019-05.expanded.20231227T170649Z.csv"/>
    <s v="e85dba85-4741-42f2-893e-a527d55e4880"/>
    <s v="POSE.AOS.S2"/>
    <s v="D02"/>
    <x v="2"/>
    <x v="152"/>
    <d v="2021-04-07T00:00:00"/>
    <s v="water"/>
    <s v="POSE.SS.20190507.DNA"/>
    <s v="Battelle Applied Genomics"/>
    <s v="POSE.SS.20190507.DNA-DNA1"/>
    <s v="LV7005091260"/>
    <s v="19A_34_3107"/>
    <s v="CFX031EP"/>
    <s v="BMI_qPCR_SOP_v7"/>
    <n v="5.2"/>
    <s v="N"/>
    <s v="ITS"/>
    <s v="fungi"/>
    <s v="OK"/>
    <n v="259.39999999999998"/>
    <n v="31.5"/>
    <n v="21.6"/>
    <s v="hZbYwvE98vDJ9nghfMd4PaGkelS5/0PE"/>
    <s v="hZbYwvE98vC74xef62GeRA=="/>
    <s v="19A_30 Well E1"/>
    <s v=""/>
  </r>
  <r>
    <s v="NEON.D02.POSE.DP1.20278.001.mga_swGroupAbundances.2019-06.expanded.20231227T175911Z.csv"/>
    <s v="0a76c52b-6f21-4932-8d82-815eec469c9f"/>
    <s v="POSE.AOS.S2"/>
    <s v="D02"/>
    <x v="2"/>
    <x v="153"/>
    <d v="2021-06-08T00:00:00"/>
    <s v="water"/>
    <s v="POSE.SS.20190611.DNA"/>
    <s v="Battelle Applied Genomics"/>
    <s v="POSE.SS.20190611.DNA-DNA1"/>
    <s v="LV7005092681"/>
    <s v="19A_30_2818"/>
    <s v="CF93A0CT"/>
    <s v="BMI_qPCR_SOP_v7.1"/>
    <n v="3.1"/>
    <s v="N"/>
    <s v="16S"/>
    <s v="bacteria and archaea"/>
    <s v="OK"/>
    <n v="213315.7"/>
    <n v="12902.3"/>
    <n v="23.6"/>
    <s v="TuIbGgXF7veeQecz/PLCEmT4EuWSmUfV"/>
    <s v="hZbYwvE98vC74xef62GeRA=="/>
    <s v="1:100 dilution ; included in the calculation"/>
    <s v=""/>
  </r>
  <r>
    <s v="NEON.D02.POSE.DP1.20278.001.mga_swGroupAbundances.2019-06.expanded.20231227T175911Z.csv"/>
    <s v="39451a57-f7ab-48ab-9b8e-27285cfabb0b"/>
    <s v="POSE.AOS.S2"/>
    <s v="D02"/>
    <x v="2"/>
    <x v="153"/>
    <d v="2021-04-06T00:00:00"/>
    <s v="water"/>
    <s v="POSE.SS.20190611.DNA"/>
    <s v="Battelle Applied Genomics"/>
    <s v="POSE.SS.20190611.DNA-DNA1"/>
    <s v="LV7005092681"/>
    <s v="19A_30_2818"/>
    <s v="CFH09730"/>
    <s v="BMI_qPCR_SOP_v7"/>
    <n v="3.1"/>
    <s v="N"/>
    <s v="ITS"/>
    <s v="fungi"/>
    <s v="OK"/>
    <n v="119.4"/>
    <n v="3.2"/>
    <n v="23.9"/>
    <s v="rxnG2CiGqmuPyhQTiyfjAbgJ9jZ/vvDtCJNIJrVtaMU="/>
    <s v="hZbYwvE98vC74xef62GeRA=="/>
    <s v="19A_30 Well D9"/>
    <s v=""/>
  </r>
  <r>
    <s v="NEON.D02.POSE.DP1.20278.001.mga_swGroupAbundances.2019-07.expanded.20231227T170115Z.csv"/>
    <s v="d4db6fc7-c8e8-47c5-b13a-2733b3ecd7a1"/>
    <s v="POSE.AOS.S2"/>
    <s v="D02"/>
    <x v="2"/>
    <x v="154"/>
    <d v="2021-06-08T00:00:00"/>
    <s v="water"/>
    <s v="POSE.SS.20190730.DNA"/>
    <s v="Battelle Applied Genomics"/>
    <s v="POSE.SS.20190730.DNA-DNA1"/>
    <s v="LV7005092694"/>
    <s v="19A_30_2819"/>
    <s v="CF93A0CT"/>
    <s v="BMI_qPCR_SOP_v7.1"/>
    <n v="2.6"/>
    <s v="N"/>
    <s v="16S"/>
    <s v="bacteria and archaea"/>
    <s v="OK"/>
    <n v="581.79999999999995"/>
    <n v="74.2"/>
    <n v="34.700000000000003"/>
    <s v="TuIbGgXF7veeQecz/PLCEmT4EuWSmUfV"/>
    <s v="hZbYwvE98vC74xef62GeRA=="/>
    <s v="1:100 dilution ; included in the calculation ; &lt;LLOQ"/>
    <s v=""/>
  </r>
  <r>
    <s v="NEON.D02.POSE.DP1.20278.001.mga_swGroupAbundances.2019-07.expanded.20231227T170115Z.csv"/>
    <s v="73f530fa-254a-4876-9b70-dc5545239f86"/>
    <s v="POSE.AOS.S2"/>
    <s v="D02"/>
    <x v="2"/>
    <x v="154"/>
    <d v="2021-04-06T00:00:00"/>
    <s v="water"/>
    <s v="POSE.SS.20190730.DNA"/>
    <s v="Battelle Applied Genomics"/>
    <s v="POSE.SS.20190730.DNA-DNA1"/>
    <s v="LV7005092694"/>
    <s v="19A_30_2819"/>
    <s v="CFH09730"/>
    <s v="BMI_qPCR_SOP_v7"/>
    <n v="2.6"/>
    <s v="N"/>
    <s v="ITS"/>
    <s v="fungi"/>
    <s v="OK"/>
    <n v="136.80000000000001"/>
    <n v="7.3"/>
    <n v="24"/>
    <s v="rxnG2CiGqmuPyhQTiyfjAbgJ9jZ/vvDtCJNIJrVtaMU="/>
    <s v="hZbYwvE98vC74xef62GeRA=="/>
    <s v="19A_30 Well E9"/>
    <s v=""/>
  </r>
  <r>
    <s v="NEON.D02.POSE.DP1.20278.001.mga_swGroupAbundances.2019-09.expanded.20231227T190934Z.csv"/>
    <s v="a4b262bb-9e74-481e-a861-bdbd8552c063"/>
    <s v="POSE.AOS.S2"/>
    <s v="D02"/>
    <x v="2"/>
    <x v="155"/>
    <d v="2021-06-09T00:00:00"/>
    <s v="water"/>
    <s v="POSE.SS.20190924.DNA"/>
    <s v="Battelle Applied Genomics"/>
    <s v="POSE.SS.20190924.DNA-DNA1"/>
    <s v="LV7005091212"/>
    <s v="19A_34_3103"/>
    <s v="CF93A0CO"/>
    <s v="BMI_qPCR_SOP_v7.1"/>
    <n v="5.6"/>
    <s v="N"/>
    <s v="16S"/>
    <s v="bacteria and archaea"/>
    <s v="OK"/>
    <n v="128474.8"/>
    <n v="6430.2"/>
    <n v="24.3"/>
    <s v="TuIbGgXF7vdZm35Tc4E9+Q=="/>
    <s v="hZbYwvE98vC74xef62GeRA=="/>
    <s v="1:100 dilution ; included in the calculation"/>
    <s v=""/>
  </r>
  <r>
    <s v="NEON.D02.POSE.DP1.20278.001.mga_swGroupAbundances.2019-09.expanded.20231227T190934Z.csv"/>
    <s v="a3b58e6d-b9f3-4f29-a6db-02d9e57b2681"/>
    <s v="POSE.AOS.S2"/>
    <s v="D02"/>
    <x v="2"/>
    <x v="155"/>
    <d v="2021-04-07T00:00:00"/>
    <s v="water"/>
    <s v="POSE.SS.20190924.DNA"/>
    <s v="Battelle Applied Genomics"/>
    <s v="POSE.SS.20190924.DNA-DNA1"/>
    <s v="LV7005091212"/>
    <s v="19A_34_3103"/>
    <s v="CFX031EP"/>
    <s v="BMI_qPCR_SOP_v7"/>
    <n v="5.6"/>
    <s v="N"/>
    <s v="ITS"/>
    <s v="fungi"/>
    <s v="OK"/>
    <n v="80"/>
    <n v="3.6"/>
    <n v="23.3"/>
    <s v="hZbYwvE98vDJ9nghfMd4PaGkelS5/0PE"/>
    <s v="hZbYwvE98vC74xef62GeRA=="/>
    <s v="19A_30 Well A1"/>
    <s v=""/>
  </r>
  <r>
    <s v="NEON.D02.POSE.DP1.20278.001.mga_swGroupAbundances.2019-10.expanded.20231227T185648Z.csv"/>
    <s v="da4abd36-ea36-4064-8c59-e068004da5e7"/>
    <s v="POSE.AOS.S2"/>
    <s v="D02"/>
    <x v="2"/>
    <x v="156"/>
    <d v="2021-06-09T00:00:00"/>
    <s v="water"/>
    <s v="POSE.SS.20191015.DNA"/>
    <s v="Battelle Applied Genomics"/>
    <s v="POSE.SS.20191015.DNA-DNA1"/>
    <s v="LV7005091224"/>
    <s v="19A_34_3104"/>
    <s v="CF93A0CO"/>
    <s v="BMI_qPCR_SOP_v7.1"/>
    <n v="1.2"/>
    <s v="N"/>
    <s v="16S"/>
    <s v="bacteria and archaea"/>
    <s v="OK"/>
    <n v="281089.90000000002"/>
    <n v="24065.9"/>
    <n v="25.9"/>
    <s v="TuIbGgXF7vdZm35Tc4E9+Q=="/>
    <s v="hZbYwvE98vC74xef62GeRA=="/>
    <s v="1:100 dilution ; included in the calculation"/>
    <s v=""/>
  </r>
  <r>
    <s v="NEON.D02.POSE.DP1.20278.001.mga_swGroupAbundances.2019-10.expanded.20231227T185648Z.csv"/>
    <s v="97b532e2-8b7e-473b-9218-33a29deeb03c"/>
    <s v="POSE.AOS.S2"/>
    <s v="D02"/>
    <x v="2"/>
    <x v="156"/>
    <d v="2021-04-07T00:00:00"/>
    <s v="water"/>
    <s v="POSE.SS.20191015.DNA"/>
    <s v="Battelle Applied Genomics"/>
    <s v="POSE.SS.20191015.DNA-DNA1"/>
    <s v="LV7005091224"/>
    <s v="19A_34_3104"/>
    <s v="CFX031EP"/>
    <s v="BMI_qPCR_SOP_v7"/>
    <n v="1.2"/>
    <s v="N"/>
    <s v="ITS"/>
    <s v="fungi"/>
    <s v="OK"/>
    <n v="185"/>
    <n v="7.9"/>
    <n v="24.5"/>
    <s v="hZbYwvE98vDJ9nghfMd4PaGkelS5/0PE"/>
    <s v="hZbYwvE98vC74xef62GeRA=="/>
    <s v="19A_30 Well B1"/>
    <s v=""/>
  </r>
  <r>
    <s v="NEON.D02.POSE.DP1.20278.001.mga_swGroupAbundances.2019-11.expanded.20231227T164414Z.csv"/>
    <s v="c8772b84-6c99-4c06-891b-347cf83de6f5"/>
    <s v="POSE.AOS.S2"/>
    <s v="D02"/>
    <x v="2"/>
    <x v="157"/>
    <d v="2022-05-04T00:00:00"/>
    <s v="water"/>
    <s v="POSE.SS.20191119.DNA"/>
    <s v="Battelle Applied Genomics"/>
    <s v="POSE.SS.20191119.DNA-DNA1"/>
    <s v=""/>
    <s v="20A_03_0198"/>
    <s v="CF93A10Y"/>
    <s v="BMI_qPCR_SOP_v7.2"/>
    <n v="3.8"/>
    <s v="N"/>
    <s v="ITS"/>
    <s v="fungi"/>
    <s v="OK"/>
    <n v="188.7"/>
    <n v="104.7"/>
    <n v="23"/>
    <s v="rxnG2CiGqmtZ8WPJbp5/mw=="/>
    <s v="hZbYwvE98vC74xef62GeRA=="/>
    <s v="1:10 dilution ; included in the calculation"/>
    <s v=""/>
  </r>
  <r>
    <s v="NEON.D02.POSE.DP1.20278.001.mga_swGroupAbundances.2019-11.expanded.20231227T164414Z.csv"/>
    <s v="81e5a3d6-2b2f-4a04-a40d-c896de25291b"/>
    <s v="POSE.AOS.S2"/>
    <s v="D02"/>
    <x v="2"/>
    <x v="157"/>
    <d v="2022-05-03T00:00:00"/>
    <s v="water"/>
    <s v="POSE.SS.20191119.DNA"/>
    <s v="Battelle Applied Genomics"/>
    <s v="POSE.SS.20191119.DNA-DNA1"/>
    <s v=""/>
    <s v="20A_03_0198"/>
    <s v="CF93A0VD"/>
    <s v="BMI_qPCR_SOP_v7.2"/>
    <n v="3.8"/>
    <s v="N"/>
    <s v="16S"/>
    <s v="bacteria and archaea"/>
    <s v="OK"/>
    <n v="1021051.4"/>
    <n v="383992.1"/>
    <n v="19.2"/>
    <s v="rxnG2CiGqmsDu4btdTt82PL/Cw04TvuQ"/>
    <s v="hZbYwvE98vC74xef62GeRA=="/>
    <s v="1:10 dilution ; included in the calculation"/>
    <s v=""/>
  </r>
  <r>
    <s v="NEON.D02.POSE.DP1.20278.001.mga_swGroupAbundances.2019-12.expanded.20231227T195530Z.csv"/>
    <s v="e92646f1-cd9d-45c4-9d2e-ac95587790cc"/>
    <s v="POSE.AOS.S2"/>
    <s v="D02"/>
    <x v="2"/>
    <x v="158"/>
    <d v="2022-05-18T00:00:00"/>
    <s v="water"/>
    <s v="POSE.SS.20191203.DNA"/>
    <s v="Battelle Applied Genomics"/>
    <s v="POSE.SS.20191203.DNA-DNA1"/>
    <s v=""/>
    <s v="20A_15_1370"/>
    <s v="CF93A0CD"/>
    <s v="BMI_qPCR_SOP_v7.2"/>
    <n v="2.2000000000000002"/>
    <s v="N"/>
    <s v="ITS"/>
    <s v="fungi"/>
    <s v="OK"/>
    <n v="246.5"/>
    <n v="103.8"/>
    <n v="22.4"/>
    <s v="rxnG2CiGqmvCHvaZbajVRA=="/>
    <s v="hZbYwvE98vC74xef62GeRA=="/>
    <s v="1:10 dilution ; included in the calculation"/>
    <s v=""/>
  </r>
  <r>
    <s v="NEON.D02.POSE.DP1.20278.001.mga_swGroupAbundances.2019-12.expanded.20231227T195530Z.csv"/>
    <s v="26e19b79-91f7-4973-917a-f10eb9d98369"/>
    <s v="POSE.AOS.S2"/>
    <s v="D02"/>
    <x v="2"/>
    <x v="158"/>
    <d v="2022-05-17T00:00:00"/>
    <s v="water"/>
    <s v="POSE.SS.20191203.DNA"/>
    <s v="Battelle Applied Genomics"/>
    <s v="POSE.SS.20191203.DNA-DNA1"/>
    <s v=""/>
    <s v="20A_15_1370"/>
    <s v="CF93A0CI"/>
    <s v="BMI_qPCR_SOP_v7.2"/>
    <n v="2.2000000000000002"/>
    <s v="N"/>
    <s v="16S"/>
    <s v="bacteria and archaea"/>
    <s v="OK"/>
    <n v="1741238.9"/>
    <n v="570845.4"/>
    <n v="18.899999999999999"/>
    <s v="rxnG2CiGqmtZ8WPJbp5/mw=="/>
    <s v="hZbYwvE98vC74xef62GeRA=="/>
    <s v="1:10 dilution ; included in the calculation"/>
    <s v=""/>
  </r>
  <r>
    <s v="NEON.D02.POSE.DP1.20278.001.mga_swGroupAbundances.2020-01.expanded.20231227T215930Z.csv"/>
    <s v="e35d317e-acfb-4ce5-afe9-37c264bab693"/>
    <s v="POSE.AOS.S2"/>
    <s v="D02"/>
    <x v="2"/>
    <x v="159"/>
    <d v="2022-05-18T00:00:00"/>
    <s v="water"/>
    <s v="POSE.SS.20200107.DNA"/>
    <s v="Battelle Applied Genomics"/>
    <s v="POSE.SS.20200107.DNA-DNA1"/>
    <s v=""/>
    <s v="20A_15_1369"/>
    <s v="CF93A0CD"/>
    <s v="BMI_qPCR_SOP_v7.2"/>
    <n v="1.4"/>
    <s v="N"/>
    <s v="ITS"/>
    <s v="fungi"/>
    <s v="OK"/>
    <n v="274.5"/>
    <n v="43.5"/>
    <n v="22.9"/>
    <s v="rxnG2CiGqmvCHvaZbajVRA=="/>
    <s v="hZbYwvE98vC74xef62GeRA=="/>
    <s v="1:10 dilution ; included in the calculation"/>
    <s v=""/>
  </r>
  <r>
    <s v="NEON.D02.POSE.DP1.20278.001.mga_swGroupAbundances.2020-01.expanded.20231227T215930Z.csv"/>
    <s v="8f12b167-74a6-45cc-9987-7b7df1fcff51"/>
    <s v="POSE.AOS.S2"/>
    <s v="D02"/>
    <x v="2"/>
    <x v="159"/>
    <d v="2022-05-17T00:00:00"/>
    <s v="water"/>
    <s v="POSE.SS.20200107.DNA"/>
    <s v="Battelle Applied Genomics"/>
    <s v="POSE.SS.20200107.DNA-DNA1"/>
    <s v=""/>
    <s v="20A_15_1369"/>
    <s v="CF93A0CI"/>
    <s v="BMI_qPCR_SOP_v7.2"/>
    <n v="1.4"/>
    <s v="N"/>
    <s v="16S"/>
    <s v="bacteria and archaea"/>
    <s v="OK"/>
    <n v="2429357.7000000002"/>
    <n v="1128783.3999999999"/>
    <n v="19.2"/>
    <s v="rxnG2CiGqmtZ8WPJbp5/mw=="/>
    <s v="hZbYwvE98vC74xef62GeRA=="/>
    <s v="1:10 dilution ; included in the calculation"/>
    <s v=""/>
  </r>
  <r>
    <s v="NEON.D02.POSE.DP1.20278.001.mga_swGroupAbundances.2020-02.expanded.20231227T210116Z.csv"/>
    <s v="d39e75ec-170f-4336-a048-9c2381ca2d29"/>
    <s v="POSE.AOS.S2"/>
    <s v="D02"/>
    <x v="2"/>
    <x v="160"/>
    <d v="2022-05-18T00:00:00"/>
    <s v="water"/>
    <s v="POSE.SS.20200211.DNA"/>
    <s v="Battelle Applied Genomics"/>
    <s v="POSE.SS.20200211.DNA-DNA1"/>
    <s v=""/>
    <s v="20A_15_1368"/>
    <s v="CF93A0CD"/>
    <s v="BMI_qPCR_SOP_v7.2"/>
    <n v="1.9"/>
    <s v="N"/>
    <s v="ITS"/>
    <s v="fungi"/>
    <s v="OK"/>
    <n v="154.30000000000001"/>
    <n v="39"/>
    <n v="23.3"/>
    <s v="rxnG2CiGqmvCHvaZbajVRA=="/>
    <s v="hZbYwvE98vC74xef62GeRA=="/>
    <s v="1:10 dilution ; included in the calculation"/>
    <s v=""/>
  </r>
  <r>
    <s v="NEON.D02.POSE.DP1.20278.001.mga_swGroupAbundances.2020-02.expanded.20231227T210116Z.csv"/>
    <s v="1f35690f-2861-441c-8a84-8f563e0802a9"/>
    <s v="POSE.AOS.S2"/>
    <s v="D02"/>
    <x v="2"/>
    <x v="160"/>
    <d v="2022-05-17T00:00:00"/>
    <s v="water"/>
    <s v="POSE.SS.20200211.DNA"/>
    <s v="Battelle Applied Genomics"/>
    <s v="POSE.SS.20200211.DNA-DNA1"/>
    <s v=""/>
    <s v="20A_15_1368"/>
    <s v="CF93A0CI"/>
    <s v="BMI_qPCR_SOP_v7.2"/>
    <n v="1.9"/>
    <s v="N"/>
    <s v="16S"/>
    <s v="bacteria and archaea"/>
    <s v="OK"/>
    <n v="1518478.5"/>
    <n v="61314.1"/>
    <n v="19.3"/>
    <s v="rxnG2CiGqmtZ8WPJbp5/mw=="/>
    <s v="hZbYwvE98vC74xef62GeRA=="/>
    <s v="1:10 dilution ; included in the calculation"/>
    <s v=""/>
  </r>
  <r>
    <s v="NEON.D02.POSE.DP1.20278.001.mga_swGroupAbundances.2020-03.expanded.20231227T210928Z.csv"/>
    <s v="00750944-5658-4c94-aa42-6920002e2b21"/>
    <s v="POSE.AOS.S2"/>
    <s v="D02"/>
    <x v="2"/>
    <x v="161"/>
    <d v="2022-05-18T00:00:00"/>
    <s v="water"/>
    <s v="POSE.SS.20200303.DNA"/>
    <s v="Battelle Applied Genomics"/>
    <s v="POSE.SS.20200303.DNA-DNA1"/>
    <s v=""/>
    <s v="20A_15_1367"/>
    <s v="CF93A0CD"/>
    <s v="BMI_qPCR_SOP_v7.2"/>
    <n v="1.2"/>
    <s v="N"/>
    <s v="ITS"/>
    <s v="fungi"/>
    <s v="OK"/>
    <n v="162.19999999999999"/>
    <n v="48.2"/>
    <n v="24"/>
    <s v="rxnG2CiGqmvCHvaZbajVRA=="/>
    <s v="hZbYwvE98vC74xef62GeRA=="/>
    <s v="1:10 dilution ; included in the calculation"/>
    <s v=""/>
  </r>
  <r>
    <s v="NEON.D02.POSE.DP1.20278.001.mga_swGroupAbundances.2020-03.expanded.20231227T210928Z.csv"/>
    <s v="53eeb6ed-89f8-44b7-a3ab-73d4febb0a98"/>
    <s v="POSE.AOS.S2"/>
    <s v="D02"/>
    <x v="2"/>
    <x v="161"/>
    <d v="2022-05-17T00:00:00"/>
    <s v="water"/>
    <s v="POSE.SS.20200303.DNA"/>
    <s v="Battelle Applied Genomics"/>
    <s v="POSE.SS.20200303.DNA-DNA1"/>
    <s v=""/>
    <s v="20A_15_1367"/>
    <s v="CF93A0CI"/>
    <s v="BMI_qPCR_SOP_v7.2"/>
    <n v="1.2"/>
    <s v="N"/>
    <s v="16S"/>
    <s v="bacteria and archaea"/>
    <s v="OK"/>
    <n v="1768007.6"/>
    <n v="440670.3"/>
    <n v="19.899999999999999"/>
    <s v="rxnG2CiGqmtZ8WPJbp5/mw=="/>
    <s v="hZbYwvE98vC74xef62GeRA=="/>
    <s v="1:10 dilution ; included in the calculation"/>
    <s v=""/>
  </r>
  <r>
    <s v="NEON.D02.POSE.DP1.20278.001.mga_swGroupAbundances.2020-06.expanded.20231227T221327Z.csv"/>
    <s v="e3019d4c-1bfe-4b71-aa3d-d1f0aaf843aa"/>
    <s v="POSE.AOS.S2"/>
    <s v="D02"/>
    <x v="2"/>
    <x v="162"/>
    <d v="2022-05-18T00:00:00"/>
    <s v="water"/>
    <s v="POSE.SS.20200623.DNA"/>
    <s v="Battelle Applied Genomics"/>
    <s v="POSE.SS.20200623.DNA-DNA1"/>
    <s v=""/>
    <s v="20A_15_1366"/>
    <s v="CF93A0CD"/>
    <s v="BMI_qPCR_SOP_v7.2"/>
    <n v="5.5"/>
    <s v="N"/>
    <s v="ITS"/>
    <s v="fungi"/>
    <s v="OK"/>
    <n v="54.6"/>
    <n v="21.8"/>
    <n v="23.3"/>
    <s v="rxnG2CiGqmvCHvaZbajVRA=="/>
    <s v="hZbYwvE98vC74xef62GeRA=="/>
    <s v="1:10 dilution ; included in the calculation"/>
    <s v=""/>
  </r>
  <r>
    <s v="NEON.D02.POSE.DP1.20278.001.mga_swGroupAbundances.2020-06.expanded.20231227T221327Z.csv"/>
    <s v="694359fb-7ebc-4e6c-9368-5ea3c60a7680"/>
    <s v="POSE.AOS.S2"/>
    <s v="D02"/>
    <x v="2"/>
    <x v="162"/>
    <d v="2022-05-17T00:00:00"/>
    <s v="water"/>
    <s v="POSE.SS.20200623.DNA"/>
    <s v="Battelle Applied Genomics"/>
    <s v="POSE.SS.20200623.DNA-DNA1"/>
    <s v=""/>
    <s v="20A_15_1366"/>
    <s v="CF93A0CI"/>
    <s v="BMI_qPCR_SOP_v7.2"/>
    <n v="5.5"/>
    <s v="N"/>
    <s v="16S"/>
    <s v="bacteria and archaea"/>
    <s v="OK"/>
    <n v="955294.6"/>
    <n v="263563.8"/>
    <n v="18.3"/>
    <s v="rxnG2CiGqmtZ8WPJbp5/mw=="/>
    <s v="hZbYwvE98vC74xef62GeRA=="/>
    <s v="1:10 dilution ; included in the calculation"/>
    <s v=""/>
  </r>
  <r>
    <s v="NEON.D02.POSE.DP1.20278.001.mga_swGroupAbundances.2020-07.expanded.20231227T220702Z.csv"/>
    <s v="003ea519-0e3c-42e5-985c-d25de5ac5c76"/>
    <s v="POSE.AOS.S2"/>
    <s v="D02"/>
    <x v="2"/>
    <x v="163"/>
    <d v="2022-10-05T00:00:00"/>
    <s v="water"/>
    <s v="POSE.SS.20200728.DNA"/>
    <s v="Battelle Applied Genomics"/>
    <s v="POSE.SS.20200728.DNA-DNA1"/>
    <s v=""/>
    <s v="20A_18_1594"/>
    <s v="CFH29SS8"/>
    <s v="BMI_qPCR_SOP_v7.2"/>
    <n v="3.3"/>
    <s v="N"/>
    <s v="16S"/>
    <s v="bacteria and archaea"/>
    <s v="OK"/>
    <n v="590800"/>
    <n v="68875.5"/>
    <n v="23.5"/>
    <s v="hZbYwvE98vBgTyr5HWFh7g=="/>
    <s v="hZbYwvE98vC74xef62GeRA=="/>
    <s v="1:100 dilution ; included in the calculation"/>
    <s v=""/>
  </r>
  <r>
    <s v="NEON.D02.POSE.DP1.20278.001.mga_swGroupAbundances.2020-07.expanded.20231227T220702Z.csv"/>
    <s v="a957d5e9-1890-4aa4-a67c-ddc515e578ef"/>
    <s v="POSE.AOS.S2"/>
    <s v="D02"/>
    <x v="2"/>
    <x v="163"/>
    <d v="2022-06-23T00:00:00"/>
    <s v="water"/>
    <s v="POSE.SS.20200728.DNA"/>
    <s v="Battelle Applied Genomics"/>
    <s v="POSE.SS.20200728.DNA-DNA1"/>
    <s v=""/>
    <s v="20A_18_1594"/>
    <s v="CFU018JW"/>
    <s v="BMI_qPCR_SOP_v7.2"/>
    <n v="3.3"/>
    <s v="N"/>
    <s v="ITS"/>
    <s v="fungi"/>
    <s v="OK"/>
    <n v="54.3"/>
    <n v="9.5"/>
    <n v="25.9"/>
    <s v="rxnG2CiGqmvCHvaZbajVRA=="/>
    <s v="hZbYwvE98vC74xef62GeRA=="/>
    <s v="1:10 dilution ; included in the calculation"/>
    <s v=""/>
  </r>
  <r>
    <s v="NEON.D02.POSE.DP1.20278.001.mga_swGroupAbundances.2020-08.expanded.20231227T223650Z.csv"/>
    <s v="24dbdfd1-0927-456d-81a1-7eaa976dfa79"/>
    <s v="POSE.AOS.S2"/>
    <s v="D02"/>
    <x v="2"/>
    <x v="164"/>
    <d v="2022-05-18T00:00:00"/>
    <s v="water"/>
    <s v="POSE.SS.20200825.DNA"/>
    <s v="Battelle Applied Genomics"/>
    <s v="POSE.SS.20200825.DNA-DNA1"/>
    <s v=""/>
    <s v="20A_15_1365"/>
    <s v="CF93A0CD"/>
    <s v="BMI_qPCR_SOP_v7.2"/>
    <n v="2.6"/>
    <s v="N"/>
    <s v="ITS"/>
    <s v="fungi"/>
    <s v="OK"/>
    <n v="34.299999999999997"/>
    <n v="1.1000000000000001"/>
    <n v="25.1"/>
    <s v="rxnG2CiGqmvCHvaZbajVRA=="/>
    <s v="hZbYwvE98vC74xef62GeRA=="/>
    <s v="1:10 dilution ; included in the calculation"/>
    <s v=""/>
  </r>
  <r>
    <s v="NEON.D02.POSE.DP1.20278.001.mga_swGroupAbundances.2020-08.expanded.20231227T223650Z.csv"/>
    <s v="aeab7519-2aee-4672-94d4-aa8edd2e3519"/>
    <s v="POSE.AOS.S2"/>
    <s v="D02"/>
    <x v="2"/>
    <x v="164"/>
    <d v="2022-05-17T00:00:00"/>
    <s v="water"/>
    <s v="POSE.SS.20200825.DNA"/>
    <s v="Battelle Applied Genomics"/>
    <s v="POSE.SS.20200825.DNA-DNA1"/>
    <s v=""/>
    <s v="20A_15_1365"/>
    <s v="CF93A0CI"/>
    <s v="BMI_qPCR_SOP_v7.2"/>
    <n v="2.6"/>
    <s v="N"/>
    <s v="16S"/>
    <s v="bacteria and archaea"/>
    <s v="OK"/>
    <n v="863957.8"/>
    <n v="543380.80000000005"/>
    <n v="20.2"/>
    <s v="rxnG2CiGqmtZ8WPJbp5/mw=="/>
    <s v="hZbYwvE98vC74xef62GeRA=="/>
    <s v="1:10 dilution ; included in the calculation"/>
    <s v=""/>
  </r>
  <r>
    <s v="NEON.D02.POSE.DP1.20278.001.mga_swGroupAbundances.2020-09.expanded.20231227T213235Z.csv"/>
    <s v="3da1331f-0edf-4371-82cc-88a3a62e37d4"/>
    <s v="POSE.AOS.S2"/>
    <s v="D02"/>
    <x v="2"/>
    <x v="165"/>
    <d v="2022-10-07T00:00:00"/>
    <s v="water"/>
    <s v="POSE.SS.20200922.DNA"/>
    <s v="Battelle Memorial Institute"/>
    <s v="POSE.SS.20200922.DNA-DNA1"/>
    <s v=""/>
    <s v="21A_27_2414"/>
    <s v="CF403N5O"/>
    <s v="BMI_qPCR_SOP_v7.2"/>
    <n v="3.7"/>
    <s v="N"/>
    <s v="16S"/>
    <s v="bacteria and archaea"/>
    <s v="OK"/>
    <n v="541391.80000000005"/>
    <n v="31536.5"/>
    <n v="23"/>
    <s v="hZbYwvE98vBgTyr5HWFh7g=="/>
    <s v="hZbYwvE98vC74xef62GeRA=="/>
    <s v="1:100 dilution ; included in the calculation"/>
    <s v=""/>
  </r>
  <r>
    <s v="NEON.D02.POSE.DP1.20278.001.mga_swGroupAbundances.2020-09.expanded.20231227T213235Z.csv"/>
    <s v="1d947b74-dde5-431c-8720-f03d35b840c0"/>
    <s v="POSE.AOS.S2"/>
    <s v="D02"/>
    <x v="2"/>
    <x v="165"/>
    <d v="2022-10-10T00:00:00"/>
    <s v="water"/>
    <s v="POSE.SS.20200922.DNA"/>
    <s v="Battelle Applied Genomics"/>
    <s v="POSE.SS.20200922.DNA-DNA1"/>
    <s v=""/>
    <s v="21A_27_2414"/>
    <s v="CF403N5U"/>
    <s v="BMI_qPCR_SOP_v7.2"/>
    <n v="3.7"/>
    <s v="N"/>
    <s v="ITS"/>
    <s v="fungi"/>
    <s v="OK"/>
    <n v="65.400000000000006"/>
    <n v="1.9"/>
    <n v="23.8"/>
    <s v="hZbYwvE98vBgTyr5HWFh7g=="/>
    <s v="hZbYwvE98vC74xef62GeRA=="/>
    <s v="1:10 dilution ; included in the calculation"/>
    <s v=""/>
  </r>
  <r>
    <s v="NEON.D02.POSE.DP1.20278.001.mga_swGroupAbundances.2020-10.expanded.20231227T213118Z.csv"/>
    <s v="61ab9a71-c06b-4e31-aebb-ebe6a6a2d624"/>
    <s v="POSE.AOS.S2"/>
    <s v="D02"/>
    <x v="2"/>
    <x v="166"/>
    <d v="2022-10-07T00:00:00"/>
    <s v="water"/>
    <s v="POSE.SS.20201013.DNA"/>
    <s v="Battelle Memorial Institute"/>
    <s v="POSE.SS.20201013.DNA-DNA1"/>
    <s v=""/>
    <s v="21A_27_2413"/>
    <s v="CF403N5O"/>
    <s v="BMI_qPCR_SOP_v7.2"/>
    <n v="3.2"/>
    <s v="N"/>
    <s v="16S"/>
    <s v="bacteria and archaea"/>
    <s v="OK"/>
    <n v="463509.6"/>
    <n v="4597"/>
    <n v="23.5"/>
    <s v="hZbYwvE98vBgTyr5HWFh7g=="/>
    <s v="hZbYwvE98vC74xef62GeRA=="/>
    <s v="1:100 dilution ; included in the calculation"/>
    <s v=""/>
  </r>
  <r>
    <s v="NEON.D02.POSE.DP1.20278.001.mga_swGroupAbundances.2020-10.expanded.20231227T213118Z.csv"/>
    <s v="8f22f0aa-7866-4a45-a015-d7936b305cd9"/>
    <s v="POSE.AOS.S2"/>
    <s v="D02"/>
    <x v="2"/>
    <x v="166"/>
    <d v="2022-10-10T00:00:00"/>
    <s v="water"/>
    <s v="POSE.SS.20201013.DNA"/>
    <s v="Battelle Applied Genomics"/>
    <s v="POSE.SS.20201013.DNA-DNA1"/>
    <s v=""/>
    <s v="21A_27_2413"/>
    <s v="CF403N5U"/>
    <s v="BMI_qPCR_SOP_v7.2"/>
    <n v="3.2"/>
    <s v="N"/>
    <s v="ITS"/>
    <s v="fungi"/>
    <s v="OK"/>
    <n v="64.8"/>
    <n v="4.5999999999999996"/>
    <n v="24"/>
    <s v="hZbYwvE98vBgTyr5HWFh7g=="/>
    <s v="hZbYwvE98vC74xef62GeRA=="/>
    <s v="1:10 dilution ; included in the calculation"/>
    <s v=""/>
  </r>
  <r>
    <s v="NEON.D02.POSE.DP1.20278.001.mga_swGroupAbundances.2020-11.expanded.20231227T222822Z.csv"/>
    <s v="2e5636c5-d986-4126-967e-f2714ee6ed42"/>
    <s v="POSE.AOS.S2"/>
    <s v="D02"/>
    <x v="2"/>
    <x v="167"/>
    <d v="2022-10-07T00:00:00"/>
    <s v="water"/>
    <s v="POSE.SS.20201117.DNA"/>
    <s v="Battelle Memorial Institute"/>
    <s v="POSE.SS.20201117.DNA-DNA1"/>
    <s v=""/>
    <s v="21A_27_2412"/>
    <s v="CF403N5O"/>
    <s v="BMI_qPCR_SOP_v7.2"/>
    <n v="2.8"/>
    <s v="N"/>
    <s v="16S"/>
    <s v="bacteria and archaea"/>
    <s v="OK"/>
    <n v="303129.7"/>
    <n v="6636.6"/>
    <n v="24.4"/>
    <s v="hZbYwvE98vBgTyr5HWFh7g=="/>
    <s v="hZbYwvE98vC74xef62GeRA=="/>
    <s v="1:100 dilution ; included in the calculation"/>
    <s v=""/>
  </r>
  <r>
    <s v="NEON.D02.POSE.DP1.20278.001.mga_swGroupAbundances.2020-11.expanded.20231227T222822Z.csv"/>
    <s v="fb122c47-0da3-43e0-b530-44333fbe81fc"/>
    <s v="POSE.AOS.S2"/>
    <s v="D02"/>
    <x v="2"/>
    <x v="167"/>
    <d v="2022-10-10T00:00:00"/>
    <s v="water"/>
    <s v="POSE.SS.20201117.DNA"/>
    <s v="Battelle Applied Genomics"/>
    <s v="POSE.SS.20201117.DNA-DNA1"/>
    <s v=""/>
    <s v="21A_27_2412"/>
    <s v="CF403N5U"/>
    <s v="BMI_qPCR_SOP_v7.2"/>
    <n v="2.8"/>
    <s v="N"/>
    <s v="ITS"/>
    <s v="fungi"/>
    <s v="OK"/>
    <n v="60.7"/>
    <n v="3"/>
    <n v="24.4"/>
    <s v="hZbYwvE98vBgTyr5HWFh7g=="/>
    <s v="hZbYwvE98vC74xef62GeRA=="/>
    <s v="1:10 dilution ; included in the calculation"/>
    <s v=""/>
  </r>
  <r>
    <s v="NEON.D02.POSE.DP1.20278.001.mga_swGroupAbundances.2020-12.expanded.20231227T204758Z.csv"/>
    <s v="d6fc1c88-7b22-4a74-8afd-9ae566dba8c4"/>
    <s v="POSE.AOS.S2"/>
    <s v="D02"/>
    <x v="2"/>
    <x v="168"/>
    <d v="2022-10-07T00:00:00"/>
    <s v="water"/>
    <s v="POSE.SS.20201208.DNA"/>
    <s v="Battelle Memorial Institute"/>
    <s v="POSE.SS.20201208.DNA-DNA1"/>
    <s v=""/>
    <s v="21A_27_2411"/>
    <s v="CF403N5O"/>
    <s v="BMI_qPCR_SOP_v7.2"/>
    <n v="1.7"/>
    <s v="N"/>
    <s v="16S"/>
    <s v="bacteria and archaea"/>
    <s v="OK"/>
    <n v="365404.1"/>
    <n v="15139.4"/>
    <n v="24.9"/>
    <s v="hZbYwvE98vBgTyr5HWFh7g=="/>
    <s v="hZbYwvE98vC74xef62GeRA=="/>
    <s v="1:100 dilution ; included in the calculation"/>
    <s v=""/>
  </r>
  <r>
    <s v="NEON.D02.POSE.DP1.20278.001.mga_swGroupAbundances.2020-12.expanded.20231227T204758Z.csv"/>
    <s v="b52bd003-e7c0-4fa3-aa80-b26ebfb67697"/>
    <s v="POSE.AOS.S2"/>
    <s v="D02"/>
    <x v="2"/>
    <x v="168"/>
    <d v="2022-10-10T00:00:00"/>
    <s v="water"/>
    <s v="POSE.SS.20201208.DNA"/>
    <s v="Battelle Applied Genomics"/>
    <s v="POSE.SS.20201208.DNA-DNA1"/>
    <s v=""/>
    <s v="21A_27_2411"/>
    <s v="CF403N5U"/>
    <s v="BMI_qPCR_SOP_v7.2"/>
    <n v="1.7"/>
    <s v="N"/>
    <s v="ITS"/>
    <s v="fungi"/>
    <s v="OK"/>
    <n v="128.4"/>
    <n v="88.4"/>
    <n v="24.1"/>
    <s v="hZbYwvE98vBgTyr5HWFh7g=="/>
    <s v="hZbYwvE98vC74xef62GeRA=="/>
    <s v="1:10 dilution ; included in the calculation"/>
    <s v=""/>
  </r>
  <r>
    <s v="NEON.D02.POSE.DP1.20278.001.mga_swGroupAbundances.2021-01.expanded.20231228T015035Z.csv"/>
    <s v="8ac1ccae-fd94-477b-b1ae-152c54a93db6"/>
    <s v="POSE.AOS.S2"/>
    <s v="D02"/>
    <x v="2"/>
    <x v="169"/>
    <d v="2022-10-24T00:00:00"/>
    <s v="water"/>
    <s v="POSE.SS.20210119.DNA"/>
    <s v="Battelle Memorial Institute"/>
    <s v="POSE.SS.20210119.DNA-DNA1"/>
    <s v=""/>
    <s v="21A_28_2511"/>
    <s v="CFH29SU3"/>
    <s v="BMI_qPCR_SOP_v7.2"/>
    <n v="1.6"/>
    <s v="N"/>
    <s v="16S"/>
    <s v="bacteria and archaea"/>
    <s v="OK"/>
    <n v="2164046.7999999998"/>
    <n v="388516.3"/>
    <n v="24.1"/>
    <s v="hZbYwvE98vBgTyr5HWFh7g=="/>
    <s v="hZbYwvE98vC74xef62GeRA=="/>
    <s v="1:100 dilution ; included in the calculation"/>
    <s v=""/>
  </r>
  <r>
    <s v="NEON.D02.POSE.DP1.20278.001.mga_swGroupAbundances.2021-01.expanded.20231228T015035Z.csv"/>
    <s v="94fbb805-99d2-4a9a-9c78-6796327006d7"/>
    <s v="POSE.AOS.S2"/>
    <s v="D02"/>
    <x v="2"/>
    <x v="169"/>
    <d v="2022-10-27T00:00:00"/>
    <s v="water"/>
    <s v="POSE.SS.20210119.DNA"/>
    <s v="Battelle Applied Genomics"/>
    <s v="POSE.SS.20210119.DNA-DNA1"/>
    <s v=""/>
    <s v="21A_28_2511"/>
    <s v="CFN00HPP"/>
    <s v="BMI_qPCR_SOP_v7.2"/>
    <n v="1.6"/>
    <s v="N"/>
    <s v="ITS"/>
    <s v="fungi"/>
    <s v="OK"/>
    <n v="451.6"/>
    <n v="144.4"/>
    <n v="24.2"/>
    <s v="rxnG2CiGqmsXuq9UmDA7Eg=="/>
    <s v="hZbYwvE98vC74xef62GeRA=="/>
    <s v="1:10 dilution ; included in the calculation"/>
    <s v=""/>
  </r>
  <r>
    <s v="NEON.D02.POSE.DP1.20278.001.mga_swGroupAbundances.2021-02.expanded.20231228T012932Z.csv"/>
    <s v="321441e6-eeae-46a8-9ca6-6d26c1e8779d"/>
    <s v="POSE.AOS.S2"/>
    <s v="D02"/>
    <x v="2"/>
    <x v="170"/>
    <d v="2022-10-24T00:00:00"/>
    <s v="water"/>
    <s v="POSE.SS.20210215.DNA"/>
    <s v="Battelle Memorial Institute"/>
    <s v="POSE.SS.20210215.DNA-DNA1"/>
    <s v=""/>
    <s v="21A_28_2510"/>
    <s v="CFH29SU3"/>
    <s v="BMI_qPCR_SOP_v7.2"/>
    <n v="1.8"/>
    <s v="N"/>
    <s v="16S"/>
    <s v="bacteria and archaea"/>
    <s v="OK"/>
    <n v="2357148.9"/>
    <n v="212844.79999999999"/>
    <n v="23.7"/>
    <s v="hZbYwvE98vBgTyr5HWFh7g=="/>
    <s v="hZbYwvE98vC74xef62GeRA=="/>
    <s v="1:100 dilution ; included in the calculation"/>
    <s v=""/>
  </r>
  <r>
    <s v="NEON.D02.POSE.DP1.20278.001.mga_swGroupAbundances.2021-02.expanded.20231228T012932Z.csv"/>
    <s v="b81298af-535e-4599-b9a8-86d0b1a4bbdc"/>
    <s v="POSE.AOS.S2"/>
    <s v="D02"/>
    <x v="2"/>
    <x v="170"/>
    <d v="2022-10-27T00:00:00"/>
    <s v="water"/>
    <s v="POSE.SS.20210215.DNA"/>
    <s v="Battelle Applied Genomics"/>
    <s v="POSE.SS.20210215.DNA-DNA1"/>
    <s v=""/>
    <s v="21A_28_2510"/>
    <s v="CFN00HPP"/>
    <s v="BMI_qPCR_SOP_v7.2"/>
    <n v="1.8"/>
    <s v="N"/>
    <s v="ITS"/>
    <s v="fungi"/>
    <s v="OK"/>
    <n v="958.4"/>
    <n v="47.7"/>
    <n v="22.7"/>
    <s v="rxnG2CiGqmsXuq9UmDA7Eg=="/>
    <s v="hZbYwvE98vC74xef62GeRA=="/>
    <s v="1:10 dilution ; included in the calculation"/>
    <s v=""/>
  </r>
  <r>
    <s v="NEON.D02.POSE.DP1.20278.001.mga_swGroupAbundances.2021-03.expanded.20231228T011441Z.csv"/>
    <s v="1ae56417-b18a-4834-91cb-8de1c6917832"/>
    <s v="POSE.AOS.S2"/>
    <s v="D02"/>
    <x v="2"/>
    <x v="171"/>
    <d v="2022-10-24T00:00:00"/>
    <s v="water"/>
    <s v="POSE.SS.20210309.DNA"/>
    <s v="Battelle Memorial Institute"/>
    <s v="POSE.SS.20210309.DNA-DNA1"/>
    <s v=""/>
    <s v="21A_28_2509"/>
    <s v="CFH29SU3"/>
    <s v="BMI_qPCR_SOP_v7.2"/>
    <n v="1.7"/>
    <s v="N"/>
    <s v="16S"/>
    <s v="bacteria and archaea"/>
    <s v="OK"/>
    <n v="1930148"/>
    <n v="231049.9"/>
    <n v="24.1"/>
    <s v="hZbYwvE98vBgTyr5HWFh7g=="/>
    <s v="hZbYwvE98vC74xef62GeRA=="/>
    <s v="1:100 dilution ; included in the calculation"/>
    <s v=""/>
  </r>
  <r>
    <s v="NEON.D02.POSE.DP1.20278.001.mga_swGroupAbundances.2021-03.expanded.20231228T011441Z.csv"/>
    <s v="318a9890-7a82-4c84-8fb6-ccc44ac60d2c"/>
    <s v="POSE.AOS.S2"/>
    <s v="D02"/>
    <x v="2"/>
    <x v="171"/>
    <d v="2022-10-27T00:00:00"/>
    <s v="water"/>
    <s v="POSE.SS.20210309.DNA"/>
    <s v="Battelle Applied Genomics"/>
    <s v="POSE.SS.20210309.DNA-DNA1"/>
    <s v=""/>
    <s v="21A_28_2509"/>
    <s v="CFN00HPP"/>
    <s v="BMI_qPCR_SOP_v7.2"/>
    <n v="1.7"/>
    <s v="N"/>
    <s v="ITS"/>
    <s v="fungi"/>
    <s v="OK"/>
    <n v="602.29999999999995"/>
    <n v="85.3"/>
    <n v="23.5"/>
    <s v="rxnG2CiGqmsXuq9UmDA7Eg=="/>
    <s v="hZbYwvE98vC74xef62GeRA=="/>
    <s v="1:10 dilution ; included in the calculation"/>
    <s v=""/>
  </r>
  <r>
    <s v="NEON.D02.POSE.DP1.20278.001.mga_swGroupAbundances.2021-04.expanded.20231227T233948Z.csv"/>
    <s v="d5da7dcf-de57-4f7d-ae79-fe717e39a794"/>
    <s v="POSE.AOS.S2"/>
    <s v="D02"/>
    <x v="2"/>
    <x v="172"/>
    <d v="2022-10-12T00:00:00"/>
    <s v="water"/>
    <s v="POSE.SS.20210420.DNA"/>
    <s v="Battelle Applied Genomics"/>
    <s v="POSE.SS.20210420.DNA-DNA1"/>
    <s v=""/>
    <s v="21A_29_2674"/>
    <s v="CFH29RS1"/>
    <s v="BMI_qPCR_SOP_v7.2"/>
    <n v="1.3"/>
    <s v="N"/>
    <s v="16S"/>
    <s v="bacteria and archaea"/>
    <s v="OK"/>
    <n v="1268728"/>
    <n v="106406"/>
    <n v="24.2"/>
    <s v="hZbYwvE98vBgTyr5HWFh7g=="/>
    <s v="hZbYwvE98vC74xef62GeRA=="/>
    <s v="1:100 dilution ; included in the calculation"/>
    <s v=""/>
  </r>
  <r>
    <s v="NEON.D02.POSE.DP1.20278.001.mga_swGroupAbundances.2021-04.expanded.20231227T233948Z.csv"/>
    <s v="3de90cf4-5d75-4d0e-b4b1-b58e41dbea70"/>
    <s v="POSE.AOS.S2"/>
    <s v="D02"/>
    <x v="2"/>
    <x v="172"/>
    <d v="2022-10-18T00:00:00"/>
    <s v="water"/>
    <s v="POSE.SS.20210420.DNA"/>
    <s v="Battelle Applied Genomics"/>
    <s v="POSE.SS.20210420.DNA-DNA1"/>
    <s v=""/>
    <s v="21A_29_2674"/>
    <s v="CFH29SPP"/>
    <s v="BMI_qPCR_SOP_v7.2"/>
    <n v="1.3"/>
    <s v="N"/>
    <s v="ITS"/>
    <s v="fungi"/>
    <s v="OK"/>
    <n v="168.6"/>
    <n v="15"/>
    <n v="22.1"/>
    <s v="hZbYwvE98vBgTyr5HWFh7g=="/>
    <s v="hZbYwvE98vC74xef62GeRA=="/>
    <s v="1:10 dilution ; included in the calculation"/>
    <s v=""/>
  </r>
  <r>
    <s v="NEON.D02.POSE.DP1.20278.001.mga_swGroupAbundances.2021-05.expanded.20231228T012852Z.csv"/>
    <s v="388a0cd1-f108-41f7-9720-ca7d60e98515"/>
    <s v="POSE.AOS.S2"/>
    <s v="D02"/>
    <x v="2"/>
    <x v="173"/>
    <d v="2022-10-12T00:00:00"/>
    <s v="water"/>
    <s v="POSE.SS.20210518.DNA"/>
    <s v="Battelle Applied Genomics"/>
    <s v="POSE.SS.20210518.DNA-DNA1"/>
    <s v=""/>
    <s v="21A_29_2673"/>
    <s v="CFH29RS1"/>
    <s v="BMI_qPCR_SOP_v7.2"/>
    <n v="1.6"/>
    <s v="N"/>
    <s v="16S"/>
    <s v="bacteria and archaea"/>
    <s v="OK"/>
    <n v="1566653.7"/>
    <n v="158973"/>
    <n v="23.6"/>
    <s v="hZbYwvE98vBgTyr5HWFh7g=="/>
    <s v="hZbYwvE98vC74xef62GeRA=="/>
    <s v="1:100 dilution ; included in the calculation"/>
    <s v=""/>
  </r>
  <r>
    <s v="NEON.D02.POSE.DP1.20278.001.mga_swGroupAbundances.2021-05.expanded.20231228T012852Z.csv"/>
    <s v="ad021185-2418-4a2c-9e18-0ed8e1288c78"/>
    <s v="POSE.AOS.S2"/>
    <s v="D02"/>
    <x v="2"/>
    <x v="173"/>
    <d v="2022-10-18T00:00:00"/>
    <s v="water"/>
    <s v="POSE.SS.20210518.DNA"/>
    <s v="Battelle Applied Genomics"/>
    <s v="POSE.SS.20210518.DNA-DNA1"/>
    <s v=""/>
    <s v="21A_29_2673"/>
    <s v="CFH29SPP"/>
    <s v="BMI_qPCR_SOP_v7.2"/>
    <n v="1.6"/>
    <s v="N"/>
    <s v="ITS"/>
    <s v="fungi"/>
    <s v="OK"/>
    <n v="97.9"/>
    <n v="43"/>
    <n v="22.8"/>
    <s v="hZbYwvE98vBgTyr5HWFh7g=="/>
    <s v="hZbYwvE98vC74xef62GeRA=="/>
    <s v="1:10 dilution ; included in the calculation"/>
    <s v=""/>
  </r>
  <r>
    <s v="NEON.D02.POSE.DP1.20278.001.mga_swGroupAbundances.2021-06.expanded.20231227T234144Z.csv"/>
    <s v="89f05e0b-2358-43d2-b470-288f6467a611"/>
    <s v="POSE.AOS.S2"/>
    <s v="D02"/>
    <x v="2"/>
    <x v="174"/>
    <d v="2022-10-12T00:00:00"/>
    <s v="water"/>
    <s v="POSE.SS.20210622.DNA"/>
    <s v="Battelle Applied Genomics"/>
    <s v="POSE.SS.20210622.DNA-DNA1"/>
    <s v=""/>
    <s v="21A_29_2672"/>
    <s v="CFH29RS1"/>
    <s v="BMI_qPCR_SOP_v7.2"/>
    <n v="2.2999999999999998"/>
    <s v="N"/>
    <s v="16S"/>
    <s v="bacteria and archaea"/>
    <s v="OK"/>
    <n v="1001336.8"/>
    <n v="107783"/>
    <n v="23.7"/>
    <s v="hZbYwvE98vBgTyr5HWFh7g=="/>
    <s v="hZbYwvE98vC74xef62GeRA=="/>
    <s v="1:100 dilution ; included in the calculation"/>
    <s v=""/>
  </r>
  <r>
    <s v="NEON.D02.POSE.DP1.20278.001.mga_swGroupAbundances.2021-06.expanded.20231227T234144Z.csv"/>
    <s v="e4bca834-db06-41c3-b105-0dafe6712cbc"/>
    <s v="POSE.AOS.S2"/>
    <s v="D02"/>
    <x v="2"/>
    <x v="174"/>
    <d v="2022-10-18T00:00:00"/>
    <s v="water"/>
    <s v="POSE.SS.20210622.DNA"/>
    <s v="Battelle Applied Genomics"/>
    <s v="POSE.SS.20210622.DNA-DNA1"/>
    <s v=""/>
    <s v="21A_29_2672"/>
    <s v="CFH29SPP"/>
    <s v="BMI_qPCR_SOP_v7.2"/>
    <n v="2.2999999999999998"/>
    <s v="N"/>
    <s v="ITS"/>
    <s v="fungi"/>
    <s v="OK"/>
    <n v="122.2"/>
    <n v="2.9"/>
    <n v="21.7"/>
    <s v="hZbYwvE98vBgTyr5HWFh7g=="/>
    <s v="hZbYwvE98vC74xef62GeRA=="/>
    <s v="1:10 dilution ; included in the calculation"/>
    <s v=""/>
  </r>
  <r>
    <s v="NEON.D02.POSE.DP1.20278.001.mga_swGroupAbundances.2021-07.expanded.20231228T012829Z.csv"/>
    <s v="edea3a35-3705-4f6a-80b9-a8c2bd4500a0"/>
    <s v="POSE.AOS.S2"/>
    <s v="D02"/>
    <x v="2"/>
    <x v="175"/>
    <d v="2022-11-02T00:00:00"/>
    <s v="water"/>
    <s v="POSE.SS.20210719.DNA"/>
    <s v="Battelle Memorial Institute"/>
    <s v="POSE.SS.20210719.DNA-DNA1"/>
    <s v=""/>
    <s v="21A_31_2862"/>
    <s v="CFN00HU3"/>
    <s v="BMI_qPCR_SOP_v7.2"/>
    <n v="2"/>
    <s v="N"/>
    <s v="16S"/>
    <s v="bacteria and archaea"/>
    <s v="OK"/>
    <n v="1849518.2"/>
    <n v="186655.9"/>
    <n v="25.5"/>
    <s v="hZbYwvE98vBgTyr5HWFh7g=="/>
    <s v="hZbYwvE98vC74xef62GeRA=="/>
    <s v="1:100 dilution ; included in the calculation"/>
    <s v=""/>
  </r>
  <r>
    <s v="NEON.D02.POSE.DP1.20278.001.mga_swGroupAbundances.2021-07.expanded.20231228T012829Z.csv"/>
    <s v="42ddc236-0c5e-4bdd-9d07-84ccf8d79f18"/>
    <s v="POSE.AOS.S2"/>
    <s v="D02"/>
    <x v="2"/>
    <x v="175"/>
    <d v="2022-11-03T00:00:00"/>
    <s v="water"/>
    <s v="POSE.SS.20210719.DNA"/>
    <s v="Battelle Memorial Institute"/>
    <s v="POSE.SS.20210719.DNA-DNA1"/>
    <s v=""/>
    <s v="21A_31_2862"/>
    <s v="CFN00HU1"/>
    <s v="BMI_qPCR_SOP_v7.2"/>
    <n v="2"/>
    <s v="N"/>
    <s v="ITS"/>
    <s v="fungi"/>
    <s v="OK"/>
    <n v="206.9"/>
    <n v="25"/>
    <n v="25.3"/>
    <s v="vMLbKuU6fpHaTuFuBdfYeA=="/>
    <s v="hZbYwvE98vC74xef62GeRA=="/>
    <s v="1:10 dilution ; included in the calculation"/>
    <s v=""/>
  </r>
  <r>
    <s v="NEON.D03.BARC.DP1.20278.001.mga_swGroupAbundances.2015-06.expanded.20231226T235502Z.csv"/>
    <s v="07c5348c-0bf6-4efc-b365-f81081267095"/>
    <s v="BARC.AOS.littoral1"/>
    <s v="D03"/>
    <x v="3"/>
    <x v="176"/>
    <d v="2018-06-19T00:00:00"/>
    <s v="water"/>
    <s v="BARC.20150624.PLANKTON.2"/>
    <s v="Battelle Applied Genomics"/>
    <s v="BARC.20150624.AMC.PLANKTON.2-DNA1"/>
    <s v=""/>
    <s v="BMI_Tube546"/>
    <s v="CF90WLSP"/>
    <s v="BMI_qPCR_SOP_v5"/>
    <n v="0.8"/>
    <s v="N"/>
    <s v="16S"/>
    <s v="bacteria and archaea"/>
    <s v="OK"/>
    <n v="167114.4"/>
    <n v="103970.5"/>
    <n v="21.6"/>
    <s v="hZbYwvE98vBGFKVOstOfUQ=="/>
    <s v="lB45gbSpt1o9A1rsmuBeww=="/>
    <s v="1:10 dilution; included in calculation"/>
    <s v=""/>
  </r>
  <r>
    <s v="NEON.D03.BARC.DP1.20278.001.mga_swGroupAbundances.2015-06.expanded.20231226T235502Z.csv"/>
    <s v="3bb31b8a-628c-4ddd-936f-4283ae228fd2"/>
    <s v="BARC.AOS.buoy.c0"/>
    <s v="D03"/>
    <x v="3"/>
    <x v="176"/>
    <d v="2018-07-17T00:00:00"/>
    <s v="water"/>
    <s v="BARC.20150624.AMC.PLANKTON.1"/>
    <s v="Battelle Applied Genomics"/>
    <s v="BARC.20150624.AMC.PLANKTON.1-DNA1"/>
    <s v=""/>
    <s v="BMI_Tube545"/>
    <s v="CF90WLKN"/>
    <s v="BMI_qPCR_SOP_v5"/>
    <n v="0.3"/>
    <s v="N"/>
    <s v="ITS"/>
    <s v="fungi"/>
    <s v="OK"/>
    <n v="9.1999999999999993"/>
    <n v="1"/>
    <n v="21.5"/>
    <s v="lB45gbSpt1quifC/yR2GrQ=="/>
    <s v="RuY12me+ipXm0I2ck7Euxg=="/>
    <s v="neat"/>
    <s v=""/>
  </r>
  <r>
    <s v="NEON.D03.BARC.DP1.20278.001.mga_swGroupAbundances.2015-06.expanded.20231226T235502Z.csv"/>
    <s v="57e6e3f9-9faf-4c45-bb73-0fabb968d767"/>
    <s v="BARC.AOS.littoral2"/>
    <s v="D03"/>
    <x v="3"/>
    <x v="176"/>
    <d v="2018-06-19T00:00:00"/>
    <s v="water"/>
    <s v="BARC.20150624.PLANKTON.3"/>
    <s v="Battelle Applied Genomics"/>
    <s v="BARC.20150624.AMC.PLANKTON.3-DNA1"/>
    <s v=""/>
    <s v="BMI_Tube547"/>
    <s v="CF90WLSP"/>
    <s v="BMI_qPCR_SOP_v5"/>
    <n v="1.1000000000000001"/>
    <s v="N"/>
    <s v="16S"/>
    <s v="bacteria and archaea"/>
    <s v="OK"/>
    <n v="96142.6"/>
    <n v="6384.6"/>
    <n v="21.8"/>
    <s v="hZbYwvE98vBGFKVOstOfUQ=="/>
    <s v="lB45gbSpt1o9A1rsmuBeww=="/>
    <s v="1:10 dilution; included in calculation"/>
    <s v=""/>
  </r>
  <r>
    <s v="NEON.D03.BARC.DP1.20278.001.mga_swGroupAbundances.2015-06.expanded.20231226T235502Z.csv"/>
    <s v="e36d9172-0d14-4ec0-9d4e-d9bd2fc972ac"/>
    <s v="BARC.AOS.buoy.c0"/>
    <s v="D03"/>
    <x v="3"/>
    <x v="176"/>
    <d v="2018-06-19T00:00:00"/>
    <s v="water"/>
    <s v="BARC.20150624.AMC.PLANKTON.1"/>
    <s v="Battelle Applied Genomics"/>
    <s v="BARC.20150624.AMC.PLANKTON.1-DNA1"/>
    <s v=""/>
    <s v="BMI_Tube545"/>
    <s v="CF90WLSP"/>
    <s v="BMI_qPCR_SOP_v5"/>
    <n v="0.3"/>
    <s v="N"/>
    <s v="16S"/>
    <s v="bacteria and archaea"/>
    <s v="OK"/>
    <n v="43030.6"/>
    <n v="7703"/>
    <n v="25.3"/>
    <s v="hZbYwvE98vBGFKVOstOfUQ=="/>
    <s v="lB45gbSpt1o9A1rsmuBeww=="/>
    <s v="1:10 dilution; included in calculation"/>
    <s v=""/>
  </r>
  <r>
    <s v="NEON.D03.BARC.DP1.20278.001.mga_swGroupAbundances.2015-06.expanded.20231226T235502Z.csv"/>
    <s v="476a2a79-f63d-44c2-9dfe-6a00a08502ce"/>
    <s v="BARC.AOS.littoral1"/>
    <s v="D03"/>
    <x v="3"/>
    <x v="176"/>
    <d v="2018-07-17T00:00:00"/>
    <s v="water"/>
    <s v="BARC.20150624.PLANKTON.2"/>
    <s v="Battelle Applied Genomics"/>
    <s v="BARC.20150624.AMC.PLANKTON.2-DNA1"/>
    <s v=""/>
    <s v="BMI_Tube546"/>
    <s v="CF90WLKN"/>
    <s v="BMI_qPCR_SOP_v5"/>
    <n v="0.8"/>
    <s v="N"/>
    <s v="ITS"/>
    <s v="fungi"/>
    <s v="OK"/>
    <n v="1.9"/>
    <n v="0.1"/>
    <n v="22.7"/>
    <s v="lB45gbSpt1quifC/yR2GrQ=="/>
    <s v="RuY12me+ipXm0I2ck7Euxg=="/>
    <s v="neat"/>
    <s v=""/>
  </r>
  <r>
    <s v="NEON.D03.BARC.DP1.20278.001.mga_swGroupAbundances.2015-06.expanded.20231226T235502Z.csv"/>
    <s v="cbf2355c-98e5-4a3d-9a81-7606ccd5b3ed"/>
    <s v="BARC.AOS.littoral2"/>
    <s v="D03"/>
    <x v="3"/>
    <x v="176"/>
    <d v="2018-07-17T00:00:00"/>
    <s v="water"/>
    <s v="BARC.20150624.PLANKTON.3"/>
    <s v="Battelle Applied Genomics"/>
    <s v="BARC.20150624.AMC.PLANKTON.3-DNA1"/>
    <s v=""/>
    <s v="BMI_Tube547"/>
    <s v="CF90WLKN"/>
    <s v="BMI_qPCR_SOP_v5"/>
    <n v="1.1000000000000001"/>
    <s v="N"/>
    <s v="ITS"/>
    <s v="fungi"/>
    <s v="OK"/>
    <n v="9.6"/>
    <n v="0.7"/>
    <n v="19.600000000000001"/>
    <s v="lB45gbSpt1quifC/yR2GrQ=="/>
    <s v="RuY12me+ipXm0I2ck7Euxg=="/>
    <s v="neat"/>
    <s v=""/>
  </r>
  <r>
    <s v="NEON.D03.BARC.DP1.20278.001.mga_swGroupAbundances.2015-08.expanded.20231227T001138Z.csv"/>
    <s v="869a1bbb-f72e-43b6-8cc6-1feff43cd633"/>
    <s v="BARC.AOS.littoral2"/>
    <s v="D03"/>
    <x v="3"/>
    <x v="177"/>
    <d v="2018-06-14T00:00:00"/>
    <s v="water"/>
    <s v="BARC.20150827.AMC.PLANKTON.3"/>
    <s v="Battelle Applied Genomics"/>
    <s v="BARC.20150827.AMC.PLANKTON.3-DNA1"/>
    <s v=""/>
    <s v="BMI_Tube513"/>
    <s v="CF90WLKR"/>
    <s v="BMI_qPCR_SOP_v6"/>
    <n v="1.2"/>
    <s v="N"/>
    <s v="16S"/>
    <s v="bacteria and archaea"/>
    <s v="OK"/>
    <n v="58721.5"/>
    <n v="8196.7999999999993"/>
    <n v="22.1"/>
    <s v="lB45gbSpt1o9A1rsmuBeww=="/>
    <s v="RuY12me+ipXm0I2ck7Euxg=="/>
    <s v="1:10 dilution; included in calculations"/>
    <s v=""/>
  </r>
  <r>
    <s v="NEON.D03.BARC.DP1.20278.001.mga_swGroupAbundances.2015-08.expanded.20231227T001138Z.csv"/>
    <s v="5887587f-dd8f-42ab-9664-bb7db3c4be4f"/>
    <s v="BARC.AOS.buoy.c0"/>
    <s v="D03"/>
    <x v="3"/>
    <x v="177"/>
    <d v="2018-06-14T00:00:00"/>
    <s v="water"/>
    <s v="BARC.20150827.AMC.PLANKTON.1"/>
    <s v="Battelle Applied Genomics"/>
    <s v="BARC.20150827.AMC.PLANKTON.1-DNA1"/>
    <s v=""/>
    <s v="BMI_Tube511"/>
    <s v="CF90WLKR"/>
    <s v="BMI_qPCR_SOP_v6"/>
    <n v="1.1000000000000001"/>
    <s v="N"/>
    <s v="16S"/>
    <s v="bacteria and archaea"/>
    <s v="OK"/>
    <n v="121864.7"/>
    <n v="17978.2"/>
    <n v="21.1"/>
    <s v="lB45gbSpt1o9A1rsmuBeww=="/>
    <s v="RuY12me+ipXm0I2ck7Euxg=="/>
    <s v="1:10 dilution; included in calculations"/>
    <s v=""/>
  </r>
  <r>
    <s v="NEON.D03.BARC.DP1.20278.001.mga_swGroupAbundances.2015-08.expanded.20231227T001138Z.csv"/>
    <s v="cd3b32c7-8335-4abf-b07d-90c0edd7c095"/>
    <s v="BARC.AOS.littoral1"/>
    <s v="D03"/>
    <x v="3"/>
    <x v="177"/>
    <d v="2018-06-14T00:00:00"/>
    <s v="water"/>
    <s v="BARC.20150827.AMC.PLANKTON.2"/>
    <s v="Battelle Applied Genomics"/>
    <s v="BARC.20150827.AMC.PLANKTON.2-DNA1"/>
    <s v=""/>
    <s v="BMI_Tube512"/>
    <s v="CF90WLKR"/>
    <s v="BMI_qPCR_SOP_v6"/>
    <n v="0.7"/>
    <s v="N"/>
    <s v="16S"/>
    <s v="bacteria and archaea"/>
    <s v="OK"/>
    <n v="74374"/>
    <n v="2746.9"/>
    <n v="22.6"/>
    <s v="lB45gbSpt1o9A1rsmuBeww=="/>
    <s v="RuY12me+ipXm0I2ck7Euxg=="/>
    <s v="1:10 dilution; included in calculations"/>
    <s v=""/>
  </r>
  <r>
    <s v="NEON.D03.BARC.DP1.20278.001.mga_swGroupAbundances.2015-08.expanded.20231227T001138Z.csv"/>
    <s v="24360ec4-dfad-4504-884d-a17016a90a47"/>
    <s v="BARC.AOS.littoral2"/>
    <s v="D03"/>
    <x v="3"/>
    <x v="177"/>
    <d v="2018-07-16T00:00:00"/>
    <s v="water"/>
    <s v="BARC.20150827.AMC.PLANKTON.3"/>
    <s v="Battelle Applied Genomics"/>
    <s v="BARC.20150827.AMC.PLANKTON.3-DNA1"/>
    <s v=""/>
    <s v="BMI_Tube513"/>
    <s v="CF90WLSG"/>
    <s v="BMI_qPCR_SOP_v6"/>
    <n v="1.2"/>
    <s v="N"/>
    <s v="ITS"/>
    <s v="fungi"/>
    <s v="OK"/>
    <n v="28.4"/>
    <n v="12.2"/>
    <n v="18"/>
    <s v="vMLbKuU6fpHAyz5JPeGGkuh4qg1VCzZw"/>
    <s v="hZbYwvE98vBA1vUJjmUdFg=="/>
    <s v=""/>
    <s v=""/>
  </r>
  <r>
    <s v="NEON.D03.BARC.DP1.20278.001.mga_swGroupAbundances.2015-08.expanded.20231227T001138Z.csv"/>
    <s v="079734c1-a7ca-49a3-ab64-96f342daae85"/>
    <s v="BARC.AOS.buoy.c0"/>
    <s v="D03"/>
    <x v="3"/>
    <x v="177"/>
    <d v="2018-07-16T00:00:00"/>
    <s v="water"/>
    <s v="BARC.20150827.AMC.PLANKTON.1"/>
    <s v="Battelle Applied Genomics"/>
    <s v="BARC.20150827.AMC.PLANKTON.1-DNA1"/>
    <s v=""/>
    <s v="BMI_Tube511"/>
    <s v="CF90WLSG"/>
    <s v="BMI_qPCR_SOP_v6"/>
    <n v="1.1000000000000001"/>
    <s v="N"/>
    <s v="ITS"/>
    <s v="fungi"/>
    <s v="OK"/>
    <n v="11.9"/>
    <n v="2"/>
    <n v="19.5"/>
    <s v="vMLbKuU6fpHAyz5JPeGGkuh4qg1VCzZw"/>
    <s v="hZbYwvE98vBA1vUJjmUdFg=="/>
    <s v=""/>
    <s v=""/>
  </r>
  <r>
    <s v="NEON.D03.BARC.DP1.20278.001.mga_swGroupAbundances.2015-08.expanded.20231227T001138Z.csv"/>
    <s v="3900cccf-d047-4362-90c1-bddf59ba0db1"/>
    <s v="BARC.AOS.littoral1"/>
    <s v="D03"/>
    <x v="3"/>
    <x v="177"/>
    <d v="2018-07-16T00:00:00"/>
    <s v="water"/>
    <s v="BARC.20150827.AMC.PLANKTON.2"/>
    <s v="Battelle Applied Genomics"/>
    <s v="BARC.20150827.AMC.PLANKTON.2-DNA1"/>
    <s v=""/>
    <s v="BMI_Tube512"/>
    <s v="CF90WLSG"/>
    <s v="BMI_qPCR_SOP_v6"/>
    <n v="0.7"/>
    <s v="N"/>
    <s v="ITS"/>
    <s v="fungi"/>
    <s v="OK"/>
    <n v="3.3"/>
    <n v="0.5"/>
    <n v="22"/>
    <s v="vMLbKuU6fpHAyz5JPeGGkuh4qg1VCzZw"/>
    <s v="hZbYwvE98vBA1vUJjmUdFg=="/>
    <s v=""/>
    <s v=""/>
  </r>
  <r>
    <s v="NEON.D03.BARC.DP1.20278.001.mga_swGroupAbundances.2015-10.expanded.20231226T233948Z.csv"/>
    <s v="326f167c-0add-4a6c-a987-f504b9bc6224"/>
    <s v="BARC.AOS.littoral2"/>
    <s v="D03"/>
    <x v="3"/>
    <x v="178"/>
    <d v="2018-07-17T00:00:00"/>
    <s v="water"/>
    <s v="BARC.20151014.PLANKTON.3"/>
    <s v="Battelle Applied Genomics"/>
    <s v="BARC.20151014.AMC.PLANKTON.3-DNA1"/>
    <s v=""/>
    <s v="BMI_Tube544"/>
    <s v="CF90WLKN"/>
    <s v="BMI_qPCR_SOP_v5"/>
    <n v="1.3"/>
    <s v="N"/>
    <s v="ITS"/>
    <s v="fungi"/>
    <s v="OK"/>
    <n v="22"/>
    <n v="1.9"/>
    <n v="18"/>
    <s v="lB45gbSpt1quifC/yR2GrQ=="/>
    <s v="RuY12me+ipXm0I2ck7Euxg=="/>
    <s v="neat"/>
    <s v=""/>
  </r>
  <r>
    <s v="NEON.D03.BARC.DP1.20278.001.mga_swGroupAbundances.2015-10.expanded.20231226T233948Z.csv"/>
    <s v="4d85b44c-5467-423f-98b8-0aa70cd53e85"/>
    <s v="BARC.AOS.buoy.c0"/>
    <s v="D03"/>
    <x v="3"/>
    <x v="178"/>
    <d v="2018-06-19T00:00:00"/>
    <s v="water"/>
    <s v="BARC.20151014.AMC.PLANKTON.1"/>
    <s v="Battelle Applied Genomics"/>
    <s v="BARC.20151014.AMC.PLANKTON.1-DNA1"/>
    <s v=""/>
    <s v="BMI_Tube542"/>
    <s v="CF90WLSP"/>
    <s v="BMI_qPCR_SOP_v5"/>
    <n v="0.8"/>
    <s v="N"/>
    <s v="16S"/>
    <s v="bacteria and archaea"/>
    <s v="OK"/>
    <n v="97237.9"/>
    <n v="22713.9"/>
    <n v="22.3"/>
    <s v="hZbYwvE98vBGFKVOstOfUQ=="/>
    <s v="lB45gbSpt1o9A1rsmuBeww=="/>
    <s v="1:10 dilution; included in calculation"/>
    <s v=""/>
  </r>
  <r>
    <s v="NEON.D03.BARC.DP1.20278.001.mga_swGroupAbundances.2015-10.expanded.20231226T233948Z.csv"/>
    <s v="bda31c97-7e49-4852-a14e-02de0ff4e05f"/>
    <s v="BARC.AOS.littoral2"/>
    <s v="D03"/>
    <x v="3"/>
    <x v="178"/>
    <d v="2018-06-19T00:00:00"/>
    <s v="water"/>
    <s v="BARC.20151014.PLANKTON.3"/>
    <s v="Battelle Applied Genomics"/>
    <s v="BARC.20151014.AMC.PLANKTON.3-DNA1"/>
    <s v=""/>
    <s v="BMI_Tube544"/>
    <s v="CF90WLSP"/>
    <s v="BMI_qPCR_SOP_v5"/>
    <n v="1.3"/>
    <s v="N"/>
    <s v="16S"/>
    <s v="bacteria and archaea"/>
    <s v="OK"/>
    <n v="129560.3"/>
    <n v="28978.6"/>
    <n v="20.9"/>
    <s v="hZbYwvE98vBGFKVOstOfUQ=="/>
    <s v="lB45gbSpt1o9A1rsmuBeww=="/>
    <s v="1:10 dilution; included in calculation"/>
    <s v=""/>
  </r>
  <r>
    <s v="NEON.D03.BARC.DP1.20278.001.mga_swGroupAbundances.2015-10.expanded.20231226T233948Z.csv"/>
    <s v="40265af5-e3ef-4c01-be45-00f8fa12c819"/>
    <s v="BARC.AOS.littoral1"/>
    <s v="D03"/>
    <x v="3"/>
    <x v="178"/>
    <d v="2018-06-19T00:00:00"/>
    <s v="water"/>
    <s v="BARC.20151014.PLANKTON.2"/>
    <s v="Battelle Applied Genomics"/>
    <s v="BARC.20151014.AMC.PLANKTON.2-DNA1"/>
    <s v=""/>
    <s v="BMI_Tube543"/>
    <s v="CF90WLSP"/>
    <s v="BMI_qPCR_SOP_v5"/>
    <n v="0.7"/>
    <s v="N"/>
    <s v="16S"/>
    <s v="bacteria and archaea"/>
    <s v="OK"/>
    <n v="97908.5"/>
    <n v="7956.8"/>
    <n v="22.6"/>
    <s v="hZbYwvE98vBGFKVOstOfUQ=="/>
    <s v="lB45gbSpt1o9A1rsmuBeww=="/>
    <s v="1:10 dilution; included in calculation"/>
    <s v=""/>
  </r>
  <r>
    <s v="NEON.D03.BARC.DP1.20278.001.mga_swGroupAbundances.2015-10.expanded.20231226T233948Z.csv"/>
    <s v="d299b019-39dc-4708-9b84-d51ec8c6c932"/>
    <s v="BARC.AOS.littoral1"/>
    <s v="D03"/>
    <x v="3"/>
    <x v="178"/>
    <d v="2018-07-17T00:00:00"/>
    <s v="water"/>
    <s v="BARC.20151014.PLANKTON.2"/>
    <s v="Battelle Applied Genomics"/>
    <s v="BARC.20151014.AMC.PLANKTON.2-DNA1"/>
    <s v=""/>
    <s v="BMI_Tube543"/>
    <s v="CF90WLKN"/>
    <s v="BMI_qPCR_SOP_v5"/>
    <n v="0.7"/>
    <s v="N"/>
    <s v="ITS"/>
    <s v="fungi"/>
    <s v="OK"/>
    <n v="14.9"/>
    <n v="0.5"/>
    <n v="19.7"/>
    <s v="lB45gbSpt1quifC/yR2GrQ=="/>
    <s v="RuY12me+ipXm0I2ck7Euxg=="/>
    <s v="neat"/>
    <s v=""/>
  </r>
  <r>
    <s v="NEON.D03.BARC.DP1.20278.001.mga_swGroupAbundances.2015-10.expanded.20231226T233948Z.csv"/>
    <s v="e1c93cbd-b1cb-4ff2-b354-1dd3ec0b9913"/>
    <s v="BARC.AOS.buoy.c0"/>
    <s v="D03"/>
    <x v="3"/>
    <x v="178"/>
    <d v="2018-07-17T00:00:00"/>
    <s v="water"/>
    <s v="BARC.20151014.AMC.PLANKTON.1"/>
    <s v="Battelle Applied Genomics"/>
    <s v="BARC.20151014.AMC.PLANKTON.1-DNA1"/>
    <s v=""/>
    <s v="BMI_Tube542"/>
    <s v="CF90WLKN"/>
    <s v="BMI_qPCR_SOP_v5"/>
    <n v="0.8"/>
    <s v="N"/>
    <s v="ITS"/>
    <s v="fungi"/>
    <s v="OK"/>
    <n v="19.100000000000001"/>
    <n v="0.5"/>
    <n v="19"/>
    <s v="lB45gbSpt1quifC/yR2GrQ=="/>
    <s v="RuY12me+ipXm0I2ck7Euxg=="/>
    <s v="neat"/>
    <s v=""/>
  </r>
  <r>
    <s v="NEON.D03.BARC.DP1.20278.001.mga_swGroupAbundances.2015-12.expanded.20231227T000702Z.csv"/>
    <s v="cd9843c1-1b32-405a-b92a-bf8b0f4e8ab9"/>
    <s v="BARC.AOS.littoral1"/>
    <s v="D03"/>
    <x v="3"/>
    <x v="179"/>
    <d v="2018-07-17T00:00:00"/>
    <s v="water"/>
    <s v="BARC.20151228.PLANKTON.2"/>
    <s v="Battelle Applied Genomics"/>
    <s v="BARC.20151228.AMC.PLANKTON.2-DNA1"/>
    <s v=""/>
    <s v="BMI_Tube540"/>
    <s v="CF90WLKN"/>
    <s v="BMI_qPCR_SOP_v5"/>
    <n v="2.2000000000000002"/>
    <s v="N"/>
    <s v="ITS"/>
    <s v="fungi"/>
    <s v="OK"/>
    <n v="1.8"/>
    <n v="0.5"/>
    <n v="21.2"/>
    <s v="lB45gbSpt1quifC/yR2GrQ=="/>
    <s v="RuY12me+ipXm0I2ck7Euxg=="/>
    <s v="neat"/>
    <s v=""/>
  </r>
  <r>
    <s v="NEON.D03.BARC.DP1.20278.001.mga_swGroupAbundances.2015-12.expanded.20231227T000702Z.csv"/>
    <s v="f772edce-f275-40c5-89c7-3d3b239abd9e"/>
    <s v="BARC.AOS.buoy.c0"/>
    <s v="D03"/>
    <x v="3"/>
    <x v="179"/>
    <d v="2018-06-19T00:00:00"/>
    <s v="water"/>
    <s v="BARC.20151228.AMC.PLANKTON.1"/>
    <s v="Battelle Applied Genomics"/>
    <s v="BARC.20151228.AMC.PLANKTON.1-DNA1"/>
    <s v=""/>
    <s v="BMI_Tube539"/>
    <s v="CF90WLSP"/>
    <s v="BMI_qPCR_SOP_v5"/>
    <n v="0.8"/>
    <s v="N"/>
    <s v="16S"/>
    <s v="bacteria and archaea"/>
    <s v="OK"/>
    <n v="80349.899999999994"/>
    <n v="12110.9"/>
    <n v="22.6"/>
    <s v="hZbYwvE98vBGFKVOstOfUQ=="/>
    <s v="lB45gbSpt1o9A1rsmuBeww=="/>
    <s v="1:10 dilution; included in calculation"/>
    <s v=""/>
  </r>
  <r>
    <s v="NEON.D03.BARC.DP1.20278.001.mga_swGroupAbundances.2015-12.expanded.20231227T000702Z.csv"/>
    <s v="4d8ea06c-0f9f-4450-8779-018502365f8c"/>
    <s v="BARC.AOS.littoral2"/>
    <s v="D03"/>
    <x v="3"/>
    <x v="179"/>
    <d v="2018-06-19T00:00:00"/>
    <s v="water"/>
    <s v="BARC.20151228.PLANKTON.3"/>
    <s v="Battelle Applied Genomics"/>
    <s v="BARC.20151228.AMC.PLANKTON.3-DNA1"/>
    <s v=""/>
    <s v="BMI_Tube541"/>
    <s v="CF90WLSP"/>
    <s v="BMI_qPCR_SOP_v5"/>
    <n v="2.2999999999999998"/>
    <s v="N"/>
    <s v="16S"/>
    <s v="bacteria and archaea"/>
    <s v="OK"/>
    <n v="2501.3000000000002"/>
    <n v="711.1"/>
    <n v="27"/>
    <s v="hZbYwvE98vBGFKVOstOfUQ=="/>
    <s v="lB45gbSpt1o9A1rsmuBeww=="/>
    <s v="1:10 dilution; included in calculation"/>
    <s v="&lt;LLOQ"/>
  </r>
  <r>
    <s v="NEON.D03.BARC.DP1.20278.001.mga_swGroupAbundances.2015-12.expanded.20231227T000702Z.csv"/>
    <s v="a7698280-e7ca-430a-b434-3ceffeba5f2e"/>
    <s v="BARC.AOS.littoral1"/>
    <s v="D03"/>
    <x v="3"/>
    <x v="179"/>
    <d v="2018-06-19T00:00:00"/>
    <s v="water"/>
    <s v="BARC.20151228.PLANKTON.2"/>
    <s v="Battelle Applied Genomics"/>
    <s v="BARC.20151228.AMC.PLANKTON.2-DNA1"/>
    <s v=""/>
    <s v="BMI_Tube540"/>
    <s v="CF90WLSP"/>
    <s v="BMI_qPCR_SOP_v5"/>
    <n v="2.2000000000000002"/>
    <s v="N"/>
    <s v="16S"/>
    <s v="bacteria and archaea"/>
    <s v="OK"/>
    <n v="56170.7"/>
    <n v="7246.5"/>
    <n v="21.5"/>
    <s v="hZbYwvE98vBGFKVOstOfUQ=="/>
    <s v="lB45gbSpt1o9A1rsmuBeww=="/>
    <s v="1:10 dilution; included in calculation"/>
    <s v=""/>
  </r>
  <r>
    <s v="NEON.D03.BARC.DP1.20278.001.mga_swGroupAbundances.2016-04.expanded.20231227T020632Z.csv"/>
    <s v="e84d5754-7a2e-4cc5-a183-708c2dfe71a3"/>
    <s v="BARC.AOS.buoy.c0"/>
    <s v="D03"/>
    <x v="3"/>
    <x v="180"/>
    <d v="2018-07-17T00:00:00"/>
    <s v="water"/>
    <s v="BARC.20160407.AMC.PLANKTON.1"/>
    <s v="Battelle Applied Genomics"/>
    <s v="BARC.20160407.AMC.PLANKTON.1-DNA1"/>
    <s v=""/>
    <s v="BMI_Tube536"/>
    <s v="CF90WLKN"/>
    <s v="BMI_qPCR_SOP_v5"/>
    <n v="1.2"/>
    <s v="N"/>
    <s v="ITS"/>
    <s v="fungi"/>
    <s v="OK"/>
    <n v="8.1999999999999993"/>
    <n v="1"/>
    <n v="19.7"/>
    <s v="lB45gbSpt1quifC/yR2GrQ=="/>
    <s v="RuY12me+ipXm0I2ck7Euxg=="/>
    <s v="neat"/>
    <s v=""/>
  </r>
  <r>
    <s v="NEON.D03.BARC.DP1.20278.001.mga_swGroupAbundances.2016-04.expanded.20231227T020632Z.csv"/>
    <s v="46a5ffe1-cbc9-4ecf-b3fc-9d77dc6ee5b6"/>
    <s v="BARC.AOS.buoy.c0"/>
    <s v="D03"/>
    <x v="3"/>
    <x v="180"/>
    <d v="2018-06-19T00:00:00"/>
    <s v="water"/>
    <s v="BARC.20160407.AMC.PLANKTON.1"/>
    <s v="Battelle Applied Genomics"/>
    <s v="BARC.20160407.AMC.PLANKTON.1-DNA1"/>
    <s v=""/>
    <s v="BMI_Tube536"/>
    <s v="CF90WLSP"/>
    <s v="BMI_qPCR_SOP_v5"/>
    <n v="1.2"/>
    <s v="N"/>
    <s v="16S"/>
    <s v="bacteria and archaea"/>
    <s v="OK"/>
    <n v="93822.3"/>
    <n v="2695.8"/>
    <n v="21.7"/>
    <s v="hZbYwvE98vBGFKVOstOfUQ=="/>
    <s v="lB45gbSpt1o9A1rsmuBeww=="/>
    <s v="1:10 dilution; included in calculation"/>
    <s v=""/>
  </r>
  <r>
    <s v="NEON.D03.BARC.DP1.20278.001.mga_swGroupAbundances.2016-04.expanded.20231227T020632Z.csv"/>
    <s v="7deef8ec-139c-4ba7-aa17-856a9a3ad3d2"/>
    <s v="BARC.AOS.littoral1"/>
    <s v="D03"/>
    <x v="3"/>
    <x v="181"/>
    <d v="2018-06-19T00:00:00"/>
    <s v="water"/>
    <s v="BARC.20160407.AMC.PLANKTON.2"/>
    <s v="Battelle Applied Genomics"/>
    <s v="BARC.20160407.AMC.PLANKTON.2-DNA1"/>
    <s v=""/>
    <s v="BMI_Tube537"/>
    <s v="CF90WLSP"/>
    <s v="BMI_qPCR_SOP_v5"/>
    <n v="1.2"/>
    <s v="N"/>
    <s v="16S"/>
    <s v="bacteria and archaea"/>
    <s v="OK"/>
    <n v="87748"/>
    <n v="5896.4"/>
    <n v="21.8"/>
    <s v="hZbYwvE98vBGFKVOstOfUQ=="/>
    <s v="lB45gbSpt1o9A1rsmuBeww=="/>
    <s v="1:10 dilution; included in calculation"/>
    <s v=""/>
  </r>
  <r>
    <s v="NEON.D03.BARC.DP1.20278.001.mga_swGroupAbundances.2016-04.expanded.20231227T020632Z.csv"/>
    <s v="5cd4e229-52fe-4bfe-9dd3-9189351de55b"/>
    <s v="BARC.AOS.littoral1"/>
    <s v="D03"/>
    <x v="3"/>
    <x v="181"/>
    <d v="2018-07-17T00:00:00"/>
    <s v="water"/>
    <s v="BARC.20160407.AMC.PLANKTON.2"/>
    <s v="Battelle Applied Genomics"/>
    <s v="BARC.20160407.AMC.PLANKTON.2-DNA1"/>
    <s v=""/>
    <s v="BMI_Tube537"/>
    <s v="CF90WLKN"/>
    <s v="BMI_qPCR_SOP_v5"/>
    <n v="1.2"/>
    <s v="N"/>
    <s v="ITS"/>
    <s v="fungi"/>
    <s v="OK"/>
    <n v="20.3"/>
    <n v="2.9"/>
    <n v="18.3"/>
    <s v="lB45gbSpt1quifC/yR2GrQ=="/>
    <s v="RuY12me+ipXm0I2ck7Euxg=="/>
    <s v="neat"/>
    <s v=""/>
  </r>
  <r>
    <s v="NEON.D03.BARC.DP1.20278.001.mga_swGroupAbundances.2016-04.expanded.20231227T020632Z.csv"/>
    <s v="a3f42237-903d-40d5-a702-1a35cd950e2c"/>
    <s v="BARC.AOS.littoral2"/>
    <s v="D03"/>
    <x v="3"/>
    <x v="182"/>
    <d v="2018-07-17T00:00:00"/>
    <s v="water"/>
    <s v="BARC.20160407.AMC.PLANKTON.3"/>
    <s v="Battelle Applied Genomics"/>
    <s v="BARC.20160407.AMC.PLANKTON.3-DNA1"/>
    <s v=""/>
    <s v="BMI_Tube538"/>
    <s v="CF90WLKN"/>
    <s v="BMI_qPCR_SOP_v5"/>
    <n v="1.8"/>
    <s v="N"/>
    <s v="ITS"/>
    <s v="fungi"/>
    <s v="OK"/>
    <n v="15.4"/>
    <n v="1.1000000000000001"/>
    <n v="18.100000000000001"/>
    <s v="lB45gbSpt1quifC/yR2GrQ=="/>
    <s v="RuY12me+ipXm0I2ck7Euxg=="/>
    <s v="neat"/>
    <s v=""/>
  </r>
  <r>
    <s v="NEON.D03.BARC.DP1.20278.001.mga_swGroupAbundances.2016-04.expanded.20231227T020632Z.csv"/>
    <s v="062ec724-8c78-49e3-9fba-a2ca6936a2d8"/>
    <s v="BARC.AOS.littoral2"/>
    <s v="D03"/>
    <x v="3"/>
    <x v="182"/>
    <d v="2018-06-19T00:00:00"/>
    <s v="water"/>
    <s v="BARC.20160407.AMC.PLANKTON.3"/>
    <s v="Battelle Applied Genomics"/>
    <s v="BARC.20160407.AMC.PLANKTON.3-DNA1"/>
    <s v=""/>
    <s v="BMI_Tube538"/>
    <s v="CF90WLSP"/>
    <s v="BMI_qPCR_SOP_v5"/>
    <n v="1.8"/>
    <s v="N"/>
    <s v="16S"/>
    <s v="bacteria and archaea"/>
    <s v="OK"/>
    <n v="106899.4"/>
    <n v="8744"/>
    <n v="20.7"/>
    <s v="hZbYwvE98vBGFKVOstOfUQ=="/>
    <s v="lB45gbSpt1o9A1rsmuBeww=="/>
    <s v="1:10 dilution; included in calculation"/>
    <s v=""/>
  </r>
  <r>
    <s v="NEON.D03.BARC.DP1.20278.001.mga_swGroupAbundances.2016-06.expanded.20231227T020814Z.csv"/>
    <s v="3343840c-3019-4098-aa5c-3d02f3fb777d"/>
    <s v="BARC.AOS.buoy.c0"/>
    <s v="D03"/>
    <x v="3"/>
    <x v="183"/>
    <d v="2018-07-17T00:00:00"/>
    <s v="water"/>
    <s v="BARC.20160614.AMC.PLANKTON.1"/>
    <s v="Battelle Applied Genomics"/>
    <s v="BARC.20160614.AMC.PLANKTON.1-DNA1"/>
    <s v=""/>
    <s v="BMI_Tube533"/>
    <s v="CF90WLKN"/>
    <s v="BMI_qPCR_SOP_v5"/>
    <n v="1.1000000000000001"/>
    <s v="N"/>
    <s v="ITS"/>
    <s v="fungi"/>
    <s v="OK"/>
    <n v="11.6"/>
    <n v="0.3"/>
    <n v="19.399999999999999"/>
    <s v="lB45gbSpt1quifC/yR2GrQ=="/>
    <s v="RuY12me+ipXm0I2ck7Euxg=="/>
    <s v="neat"/>
    <s v=""/>
  </r>
  <r>
    <s v="NEON.D03.BARC.DP1.20278.001.mga_swGroupAbundances.2016-06.expanded.20231227T020814Z.csv"/>
    <s v="14793cfc-56ee-45c5-b513-faa8ee7bf6a9"/>
    <s v="BARC.AOS.buoy.c0"/>
    <s v="D03"/>
    <x v="3"/>
    <x v="183"/>
    <d v="2018-06-19T00:00:00"/>
    <s v="water"/>
    <s v="BARC.20160614.AMC.PLANKTON.1"/>
    <s v="Battelle Applied Genomics"/>
    <s v="BARC.20160614.AMC.PLANKTON.1-DNA1"/>
    <s v=""/>
    <s v="BMI_Tube533"/>
    <s v="CF90WLSP"/>
    <s v="BMI_qPCR_SOP_v5"/>
    <n v="1.1000000000000001"/>
    <s v="N"/>
    <s v="16S"/>
    <s v="bacteria and archaea"/>
    <s v="OK"/>
    <n v="81599.100000000006"/>
    <n v="19140.099999999999"/>
    <n v="22.2"/>
    <s v="hZbYwvE98vBGFKVOstOfUQ=="/>
    <s v="lB45gbSpt1o9A1rsmuBeww=="/>
    <s v="1:10 dilution; included in calculation"/>
    <s v=""/>
  </r>
  <r>
    <s v="NEON.D03.BARC.DP1.20278.001.mga_swGroupAbundances.2016-06.expanded.20231227T020814Z.csv"/>
    <s v="080a5a08-0a86-4fe0-a7eb-5bb121ecbd2b"/>
    <s v="BARC.AOS.littoral1"/>
    <s v="D03"/>
    <x v="3"/>
    <x v="184"/>
    <d v="2018-07-17T00:00:00"/>
    <s v="water"/>
    <s v="BARC.20160614.AMC.PLANKTON.2"/>
    <s v="Battelle Applied Genomics"/>
    <s v="BARC.20160614.AMC.PLANKTON.2-DNA1"/>
    <s v=""/>
    <s v="BMI_Tube534"/>
    <s v="CF90WLKN"/>
    <s v="BMI_qPCR_SOP_v5"/>
    <n v="1.3"/>
    <s v="N"/>
    <s v="ITS"/>
    <s v="fungi"/>
    <s v="OK"/>
    <n v="127.4"/>
    <n v="4.4000000000000004"/>
    <n v="15.3"/>
    <s v="lB45gbSpt1quifC/yR2GrQ=="/>
    <s v="RuY12me+ipXm0I2ck7Euxg=="/>
    <s v="neat"/>
    <s v=""/>
  </r>
  <r>
    <s v="NEON.D03.BARC.DP1.20278.001.mga_swGroupAbundances.2016-06.expanded.20231227T020814Z.csv"/>
    <s v="851640f8-eda7-4b0e-9586-5bd30df38a65"/>
    <s v="BARC.AOS.littoral1"/>
    <s v="D03"/>
    <x v="3"/>
    <x v="184"/>
    <d v="2018-06-19T00:00:00"/>
    <s v="water"/>
    <s v="BARC.20160614.AMC.PLANKTON.2"/>
    <s v="Battelle Applied Genomics"/>
    <s v="BARC.20160614.AMC.PLANKTON.2-DNA1"/>
    <s v=""/>
    <s v="BMI_Tube534"/>
    <s v="CF90WLSP"/>
    <s v="BMI_qPCR_SOP_v5"/>
    <n v="1.3"/>
    <s v="N"/>
    <s v="16S"/>
    <s v="bacteria and archaea"/>
    <s v="OK"/>
    <n v="109360.9"/>
    <n v="12175.6"/>
    <n v="21.3"/>
    <s v="hZbYwvE98vBGFKVOstOfUQ=="/>
    <s v="lB45gbSpt1o9A1rsmuBeww=="/>
    <s v="1:10 dilution; included in calculation"/>
    <s v=""/>
  </r>
  <r>
    <s v="NEON.D03.BARC.DP1.20278.001.mga_swGroupAbundances.2016-06.expanded.20231227T020814Z.csv"/>
    <s v="ddad0bec-e22e-4cda-86a4-3275fdc21f1e"/>
    <s v="BARC.AOS.littoral2"/>
    <s v="D03"/>
    <x v="3"/>
    <x v="185"/>
    <d v="2018-06-19T00:00:00"/>
    <s v="water"/>
    <s v="BARC.20160614.AMC.PLANKTON.3"/>
    <s v="Battelle Applied Genomics"/>
    <s v="BARC.20160614.AMC.PLANKTON.3-DNA1"/>
    <s v=""/>
    <s v="BMI_Tube535"/>
    <s v="CF90WLSP"/>
    <s v="BMI_qPCR_SOP_v5"/>
    <n v="1.9"/>
    <s v="N"/>
    <s v="16S"/>
    <s v="bacteria and archaea"/>
    <s v="OK"/>
    <n v="29277.599999999999"/>
    <n v="3005.3"/>
    <n v="22.9"/>
    <s v="hZbYwvE98vBGFKVOstOfUQ=="/>
    <s v="lB45gbSpt1o9A1rsmuBeww=="/>
    <s v="1:10 dilution; included in calculation"/>
    <s v=""/>
  </r>
  <r>
    <s v="NEON.D03.BARC.DP1.20278.001.mga_swGroupAbundances.2016-06.expanded.20231227T020814Z.csv"/>
    <s v="03714000-8b44-415c-95a1-8719ccd4c2f3"/>
    <s v="BARC.AOS.littoral2"/>
    <s v="D03"/>
    <x v="3"/>
    <x v="185"/>
    <d v="2018-07-17T00:00:00"/>
    <s v="water"/>
    <s v="BARC.20160614.AMC.PLANKTON.3"/>
    <s v="Battelle Applied Genomics"/>
    <s v="BARC.20160614.AMC.PLANKTON.3-DNA1"/>
    <s v=""/>
    <s v="BMI_Tube535"/>
    <s v="CF90WLKN"/>
    <s v="BMI_qPCR_SOP_v5"/>
    <n v="1.9"/>
    <s v="N"/>
    <s v="ITS"/>
    <s v="fungi"/>
    <s v="OK"/>
    <n v="14.1"/>
    <n v="1.7"/>
    <n v="18.100000000000001"/>
    <s v="lB45gbSpt1quifC/yR2GrQ=="/>
    <s v="RuY12me+ipXm0I2ck7Euxg=="/>
    <s v="neat"/>
    <s v=""/>
  </r>
  <r>
    <s v="NEON.D03.BARC.DP1.20278.001.mga_swGroupAbundances.2016-10.expanded.20231227T011123Z.csv"/>
    <s v="327dff73-ea20-40f9-8e79-b76239fb3e86"/>
    <s v="BARC.AOS.buoy.c0"/>
    <s v="D03"/>
    <x v="3"/>
    <x v="186"/>
    <d v="2018-06-14T00:00:00"/>
    <s v="water"/>
    <s v="BARC.20161012.AMC.PLANKTON.1"/>
    <s v="Battelle Applied Genomics"/>
    <s v="BARC.20161012.AMC.PLANKTON.1-DNA1"/>
    <s v=""/>
    <s v="BMI_Tube530"/>
    <s v="CF90WLKR"/>
    <s v="BMI_qPCR_SOP_v6"/>
    <n v="4.7"/>
    <s v="N"/>
    <s v="16S"/>
    <s v="bacteria and archaea"/>
    <s v="OK"/>
    <n v="46006.400000000001"/>
    <n v="2047.3"/>
    <n v="20.2"/>
    <s v="lB45gbSpt1o9A1rsmuBeww=="/>
    <s v="RuY12me+ipXm0I2ck7Euxg=="/>
    <s v="1:10 dilution; included in calculations"/>
    <s v=""/>
  </r>
  <r>
    <s v="NEON.D03.BARC.DP1.20278.001.mga_swGroupAbundances.2016-10.expanded.20231227T011123Z.csv"/>
    <s v="e5aca7b0-8316-4481-8594-6277befede3e"/>
    <s v="BARC.AOS.buoy.c0"/>
    <s v="D03"/>
    <x v="3"/>
    <x v="186"/>
    <d v="2018-07-16T00:00:00"/>
    <s v="water"/>
    <s v="BARC.20161012.AMC.PLANKTON.1"/>
    <s v="Battelle Applied Genomics"/>
    <s v="BARC.20161012.AMC.PLANKTON.1-DNA1"/>
    <s v=""/>
    <s v="BMI_Tube530"/>
    <s v="CF90WLSG"/>
    <s v="BMI_qPCR_SOP_v6"/>
    <n v="4.7"/>
    <s v="N"/>
    <s v="ITS"/>
    <s v="fungi"/>
    <s v="OK"/>
    <n v="10.1"/>
    <n v="0.7"/>
    <n v="17.399999999999999"/>
    <s v="vMLbKuU6fpHAyz5JPeGGkuh4qg1VCzZw"/>
    <s v="hZbYwvE98vBA1vUJjmUdFg=="/>
    <s v=""/>
    <s v=""/>
  </r>
  <r>
    <s v="NEON.D03.BARC.DP1.20278.001.mga_swGroupAbundances.2016-10.expanded.20231227T011123Z.csv"/>
    <s v="bbcbc9a3-99e3-4af5-ab49-fe644044879a"/>
    <s v="BARC.AOS.littoral1"/>
    <s v="D03"/>
    <x v="3"/>
    <x v="187"/>
    <d v="2018-07-16T00:00:00"/>
    <s v="water"/>
    <s v="BARC.20161012.AMC.PLANKTON.2"/>
    <s v="Battelle Applied Genomics"/>
    <s v="BARC.20161012.AMC.PLANKTON.2-DNA1"/>
    <s v=""/>
    <s v="BMI_Tube531"/>
    <s v="CF90WLSG"/>
    <s v="BMI_qPCR_SOP_v6"/>
    <n v="1.5"/>
    <s v="N"/>
    <s v="ITS"/>
    <s v="fungi"/>
    <s v="OK"/>
    <n v="18.100000000000001"/>
    <n v="1.7"/>
    <n v="18.2"/>
    <s v="vMLbKuU6fpHAyz5JPeGGkuh4qg1VCzZw"/>
    <s v="hZbYwvE98vBA1vUJjmUdFg=="/>
    <s v=""/>
    <s v=""/>
  </r>
  <r>
    <s v="NEON.D03.BARC.DP1.20278.001.mga_swGroupAbundances.2016-10.expanded.20231227T011123Z.csv"/>
    <s v="19e197a7-f389-4769-b38f-8982fabe72f7"/>
    <s v="BARC.AOS.littoral1"/>
    <s v="D03"/>
    <x v="3"/>
    <x v="187"/>
    <d v="2018-06-14T00:00:00"/>
    <s v="water"/>
    <s v="BARC.20161012.AMC.PLANKTON.2"/>
    <s v="Battelle Applied Genomics"/>
    <s v="BARC.20161012.AMC.PLANKTON.2-DNA1"/>
    <s v=""/>
    <s v="BMI_Tube531"/>
    <s v="CF90WLKR"/>
    <s v="BMI_qPCR_SOP_v6"/>
    <n v="1.5"/>
    <s v="N"/>
    <s v="16S"/>
    <s v="bacteria and archaea"/>
    <s v="OK"/>
    <n v="101218"/>
    <n v="5489.9"/>
    <n v="20.8"/>
    <s v="lB45gbSpt1o9A1rsmuBeww=="/>
    <s v="RuY12me+ipXm0I2ck7Euxg=="/>
    <s v="1:10 dilution; included in calculations"/>
    <s v=""/>
  </r>
  <r>
    <s v="NEON.D03.BARC.DP1.20278.001.mga_swGroupAbundances.2016-10.expanded.20231227T011123Z.csv"/>
    <s v="095f6994-86e6-43c9-b206-517bf37013d7"/>
    <s v="BARC.AOS.littoral2"/>
    <s v="D03"/>
    <x v="3"/>
    <x v="188"/>
    <d v="2018-06-19T00:00:00"/>
    <s v="water"/>
    <s v="BARC.20161012.AMC.PLANKTON.3"/>
    <s v="Battelle Applied Genomics"/>
    <s v="BARC.20161012.AMC.PLANKTON.3-DNA1"/>
    <s v=""/>
    <s v="BMI_Tube532"/>
    <s v="CF90WLSP"/>
    <s v="BMI_qPCR_SOP_v5"/>
    <n v="2.6"/>
    <s v="N"/>
    <s v="16S"/>
    <s v="bacteria and archaea"/>
    <s v="OK"/>
    <n v="95823.5"/>
    <n v="7536.3"/>
    <n v="20.3"/>
    <s v="hZbYwvE98vBGFKVOstOfUQ=="/>
    <s v="lB45gbSpt1o9A1rsmuBeww=="/>
    <s v="1:10 dilution; included in calculation"/>
    <s v=""/>
  </r>
  <r>
    <s v="NEON.D03.BARC.DP1.20278.001.mga_swGroupAbundances.2016-10.expanded.20231227T011123Z.csv"/>
    <s v="01803324-7e59-434e-ac0a-46ccecf1d4b4"/>
    <s v="BARC.AOS.littoral2"/>
    <s v="D03"/>
    <x v="3"/>
    <x v="188"/>
    <d v="2018-07-17T00:00:00"/>
    <s v="water"/>
    <s v="BARC.20161012.AMC.PLANKTON.3"/>
    <s v="Battelle Applied Genomics"/>
    <s v="BARC.20161012.AMC.PLANKTON.3-DNA1"/>
    <s v=""/>
    <s v="BMI_Tube532"/>
    <s v="CF90WLKN"/>
    <s v="BMI_qPCR_SOP_v5"/>
    <n v="2.6"/>
    <s v="N"/>
    <s v="ITS"/>
    <s v="fungi"/>
    <s v="OK"/>
    <n v="9.6999999999999993"/>
    <n v="0.4"/>
    <n v="18.3"/>
    <s v="lB45gbSpt1quifC/yR2GrQ=="/>
    <s v="RuY12me+ipXm0I2ck7Euxg=="/>
    <s v="neat"/>
    <s v=""/>
  </r>
  <r>
    <s v="NEON.D03.BARC.DP1.20278.001.mga_swGroupAbundances.2016-12.expanded.20231227T013032Z.csv"/>
    <s v="d51a7b86-33eb-4ec1-be44-859e5a9b1ec9"/>
    <s v="BARC.AOS.littoral1"/>
    <s v="D03"/>
    <x v="3"/>
    <x v="189"/>
    <d v="2018-06-14T00:00:00"/>
    <s v="water"/>
    <s v="BARC.20161213.AMC.PLANKTON.2"/>
    <s v="Battelle Applied Genomics"/>
    <s v="BARC.20161213.AMC.PLANKTON.2-DNA1"/>
    <s v=""/>
    <s v="BMI_Tube528"/>
    <s v="CF90WLKR"/>
    <s v="BMI_qPCR_SOP_v6"/>
    <n v="5.6"/>
    <s v="N"/>
    <s v="16S"/>
    <s v="bacteria and archaea"/>
    <s v="OK"/>
    <n v="32344.3"/>
    <n v="1663.9"/>
    <n v="20.5"/>
    <s v="lB45gbSpt1o9A1rsmuBeww=="/>
    <s v="RuY12me+ipXm0I2ck7Euxg=="/>
    <s v="1:10 dilution; included in calculations"/>
    <s v=""/>
  </r>
  <r>
    <s v="NEON.D03.BARC.DP1.20278.001.mga_swGroupAbundances.2016-12.expanded.20231227T013032Z.csv"/>
    <s v="50ea4171-c6f1-4a82-9933-84cd0ff963f7"/>
    <s v="BARC.AOS.littoral2"/>
    <s v="D03"/>
    <x v="3"/>
    <x v="190"/>
    <d v="2018-06-14T00:00:00"/>
    <s v="water"/>
    <s v="BARC.20161213.AMC.PLANKTON.3"/>
    <s v="Battelle Applied Genomics"/>
    <s v="BARC.20161213.AMC.PLANKTON.3-DNA1"/>
    <s v=""/>
    <s v="BMI_Tube529"/>
    <s v="CF90WLKR"/>
    <s v="BMI_qPCR_SOP_v6"/>
    <n v="0.7"/>
    <s v="N"/>
    <s v="16S"/>
    <s v="bacteria and archaea"/>
    <s v="OK"/>
    <n v="43502.5"/>
    <n v="2670.3"/>
    <n v="23.5"/>
    <s v="lB45gbSpt1o9A1rsmuBeww=="/>
    <s v="RuY12me+ipXm0I2ck7Euxg=="/>
    <s v="1:10 dilution; included in calculations"/>
    <s v=""/>
  </r>
  <r>
    <s v="NEON.D03.BARC.DP1.20278.001.mga_swGroupAbundances.2016-12.expanded.20231227T013032Z.csv"/>
    <s v="52dc9658-29bf-4123-98cb-09196af1f9af"/>
    <s v="BARC.AOS.littoral2"/>
    <s v="D03"/>
    <x v="3"/>
    <x v="190"/>
    <d v="2018-07-16T00:00:00"/>
    <s v="water"/>
    <s v="BARC.20161213.AMC.PLANKTON.3"/>
    <s v="Battelle Applied Genomics"/>
    <s v="BARC.20161213.AMC.PLANKTON.3-DNA1"/>
    <s v=""/>
    <s v="BMI_Tube529"/>
    <s v="CF90WLSG"/>
    <s v="BMI_qPCR_SOP_v6"/>
    <n v="0.7"/>
    <s v="N"/>
    <s v="ITS"/>
    <s v="fungi"/>
    <s v="OK"/>
    <n v="27.3"/>
    <n v="2.1"/>
    <n v="18.8"/>
    <s v="vMLbKuU6fpHAyz5JPeGGkuh4qg1VCzZw"/>
    <s v="hZbYwvE98vBA1vUJjmUdFg=="/>
    <s v=""/>
    <s v=""/>
  </r>
  <r>
    <s v="NEON.D03.BARC.DP1.20278.001.mga_swGroupAbundances.2016-12.expanded.20231227T013032Z.csv"/>
    <s v="3a52fa6f-8530-4693-b3d9-5e0cc18aecda"/>
    <s v="BARC.AOS.buoy.c0"/>
    <s v="D03"/>
    <x v="3"/>
    <x v="191"/>
    <d v="2018-06-14T00:00:00"/>
    <s v="water"/>
    <s v="BARC.20161213.AMC.PLANKTON.1"/>
    <s v="Battelle Applied Genomics"/>
    <s v="BARC.20161213.AMC.PLANKTON.1-DNA1"/>
    <s v=""/>
    <s v="BMI_Tube527"/>
    <s v="CF90WLKR"/>
    <s v="BMI_qPCR_SOP_v6"/>
    <n v="4.2"/>
    <s v="N"/>
    <s v="16S"/>
    <s v="bacteria and archaea"/>
    <s v="OK"/>
    <n v="49420.4"/>
    <n v="2442.6999999999998"/>
    <n v="20.3"/>
    <s v="lB45gbSpt1o9A1rsmuBeww=="/>
    <s v="RuY12me+ipXm0I2ck7Euxg=="/>
    <s v="1:10 dilution; included in calculations"/>
    <s v=""/>
  </r>
  <r>
    <s v="NEON.D03.BARC.DP1.20278.001.mga_swGroupAbundances.2016-12.expanded.20231227T013032Z.csv"/>
    <s v="c41ef28a-8b2f-464d-9c67-a6e2bd23194b"/>
    <s v="BARC.AOS.buoy.c0"/>
    <s v="D03"/>
    <x v="3"/>
    <x v="191"/>
    <d v="2018-07-16T00:00:00"/>
    <s v="water"/>
    <s v="BARC.20161213.AMC.PLANKTON.1"/>
    <s v="Battelle Applied Genomics"/>
    <s v="BARC.20161213.AMC.PLANKTON.1-DNA1"/>
    <s v=""/>
    <s v="BMI_Tube527"/>
    <s v="CF90WLSG"/>
    <s v="BMI_qPCR_SOP_v6"/>
    <n v="4.2"/>
    <s v="N"/>
    <s v="ITS"/>
    <s v="fungi"/>
    <s v="OK"/>
    <n v="0.2"/>
    <n v="0"/>
    <n v="23.7"/>
    <s v="vMLbKuU6fpHAyz5JPeGGkuh4qg1VCzZw"/>
    <s v="hZbYwvE98vBA1vUJjmUdFg=="/>
    <s v=""/>
    <s v=""/>
  </r>
  <r>
    <s v="NEON.D03.BARC.DP1.20278.001.mga_swGroupAbundances.2017-02.expanded.20231227T073046Z.csv"/>
    <s v="fcd2615e-5790-4801-a615-0af851ae8804"/>
    <s v="BARC.AOS.buoy.c0"/>
    <s v="D03"/>
    <x v="3"/>
    <x v="192"/>
    <d v="2018-06-14T00:00:00"/>
    <s v="water"/>
    <s v="BARC.20170201.C0.PLANKTON.1"/>
    <s v="Battelle Applied Genomics"/>
    <s v="BARC.20170201.AMC.PLANKTON.1-DNA1"/>
    <s v=""/>
    <s v="BMI_Tube524"/>
    <s v="CF90WLKR"/>
    <s v="BMI_qPCR_SOP_v6"/>
    <n v="1.9"/>
    <s v="N"/>
    <s v="16S"/>
    <s v="bacteria and archaea"/>
    <s v="OK"/>
    <n v="113966.8"/>
    <n v="24078"/>
    <n v="20.3"/>
    <s v="lB45gbSpt1o9A1rsmuBeww=="/>
    <s v="RuY12me+ipXm0I2ck7Euxg=="/>
    <s v="1:10 dilution; included in calculations"/>
    <s v=""/>
  </r>
  <r>
    <s v="NEON.D03.BARC.DP1.20278.001.mga_swGroupAbundances.2017-02.expanded.20231227T073046Z.csv"/>
    <s v="c2194570-8efb-4f5f-8c66-fe718337dc30"/>
    <s v="BARC.AOS.buoy.c0"/>
    <s v="D03"/>
    <x v="3"/>
    <x v="192"/>
    <d v="2018-07-16T00:00:00"/>
    <s v="water"/>
    <s v="BARC.20170201.C0.PLANKTON.1"/>
    <s v="Battelle Applied Genomics"/>
    <s v="BARC.20170201.AMC.PLANKTON.1-DNA1"/>
    <s v=""/>
    <s v="BMI_Tube524"/>
    <s v="CF90WLSG"/>
    <s v="BMI_qPCR_SOP_v6"/>
    <n v="1.9"/>
    <s v="N"/>
    <s v="ITS"/>
    <s v="fungi"/>
    <s v="OK"/>
    <n v="11.4"/>
    <n v="0.9"/>
    <n v="18.600000000000001"/>
    <s v="vMLbKuU6fpHAyz5JPeGGkuh4qg1VCzZw"/>
    <s v="hZbYwvE98vBA1vUJjmUdFg=="/>
    <s v=""/>
    <s v=""/>
  </r>
  <r>
    <s v="NEON.D03.BARC.DP1.20278.001.mga_swGroupAbundances.2017-02.expanded.20231227T073046Z.csv"/>
    <s v="7db19437-1a43-4de9-a0c2-a100322b3632"/>
    <s v="BARC.AOS.littoral1"/>
    <s v="D03"/>
    <x v="3"/>
    <x v="193"/>
    <d v="2018-06-14T00:00:00"/>
    <s v="water"/>
    <s v="BARC.20170201.IN.PLANKTON.1"/>
    <s v="Battelle Applied Genomics"/>
    <s v="BARC.20170201.AMC.PLANKTON.2-DNA1"/>
    <s v=""/>
    <s v="BMI_Tube525"/>
    <s v="CF90WLKR"/>
    <s v="BMI_qPCR_SOP_v6"/>
    <n v="1.3"/>
    <s v="N"/>
    <s v="16S"/>
    <s v="bacteria and archaea"/>
    <s v="OK"/>
    <n v="62476.6"/>
    <n v="9412.5"/>
    <n v="21.9"/>
    <s v="lB45gbSpt1o9A1rsmuBeww=="/>
    <s v="RuY12me+ipXm0I2ck7Euxg=="/>
    <s v="1:10 dilution; included in calculations"/>
    <s v=""/>
  </r>
  <r>
    <s v="NEON.D03.BARC.DP1.20278.001.mga_swGroupAbundances.2017-02.expanded.20231227T073046Z.csv"/>
    <s v="470e27fe-b0d6-40b4-b380-77d17d8748e0"/>
    <s v="BARC.AOS.littoral1"/>
    <s v="D03"/>
    <x v="3"/>
    <x v="193"/>
    <d v="2018-07-16T00:00:00"/>
    <s v="water"/>
    <s v="BARC.20170201.IN.PLANKTON.1"/>
    <s v="Battelle Applied Genomics"/>
    <s v="BARC.20170201.AMC.PLANKTON.2-DNA1"/>
    <s v=""/>
    <s v="BMI_Tube525"/>
    <s v="CF90WLSG"/>
    <s v="BMI_qPCR_SOP_v6"/>
    <n v="1.3"/>
    <s v="N"/>
    <s v="ITS"/>
    <s v="fungi"/>
    <s v="OK"/>
    <n v="38.700000000000003"/>
    <n v="0.3"/>
    <n v="17.3"/>
    <s v="vMLbKuU6fpHAyz5JPeGGkuh4qg1VCzZw"/>
    <s v="hZbYwvE98vBA1vUJjmUdFg=="/>
    <s v=""/>
    <s v=""/>
  </r>
  <r>
    <s v="NEON.D03.BARC.DP1.20278.001.mga_swGroupAbundances.2017-02.expanded.20231227T073046Z.csv"/>
    <s v="ce32dc76-0ed8-43dd-abb1-655bc38ba1e4"/>
    <s v="BARC.AOS.littoral2"/>
    <s v="D03"/>
    <x v="3"/>
    <x v="194"/>
    <d v="2018-06-14T00:00:00"/>
    <s v="water"/>
    <s v="BARC.20170201.OT.PLANKTON.1"/>
    <s v="Battelle Applied Genomics"/>
    <s v="BARC.20170201.AMC.PLANKTON.3-DNA1"/>
    <s v=""/>
    <s v="BMI_Tube526"/>
    <s v="CF90WLKR"/>
    <s v="BMI_qPCR_SOP_v6"/>
    <n v="2.2000000000000002"/>
    <s v="N"/>
    <s v="16S"/>
    <s v="bacteria and archaea"/>
    <s v="OK"/>
    <n v="69150.7"/>
    <n v="14106.9"/>
    <n v="20.9"/>
    <s v="lB45gbSpt1o9A1rsmuBeww=="/>
    <s v="RuY12me+ipXm0I2ck7Euxg=="/>
    <s v="1:10 dilution; included in calculations"/>
    <s v=""/>
  </r>
  <r>
    <s v="NEON.D03.BARC.DP1.20278.001.mga_swGroupAbundances.2017-02.expanded.20231227T073046Z.csv"/>
    <s v="2aca586a-87ad-471b-8d62-139bf42f7049"/>
    <s v="BARC.AOS.littoral2"/>
    <s v="D03"/>
    <x v="3"/>
    <x v="194"/>
    <d v="2018-07-16T00:00:00"/>
    <s v="water"/>
    <s v="BARC.20170201.OT.PLANKTON.1"/>
    <s v="Battelle Applied Genomics"/>
    <s v="BARC.20170201.AMC.PLANKTON.3-DNA1"/>
    <s v=""/>
    <s v="BMI_Tube526"/>
    <s v="CF90WLSG"/>
    <s v="BMI_qPCR_SOP_v6"/>
    <n v="2.2000000000000002"/>
    <s v="N"/>
    <s v="ITS"/>
    <s v="fungi"/>
    <s v="OK"/>
    <n v="19.600000000000001"/>
    <n v="1"/>
    <n v="17.600000000000001"/>
    <s v="vMLbKuU6fpHAyz5JPeGGkuh4qg1VCzZw"/>
    <s v="hZbYwvE98vBA1vUJjmUdFg=="/>
    <s v=""/>
    <s v=""/>
  </r>
  <r>
    <s v="NEON.D03.BARC.DP1.20278.001.mga_swGroupAbundances.2017-04.expanded.20231227T082548Z.csv"/>
    <s v="7110a9c7-6309-44c3-b9bb-f8b012f18d70"/>
    <s v="BARC.AOS.buoy.c0"/>
    <s v="D03"/>
    <x v="3"/>
    <x v="195"/>
    <d v="2018-06-14T00:00:00"/>
    <s v="water"/>
    <s v="BARC.C0.20170405.DNA"/>
    <s v="Battelle Applied Genomics"/>
    <s v="BARC.C0.20170405.DNA-DNA1"/>
    <s v=""/>
    <s v="BMI_Tube521"/>
    <s v="CF90WLKR"/>
    <s v="BMI_qPCR_SOP_v6"/>
    <n v="3.7"/>
    <s v="N"/>
    <s v="16S"/>
    <s v="bacteria and archaea"/>
    <s v="OK"/>
    <n v="62158.400000000001"/>
    <n v="10084"/>
    <n v="20.100000000000001"/>
    <s v="lB45gbSpt1o9A1rsmuBeww=="/>
    <s v="RuY12me+ipXm0I2ck7Euxg=="/>
    <s v="1:10 dilution; included in calculations"/>
    <s v=""/>
  </r>
  <r>
    <s v="NEON.D03.BARC.DP1.20278.001.mga_swGroupAbundances.2017-04.expanded.20231227T082548Z.csv"/>
    <s v="fd53c696-1dc5-4602-b4b2-37813c01b80b"/>
    <s v="BARC.AOS.buoy.c0"/>
    <s v="D03"/>
    <x v="3"/>
    <x v="195"/>
    <d v="2018-07-16T00:00:00"/>
    <s v="water"/>
    <s v="BARC.C0.20170405.DNA"/>
    <s v="Battelle Applied Genomics"/>
    <s v="BARC.C0.20170405.DNA-DNA1"/>
    <s v=""/>
    <s v="BMI_Tube521"/>
    <s v="CF90WLSG"/>
    <s v="BMI_qPCR_SOP_v6"/>
    <n v="3.7"/>
    <s v="N"/>
    <s v="ITS"/>
    <s v="fungi"/>
    <s v="OK"/>
    <n v="11.9"/>
    <n v="1.9"/>
    <n v="17.5"/>
    <s v="vMLbKuU6fpHAyz5JPeGGkuh4qg1VCzZw"/>
    <s v="hZbYwvE98vBA1vUJjmUdFg=="/>
    <s v=""/>
    <s v=""/>
  </r>
  <r>
    <s v="NEON.D03.BARC.DP1.20278.001.mga_swGroupAbundances.2017-04.expanded.20231227T082548Z.csv"/>
    <s v="451d2213-a0fa-4978-9e53-5c707d7cc11e"/>
    <s v="BARC.AOS.littoral1"/>
    <s v="D03"/>
    <x v="3"/>
    <x v="196"/>
    <d v="2018-06-14T00:00:00"/>
    <s v="water"/>
    <s v="BARC.IN.20170405.DNA"/>
    <s v="Battelle Applied Genomics"/>
    <s v="BARC.IN.20170405.DNA-DNA1"/>
    <s v=""/>
    <s v="BMI_Tube522"/>
    <s v="CF90WLKR"/>
    <s v="BMI_qPCR_SOP_v6"/>
    <n v="2.5"/>
    <s v="N"/>
    <s v="16S"/>
    <s v="bacteria and archaea"/>
    <s v="OK"/>
    <n v="170497.9"/>
    <n v="26978.6"/>
    <n v="19.100000000000001"/>
    <s v="lB45gbSpt1o9A1rsmuBeww=="/>
    <s v="RuY12me+ipXm0I2ck7Euxg=="/>
    <s v="1:10 dilution; included in calculations"/>
    <s v=""/>
  </r>
  <r>
    <s v="NEON.D03.BARC.DP1.20278.001.mga_swGroupAbundances.2017-04.expanded.20231227T082548Z.csv"/>
    <s v="b4c31601-2254-4045-9174-bed6f3774e78"/>
    <s v="BARC.AOS.littoral1"/>
    <s v="D03"/>
    <x v="3"/>
    <x v="196"/>
    <d v="2018-07-16T00:00:00"/>
    <s v="water"/>
    <s v="BARC.IN.20170405.DNA"/>
    <s v="Battelle Applied Genomics"/>
    <s v="BARC.IN.20170405.DNA-DNA1"/>
    <s v=""/>
    <s v="BMI_Tube522"/>
    <s v="CF90WLSG"/>
    <s v="BMI_qPCR_SOP_v6"/>
    <n v="2.5"/>
    <s v="N"/>
    <s v="ITS"/>
    <s v="fungi"/>
    <s v="OK"/>
    <n v="39.700000000000003"/>
    <n v="3.8"/>
    <n v="16.3"/>
    <s v="vMLbKuU6fpHAyz5JPeGGkuh4qg1VCzZw"/>
    <s v="hZbYwvE98vBA1vUJjmUdFg=="/>
    <s v=""/>
    <s v=""/>
  </r>
  <r>
    <s v="NEON.D03.BARC.DP1.20278.001.mga_swGroupAbundances.2017-04.expanded.20231227T082548Z.csv"/>
    <s v="bc088355-6daa-4548-903c-0203d870f23b"/>
    <s v="BARC.AOS.littoral2"/>
    <s v="D03"/>
    <x v="3"/>
    <x v="197"/>
    <d v="2018-06-14T00:00:00"/>
    <s v="water"/>
    <s v="BARC.OT.20170405.DNA"/>
    <s v="Battelle Applied Genomics"/>
    <s v="BARC.OT.20170405.DNA-DNA1"/>
    <s v=""/>
    <s v="BMI_Tube523"/>
    <s v="CF90WLKR"/>
    <s v="BMI_qPCR_SOP_v6"/>
    <n v="4.7"/>
    <s v="N"/>
    <s v="16S"/>
    <s v="bacteria and archaea"/>
    <s v="OK"/>
    <n v="96313.2"/>
    <n v="6463.9"/>
    <n v="19"/>
    <s v="lB45gbSpt1o9A1rsmuBeww=="/>
    <s v="RuY12me+ipXm0I2ck7Euxg=="/>
    <s v="1:10 dilution; included in calculations"/>
    <s v=""/>
  </r>
  <r>
    <s v="NEON.D03.BARC.DP1.20278.001.mga_swGroupAbundances.2017-06.expanded.20231227T034939Z.csv"/>
    <s v="d1719cda-c48e-4991-8868-e24105b125ea"/>
    <s v="BARC.AOS.buoy.c0"/>
    <s v="D03"/>
    <x v="3"/>
    <x v="198"/>
    <d v="2018-07-16T00:00:00"/>
    <s v="water"/>
    <s v="BARC.C0.20170608.DNA"/>
    <s v="Battelle Applied Genomics"/>
    <s v="BARC.C0.20170608.DNA-DNA1"/>
    <s v=""/>
    <s v="BMI_Tube518"/>
    <s v="CF90WLSG"/>
    <s v="BMI_qPCR_SOP_v6"/>
    <n v="1.7"/>
    <s v="N"/>
    <s v="ITS"/>
    <s v="fungi"/>
    <s v="OK"/>
    <n v="128.69999999999999"/>
    <n v="13.2"/>
    <n v="15.1"/>
    <s v="vMLbKuU6fpHAyz5JPeGGkuh4qg1VCzZw"/>
    <s v="hZbYwvE98vBA1vUJjmUdFg=="/>
    <s v=""/>
    <s v=""/>
  </r>
  <r>
    <s v="NEON.D03.BARC.DP1.20278.001.mga_swGroupAbundances.2017-06.expanded.20231227T034939Z.csv"/>
    <s v="e89a439f-b477-44bb-8184-0fc799582e7d"/>
    <s v="BARC.AOS.buoy.c0"/>
    <s v="D03"/>
    <x v="3"/>
    <x v="198"/>
    <d v="2018-06-14T00:00:00"/>
    <s v="water"/>
    <s v="BARC.C0.20170608.DNA"/>
    <s v="Battelle Applied Genomics"/>
    <s v="BARC.C0.20170608.DNA-DNA1"/>
    <s v=""/>
    <s v="BMI_Tube518"/>
    <s v="CF90WLKR"/>
    <s v="BMI_qPCR_SOP_v6"/>
    <n v="1.7"/>
    <s v="N"/>
    <s v="16S"/>
    <s v="bacteria and archaea"/>
    <s v="OK"/>
    <n v="52374.3"/>
    <n v="8779"/>
    <n v="21.8"/>
    <s v="lB45gbSpt1o9A1rsmuBeww=="/>
    <s v="RuY12me+ipXm0I2ck7Euxg=="/>
    <s v="1:10 dilution; included in calculations"/>
    <s v=""/>
  </r>
  <r>
    <s v="NEON.D03.BARC.DP1.20278.001.mga_swGroupAbundances.2017-06.expanded.20231227T034939Z.csv"/>
    <s v="7c5ff361-a416-4a06-ad6d-40217a857df0"/>
    <s v="BARC.AOS.littoral1"/>
    <s v="D03"/>
    <x v="3"/>
    <x v="199"/>
    <d v="2018-06-14T00:00:00"/>
    <s v="water"/>
    <s v="BARC.IN.20170608.DNA"/>
    <s v="Battelle Applied Genomics"/>
    <s v="BARC.IN.20170608.DNA-DNA1"/>
    <s v=""/>
    <s v="BMI_Tube519"/>
    <s v="CF90WLKR"/>
    <s v="BMI_qPCR_SOP_v6"/>
    <n v="1.6"/>
    <s v="N"/>
    <s v="16S"/>
    <s v="bacteria and archaea"/>
    <s v="OK"/>
    <n v="81115.600000000006"/>
    <n v="9637.7999999999993"/>
    <n v="21.1"/>
    <s v="lB45gbSpt1o9A1rsmuBeww=="/>
    <s v="RuY12me+ipXm0I2ck7Euxg=="/>
    <s v="1:10 dilution; included in calculations"/>
    <s v=""/>
  </r>
  <r>
    <s v="NEON.D03.BARC.DP1.20278.001.mga_swGroupAbundances.2017-06.expanded.20231227T034939Z.csv"/>
    <s v="ff25d3a3-1d35-4bbf-ba6c-f1f9f26c177e"/>
    <s v="BARC.AOS.littoral1"/>
    <s v="D03"/>
    <x v="3"/>
    <x v="199"/>
    <d v="2018-07-16T00:00:00"/>
    <s v="water"/>
    <s v="BARC.IN.20170608.DNA"/>
    <s v="Battelle Applied Genomics"/>
    <s v="BARC.IN.20170608.DNA-DNA1"/>
    <s v=""/>
    <s v="BMI_Tube519"/>
    <s v="CF90WLSG"/>
    <s v="BMI_qPCR_SOP_v6"/>
    <n v="1.6"/>
    <s v="N"/>
    <s v="ITS"/>
    <s v="fungi"/>
    <s v="OK"/>
    <n v="27.9"/>
    <n v="0.1"/>
    <n v="17.5"/>
    <s v="vMLbKuU6fpHAyz5JPeGGkuh4qg1VCzZw"/>
    <s v="hZbYwvE98vBA1vUJjmUdFg=="/>
    <s v=""/>
    <s v=""/>
  </r>
  <r>
    <s v="NEON.D03.BARC.DP1.20278.001.mga_swGroupAbundances.2017-06.expanded.20231227T034939Z.csv"/>
    <s v="1ddf3ef3-1149-46b7-9f88-7b1feb7a7754"/>
    <s v="BARC.AOS.littoral2"/>
    <s v="D03"/>
    <x v="3"/>
    <x v="200"/>
    <d v="2018-06-14T00:00:00"/>
    <s v="water"/>
    <s v="BARC.OT.20170608.DNA"/>
    <s v="Battelle Applied Genomics"/>
    <s v="BARC.OT.20170608.DNA-DNA1"/>
    <s v=""/>
    <s v="BMI_Tube520"/>
    <s v="CF90WLKR"/>
    <s v="BMI_qPCR_SOP_v6"/>
    <n v="1.1000000000000001"/>
    <s v="N"/>
    <s v="16S"/>
    <s v="bacteria and archaea"/>
    <s v="OK"/>
    <n v="114621.2"/>
    <n v="32416.6"/>
    <n v="21.1"/>
    <s v="lB45gbSpt1o9A1rsmuBeww=="/>
    <s v="RuY12me+ipXm0I2ck7Euxg=="/>
    <s v="1:10 dilution; included in calculations"/>
    <s v=""/>
  </r>
  <r>
    <s v="NEON.D03.BARC.DP1.20278.001.mga_swGroupAbundances.2017-06.expanded.20231227T034939Z.csv"/>
    <s v="1d4731fd-f486-4002-872d-3558f5aa4485"/>
    <s v="BARC.AOS.littoral2"/>
    <s v="D03"/>
    <x v="3"/>
    <x v="200"/>
    <d v="2018-07-16T00:00:00"/>
    <s v="water"/>
    <s v="BARC.OT.20170608.DNA"/>
    <s v="Battelle Applied Genomics"/>
    <s v="BARC.OT.20170608.DNA-DNA1"/>
    <s v=""/>
    <s v="BMI_Tube520"/>
    <s v="CF90WLSG"/>
    <s v="BMI_qPCR_SOP_v6"/>
    <n v="1.1000000000000001"/>
    <s v="N"/>
    <s v="ITS"/>
    <s v="fungi"/>
    <s v="OK"/>
    <n v="32.799999999999997"/>
    <n v="2.1"/>
    <n v="17.8"/>
    <s v="vMLbKuU6fpHAyz5JPeGGkuh4qg1VCzZw"/>
    <s v="hZbYwvE98vBA1vUJjmUdFg=="/>
    <s v=""/>
    <s v=""/>
  </r>
  <r>
    <s v="NEON.D03.BARC.DP1.20278.001.mga_swGroupAbundances.2017-08.expanded.20231227T085250Z.csv"/>
    <s v="15c47283-bb1e-404b-8e8b-0f3be125f5d2"/>
    <s v="BARC.AOS.buoy.c0"/>
    <s v="D03"/>
    <x v="3"/>
    <x v="201"/>
    <d v="2018-06-14T00:00:00"/>
    <s v="water"/>
    <s v="BARC.C0.20170802.DNA"/>
    <s v="Battelle Applied Genomics"/>
    <s v="BARC.C0.20170802.DNA-DNA1"/>
    <s v=""/>
    <s v="BMI_Tube508"/>
    <s v="CF90WLKR"/>
    <s v="BMI_qPCR_SOP_v6"/>
    <n v="2.2999999999999998"/>
    <s v="N"/>
    <s v="16S"/>
    <s v="bacteria and archaea"/>
    <s v="OK"/>
    <n v="41124.699999999997"/>
    <n v="855.5"/>
    <n v="21.7"/>
    <s v="lB45gbSpt1o9A1rsmuBeww=="/>
    <s v="RuY12me+ipXm0I2ck7Euxg=="/>
    <s v="1:10 dilution; included in calculations"/>
    <s v=""/>
  </r>
  <r>
    <s v="NEON.D03.BARC.DP1.20278.001.mga_swGroupAbundances.2017-08.expanded.20231227T085250Z.csv"/>
    <s v="1ac86910-e68e-4373-94f2-f3548bfaa8bb"/>
    <s v="BARC.AOS.buoy.c0"/>
    <s v="D03"/>
    <x v="3"/>
    <x v="201"/>
    <d v="2018-07-16T00:00:00"/>
    <s v="water"/>
    <s v="BARC.C0.20170802.DNA"/>
    <s v="Battelle Applied Genomics"/>
    <s v="BARC.C0.20170802.DNA-DNA1"/>
    <s v=""/>
    <s v="BMI_Tube508"/>
    <s v="CF90WLSG"/>
    <s v="BMI_qPCR_SOP_v6"/>
    <n v="2.2999999999999998"/>
    <s v="N"/>
    <s v="ITS"/>
    <s v="fungi"/>
    <s v="OK"/>
    <n v="63.4"/>
    <n v="7.5"/>
    <n v="15.7"/>
    <s v="vMLbKuU6fpHAyz5JPeGGkuh4qg1VCzZw"/>
    <s v="hZbYwvE98vBA1vUJjmUdFg=="/>
    <s v=""/>
    <s v=""/>
  </r>
  <r>
    <s v="NEON.D03.BARC.DP1.20278.001.mga_swGroupAbundances.2017-08.expanded.20231227T085250Z.csv"/>
    <s v="3d0e513c-a91d-4b5d-bdcb-32ede3b94a70"/>
    <s v="BARC.AOS.littoral1"/>
    <s v="D03"/>
    <x v="3"/>
    <x v="202"/>
    <d v="2018-06-14T00:00:00"/>
    <s v="water"/>
    <s v="BARC.IN.20170802.DNA"/>
    <s v="Battelle Applied Genomics"/>
    <s v="BARC.IN.20170802.DNA-DNA1"/>
    <s v=""/>
    <s v="BMI_Tube509"/>
    <s v="CF90WLKR"/>
    <s v="BMI_qPCR_SOP_v6"/>
    <n v="1.3"/>
    <s v="N"/>
    <s v="16S"/>
    <s v="bacteria and archaea"/>
    <s v="OK"/>
    <n v="42864.3"/>
    <n v="6715.7"/>
    <n v="22.6"/>
    <s v="lB45gbSpt1o9A1rsmuBeww=="/>
    <s v="RuY12me+ipXm0I2ck7Euxg=="/>
    <s v="1:10 dilution; included in calculations"/>
    <s v=""/>
  </r>
  <r>
    <s v="NEON.D03.BARC.DP1.20278.001.mga_swGroupAbundances.2017-08.expanded.20231227T085250Z.csv"/>
    <s v="6d55bc43-d5a2-4f1b-9717-f269b7434a06"/>
    <s v="BARC.AOS.littoral1"/>
    <s v="D03"/>
    <x v="3"/>
    <x v="202"/>
    <d v="2018-07-16T00:00:00"/>
    <s v="water"/>
    <s v="BARC.IN.20170802.DNA"/>
    <s v="Battelle Applied Genomics"/>
    <s v="BARC.IN.20170802.DNA-DNA1"/>
    <s v=""/>
    <s v="BMI_Tube509"/>
    <s v="CF90WLSG"/>
    <s v="BMI_qPCR_SOP_v6"/>
    <n v="1.3"/>
    <s v="N"/>
    <s v="ITS"/>
    <s v="fungi"/>
    <s v="OK"/>
    <n v="28.4"/>
    <n v="2.5"/>
    <n v="17.8"/>
    <s v="vMLbKuU6fpHAyz5JPeGGkuh4qg1VCzZw"/>
    <s v="hZbYwvE98vBA1vUJjmUdFg=="/>
    <s v=""/>
    <s v=""/>
  </r>
  <r>
    <s v="NEON.D03.BARC.DP1.20278.001.mga_swGroupAbundances.2017-08.expanded.20231227T085250Z.csv"/>
    <s v="aa63599e-2467-4001-917e-c6627b291851"/>
    <s v="BARC.AOS.littoral2"/>
    <s v="D03"/>
    <x v="3"/>
    <x v="203"/>
    <d v="2018-06-14T00:00:00"/>
    <s v="water"/>
    <s v="BARC.OT.20170802.DNA"/>
    <s v="Battelle Applied Genomics"/>
    <s v="BARC.OT.20170802.DNA-DNA1"/>
    <s v=""/>
    <s v="BMI_Tube510"/>
    <s v="CF90WLKR"/>
    <s v="BMI_qPCR_SOP_v6"/>
    <n v="1.8"/>
    <s v="N"/>
    <s v="16S"/>
    <s v="bacteria and archaea"/>
    <s v="OK"/>
    <n v="58170.8"/>
    <n v="7329.8"/>
    <n v="21.4"/>
    <s v="lB45gbSpt1o9A1rsmuBeww=="/>
    <s v="RuY12me+ipXm0I2ck7Euxg=="/>
    <s v="1:10 dilution; included in calculations"/>
    <s v=""/>
  </r>
  <r>
    <s v="NEON.D03.BARC.DP1.20278.001.mga_swGroupAbundances.2017-08.expanded.20231227T085250Z.csv"/>
    <s v="c0ce1bb8-bf23-474f-b615-96ace09d0881"/>
    <s v="BARC.AOS.littoral2"/>
    <s v="D03"/>
    <x v="3"/>
    <x v="203"/>
    <d v="2018-07-16T00:00:00"/>
    <s v="water"/>
    <s v="BARC.OT.20170802.DNA"/>
    <s v="Battelle Applied Genomics"/>
    <s v="BARC.OT.20170802.DNA-DNA1"/>
    <s v=""/>
    <s v="BMI_Tube510"/>
    <s v="CF90WLSG"/>
    <s v="BMI_qPCR_SOP_v6"/>
    <n v="1.8"/>
    <s v="N"/>
    <s v="ITS"/>
    <s v="fungi"/>
    <s v="OK"/>
    <n v="0.7"/>
    <n v="0.4"/>
    <n v="23.3"/>
    <s v="vMLbKuU6fpHAyz5JPeGGkuh4qg1VCzZw"/>
    <s v="hZbYwvE98vBA1vUJjmUdFg=="/>
    <s v=""/>
    <s v=""/>
  </r>
  <r>
    <s v="NEON.D03.BARC.DP1.20278.001.mga_swGroupAbundances.2017-10.expanded.20231227T035835Z.csv"/>
    <s v="cefabbdd-0a77-497d-b06d-fb4c117d1ddb"/>
    <s v="BARC.AOS.buoy.c0"/>
    <s v="D03"/>
    <x v="3"/>
    <x v="204"/>
    <d v="2018-08-29T00:00:00"/>
    <s v="water"/>
    <s v="BARC.C0.20171010.DNA"/>
    <s v="Battelle Applied Genomics"/>
    <s v="BARC.C0.20171010.DNA-DNA1"/>
    <s v=""/>
    <s v="BMI_Tube1314"/>
    <s v="CF90DYUK"/>
    <s v="BMI_qPCR_SOP_v6"/>
    <n v="1.5"/>
    <s v="N"/>
    <s v="ITS"/>
    <s v="fungi"/>
    <s v="OK"/>
    <n v="25"/>
    <n v="10.4"/>
    <n v="19.2"/>
    <s v="hZbYwvE98vCGQxYJNsMsXA=="/>
    <s v="lB45gbSpt1o9A1rsmuBeww=="/>
    <s v="Neat"/>
    <s v=""/>
  </r>
  <r>
    <s v="NEON.D03.BARC.DP1.20278.001.mga_swGroupAbundances.2017-10.expanded.20231227T035835Z.csv"/>
    <s v="019f762b-01f6-4404-a80e-4aae31f1f944"/>
    <s v="BARC.AOS.buoy.c0"/>
    <s v="D03"/>
    <x v="3"/>
    <x v="204"/>
    <d v="2018-08-28T00:00:00"/>
    <s v="water"/>
    <s v="BARC.C0.20171010.DNA"/>
    <s v="Battelle Applied Genomics"/>
    <s v="BARC.C0.20171010.DNA-DNA1"/>
    <s v=""/>
    <s v="BMI_Tube1314"/>
    <s v="CF90DYUO"/>
    <s v="BMI_qPCR_SOP_v6"/>
    <n v="1.5"/>
    <s v="N"/>
    <s v="16S"/>
    <s v="bacteria and archaea"/>
    <s v="OK"/>
    <n v="14188.3"/>
    <n v="6486.5"/>
    <n v="26.9"/>
    <s v="lB45gbSpt1rUrTnLScXOUA=="/>
    <s v="RuY12me+ipXm0I2ck7Euxg=="/>
    <s v="1:10 dilution; included in calculations"/>
    <s v=""/>
  </r>
  <r>
    <s v="NEON.D03.BARC.DP1.20278.001.mga_swGroupAbundances.2017-10.expanded.20231227T035835Z.csv"/>
    <s v="885f1fef-42f4-4d84-a955-f4065fad2022"/>
    <s v="BARC.AOS.littoral1"/>
    <s v="D03"/>
    <x v="3"/>
    <x v="205"/>
    <d v="2018-08-28T00:00:00"/>
    <s v="water"/>
    <s v="BARC.IN.20171010.DNA"/>
    <s v="Battelle Applied Genomics"/>
    <s v="BARC.IN.20171010.DNA-DNA1"/>
    <s v=""/>
    <s v="BMI_Tube1315"/>
    <s v="CF90DYUO"/>
    <s v="BMI_qPCR_SOP_v6"/>
    <n v="0"/>
    <s v="N"/>
    <s v="16S"/>
    <s v="bacteria and archaea"/>
    <s v="OK"/>
    <n v="296449.3"/>
    <n v="46054.7"/>
    <n v="31.7"/>
    <s v="lB45gbSpt1rUrTnLScXOUA=="/>
    <s v="RuY12me+ipXm0I2ck7Euxg=="/>
    <s v="1:10 dilution; included in calculations"/>
    <s v="&lt;LLOQ"/>
  </r>
  <r>
    <s v="NEON.D03.BARC.DP1.20278.001.mga_swGroupAbundances.2017-10.expanded.20231227T035835Z.csv"/>
    <s v="ad514d72-ff6a-42a1-8fd5-1e225ae721b2"/>
    <s v="BARC.AOS.littoral1"/>
    <s v="D03"/>
    <x v="3"/>
    <x v="205"/>
    <d v="2018-08-29T00:00:00"/>
    <s v="water"/>
    <s v="BARC.IN.20171010.DNA"/>
    <s v="Battelle Applied Genomics"/>
    <s v="BARC.IN.20171010.DNA-DNA1"/>
    <s v=""/>
    <s v="BMI_Tube1315"/>
    <s v="CF90DYUK"/>
    <s v="BMI_qPCR_SOP_v6"/>
    <n v="0"/>
    <s v="N"/>
    <s v="ITS"/>
    <s v="fungi"/>
    <s v="OK"/>
    <n v="2.4"/>
    <n v="0.7"/>
    <n v="31.5"/>
    <s v="hZbYwvE98vCGQxYJNsMsXA=="/>
    <s v="lB45gbSpt1o9A1rsmuBeww=="/>
    <s v="Neat"/>
    <s v="&lt;LLOQ"/>
  </r>
  <r>
    <s v="NEON.D03.BARC.DP1.20278.001.mga_swGroupAbundances.2017-10.expanded.20231227T035835Z.csv"/>
    <s v="e1c12c75-6973-410d-8fde-cbb38ad2a301"/>
    <s v="BARC.AOS.littoral2"/>
    <s v="D03"/>
    <x v="3"/>
    <x v="206"/>
    <d v="2018-08-28T00:00:00"/>
    <s v="water"/>
    <s v="BARC.OT.20171010.DNA"/>
    <s v="Battelle Applied Genomics"/>
    <s v="BARC.OT.20171010.DNA-DNA1"/>
    <s v=""/>
    <s v="BMI_Tube1316"/>
    <s v="CF90DYUO"/>
    <s v="BMI_qPCR_SOP_v6"/>
    <n v="1.1000000000000001"/>
    <s v="N"/>
    <s v="16S"/>
    <s v="bacteria and archaea"/>
    <s v="OK"/>
    <n v="36710"/>
    <n v="28167.599999999999"/>
    <n v="25.7"/>
    <s v="lB45gbSpt1rUrTnLScXOUA=="/>
    <s v="RuY12me+ipXm0I2ck7Euxg=="/>
    <s v="1:10 dilution; included in calculations"/>
    <s v=""/>
  </r>
  <r>
    <s v="NEON.D03.BARC.DP1.20278.001.mga_swGroupAbundances.2017-10.expanded.20231227T035835Z.csv"/>
    <s v="2e92437b-482f-4627-a52e-a20c42b7adaf"/>
    <s v="BARC.AOS.littoral2"/>
    <s v="D03"/>
    <x v="3"/>
    <x v="206"/>
    <d v="2018-08-29T00:00:00"/>
    <s v="water"/>
    <s v="BARC.OT.20171010.DNA"/>
    <s v="Battelle Applied Genomics"/>
    <s v="BARC.OT.20171010.DNA-DNA1"/>
    <s v=""/>
    <s v="BMI_Tube1316"/>
    <s v="CF90DYUK"/>
    <s v="BMI_qPCR_SOP_v6"/>
    <n v="1.1000000000000001"/>
    <s v="N"/>
    <s v="ITS"/>
    <s v="fungi"/>
    <s v="OK"/>
    <n v="12.2"/>
    <n v="3"/>
    <n v="20.8"/>
    <s v="hZbYwvE98vCGQxYJNsMsXA=="/>
    <s v="lB45gbSpt1o9A1rsmuBeww=="/>
    <s v="Neat"/>
    <s v=""/>
  </r>
  <r>
    <s v="NEON.D03.BARC.DP1.20278.001.mga_swGroupAbundances.2017-12.expanded.20231227T035807Z.csv"/>
    <s v="d410b035-8a8b-4c55-a57d-f29611528ad7"/>
    <s v="BARC.AOS.buoy.c0"/>
    <s v="D03"/>
    <x v="3"/>
    <x v="207"/>
    <d v="2018-11-09T00:00:00"/>
    <s v="water"/>
    <s v="BARC.C0.20171205.DNA"/>
    <s v="Battelle Applied Genomics"/>
    <s v="BARC.C0.20171205.DNA-DNA1"/>
    <s v="LV3003767291"/>
    <s v="BMI_AquaticPlate1WellG4"/>
    <s v="CFH05VGR"/>
    <s v="BMI_qPCR_SOP_v6"/>
    <n v="4.4000000000000004"/>
    <s v="N"/>
    <s v="ITS"/>
    <s v="fungi"/>
    <s v="OK"/>
    <n v="88.3"/>
    <n v="5.9"/>
    <n v="21.8"/>
    <s v="EpO2CC/Vy5JdvrXMs+zWXQ=="/>
    <s v="RuY12me+ipXm0I2ck7Euxg=="/>
    <s v="1:10 dilution, included in calculations"/>
    <s v=""/>
  </r>
  <r>
    <s v="NEON.D03.BARC.DP1.20278.001.mga_swGroupAbundances.2017-12.expanded.20231227T035807Z.csv"/>
    <s v="9a82e1f3-d134-4663-89ea-47d18a806517"/>
    <s v="BARC.AOS.buoy.c0"/>
    <s v="D03"/>
    <x v="3"/>
    <x v="207"/>
    <d v="2018-11-09T00:00:00"/>
    <s v="water"/>
    <s v="BARC.C0.20171205.DNA"/>
    <s v="Battelle Applied Genomics"/>
    <s v="BARC.C0.20171205.DNA-DNA1"/>
    <s v="LV3003767291"/>
    <s v="BMI_AquaticPlate1WellG4"/>
    <s v="CFH05VGO"/>
    <s v="BMI_qPCR_SOP_v6"/>
    <n v="4.4000000000000004"/>
    <s v="N"/>
    <s v="16S"/>
    <s v="bacteria and archaea"/>
    <s v="OK"/>
    <n v="42648.5"/>
    <n v="4283.1000000000004"/>
    <n v="24.3"/>
    <s v="EpO2CC/Vy5JdvrXMs+zWXQ=="/>
    <s v="RuY12me+ipXm0I2ck7Euxg=="/>
    <s v="1:10 dilution, included in calculations"/>
    <s v=""/>
  </r>
  <r>
    <s v="NEON.D03.BARC.DP1.20278.001.mga_swGroupAbundances.2017-12.expanded.20231227T035807Z.csv"/>
    <s v="537542ff-05d7-4ba9-9516-14699641a5e4"/>
    <s v="BARC.AOS.littoral1"/>
    <s v="D03"/>
    <x v="3"/>
    <x v="208"/>
    <d v="2018-11-09T00:00:00"/>
    <s v="water"/>
    <s v="BARC.IN.20171205.DNA"/>
    <s v="Battelle Applied Genomics"/>
    <s v="BARC.IN.20171205.DNA-DNA1"/>
    <s v="LV3003767306"/>
    <s v="BMI_AquaticPlate1WellH4"/>
    <s v="CFH05VGR"/>
    <s v="BMI_qPCR_SOP_v6"/>
    <n v="3.6"/>
    <s v="N"/>
    <s v="ITS"/>
    <s v="fungi"/>
    <s v="OK"/>
    <n v="98.8"/>
    <n v="5.7"/>
    <n v="21.9"/>
    <s v="EpO2CC/Vy5JdvrXMs+zWXQ=="/>
    <s v="RuY12me+ipXm0I2ck7Euxg=="/>
    <s v="1:10 dilution, included in calculations"/>
    <s v=""/>
  </r>
  <r>
    <s v="NEON.D03.BARC.DP1.20278.001.mga_swGroupAbundances.2017-12.expanded.20231227T035807Z.csv"/>
    <s v="a4b29793-02e0-4a87-86f3-2a6db2a55a1f"/>
    <s v="BARC.AOS.littoral1"/>
    <s v="D03"/>
    <x v="3"/>
    <x v="208"/>
    <d v="2018-11-09T00:00:00"/>
    <s v="water"/>
    <s v="BARC.IN.20171205.DNA"/>
    <s v="Battelle Applied Genomics"/>
    <s v="BARC.IN.20171205.DNA-DNA1"/>
    <s v="LV3003767306"/>
    <s v="BMI_AquaticPlate1WellH4"/>
    <s v="CFH05VGO"/>
    <s v="BMI_qPCR_SOP_v6"/>
    <n v="3.6"/>
    <s v="N"/>
    <s v="16S"/>
    <s v="bacteria and archaea"/>
    <s v="OK"/>
    <n v="56556.7"/>
    <n v="4010.3"/>
    <n v="24.1"/>
    <s v="EpO2CC/Vy5JdvrXMs+zWXQ=="/>
    <s v="RuY12me+ipXm0I2ck7Euxg=="/>
    <s v="1:10 dilution, included in calculations"/>
    <s v=""/>
  </r>
  <r>
    <s v="NEON.D03.BARC.DP1.20278.001.mga_swGroupAbundances.2017-12.expanded.20231227T035807Z.csv"/>
    <s v="d527d38d-4cb9-4af8-8df7-1b0b7436c21b"/>
    <s v="BARC.AOS.littoral2"/>
    <s v="D03"/>
    <x v="3"/>
    <x v="209"/>
    <d v="2018-11-09T00:00:00"/>
    <s v="water"/>
    <s v="BARC.OT.20171205.DNA"/>
    <s v="Battelle Applied Genomics"/>
    <s v="BARC.OT.20171205.DNA-DNA1"/>
    <s v="LV3003767204"/>
    <s v="BMI_AquaticPlate1WellA5"/>
    <s v="CFH05VGR"/>
    <s v="BMI_qPCR_SOP_v6"/>
    <n v="2.9"/>
    <s v="N"/>
    <s v="ITS"/>
    <s v="fungi"/>
    <s v="OK"/>
    <n v="71.400000000000006"/>
    <n v="9.3000000000000007"/>
    <n v="22.8"/>
    <s v="EpO2CC/Vy5JdvrXMs+zWXQ=="/>
    <s v="RuY12me+ipXm0I2ck7Euxg=="/>
    <s v="1:10 dilution, included in calculations"/>
    <s v=""/>
  </r>
  <r>
    <s v="NEON.D03.BARC.DP1.20278.001.mga_swGroupAbundances.2017-12.expanded.20231227T035807Z.csv"/>
    <s v="6f64d865-ab2d-4249-b6cb-f6754f7537ad"/>
    <s v="BARC.AOS.littoral2"/>
    <s v="D03"/>
    <x v="3"/>
    <x v="209"/>
    <d v="2018-11-09T00:00:00"/>
    <s v="water"/>
    <s v="BARC.OT.20171205.DNA"/>
    <s v="Battelle Applied Genomics"/>
    <s v="BARC.OT.20171205.DNA-DNA1"/>
    <s v="LV3003767204"/>
    <s v="BMI_AquaticPlate1WellA5"/>
    <s v="CFH05VGO"/>
    <s v="BMI_qPCR_SOP_v6"/>
    <n v="2.9"/>
    <s v="N"/>
    <s v="16S"/>
    <s v="bacteria and archaea"/>
    <s v="OK"/>
    <n v="51603"/>
    <n v="5845.7"/>
    <n v="24.6"/>
    <s v="EpO2CC/Vy5JdvrXMs+zWXQ=="/>
    <s v="RuY12me+ipXm0I2ck7Euxg=="/>
    <s v="1:10 dilution, included in calculations"/>
    <s v=""/>
  </r>
  <r>
    <s v="NEON.D03.BARC.DP1.20278.001.mga_swGroupAbundances.2018-02.expanded.20231228T184210Z.csv"/>
    <s v="c64822e5-544e-43c3-b147-291caeef287c"/>
    <s v="BARC.AOS.buoy.c0"/>
    <s v="D03"/>
    <x v="3"/>
    <x v="210"/>
    <d v="2018-11-12T00:00:00"/>
    <s v="water"/>
    <s v="BARC.C0.20180206.DNA"/>
    <s v="Battelle Applied Genomics"/>
    <s v="BARC.C0.20180206.DNA-DNA1"/>
    <s v="LV7005089077"/>
    <s v="BMI_AquaticPlate2WellH12"/>
    <s v="CFH05VGL"/>
    <s v="BMI_qPCR_SOP_v6"/>
    <n v="5.2"/>
    <s v="N"/>
    <s v="ITS"/>
    <s v="fungi"/>
    <s v="OK"/>
    <n v="65"/>
    <n v="8.8000000000000007"/>
    <n v="22.2"/>
    <s v="EpO2CC/Vy5JdvrXMs+zWXQ=="/>
    <s v="RuY12me+ipXm0I2ck7Euxg=="/>
    <s v="1:10 dilution; included in calculations"/>
    <s v=""/>
  </r>
  <r>
    <s v="NEON.D03.BARC.DP1.20278.001.mga_swGroupAbundances.2018-02.expanded.20231228T184210Z.csv"/>
    <s v="0b76ae3e-9f49-4286-82c9-e8d846263dbd"/>
    <s v="BARC.AOS.buoy.c0"/>
    <s v="D03"/>
    <x v="3"/>
    <x v="210"/>
    <d v="2018-11-20T00:00:00"/>
    <s v="water"/>
    <s v="BARC.C0.20180206.DNA"/>
    <s v="Battelle Applied Genomics"/>
    <s v="BARC.C0.20180206.DNA-DNA1"/>
    <s v="LV7005089077"/>
    <s v="BMI_AquaticPlate2WellH12"/>
    <s v="CFH06B61"/>
    <s v="BMI_qPCR_SOP_v6"/>
    <n v="5.2"/>
    <s v="N"/>
    <s v="16S"/>
    <s v="bacteria and archaea"/>
    <s v="OK"/>
    <n v="42862.9"/>
    <n v="2129.1999999999998"/>
    <n v="23.3"/>
    <s v="EpO2CC/Vy5JdvrXMs+zWXQ=="/>
    <s v="RuY12me+ipXm0I2ck7Euxg=="/>
    <s v="1:10 dilution; included in calculations"/>
    <s v=""/>
  </r>
  <r>
    <s v="NEON.D03.BARC.DP1.20278.001.mga_swGroupAbundances.2018-04.expanded.20231228T173729Z.csv"/>
    <s v="9811e322-f3c2-4e46-a9aa-466447fd9cf5"/>
    <s v="BARC.AOS.buoy.c0"/>
    <s v="D03"/>
    <x v="3"/>
    <x v="211"/>
    <d v="2018-11-29T00:00:00"/>
    <s v="water"/>
    <s v="BARC.C0.20180402.DNA"/>
    <s v="Battelle Applied Genomics"/>
    <s v="BARC.C0.20180402.DNA-DNA1"/>
    <s v="LV7005089868"/>
    <s v="BMI_AquaticPlate4WellA1"/>
    <s v="CFH0971I"/>
    <s v="BMI_qPCR_SOP_v6"/>
    <n v="2.6"/>
    <s v="N"/>
    <s v="16S"/>
    <s v="bacteria and archaea"/>
    <s v="OK"/>
    <n v="24911"/>
    <n v="3385.9"/>
    <n v="25.6"/>
    <s v="/4JMnnzktjLcgGsNvnao4A=="/>
    <s v="RuY12me+ipXm0I2ck7Euxg=="/>
    <s v="1:10 dilution ; included in the calculation"/>
    <s v=""/>
  </r>
  <r>
    <s v="NEON.D03.BARC.DP1.20278.001.mga_swGroupAbundances.2018-04.expanded.20231228T173729Z.csv"/>
    <s v="d7859e88-1143-4f36-96ed-464e8e1fd136"/>
    <s v="BARC.AOS.buoy.c0"/>
    <s v="D03"/>
    <x v="3"/>
    <x v="211"/>
    <d v="2018-11-29T00:00:00"/>
    <s v="water"/>
    <s v="BARC.C0.20180402.DNA"/>
    <s v="Battelle Applied Genomics"/>
    <s v="BARC.C0.20180402.DNA-DNA1"/>
    <s v="LV7005089868"/>
    <s v="BMI_AquaticPlate4WellA1"/>
    <s v="CFH0971K"/>
    <s v="BMI_qPCR_SOP_v6"/>
    <n v="2.6"/>
    <s v="N"/>
    <s v="ITS"/>
    <s v="fungi"/>
    <s v="OK"/>
    <n v="48.6"/>
    <n v="4.4000000000000004"/>
    <n v="23.6"/>
    <s v="/4JMnnzktjLcgGsNvnao4A=="/>
    <s v="RuY12me+ipXm0I2ck7Euxg=="/>
    <s v="1:10 dilution ; included in the calculation"/>
    <s v=""/>
  </r>
  <r>
    <s v="NEON.D03.BARC.DP1.20278.001.mga_swGroupAbundances.2018-06.expanded.20231228T183126Z.csv"/>
    <s v="6edbe629-7ed6-49a5-a98f-5f2a1137d89f"/>
    <s v="BARC.AOS.buoy.c0"/>
    <s v="D03"/>
    <x v="3"/>
    <x v="212"/>
    <d v="2018-12-10T00:00:00"/>
    <s v="water"/>
    <s v="BARC.C0.20180605.DNA"/>
    <s v="Battelle Applied Genomics"/>
    <s v="BARC.C0.20180605.DNA-DNA1"/>
    <s v="LV7005089784"/>
    <s v="BMI_AquaticPlate7WellF1"/>
    <s v="CFH09775"/>
    <s v="BMI_qPCR_SOP_v6"/>
    <n v="1.9"/>
    <s v="N"/>
    <s v="ITS"/>
    <s v="fungi"/>
    <s v="OK"/>
    <n v="94.1"/>
    <n v="3.8"/>
    <n v="22.4"/>
    <s v="EpO2CC/Vy5JdvrXMs+zWXQ=="/>
    <s v="RuY12me+ipXm0I2ck7Euxg=="/>
    <s v="1:10 dilution; included in calculation"/>
    <s v=""/>
  </r>
  <r>
    <s v="NEON.D03.BARC.DP1.20278.001.mga_swGroupAbundances.2018-06.expanded.20231228T183126Z.csv"/>
    <s v="335bee70-34e9-4582-96f1-9afc202aa855"/>
    <s v="BARC.AOS.buoy.c0"/>
    <s v="D03"/>
    <x v="3"/>
    <x v="212"/>
    <d v="2018-12-10T00:00:00"/>
    <s v="water"/>
    <s v="BARC.C0.20180605.DNA"/>
    <s v="Battelle Applied Genomics"/>
    <s v="BARC.C0.20180605.DNA-DNA1"/>
    <s v="LV7005089784"/>
    <s v="BMI_AquaticPlate7WellF1"/>
    <s v="CFH09772"/>
    <s v="BMI_qPCR_SOP_v6"/>
    <n v="1.9"/>
    <s v="N"/>
    <s v="16S"/>
    <s v="bacteria and archaea"/>
    <s v="OK"/>
    <n v="35485.699999999997"/>
    <n v="3979.2"/>
    <n v="25.7"/>
    <s v="EpO2CC/Vy5JdvrXMs+zWXQ=="/>
    <s v="RuY12me+ipXm0I2ck7Euxg=="/>
    <s v="1:10 dilution; included in calculation"/>
    <s v=""/>
  </r>
  <r>
    <s v="NEON.D03.BARC.DP1.20278.001.mga_swGroupAbundances.2018-07.expanded.20231228T171604Z.csv"/>
    <s v="87ceb75d-ab49-42e4-849e-c49dd35c5ab6"/>
    <s v="BARC.AOS.buoy.c0"/>
    <s v="D03"/>
    <x v="3"/>
    <x v="213"/>
    <d v="2019-03-01T00:00:00"/>
    <s v="water"/>
    <s v="BARC.C0.20180731.DNA"/>
    <s v="Battelle Applied Genomics"/>
    <s v="BARC.C0.20180731.DNA-DNA1"/>
    <s v="LV7005092806"/>
    <s v="BMI_AquaticPlate6WellE8"/>
    <s v="CFH0973N"/>
    <s v="BMI_qPCR_SOP_v6"/>
    <n v="2.1"/>
    <s v="N"/>
    <s v="ITS"/>
    <s v="fungi"/>
    <s v="OK"/>
    <n v="730.2"/>
    <n v="92.9"/>
    <n v="21.8"/>
    <s v="EpO2CC/Vy5JdvrXMs+zWXQ=="/>
    <s v="RuY12me+ipXm0I2ck7Euxg=="/>
    <s v="1:10 dilution; included in the calculation"/>
    <s v=""/>
  </r>
  <r>
    <s v="NEON.D03.BARC.DP1.20278.001.mga_swGroupAbundances.2018-07.expanded.20231228T171604Z.csv"/>
    <s v="1304f150-a98b-4618-ae19-9584b15e65d9"/>
    <s v="BARC.AOS.buoy.c0"/>
    <s v="D03"/>
    <x v="3"/>
    <x v="213"/>
    <d v="2019-02-18T00:00:00"/>
    <s v="water"/>
    <s v="BARC.C0.20180731.DNA"/>
    <s v="Battelle Applied Genomics"/>
    <s v="BARC.C0.20180731.DNA-DNA1"/>
    <s v="LV7005092806"/>
    <s v="BMI_AquaticPlate6WellE8"/>
    <s v="CF05KRUB"/>
    <s v="BMI_qPCR_SOP_v6"/>
    <n v="2.1"/>
    <s v="N"/>
    <s v="16S"/>
    <s v="bacteria and archaea"/>
    <s v="OK"/>
    <n v="43747.4"/>
    <n v="3326.8"/>
    <n v="23"/>
    <s v="EpO2CC/Vy5JdvrXMs+zWXQ=="/>
    <s v="RuY12me+ipXm0I2ck7Euxg=="/>
    <s v="1:10 dilution; included in the calculation"/>
    <s v=""/>
  </r>
  <r>
    <s v="NEON.D03.BARC.DP1.20278.001.mga_swGroupAbundances.2018-10.expanded.20231228T192449Z.csv"/>
    <s v="c7447ddc-08d0-4d19-aa88-680f20c00981"/>
    <s v="BARC.AOS.buoy.c0"/>
    <s v="D03"/>
    <x v="3"/>
    <x v="214"/>
    <d v="2021-05-20T00:00:00"/>
    <s v="water"/>
    <s v="BARC.C0.20181001.DNA"/>
    <s v="Battelle Applied Genomics"/>
    <s v="BARC.C0.20181001.DNA-DNA1"/>
    <s v="LV7005092391"/>
    <s v="19A_02_0166"/>
    <s v="CF05KRUH"/>
    <s v="BMI_qPCR_SOP_v7.1"/>
    <n v="2.4"/>
    <s v="N"/>
    <s v="16S"/>
    <s v="bacteria and archaea"/>
    <s v="OK"/>
    <n v="253591.1"/>
    <n v="23685.5"/>
    <n v="19.7"/>
    <s v="hZbYwvE98vBgTyr5HWFh7g=="/>
    <s v="hZbYwvE98vC74xef62GeRA=="/>
    <s v="1:10 dilution ; included in the calculation"/>
    <s v=""/>
  </r>
  <r>
    <s v="NEON.D03.BARC.DP1.20278.001.mga_swGroupAbundances.2018-10.expanded.20231228T192449Z.csv"/>
    <s v="e5eb5086-82f5-4d50-a27e-a18cb0f380ae"/>
    <s v="BARC.AOS.buoy.c0"/>
    <s v="D03"/>
    <x v="3"/>
    <x v="214"/>
    <d v="2021-03-23T00:00:00"/>
    <s v="water"/>
    <s v="BARC.C0.20181001.DNA"/>
    <s v="Battelle Applied Genomics"/>
    <s v="BARC.C0.20181001.DNA-DNA1"/>
    <s v="LV7005092391"/>
    <s v="19A_02_0166"/>
    <s v="CF05KS0G"/>
    <s v="BMI_qPCR_SOP_v7"/>
    <n v="2.4"/>
    <s v="N"/>
    <s v="ITS"/>
    <s v="fungi"/>
    <s v="OK"/>
    <n v="256.39999999999998"/>
    <n v="14.3"/>
    <n v="22.8"/>
    <s v="rxnG2CiGqmuPyhQTiyfjAbgJ9jZ/vvDtCJNIJrVtaMU="/>
    <s v="hZbYwvE98vC74xef62GeRA=="/>
    <s v="19A_02 Well D7"/>
    <s v=""/>
  </r>
  <r>
    <s v="NEON.D03.BARC.DP1.20278.001.mga_swGroupAbundances.2018-12.expanded.20231228T182152Z.csv"/>
    <s v="228393d8-bda1-4fdc-bffa-4fd9b474918e"/>
    <s v="BARC.AOS.buoy.c0"/>
    <s v="D03"/>
    <x v="3"/>
    <x v="215"/>
    <d v="2021-05-20T00:00:00"/>
    <s v="water"/>
    <s v="BARC.C0.20181203.DNA"/>
    <s v="Battelle Applied Genomics"/>
    <s v="BARC.C0.20181203.DNA-DNA1"/>
    <s v="LV7005092476"/>
    <s v="19A_02_0165"/>
    <s v="CF05KRUH"/>
    <s v="BMI_qPCR_SOP_v7.1"/>
    <n v="6"/>
    <s v="N"/>
    <s v="16S"/>
    <s v="bacteria and archaea"/>
    <s v="OK"/>
    <n v="158281.9"/>
    <n v="16281.5"/>
    <n v="18.7"/>
    <s v="hZbYwvE98vBgTyr5HWFh7g=="/>
    <s v="hZbYwvE98vC74xef62GeRA=="/>
    <s v="1:10 dilution ; included in the calculation"/>
    <s v=""/>
  </r>
  <r>
    <s v="NEON.D03.BARC.DP1.20278.001.mga_swGroupAbundances.2018-12.expanded.20231228T182152Z.csv"/>
    <s v="10146571-4a2e-463f-bccb-87402374a449"/>
    <s v="BARC.AOS.buoy.c0"/>
    <s v="D03"/>
    <x v="3"/>
    <x v="215"/>
    <d v="2021-03-23T00:00:00"/>
    <s v="water"/>
    <s v="BARC.C0.20181203.DNA"/>
    <s v="Battelle Applied Genomics"/>
    <s v="BARC.C0.20181203.DNA-DNA1"/>
    <s v="LV7005092476"/>
    <s v="19A_02_0165"/>
    <s v="CF05KS0G"/>
    <s v="BMI_qPCR_SOP_v7"/>
    <n v="6"/>
    <s v="N"/>
    <s v="ITS"/>
    <s v="fungi"/>
    <s v="OK"/>
    <n v="219.7"/>
    <n v="13.1"/>
    <n v="21.6"/>
    <s v="rxnG2CiGqmuPyhQTiyfjAbgJ9jZ/vvDtCJNIJrVtaMU="/>
    <s v="hZbYwvE98vC74xef62GeRA=="/>
    <s v="19A_02 Well C7"/>
    <s v=""/>
  </r>
  <r>
    <s v="NEON.D03.BARC.DP1.20278.001.mga_swGroupAbundances.2019-02.expanded.20231227T172708Z.csv"/>
    <s v="ee626b10-7a6c-4572-8964-48173df842cd"/>
    <s v="BARC.AOS.buoy.c0"/>
    <s v="D03"/>
    <x v="3"/>
    <x v="216"/>
    <d v="2021-05-20T00:00:00"/>
    <s v="water"/>
    <s v="BARC.C0.20190205.DNA"/>
    <s v="Battelle Applied Genomics"/>
    <s v="BARC.C0.20190205.DNA-DNA1"/>
    <s v="LV7005092464"/>
    <s v="19A_02_0164"/>
    <s v="CF05KRUH"/>
    <s v="BMI_qPCR_SOP_v7.1"/>
    <n v="4.5"/>
    <s v="N"/>
    <s v="16S"/>
    <s v="bacteria and archaea"/>
    <s v="OK"/>
    <n v="190117.5"/>
    <n v="17598.2"/>
    <n v="18.899999999999999"/>
    <s v="hZbYwvE98vBgTyr5HWFh7g=="/>
    <s v="hZbYwvE98vC74xef62GeRA=="/>
    <s v="1:10 dilution ; included in the calculation"/>
    <s v=""/>
  </r>
  <r>
    <s v="NEON.D03.BARC.DP1.20278.001.mga_swGroupAbundances.2019-02.expanded.20231227T172708Z.csv"/>
    <s v="d11c1b27-5e9f-4603-b548-64af110b8c41"/>
    <s v="BARC.AOS.buoy.c0"/>
    <s v="D03"/>
    <x v="3"/>
    <x v="216"/>
    <d v="2021-03-23T00:00:00"/>
    <s v="water"/>
    <s v="BARC.C0.20190205.DNA"/>
    <s v="Battelle Applied Genomics"/>
    <s v="BARC.C0.20190205.DNA-DNA1"/>
    <s v="LV7005092464"/>
    <s v="19A_02_0164"/>
    <s v="CF05KS0G"/>
    <s v="BMI_qPCR_SOP_v7"/>
    <n v="4.5"/>
    <s v="N"/>
    <s v="ITS"/>
    <s v="fungi"/>
    <s v="OK"/>
    <n v="203.9"/>
    <n v="29.5"/>
    <n v="22.1"/>
    <s v="rxnG2CiGqmuPyhQTiyfjAbgJ9jZ/vvDtCJNIJrVtaMU="/>
    <s v="hZbYwvE98vC74xef62GeRA=="/>
    <s v="19A_02 Well B7"/>
    <s v=""/>
  </r>
  <r>
    <s v="NEON.D03.BARC.DP1.20278.001.mga_swGroupAbundances.2019-04.expanded.20231227T171440Z.csv"/>
    <s v="81099b72-65da-4c20-853e-bfb218da36a9"/>
    <s v="BARC.AOS.buoy.c0"/>
    <s v="D03"/>
    <x v="3"/>
    <x v="217"/>
    <d v="2021-05-20T00:00:00"/>
    <s v="water"/>
    <s v="BARC.C0.20190411.DNA"/>
    <s v="Battelle Applied Genomics"/>
    <s v="BARC.C0.20190411.DNA-DNA1"/>
    <s v="LV7005092452"/>
    <s v="19A_02_0163"/>
    <s v="CF05KRUH"/>
    <s v="BMI_qPCR_SOP_v7.1"/>
    <n v="1.7"/>
    <s v="N"/>
    <s v="16S"/>
    <s v="bacteria and archaea"/>
    <s v="OK"/>
    <n v="243551.7"/>
    <n v="20004.5"/>
    <n v="20.399999999999999"/>
    <s v="hZbYwvE98vBgTyr5HWFh7g=="/>
    <s v="hZbYwvE98vC74xef62GeRA=="/>
    <s v="1:10 dilution ; included in the calculation"/>
    <s v=""/>
  </r>
  <r>
    <s v="NEON.D03.BARC.DP1.20278.001.mga_swGroupAbundances.2019-04.expanded.20231227T171440Z.csv"/>
    <s v="b8c292b3-15dc-4c76-be62-1410a8c554dd"/>
    <s v="BARC.AOS.buoy.c0"/>
    <s v="D03"/>
    <x v="3"/>
    <x v="217"/>
    <d v="2021-03-23T00:00:00"/>
    <s v="water"/>
    <s v="BARC.C0.20190411.DNA"/>
    <s v="Battelle Applied Genomics"/>
    <s v="BARC.C0.20190411.DNA-DNA1"/>
    <s v="LV7005092452"/>
    <s v="19A_02_0163"/>
    <s v="CF05KS0G"/>
    <s v="BMI_qPCR_SOP_v7"/>
    <n v="1.7"/>
    <s v="N"/>
    <s v="ITS"/>
    <s v="fungi"/>
    <s v="OK"/>
    <n v="120.3"/>
    <n v="13.6"/>
    <n v="24.5"/>
    <s v="rxnG2CiGqmuPyhQTiyfjAbgJ9jZ/vvDtCJNIJrVtaMU="/>
    <s v="hZbYwvE98vC74xef62GeRA=="/>
    <s v="19A_02 Well A7"/>
    <s v=""/>
  </r>
  <r>
    <s v="NEON.D03.BARC.DP1.20278.001.mga_swGroupAbundances.2019-06.expanded.20231227T165810Z.csv"/>
    <s v="05d2aa6d-5f5a-4abe-bec6-8e6848a9126b"/>
    <s v="BARC.AOS.buoy.c0"/>
    <s v="D03"/>
    <x v="3"/>
    <x v="218"/>
    <d v="2021-06-04T00:00:00"/>
    <s v="water"/>
    <s v="BARC.C0.20190611.DNA"/>
    <s v="Battelle Applied Genomics"/>
    <s v="BARC.C0.20190611.DNA-DNA1"/>
    <s v="LV7005093979"/>
    <s v="19A_23_2124"/>
    <s v="CF05NJN3"/>
    <s v="BMI_qPCR_SOP_v7.1"/>
    <n v="1.3"/>
    <s v="N"/>
    <s v="16S"/>
    <s v="bacteria and archaea"/>
    <s v="OK"/>
    <n v="431233.4"/>
    <n v="81717.899999999994"/>
    <n v="24.3"/>
    <s v="TuIbGgXF7vdZm35Tc4E9+Q=="/>
    <s v="hZbYwvE98vC74xef62GeRA=="/>
    <s v="1:100 dilution ; included in the calculation"/>
    <s v=""/>
  </r>
  <r>
    <s v="NEON.D03.BARC.DP1.20278.001.mga_swGroupAbundances.2019-06.expanded.20231227T165810Z.csv"/>
    <s v="61ee290a-776b-4b4a-a6ca-c0ce4f033045"/>
    <s v="BARC.AOS.buoy.c0"/>
    <s v="D03"/>
    <x v="3"/>
    <x v="218"/>
    <d v="2021-04-05T00:00:00"/>
    <s v="water"/>
    <s v="BARC.C0.20190611.DNA"/>
    <s v="Battelle Applied Genomics"/>
    <s v="BARC.C0.20190611.DNA-DNA1"/>
    <s v="LV7005093979"/>
    <s v="19A_23_2124"/>
    <s v="CFH09735"/>
    <s v="BMI_qPCR_SOP_v7"/>
    <n v="1.3"/>
    <s v="N"/>
    <s v="ITS"/>
    <s v="fungi"/>
    <s v="OK"/>
    <n v="168.7"/>
    <n v="28.7"/>
    <n v="24.5"/>
    <s v="vMLbKuU6fpFX9kII1ORPDMY5jzsPk/Gx"/>
    <s v="hZbYwvE98vC74xef62GeRA=="/>
    <s v="19A_23 Well H6"/>
    <s v=""/>
  </r>
  <r>
    <s v="NEON.D03.BARC.DP1.20278.001.mga_swGroupAbundances.2019-08.expanded.20231227T165351Z.csv"/>
    <s v="d2e7b7ab-9c7e-43ae-97fd-d700274e22cf"/>
    <s v="BARC.AOS.buoy.c0"/>
    <s v="D03"/>
    <x v="3"/>
    <x v="219"/>
    <d v="2021-06-02T00:00:00"/>
    <s v="water"/>
    <s v="BARC.C0.20190813.DNA"/>
    <s v="Battelle Applied Genomics"/>
    <s v="BARC.C0.20190813.DNA-DNA1"/>
    <s v="LV7005094803"/>
    <s v="19A_11_1018"/>
    <s v="CF93A0GE"/>
    <s v="BMI_qPCR_SOP_v7.1"/>
    <n v="3.1"/>
    <s v="N"/>
    <s v="16S"/>
    <s v="bacteria and archaea"/>
    <s v="OK"/>
    <n v="254485.2"/>
    <n v="8536.4"/>
    <n v="23.3"/>
    <s v="vMLbKuU6fpEPi1m0ln3TkA=="/>
    <s v="hZbYwvE98vC74xef62GeRA=="/>
    <s v="1:100 dilution ; included in the calculation"/>
    <s v=""/>
  </r>
  <r>
    <s v="NEON.D03.BARC.DP1.20278.001.mga_swGroupAbundances.2019-08.expanded.20231227T165351Z.csv"/>
    <s v="950b672e-5977-4288-a7f6-34032345a037"/>
    <s v="BARC.AOS.buoy.c0"/>
    <s v="D03"/>
    <x v="3"/>
    <x v="219"/>
    <d v="2021-03-31T00:00:00"/>
    <s v="water"/>
    <s v="BARC.C0.20190813.DNA"/>
    <s v="Battelle Applied Genomics"/>
    <s v="BARC.C0.20190813.DNA-DNA1"/>
    <s v="LV7005094803"/>
    <s v="19A_11_1018"/>
    <s v="CFH0976L"/>
    <s v="BMI_qPCR_SOP_v7"/>
    <n v="3.1"/>
    <s v="N"/>
    <s v="ITS"/>
    <s v="fungi"/>
    <s v="OK"/>
    <n v="383.1"/>
    <n v="64.5"/>
    <n v="21.9"/>
    <s v="rxnG2CiGqmuPyhQTiyfjAanV5Bh+GaUD"/>
    <s v="hZbYwvE98vC74xef62GeRA=="/>
    <s v="19A_11 Well B9"/>
    <s v=""/>
  </r>
  <r>
    <s v="NEON.D03.BARC.DP1.20278.001.mga_swGroupAbundances.2019-10.expanded.20231227T183807Z.csv"/>
    <s v="b551d135-6d18-4833-9b51-6dfc16cc7390"/>
    <s v="BARC.AOS.buoy.c0"/>
    <s v="D03"/>
    <x v="3"/>
    <x v="220"/>
    <d v="2021-06-02T00:00:00"/>
    <s v="water"/>
    <s v="BARC.C0.20191001.DNA"/>
    <s v="Battelle Applied Genomics"/>
    <s v="BARC.C0.20191001.DNA-DNA1"/>
    <s v="LV7005094563"/>
    <s v="19A_11_1019"/>
    <s v="CF93A0GE"/>
    <s v="BMI_qPCR_SOP_v7.1"/>
    <n v="4.7"/>
    <s v="N"/>
    <s v="16S"/>
    <s v="bacteria and archaea"/>
    <s v="OK"/>
    <n v="216909.5"/>
    <n v="7053.6"/>
    <n v="22.8"/>
    <s v="vMLbKuU6fpEPi1m0ln3TkA=="/>
    <s v="hZbYwvE98vC74xef62GeRA=="/>
    <s v="1:100 dilution ; included in the calculation"/>
    <s v=""/>
  </r>
  <r>
    <s v="NEON.D03.BARC.DP1.20278.001.mga_swGroupAbundances.2019-10.expanded.20231227T183807Z.csv"/>
    <s v="067ae6c1-3771-406d-bf7b-d3eb8b4d1a4b"/>
    <s v="BARC.AOS.buoy.c0"/>
    <s v="D03"/>
    <x v="3"/>
    <x v="220"/>
    <d v="2021-03-31T00:00:00"/>
    <s v="water"/>
    <s v="BARC.C0.20191001.DNA"/>
    <s v="Battelle Applied Genomics"/>
    <s v="BARC.C0.20191001.DNA-DNA1"/>
    <s v="LV7005094563"/>
    <s v="19A_11_1019"/>
    <s v="CFH0976L"/>
    <s v="BMI_qPCR_SOP_v7"/>
    <n v="4.7"/>
    <s v="N"/>
    <s v="ITS"/>
    <s v="fungi"/>
    <s v="OK"/>
    <n v="229.9"/>
    <n v="19.899999999999999"/>
    <n v="22"/>
    <s v="rxnG2CiGqmuPyhQTiyfjAanV5Bh+GaUD"/>
    <s v="hZbYwvE98vC74xef62GeRA=="/>
    <s v="19A_11 Well C9"/>
    <s v=""/>
  </r>
  <r>
    <s v="NEON.D03.BARC.DP1.20278.001.mga_swGroupAbundances.2019-12.expanded.20231227T183917Z.csv"/>
    <s v="5f89be22-e604-4abf-9a81-5744c52e9412"/>
    <s v="BARC.AOS.buoy.c0"/>
    <s v="D03"/>
    <x v="3"/>
    <x v="221"/>
    <d v="2022-05-04T00:00:00"/>
    <s v="water"/>
    <s v="BARC.C0.20191209.DNA"/>
    <s v="Battelle Applied Genomics"/>
    <s v="BARC.C0.20191209.DNA-DNA1"/>
    <s v=""/>
    <s v="20A_03_0249"/>
    <s v="CF93A10X"/>
    <s v="BMI_qPCR_SOP_v7.2"/>
    <n v="4.7"/>
    <s v="N"/>
    <s v="ITS"/>
    <s v="fungi"/>
    <s v="OK"/>
    <n v="35.9"/>
    <n v="13.6"/>
    <n v="25.5"/>
    <s v="rxnG2CiGqmtZ8WPJbp5/mw=="/>
    <s v="hZbYwvE98vC74xef62GeRA=="/>
    <s v="1:10 dilution ; included in the calculation"/>
    <s v=""/>
  </r>
  <r>
    <s v="NEON.D03.BARC.DP1.20278.001.mga_swGroupAbundances.2019-12.expanded.20231227T183917Z.csv"/>
    <s v="7f50ed52-2eb1-47f5-be15-d22ac519de50"/>
    <s v="BARC.AOS.buoy.c0"/>
    <s v="D03"/>
    <x v="3"/>
    <x v="221"/>
    <d v="2022-05-03T00:00:00"/>
    <s v="water"/>
    <s v="BARC.C0.20191209.DNA"/>
    <s v="Battelle Applied Genomics"/>
    <s v="BARC.C0.20191209.DNA-DNA1"/>
    <s v=""/>
    <s v="20A_03_0249"/>
    <s v="CF93A10Z"/>
    <s v="BMI_qPCR_SOP_v7.2"/>
    <n v="4.7"/>
    <s v="N"/>
    <s v="16S"/>
    <s v="bacteria and archaea"/>
    <s v="OK"/>
    <n v="441108.5"/>
    <n v="52310.7"/>
    <n v="20.100000000000001"/>
    <s v="rxnG2CiGqmsDu4btdTt82Pa9CSqnpLTW"/>
    <s v="hZbYwvE98vC74xef62GeRA=="/>
    <s v="1:10 dilution ; included in the calculation"/>
    <s v=""/>
  </r>
  <r>
    <s v="NEON.D03.BARC.DP1.20278.001.mga_swGroupAbundances.2020-02.expanded.20231227T223156Z.csv"/>
    <s v="51473238-ea0c-41e2-8cef-37d2788731cb"/>
    <s v="BARC.AOS.buoy.c0"/>
    <s v="D03"/>
    <x v="3"/>
    <x v="222"/>
    <d v="2022-05-04T00:00:00"/>
    <s v="water"/>
    <s v="BARC.C0.20200204.DNA"/>
    <s v="Battelle Applied Genomics"/>
    <s v="BARC.C0.20200204.DNA-DNA1"/>
    <s v=""/>
    <s v="20A_03_0250"/>
    <s v="CF93A10X"/>
    <s v="BMI_qPCR_SOP_v7.2"/>
    <n v="3.8"/>
    <s v="N"/>
    <s v="ITS"/>
    <s v="fungi"/>
    <s v="OK"/>
    <n v="47.2"/>
    <n v="11.2"/>
    <n v="25.4"/>
    <s v="rxnG2CiGqmtZ8WPJbp5/mw=="/>
    <s v="hZbYwvE98vC74xef62GeRA=="/>
    <s v="1:10 dilution ; included in the calculation"/>
    <s v=""/>
  </r>
  <r>
    <s v="NEON.D03.BARC.DP1.20278.001.mga_swGroupAbundances.2020-02.expanded.20231227T223156Z.csv"/>
    <s v="c5954651-b179-4401-9307-1ed290d6c81d"/>
    <s v="BARC.AOS.buoy.c0"/>
    <s v="D03"/>
    <x v="3"/>
    <x v="222"/>
    <d v="2022-05-03T00:00:00"/>
    <s v="water"/>
    <s v="BARC.C0.20200204.DNA"/>
    <s v="Battelle Applied Genomics"/>
    <s v="BARC.C0.20200204.DNA-DNA1"/>
    <s v=""/>
    <s v="20A_03_0250"/>
    <s v="CF93A10Z"/>
    <s v="BMI_qPCR_SOP_v7.2"/>
    <n v="3.8"/>
    <s v="N"/>
    <s v="16S"/>
    <s v="bacteria and archaea"/>
    <s v="OK"/>
    <n v="866903"/>
    <n v="160491.4"/>
    <n v="19.3"/>
    <s v="rxnG2CiGqmsDu4btdTt82Pa9CSqnpLTW"/>
    <s v="hZbYwvE98vC74xef62GeRA=="/>
    <s v="1:10 dilution ; included in the calculation"/>
    <s v=""/>
  </r>
  <r>
    <s v="NEON.D03.BARC.DP1.20278.001.mga_swGroupAbundances.2020-06.expanded.20231227T211619Z.csv"/>
    <s v="d77552c3-a741-42ec-8cdb-a4bb0367f1d0"/>
    <s v="BARC.AOS.buoy.c0"/>
    <s v="D03"/>
    <x v="3"/>
    <x v="223"/>
    <d v="2022-05-24T00:00:00"/>
    <s v="water"/>
    <s v="BARC.C0.20200616.DNA"/>
    <s v="Battelle Applied Genomics"/>
    <s v="BARC.C0.20200616.DNA-DNA1"/>
    <s v=""/>
    <s v="20A_16_1439"/>
    <s v="CFH0976Z"/>
    <s v="BMI_qPCR_SOP_v7.2"/>
    <n v="3.4"/>
    <s v="N"/>
    <s v="16S"/>
    <s v="bacteria and archaea"/>
    <s v="OK"/>
    <n v="2877590"/>
    <n v="258523.9"/>
    <n v="22.6"/>
    <s v="rxnG2CiGqmvCHvaZbajVRA=="/>
    <s v="hZbYwvE98vC74xef62GeRA=="/>
    <s v="1:100 dilution ; included in the calculation"/>
    <s v=""/>
  </r>
  <r>
    <s v="NEON.D03.BARC.DP1.20278.001.mga_swGroupAbundances.2020-06.expanded.20231227T211619Z.csv"/>
    <s v="e17a445a-9dde-407a-838b-918bfde0ba60"/>
    <s v="BARC.AOS.buoy.c0"/>
    <s v="D03"/>
    <x v="3"/>
    <x v="223"/>
    <d v="2022-05-26T00:00:00"/>
    <s v="water"/>
    <s v="BARC.C0.20200616.DNA"/>
    <s v="Battelle Applied Genomics"/>
    <s v="BARC.C0.20200616.DNA-DNA1"/>
    <s v=""/>
    <s v="20A_16_1439"/>
    <s v="CFH0976W"/>
    <s v="BMI_qPCR_SOP_v7.2"/>
    <n v="3.4"/>
    <s v="N"/>
    <s v="ITS"/>
    <s v="fungi"/>
    <s v="OK"/>
    <n v="78.5"/>
    <n v="7.6"/>
    <n v="23.8"/>
    <s v="rxnG2CiGqmtZ8WPJbp5/mw=="/>
    <s v="hZbYwvE98vC74xef62GeRA=="/>
    <s v="1:10 dilution ; included in the calculation"/>
    <s v=""/>
  </r>
  <r>
    <s v="NEON.D03.BARC.DP1.20278.001.mga_swGroupAbundances.2020-10.expanded.20231227T221307Z.csv"/>
    <s v="c5e9fd8c-509f-4de6-ae93-c1e77534aa9e"/>
    <s v="BARC.AOS.buoy.c0"/>
    <s v="D03"/>
    <x v="3"/>
    <x v="224"/>
    <d v="2022-09-29T00:00:00"/>
    <s v="water"/>
    <s v="BARC.C0.20201013.DNA"/>
    <s v="Battelle Applied Genomics"/>
    <s v="BARC.C0.20201013.DNA-DNA1"/>
    <s v=""/>
    <s v="21A_26_2363"/>
    <s v="CFH29SSF"/>
    <s v="BMI_qPCR_SOP_v7.2"/>
    <n v="2.1"/>
    <s v="N"/>
    <s v="16S"/>
    <s v="bacteria and archaea"/>
    <s v="OK"/>
    <n v="1291008.6000000001"/>
    <n v="51603.6"/>
    <n v="21.8"/>
    <s v="hZbYwvE98vBgTyr5HWFh7g=="/>
    <s v="hZbYwvE98vC74xef62GeRA=="/>
    <s v="1:100 dilution ; included in the calculation"/>
    <s v=""/>
  </r>
  <r>
    <s v="NEON.D03.BARC.DP1.20278.001.mga_swGroupAbundances.2020-10.expanded.20231227T221307Z.csv"/>
    <s v="fc5535f4-1abd-43e8-99d6-887dcc16265e"/>
    <s v="BARC.AOS.buoy.c0"/>
    <s v="D03"/>
    <x v="3"/>
    <x v="224"/>
    <d v="2022-09-27T00:00:00"/>
    <s v="water"/>
    <s v="BARC.C0.20201013.DNA"/>
    <s v="Battelle Applied Genomics"/>
    <s v="BARC.C0.20201013.DNA-DNA1"/>
    <s v=""/>
    <s v="21A_26_2363"/>
    <s v="CFH29SSL"/>
    <s v="BMI_qPCR_SOP_v7.2"/>
    <n v="2.1"/>
    <s v="N"/>
    <s v="ITS"/>
    <s v="fungi"/>
    <s v="OK"/>
    <n v="69.8"/>
    <n v="10"/>
    <n v="24.4"/>
    <s v="hZbYwvE98vBgTyr5HWFh7g=="/>
    <s v="hZbYwvE98vC74xef62GeRA=="/>
    <s v="1:10 dilution ; included in the calculation"/>
    <s v=""/>
  </r>
  <r>
    <s v="NEON.D03.BARC.DP1.20278.001.mga_swGroupAbundances.2020-12.expanded.20231227T210659Z.csv"/>
    <s v="e2434df1-6ac3-49ed-9dc4-9440ea9ee5db"/>
    <s v="BARC.AOS.buoy.c0"/>
    <s v="D03"/>
    <x v="3"/>
    <x v="225"/>
    <d v="2022-09-29T00:00:00"/>
    <s v="water"/>
    <s v="BARC.C0.20201201.DNA"/>
    <s v="Battelle Applied Genomics"/>
    <s v="BARC.C0.20201201.DNA-DNA1"/>
    <s v=""/>
    <s v="21A_26_2362"/>
    <s v="CFH29SSF"/>
    <s v="BMI_qPCR_SOP_v7.2"/>
    <n v="3.4"/>
    <s v="N"/>
    <s v="16S"/>
    <s v="bacteria and archaea"/>
    <s v="OK"/>
    <n v="943667.8"/>
    <n v="40335.9"/>
    <n v="21.5"/>
    <s v="hZbYwvE98vBgTyr5HWFh7g=="/>
    <s v="hZbYwvE98vC74xef62GeRA=="/>
    <s v="1:100 dilution ; included in the calculation"/>
    <s v=""/>
  </r>
  <r>
    <s v="NEON.D03.BARC.DP1.20278.001.mga_swGroupAbundances.2020-12.expanded.20231227T210659Z.csv"/>
    <s v="4f682417-7c9d-4ae1-a8c8-dfaa082c4a73"/>
    <s v="BARC.AOS.buoy.c0"/>
    <s v="D03"/>
    <x v="3"/>
    <x v="225"/>
    <d v="2022-09-27T00:00:00"/>
    <s v="water"/>
    <s v="BARC.C0.20201201.DNA"/>
    <s v="Battelle Applied Genomics"/>
    <s v="BARC.C0.20201201.DNA-DNA1"/>
    <s v=""/>
    <s v="21A_26_2362"/>
    <s v="CFH29SSL"/>
    <s v="BMI_qPCR_SOP_v7.2"/>
    <n v="3.4"/>
    <s v="N"/>
    <s v="ITS"/>
    <s v="fungi"/>
    <s v="OK"/>
    <n v="52.1"/>
    <n v="1.8"/>
    <n v="24.1"/>
    <s v="hZbYwvE98vBgTyr5HWFh7g=="/>
    <s v="hZbYwvE98vC74xef62GeRA=="/>
    <s v="1:10 dilution ; included in the calculation"/>
    <s v=""/>
  </r>
  <r>
    <s v="NEON.D03.BARC.DP1.20278.001.mga_swGroupAbundances.2021-01.expanded.20231228T005312Z.csv"/>
    <s v="a5ff4239-5ef9-4b95-b58f-d4a05a81021f"/>
    <s v="BARC.AOS.buoy.c0"/>
    <s v="D03"/>
    <x v="3"/>
    <x v="226"/>
    <d v="2022-10-24T00:00:00"/>
    <s v="water"/>
    <s v="BARC.C0.20210126.DNA"/>
    <s v="Battelle Memorial Institute"/>
    <s v="BARC.C0.20210126.DNA-DNA1"/>
    <s v=""/>
    <s v="21A_28_2542"/>
    <s v="CFH29SU4"/>
    <s v="BMI_qPCR_SOP_v7.2"/>
    <n v="4.0999999999999996"/>
    <s v="N"/>
    <s v="16S"/>
    <s v="bacteria and archaea"/>
    <s v="OK"/>
    <n v="2276769.1"/>
    <n v="131689.60000000001"/>
    <n v="22.1"/>
    <s v="hZbYwvE98vBgTyr5HWFh7g=="/>
    <s v="hZbYwvE98vC74xef62GeRA=="/>
    <s v="1:100 dilution ; included in the calculation"/>
    <s v=""/>
  </r>
  <r>
    <s v="NEON.D03.BARC.DP1.20278.001.mga_swGroupAbundances.2021-01.expanded.20231228T005312Z.csv"/>
    <s v="8bbc6750-66d0-47ed-8bf9-67439d1b186a"/>
    <s v="BARC.AOS.buoy.c0"/>
    <s v="D03"/>
    <x v="3"/>
    <x v="226"/>
    <d v="2022-10-27T00:00:00"/>
    <s v="water"/>
    <s v="BARC.C0.20210126.DNA"/>
    <s v="Battelle Applied Genomics"/>
    <s v="BARC.C0.20210126.DNA-DNA1"/>
    <s v=""/>
    <s v="21A_28_2542"/>
    <s v="CFN00HPR"/>
    <s v="BMI_qPCR_SOP_v7.2"/>
    <n v="4.0999999999999996"/>
    <s v="N"/>
    <s v="ITS"/>
    <s v="fungi"/>
    <s v="OK"/>
    <n v="165.8"/>
    <n v="15.1"/>
    <n v="23.9"/>
    <s v="rxnG2CiGqmsXuq9UmDA7Eg=="/>
    <s v="hZbYwvE98vC74xef62GeRA=="/>
    <s v="1:10 dilution ; included in the calculation"/>
    <s v=""/>
  </r>
  <r>
    <s v="NEON.D03.BARC.DP1.20278.001.mga_swGroupAbundances.2021-04.expanded.20231228T015313Z.csv"/>
    <s v="a71e5944-d538-40e0-a923-04bf67609fe4"/>
    <s v="BARC.AOS.buoy.c0"/>
    <s v="D03"/>
    <x v="3"/>
    <x v="227"/>
    <d v="2022-10-24T00:00:00"/>
    <s v="water"/>
    <s v="BARC.C0.20210407.DNA"/>
    <s v="Battelle Memorial Institute"/>
    <s v="BARC.C0.20210407.DNA-DNA1"/>
    <s v=""/>
    <s v="21A_28_2541"/>
    <s v="CFH29SU4"/>
    <s v="BMI_qPCR_SOP_v7.2"/>
    <n v="3.2"/>
    <s v="N"/>
    <s v="16S"/>
    <s v="bacteria and archaea"/>
    <s v="OK"/>
    <n v="3086230.2"/>
    <n v="112056.7"/>
    <n v="22"/>
    <s v="hZbYwvE98vBgTyr5HWFh7g=="/>
    <s v="hZbYwvE98vC74xef62GeRA=="/>
    <s v="1:100 dilution ; included in the calculation"/>
    <s v=""/>
  </r>
  <r>
    <s v="NEON.D03.BARC.DP1.20278.001.mga_swGroupAbundances.2021-04.expanded.20231228T015313Z.csv"/>
    <s v="a8748a91-257c-4a7b-b08f-8c5196b5a399"/>
    <s v="BARC.AOS.buoy.c0"/>
    <s v="D03"/>
    <x v="3"/>
    <x v="227"/>
    <d v="2022-10-27T00:00:00"/>
    <s v="water"/>
    <s v="BARC.C0.20210407.DNA"/>
    <s v="Battelle Applied Genomics"/>
    <s v="BARC.C0.20210407.DNA-DNA1"/>
    <s v=""/>
    <s v="21A_28_2541"/>
    <s v="CFN00HPR"/>
    <s v="BMI_qPCR_SOP_v7.2"/>
    <n v="3.2"/>
    <s v="N"/>
    <s v="ITS"/>
    <s v="fungi"/>
    <s v="OK"/>
    <n v="204.7"/>
    <n v="12.3"/>
    <n v="24"/>
    <s v="rxnG2CiGqmsXuq9UmDA7Eg=="/>
    <s v="hZbYwvE98vC74xef62GeRA=="/>
    <s v="1:10 dilution ; included in the calculation"/>
    <s v=""/>
  </r>
  <r>
    <s v="NEON.D03.BARC.DP1.20278.001.mga_swGroupAbundances.2021-06.expanded.20231227T233501Z.csv"/>
    <s v="827abb64-14a0-4bfb-bd25-1a309faf3653"/>
    <s v="BARC.AOS.buoy.c0"/>
    <s v="D03"/>
    <x v="3"/>
    <x v="228"/>
    <d v="2022-10-20T00:00:00"/>
    <s v="water"/>
    <s v="BARC.C0.20210607.DNA"/>
    <s v="Battelle Memorial Institute"/>
    <s v="BARC.C0.20210607.DNA-DNA1"/>
    <s v=""/>
    <s v="21A_30_2713"/>
    <s v="CFH29T3G"/>
    <s v="BMI_qPCR_SOP_v7.2"/>
    <n v="10"/>
    <s v="N"/>
    <s v="16S"/>
    <s v="bacteria and archaea"/>
    <s v="OK"/>
    <n v="293869.2"/>
    <n v="12468.6"/>
    <n v="23.6"/>
    <s v="hZbYwvE98vBgTyr5HWFh7g=="/>
    <s v="hZbYwvE98vC74xef62GeRA=="/>
    <s v="1:100 dilution ; included in the calculation"/>
    <s v=""/>
  </r>
  <r>
    <s v="NEON.D03.BARC.DP1.20278.001.mga_swGroupAbundances.2021-06.expanded.20231227T233501Z.csv"/>
    <s v="06542c8a-b250-4dd3-92b9-8fe144120418"/>
    <s v="BARC.AOS.buoy.c0"/>
    <s v="D03"/>
    <x v="3"/>
    <x v="228"/>
    <d v="2022-10-25T00:00:00"/>
    <s v="water"/>
    <s v="BARC.C0.20210607.DNA"/>
    <s v="Battelle Applied Genomics"/>
    <s v="BARC.C0.20210607.DNA-DNA1"/>
    <s v=""/>
    <s v="21A_30_2713"/>
    <s v="CFN00HPZ"/>
    <s v="BMI_qPCR_SOP_v7.2"/>
    <n v="10"/>
    <s v="N"/>
    <s v="ITS"/>
    <s v="fungi"/>
    <s v="OK"/>
    <n v="43"/>
    <n v="2.5"/>
    <n v="24.7"/>
    <s v="hZbYwvE98vBgTyr5HWFh7g=="/>
    <s v="hZbYwvE98vC74xef62GeRA=="/>
    <s v="1:10 dilution ; included in the calculation"/>
    <s v=""/>
  </r>
  <r>
    <s v="NEON.D03.BARC.DP1.20278.001.mga_swGroupAbundances.2021-10.expanded.20231228T011325Z.csv"/>
    <s v="44e9285e-a698-460c-a888-1740a803b378"/>
    <s v="BARC.AOS.buoy.c0"/>
    <s v="D03"/>
    <x v="3"/>
    <x v="229"/>
    <d v="2022-11-17T00:00:00"/>
    <s v="water"/>
    <s v="BARC.C0.20211005.DNA"/>
    <s v="Battelle Applied Genomics"/>
    <s v="BARC.C0.20211005.DNA-DNA1"/>
    <s v=""/>
    <s v="21A_32_2955"/>
    <s v="CFH29SUX"/>
    <s v="BMI_qPCR_SOP_v7.2"/>
    <n v="3.8"/>
    <s v="N"/>
    <s v="16S"/>
    <s v="bacteria and archaea"/>
    <s v="OK"/>
    <n v="2318907.7000000002"/>
    <n v="91185.8"/>
    <n v="24.1"/>
    <s v="hZbYwvE98vBgTyr5HWFh7g=="/>
    <s v="hZbYwvE98vC74xef62GeRA=="/>
    <s v="1:100 dilution ; included in the calculation"/>
    <s v=""/>
  </r>
  <r>
    <s v="NEON.D03.BARC.DP1.20278.001.mga_swGroupAbundances.2021-10.expanded.20231228T011325Z.csv"/>
    <s v="bc6b72e0-70b5-4559-b9eb-4a2f09a7bd2c"/>
    <s v="BARC.AOS.buoy.c0"/>
    <s v="D03"/>
    <x v="3"/>
    <x v="229"/>
    <d v="2022-11-18T00:00:00"/>
    <s v="water"/>
    <s v="BARC.C0.20211005.DNA"/>
    <s v="Battelle Applied Genomics"/>
    <s v="BARC.C0.20211005.DNA-DNA1"/>
    <s v=""/>
    <s v="21A_32_2955"/>
    <s v="CFH29T01"/>
    <s v="BMI_qPCR_SOP_v7.2"/>
    <n v="3.8"/>
    <s v="N"/>
    <s v="ITS"/>
    <s v="fungi"/>
    <s v="OK"/>
    <n v="46.7"/>
    <n v="9.6"/>
    <n v="26.9"/>
    <s v="vMLbKuU6fpHaTuFuBdfYeA=="/>
    <s v="hZbYwvE98vC74xef62GeRA=="/>
    <s v="1:10 dilution ; included in the calculation"/>
    <s v=""/>
  </r>
  <r>
    <s v="NEON.D03.FLNT.DP1.20278.001.mga_swGroupAbundances.2017-03.expanded.20231227T050019Z.csv"/>
    <s v="cd759dc1-905b-402f-8282-9d4f37279f00"/>
    <s v="FLNT.AOS.buoy.c0"/>
    <s v="D03"/>
    <x v="4"/>
    <x v="230"/>
    <d v="2018-07-18T00:00:00"/>
    <s v="water"/>
    <s v="FLNT.C0.20170314.DNA"/>
    <s v="Battelle Applied Genomics"/>
    <s v="FLNT.C0.20170314.DNA-DNA1"/>
    <s v=""/>
    <s v="BMI_Tube584"/>
    <s v="CF05ACIG"/>
    <s v="BMI_qPCR_SOP_v5"/>
    <n v="3.1"/>
    <s v="N"/>
    <s v="ITS"/>
    <s v="fungi"/>
    <s v="OK"/>
    <n v="3.7"/>
    <n v="1"/>
    <n v="17.2"/>
    <s v="vMLbKuU6fpGofelx75nVdA=="/>
    <s v="hZbYwvE98vC74xef62GeRA=="/>
    <s v="neat"/>
    <s v=""/>
  </r>
  <r>
    <s v="NEON.D03.FLNT.DP1.20278.001.mga_swGroupAbundances.2017-03.expanded.20231227T050019Z.csv"/>
    <s v="6e06c98e-82d1-482c-b8fd-1a64fe3a174a"/>
    <s v="FLNT.AOS.buoy.c0"/>
    <s v="D03"/>
    <x v="4"/>
    <x v="230"/>
    <d v="2018-06-19T00:00:00"/>
    <s v="water"/>
    <s v="FLNT.C0.20170314.DNA"/>
    <s v="Battelle Applied Genomics"/>
    <s v="FLNT.C0.20170314.DNA-DNA1"/>
    <s v=""/>
    <s v="BMI_Tube584"/>
    <s v="CF90WLSR"/>
    <s v="BMI_qPCR_SOP_v5"/>
    <n v="3.1"/>
    <s v="N"/>
    <s v="16S"/>
    <s v="bacteria and archaea"/>
    <s v="OK"/>
    <n v="279105.7"/>
    <n v="65991.3"/>
    <n v="18.3"/>
    <s v="hZbYwvE98vBGFKVOstOfUQ=="/>
    <s v="lB45gbSpt1o9A1rsmuBeww=="/>
    <s v="1:10 dilution; included in calculation"/>
    <s v=""/>
  </r>
  <r>
    <s v="NEON.D03.FLNT.DP1.20278.001.mga_swGroupAbundances.2017-04.expanded.20231227T034839Z.csv"/>
    <s v="cf6a9e56-a2cb-4f9e-8bea-947dcc33515d"/>
    <s v="FLNT.AOS.buoy.c0"/>
    <s v="D03"/>
    <x v="4"/>
    <x v="231"/>
    <d v="2018-06-19T00:00:00"/>
    <s v="water"/>
    <s v="FLNT.C0.20170411.DNA"/>
    <s v="Battelle Applied Genomics"/>
    <s v="FLNT.C0.20170411.DNA-DNA1"/>
    <s v=""/>
    <s v="BMI_Tube585"/>
    <s v="CF90WLSR"/>
    <s v="BMI_qPCR_SOP_v5"/>
    <n v="2.4"/>
    <s v="N"/>
    <s v="16S"/>
    <s v="bacteria and archaea"/>
    <s v="OK"/>
    <n v="221722.7"/>
    <n v="77639.5"/>
    <n v="19.3"/>
    <s v="hZbYwvE98vBGFKVOstOfUQ=="/>
    <s v="lB45gbSpt1o9A1rsmuBeww=="/>
    <s v="1:10 dilution; included in calculation"/>
    <s v=""/>
  </r>
  <r>
    <s v="NEON.D03.FLNT.DP1.20278.001.mga_swGroupAbundances.2017-04.expanded.20231227T034839Z.csv"/>
    <s v="3b323661-d012-41ff-9313-9b1a24b26de5"/>
    <s v="FLNT.AOS.buoy.c0"/>
    <s v="D03"/>
    <x v="4"/>
    <x v="231"/>
    <d v="2018-07-18T00:00:00"/>
    <s v="water"/>
    <s v="FLNT.C0.20170411.DNA"/>
    <s v="Battelle Applied Genomics"/>
    <s v="FLNT.C0.20170411.DNA-DNA1"/>
    <s v=""/>
    <s v="BMI_Tube585"/>
    <s v="CF05ACIG"/>
    <s v="BMI_qPCR_SOP_v5"/>
    <n v="2.4"/>
    <s v="N"/>
    <s v="ITS"/>
    <s v="fungi"/>
    <s v="OK"/>
    <n v="4.2"/>
    <n v="0.5"/>
    <n v="17.399999999999999"/>
    <s v="vMLbKuU6fpGofelx75nVdA=="/>
    <s v="hZbYwvE98vC74xef62GeRA=="/>
    <s v="neat"/>
    <s v=""/>
  </r>
  <r>
    <s v="NEON.D03.FLNT.DP1.20278.001.mga_swGroupAbundances.2017-06.expanded.20231227T031956Z.csv"/>
    <s v="0b797333-1e67-4c98-a47c-0dccc44e5f1a"/>
    <s v="FLNT.AOS.buoy.c0"/>
    <s v="D03"/>
    <x v="4"/>
    <x v="232"/>
    <d v="2018-06-19T00:00:00"/>
    <s v="water"/>
    <s v="FLNT.C0.20170613.DNA"/>
    <s v="Battelle Applied Genomics"/>
    <s v="FLNT.C0.20170613.DNA-DNA1"/>
    <s v=""/>
    <s v="BMI_Tube583"/>
    <s v="CF90WLSR"/>
    <s v="BMI_qPCR_SOP_v5"/>
    <n v="1.6"/>
    <s v="N"/>
    <s v="16S"/>
    <s v="bacteria and archaea"/>
    <s v="OK"/>
    <n v="164639.20000000001"/>
    <n v="26397.8"/>
    <n v="20.399999999999999"/>
    <s v="hZbYwvE98vBGFKVOstOfUQ=="/>
    <s v="lB45gbSpt1o9A1rsmuBeww=="/>
    <s v="1:10 dilution; included in calculation"/>
    <s v=""/>
  </r>
  <r>
    <s v="NEON.D03.FLNT.DP1.20278.001.mga_swGroupAbundances.2017-06.expanded.20231227T031956Z.csv"/>
    <s v="6ba45c8a-d56f-49f4-aab3-84fc4ebf2d79"/>
    <s v="FLNT.AOS.buoy.c0"/>
    <s v="D03"/>
    <x v="4"/>
    <x v="232"/>
    <d v="2018-07-18T00:00:00"/>
    <s v="water"/>
    <s v="FLNT.C0.20170613.DNA"/>
    <s v="Battelle Applied Genomics"/>
    <s v="FLNT.C0.20170613.DNA-DNA1"/>
    <s v=""/>
    <s v="BMI_Tube583"/>
    <s v="CF05ACIG"/>
    <s v="BMI_qPCR_SOP_v5"/>
    <n v="1.6"/>
    <s v="N"/>
    <s v="ITS"/>
    <s v="fungi"/>
    <s v="OK"/>
    <n v="3.5"/>
    <n v="0.3"/>
    <n v="18.3"/>
    <s v="vMLbKuU6fpGofelx75nVdA=="/>
    <s v="hZbYwvE98vC74xef62GeRA=="/>
    <s v="neat"/>
    <s v=""/>
  </r>
  <r>
    <s v="NEON.D03.FLNT.DP1.20278.001.mga_swGroupAbundances.2017-08.expanded.20231227T065944Z.csv"/>
    <s v="59e1517a-682c-42af-8736-26a4f7b7774c"/>
    <s v="FLNT.AOS.buoy.c0"/>
    <s v="D03"/>
    <x v="4"/>
    <x v="233"/>
    <d v="2018-06-19T00:00:00"/>
    <s v="water"/>
    <s v="FLNT.C0.20170808.DNA"/>
    <s v="Battelle Applied Genomics"/>
    <s v="FLNT.C0.20170808.DNA-DNA1"/>
    <s v=""/>
    <s v="BMI_Tube579"/>
    <s v="CF90WLSS"/>
    <s v="BMI_qPCR_SOP_v5"/>
    <n v="1.7"/>
    <s v="N"/>
    <s v="16S"/>
    <s v="bacteria and archaea"/>
    <s v="OK"/>
    <n v="138749.79999999999"/>
    <n v="72342.3"/>
    <n v="20.3"/>
    <s v="hZbYwvE98vBGFKVOstOfUQ=="/>
    <s v="lB45gbSpt1o9A1rsmuBeww=="/>
    <s v="1:10 dilution; included in calculation"/>
    <s v=""/>
  </r>
  <r>
    <s v="NEON.D03.FLNT.DP1.20278.001.mga_swGroupAbundances.2017-08.expanded.20231227T065944Z.csv"/>
    <s v="908e1f83-1af6-4e49-b646-64ea1ccac71b"/>
    <s v="FLNT.AOS.buoy.c0"/>
    <s v="D03"/>
    <x v="4"/>
    <x v="233"/>
    <d v="2018-07-18T00:00:00"/>
    <s v="water"/>
    <s v="FLNT.C0.20170808.DNA"/>
    <s v="Battelle Applied Genomics"/>
    <s v="FLNT.C0.20170808.DNA-DNA1"/>
    <s v=""/>
    <s v="BMI_Tube579"/>
    <s v="CF90WLSF"/>
    <s v="BMI_qPCR_SOP_v5"/>
    <n v="1.7"/>
    <s v="N"/>
    <s v="ITS"/>
    <s v="fungi"/>
    <s v="OK"/>
    <n v="5.6"/>
    <n v="3.7"/>
    <n v="21.5"/>
    <s v="vMLbKuU6fpGH7beEyJmfsw=="/>
    <s v="hZbYwvE98vC74xef62GeRA=="/>
    <s v="Neat"/>
    <s v=""/>
  </r>
  <r>
    <s v="NEON.D03.FLNT.DP1.20278.001.mga_swGroupAbundances.2017-10.expanded.20231227T034053Z.csv"/>
    <s v="da967e7d-8a4c-4dfc-9d98-1c1872e98066"/>
    <s v="FLNT.AOS.buoy.c0"/>
    <s v="D03"/>
    <x v="4"/>
    <x v="234"/>
    <d v="2018-08-29T00:00:00"/>
    <s v="water"/>
    <s v="FLNT.C0.20171017.DNA"/>
    <s v="Battelle Applied Genomics"/>
    <s v="FLNT.C0.20171017.DNA-DNA1"/>
    <s v=""/>
    <s v="BMI_Tube1317"/>
    <s v="CF90DYUK"/>
    <s v="BMI_qPCR_SOP_v6"/>
    <n v="0.9"/>
    <s v="N"/>
    <s v="ITS"/>
    <s v="fungi"/>
    <s v="OK"/>
    <n v="15.1"/>
    <n v="2"/>
    <n v="20.7"/>
    <s v="hZbYwvE98vCGQxYJNsMsXA=="/>
    <s v="lB45gbSpt1o9A1rsmuBeww=="/>
    <s v="Neat"/>
    <s v=""/>
  </r>
  <r>
    <s v="NEON.D03.FLNT.DP1.20278.001.mga_swGroupAbundances.2017-10.expanded.20231227T034053Z.csv"/>
    <s v="53b43088-e02f-452b-98da-67a150321021"/>
    <s v="FLNT.AOS.buoy.c0"/>
    <s v="D03"/>
    <x v="4"/>
    <x v="234"/>
    <d v="2018-08-28T00:00:00"/>
    <s v="water"/>
    <s v="FLNT.C0.20171017.DNA"/>
    <s v="Battelle Applied Genomics"/>
    <s v="FLNT.C0.20171017.DNA-DNA1"/>
    <s v=""/>
    <s v="BMI_Tube1317"/>
    <s v="CF90DYUO"/>
    <s v="BMI_qPCR_SOP_v6"/>
    <n v="0.9"/>
    <s v="N"/>
    <s v="16S"/>
    <s v="bacteria and archaea"/>
    <s v="OK"/>
    <n v="157913.5"/>
    <n v="76202.3"/>
    <n v="22.8"/>
    <s v="lB45gbSpt1rUrTnLScXOUA=="/>
    <s v="RuY12me+ipXm0I2ck7Euxg=="/>
    <s v="1:10 dilution; included in calculations"/>
    <s v=""/>
  </r>
  <r>
    <s v="NEON.D03.FLNT.DP1.20278.001.mga_swGroupAbundances.2017-12.expanded.20231227T083102Z.csv"/>
    <s v="556ad4eb-45cd-4aa5-a841-d152cb447111"/>
    <s v="FLNT.AOS.buoy.c0"/>
    <s v="D03"/>
    <x v="4"/>
    <x v="235"/>
    <d v="2018-11-09T00:00:00"/>
    <s v="water"/>
    <s v="FLNT.C0.20171228.DNA"/>
    <s v="Battelle Applied Genomics"/>
    <s v="FLNT.C0.20171228.DNA-DNA1"/>
    <s v="LV3003767221"/>
    <s v="BMI_AquaticPlate1WellB5"/>
    <s v="CFH05VGO"/>
    <s v="BMI_qPCR_SOP_v6"/>
    <n v="4.5"/>
    <s v="N"/>
    <s v="16S"/>
    <s v="bacteria and archaea"/>
    <s v="OK"/>
    <n v="90529.5"/>
    <n v="12665.2"/>
    <n v="22.9"/>
    <s v="EpO2CC/Vy5JdvrXMs+zWXQ=="/>
    <s v="RuY12me+ipXm0I2ck7Euxg=="/>
    <s v="1:10 dilution, included in calculations"/>
    <s v=""/>
  </r>
  <r>
    <s v="NEON.D03.FLNT.DP1.20278.001.mga_swGroupAbundances.2017-12.expanded.20231227T083102Z.csv"/>
    <s v="fb9e9fb5-9e37-4945-9c50-c9db07800110"/>
    <s v="FLNT.AOS.buoy.c0"/>
    <s v="D03"/>
    <x v="4"/>
    <x v="235"/>
    <d v="2018-11-09T00:00:00"/>
    <s v="water"/>
    <s v="FLNT.C0.20171228.DNA"/>
    <s v="Battelle Applied Genomics"/>
    <s v="FLNT.C0.20171228.DNA-DNA1"/>
    <s v="LV3003767221"/>
    <s v="BMI_AquaticPlate1WellB5"/>
    <s v="CFH05VGR"/>
    <s v="BMI_qPCR_SOP_v6"/>
    <n v="4.5"/>
    <s v="N"/>
    <s v="ITS"/>
    <s v="fungi"/>
    <s v="OK"/>
    <n v="129.4"/>
    <n v="30.1"/>
    <n v="21.1"/>
    <s v="EpO2CC/Vy5JdvrXMs+zWXQ=="/>
    <s v="RuY12me+ipXm0I2ck7Euxg=="/>
    <s v="1:10 dilution, included in calculations"/>
    <s v=""/>
  </r>
  <r>
    <s v="NEON.D03.FLNT.DP1.20278.001.mga_swGroupAbundances.2018-02.expanded.20231228T201017Z.csv"/>
    <s v="03a444c8-697a-48be-b8e3-43f006813637"/>
    <s v="FLNT.AOS.buoy.c0"/>
    <s v="D03"/>
    <x v="4"/>
    <x v="236"/>
    <d v="2018-11-29T00:00:00"/>
    <s v="water"/>
    <s v="FLNT.C0.20180227.DNA"/>
    <s v="Battelle Applied Genomics"/>
    <s v="FLNT.C0.20180227.DNA-DNA1"/>
    <s v="LV7005089846"/>
    <s v="BMI_AquaticPlate4WellB1"/>
    <s v="CFH0971K"/>
    <s v="BMI_qPCR_SOP_v6"/>
    <n v="2"/>
    <s v="N"/>
    <s v="ITS"/>
    <s v="fungi"/>
    <s v="OK"/>
    <n v="144.5"/>
    <n v="15"/>
    <n v="22.1"/>
    <s v="/4JMnnzktjLcgGsNvnao4A=="/>
    <s v="RuY12me+ipXm0I2ck7Euxg=="/>
    <s v="1:10 dilution ; included in the calculation"/>
    <s v=""/>
  </r>
  <r>
    <s v="NEON.D03.FLNT.DP1.20278.001.mga_swGroupAbundances.2018-02.expanded.20231228T201017Z.csv"/>
    <s v="8409aebf-287c-49ea-9bac-3f387db8f185"/>
    <s v="FLNT.AOS.buoy.c0"/>
    <s v="D03"/>
    <x v="4"/>
    <x v="236"/>
    <d v="2018-11-29T00:00:00"/>
    <s v="water"/>
    <s v="FLNT.C0.20180227.DNA"/>
    <s v="Battelle Applied Genomics"/>
    <s v="FLNT.C0.20180227.DNA-DNA1"/>
    <s v="LV7005089846"/>
    <s v="BMI_AquaticPlate4WellB1"/>
    <s v="CFH0971I"/>
    <s v="BMI_qPCR_SOP_v6"/>
    <n v="2"/>
    <s v="N"/>
    <s v="16S"/>
    <s v="bacteria and archaea"/>
    <s v="OK"/>
    <n v="53072.1"/>
    <n v="4832.3999999999996"/>
    <n v="24.6"/>
    <s v="/4JMnnzktjLcgGsNvnao4A=="/>
    <s v="RuY12me+ipXm0I2ck7Euxg=="/>
    <s v="1:10 dilution ; included in the calculation"/>
    <s v=""/>
  </r>
  <r>
    <s v="NEON.D03.FLNT.DP1.20278.001.mga_swGroupAbundances.2018-04.expanded.20231228T180529Z.csv"/>
    <s v="e8d60713-a8e4-454f-ba1c-5a261c7dba4b"/>
    <s v="FLNT.AOS.buoy.c0"/>
    <s v="D03"/>
    <x v="4"/>
    <x v="237"/>
    <d v="2018-11-29T00:00:00"/>
    <s v="water"/>
    <s v="FLNT.C0.20180425.DNA"/>
    <s v="Battelle Applied Genomics"/>
    <s v="FLNT.C0.20180425.DNA-DNA1"/>
    <s v="LV7005089851"/>
    <s v="BMI_AquaticPlate4WellC1"/>
    <s v="CFH0971K"/>
    <s v="BMI_qPCR_SOP_v6"/>
    <n v="3.2"/>
    <s v="N"/>
    <s v="ITS"/>
    <s v="fungi"/>
    <s v="OK"/>
    <n v="103.9"/>
    <n v="13"/>
    <n v="21.9"/>
    <s v="/4JMnnzktjLcgGsNvnao4A=="/>
    <s v="RuY12me+ipXm0I2ck7Euxg=="/>
    <s v="1:10 dilution ; included in the calculation"/>
    <s v=""/>
  </r>
  <r>
    <s v="NEON.D03.FLNT.DP1.20278.001.mga_swGroupAbundances.2018-04.expanded.20231228T180529Z.csv"/>
    <s v="191de8c1-4a7d-4870-b82e-dca74113a4a0"/>
    <s v="FLNT.AOS.buoy.c0"/>
    <s v="D03"/>
    <x v="4"/>
    <x v="237"/>
    <d v="2018-11-29T00:00:00"/>
    <s v="water"/>
    <s v="FLNT.C0.20180425.DNA"/>
    <s v="Battelle Applied Genomics"/>
    <s v="FLNT.C0.20180425.DNA-DNA1"/>
    <s v="LV7005089851"/>
    <s v="BMI_AquaticPlate4WellC1"/>
    <s v="CFH0971I"/>
    <s v="BMI_qPCR_SOP_v6"/>
    <n v="3.2"/>
    <s v="N"/>
    <s v="16S"/>
    <s v="bacteria and archaea"/>
    <s v="OK"/>
    <n v="60630.7"/>
    <n v="7792.7"/>
    <n v="23.4"/>
    <s v="/4JMnnzktjLcgGsNvnao4A=="/>
    <s v="RuY12me+ipXm0I2ck7Euxg=="/>
    <s v="1:10 dilution ; included in the calculation"/>
    <s v=""/>
  </r>
  <r>
    <s v="NEON.D03.FLNT.DP1.20278.001.mga_swGroupAbundances.2018-06.expanded.20231228T181527Z.csv"/>
    <s v="a96ec9de-e596-46a7-9938-0e5520e13828"/>
    <s v="FLNT.AOS.buoy.c0"/>
    <s v="D03"/>
    <x v="4"/>
    <x v="238"/>
    <d v="2018-12-10T00:00:00"/>
    <s v="water"/>
    <s v="FLNT.C0.20180626.DNA"/>
    <s v="Battelle Applied Genomics"/>
    <s v="FLNT.C0.20180626.DNA-DNA1"/>
    <s v="LV7005089796"/>
    <s v="BMI_AquaticPlate7WellG1"/>
    <s v="CFH09775"/>
    <s v="BMI_qPCR_SOP_v6"/>
    <n v="3.5"/>
    <s v="N"/>
    <s v="ITS"/>
    <s v="fungi"/>
    <s v="OK"/>
    <n v="66.900000000000006"/>
    <n v="6.9"/>
    <n v="22"/>
    <s v="EpO2CC/Vy5JdvrXMs+zWXQ=="/>
    <s v="RuY12me+ipXm0I2ck7Euxg=="/>
    <s v="1:10 dilution; included in calculation"/>
    <s v=""/>
  </r>
  <r>
    <s v="NEON.D03.FLNT.DP1.20278.001.mga_swGroupAbundances.2018-06.expanded.20231228T181527Z.csv"/>
    <s v="8ac58d5f-ab2a-4983-a57e-c775696bbe16"/>
    <s v="FLNT.AOS.buoy.c0"/>
    <s v="D03"/>
    <x v="4"/>
    <x v="238"/>
    <d v="2018-12-10T00:00:00"/>
    <s v="water"/>
    <s v="FLNT.C0.20180626.DNA"/>
    <s v="Battelle Applied Genomics"/>
    <s v="FLNT.C0.20180626.DNA-DNA1"/>
    <s v="LV7005089796"/>
    <s v="BMI_AquaticPlate7WellG1"/>
    <s v="CFH09772"/>
    <s v="BMI_qPCR_SOP_v6"/>
    <n v="3.5"/>
    <s v="N"/>
    <s v="16S"/>
    <s v="bacteria and archaea"/>
    <s v="OK"/>
    <n v="53321.7"/>
    <n v="4029.1"/>
    <n v="23.8"/>
    <s v="EpO2CC/Vy5JdvrXMs+zWXQ=="/>
    <s v="RuY12me+ipXm0I2ck7Euxg=="/>
    <s v="1:10 dilution; included in calculation"/>
    <s v=""/>
  </r>
  <r>
    <s v="NEON.D03.FLNT.DP1.20278.001.mga_swGroupAbundances.2018-08.expanded.20231228T172525Z.csv"/>
    <s v="4d49af68-dd55-4f36-9252-26496c5af81e"/>
    <s v="FLNT.AOS.buoy.c0"/>
    <s v="D03"/>
    <x v="4"/>
    <x v="239"/>
    <d v="2019-02-18T00:00:00"/>
    <s v="water"/>
    <s v="FLNT.C0.20180829.DNA"/>
    <s v="Battelle Applied Genomics"/>
    <s v="FLNT.C0.20180829.DNA-DNA1"/>
    <s v="LV7005092957"/>
    <s v="BMI_AquaticPlate6WellF8"/>
    <s v="CF05KRUB"/>
    <s v="BMI_qPCR_SOP_v6"/>
    <n v="5.9"/>
    <s v="N"/>
    <s v="16S"/>
    <s v="bacteria and archaea"/>
    <s v="OK"/>
    <n v="138805.70000000001"/>
    <n v="14404.4"/>
    <n v="18.8"/>
    <s v="EpO2CC/Vy5JdvrXMs+zWXQ=="/>
    <s v="RuY12me+ipXm0I2ck7Euxg=="/>
    <s v="1:10 dilution; included in the calculation"/>
    <s v=""/>
  </r>
  <r>
    <s v="NEON.D03.FLNT.DP1.20278.001.mga_swGroupAbundances.2018-08.expanded.20231228T172525Z.csv"/>
    <s v="4771106b-8543-471b-a1da-bbc123a573b9"/>
    <s v="FLNT.AOS.buoy.c0"/>
    <s v="D03"/>
    <x v="4"/>
    <x v="239"/>
    <d v="2019-03-01T00:00:00"/>
    <s v="water"/>
    <s v="FLNT.C0.20180829.DNA"/>
    <s v="Battelle Applied Genomics"/>
    <s v="FLNT.C0.20180829.DNA-DNA1"/>
    <s v="LV7005092957"/>
    <s v="BMI_AquaticPlate6WellF8"/>
    <s v="CFH0973N"/>
    <s v="BMI_qPCR_SOP_v6"/>
    <n v="5.9"/>
    <s v="N"/>
    <s v="ITS"/>
    <s v="fungi"/>
    <s v="OK"/>
    <n v="1464.7"/>
    <n v="243.9"/>
    <n v="18.399999999999999"/>
    <s v="EpO2CC/Vy5JdvrXMs+zWXQ=="/>
    <s v="RuY12me+ipXm0I2ck7Euxg=="/>
    <s v="1:10 dilution; included in the calculation"/>
    <s v=""/>
  </r>
  <r>
    <s v="NEON.D03.FLNT.DP1.20278.001.mga_swGroupAbundances.2018-10.expanded.20231228T171902Z.csv"/>
    <s v="c9dbc252-1f38-4a05-872a-7ad718cdcf56"/>
    <s v="FLNT.AOS.buoy.c0"/>
    <s v="D03"/>
    <x v="4"/>
    <x v="240"/>
    <d v="2021-05-20T00:00:00"/>
    <s v="water"/>
    <s v="FLNT.C0.20181023.DNA"/>
    <s v="Battelle Applied Genomics"/>
    <s v="FLNT.C0.20181023.DNA-DNA1"/>
    <s v="LV7005092475"/>
    <s v="19A_02_0173"/>
    <s v="CF05KRUH"/>
    <s v="BMI_qPCR_SOP_v7.1"/>
    <n v="5.3"/>
    <s v="N"/>
    <s v="16S"/>
    <s v="bacteria and archaea"/>
    <s v="OK"/>
    <n v="514805.7"/>
    <n v="7390.8"/>
    <n v="16.600000000000001"/>
    <s v="hZbYwvE98vBgTyr5HWFh7g=="/>
    <s v="hZbYwvE98vC74xef62GeRA=="/>
    <s v="1:10 dilution ; included in the calculation"/>
    <s v=""/>
  </r>
  <r>
    <s v="NEON.D03.FLNT.DP1.20278.001.mga_swGroupAbundances.2018-10.expanded.20231228T171902Z.csv"/>
    <s v="4b67b375-8968-4c80-9453-54b365040bc0"/>
    <s v="FLNT.AOS.buoy.c0"/>
    <s v="D03"/>
    <x v="4"/>
    <x v="240"/>
    <d v="2021-03-23T00:00:00"/>
    <s v="water"/>
    <s v="FLNT.C0.20181023.DNA"/>
    <s v="Battelle Applied Genomics"/>
    <s v="FLNT.C0.20181023.DNA-DNA1"/>
    <s v="LV7005092475"/>
    <s v="19A_02_0173"/>
    <s v="CF05KS0G"/>
    <s v="BMI_qPCR_SOP_v7"/>
    <n v="5.3"/>
    <s v="N"/>
    <s v="ITS"/>
    <s v="fungi"/>
    <s v="OK"/>
    <n v="260.7"/>
    <n v="23.5"/>
    <n v="21.5"/>
    <s v="rxnG2CiGqmuPyhQTiyfjAbgJ9jZ/vvDtCJNIJrVtaMU="/>
    <s v="hZbYwvE98vC74xef62GeRA=="/>
    <s v="19A_02 Well C8"/>
    <s v=""/>
  </r>
  <r>
    <s v="NEON.D03.FLNT.DP1.20278.001.mga_swGroupAbundances.2019-02.expanded.20231227T172049Z.csv"/>
    <s v="2dbdf0c4-db5f-437a-84cf-dc7b2bef234b"/>
    <s v="FLNT.AOS.buoy.c0"/>
    <s v="D03"/>
    <x v="4"/>
    <x v="241"/>
    <d v="2021-05-20T00:00:00"/>
    <s v="water"/>
    <s v="FLNT.C0.20190212.DNA"/>
    <s v="Battelle Applied Genomics"/>
    <s v="FLNT.C0.20190212.DNA-DNA1"/>
    <s v="LV7005092463"/>
    <s v="19A_02_0172"/>
    <s v="CF05KRUH"/>
    <s v="BMI_qPCR_SOP_v7.1"/>
    <n v="2.4"/>
    <s v="N"/>
    <s v="16S"/>
    <s v="bacteria and archaea"/>
    <s v="OK"/>
    <n v="455092.8"/>
    <n v="57202.6"/>
    <n v="18.5"/>
    <s v="hZbYwvE98vBgTyr5HWFh7g=="/>
    <s v="hZbYwvE98vC74xef62GeRA=="/>
    <s v="1:10 dilution ; included in the calculation"/>
    <s v=""/>
  </r>
  <r>
    <s v="NEON.D03.FLNT.DP1.20278.001.mga_swGroupAbundances.2019-02.expanded.20231227T172049Z.csv"/>
    <s v="8c2322d6-2de1-498f-9a2d-e149ec991210"/>
    <s v="FLNT.AOS.buoy.c0"/>
    <s v="D03"/>
    <x v="4"/>
    <x v="241"/>
    <d v="2021-03-23T00:00:00"/>
    <s v="water"/>
    <s v="FLNT.C0.20190212.DNA"/>
    <s v="Battelle Applied Genomics"/>
    <s v="FLNT.C0.20190212.DNA-DNA1"/>
    <s v="LV7005092463"/>
    <s v="19A_02_0172"/>
    <s v="CF05KS0G"/>
    <s v="BMI_qPCR_SOP_v7"/>
    <n v="2.4"/>
    <s v="N"/>
    <s v="ITS"/>
    <s v="fungi"/>
    <s v="OK"/>
    <n v="292.8"/>
    <n v="21.8"/>
    <n v="22.5"/>
    <s v="rxnG2CiGqmuPyhQTiyfjAbgJ9jZ/vvDtCJNIJrVtaMU="/>
    <s v="hZbYwvE98vC74xef62GeRA=="/>
    <s v="19A_02 Well B8"/>
    <s v=""/>
  </r>
  <r>
    <s v="NEON.D03.FLNT.DP1.20278.001.mga_swGroupAbundances.2019-04.expanded.20231227T171725Z.csv"/>
    <s v="682bd3f0-a57a-4b21-bd57-8f1282c7276d"/>
    <s v="FLNT.AOS.buoy.c0"/>
    <s v="D03"/>
    <x v="4"/>
    <x v="242"/>
    <d v="2021-05-20T00:00:00"/>
    <s v="water"/>
    <s v="FLNT.C0.20190402.DNA"/>
    <s v="Battelle Applied Genomics"/>
    <s v="FLNT.C0.20190402.DNA-DNA1"/>
    <s v="LV7005092451"/>
    <s v="19A_02_0171"/>
    <s v="CF05KRUH"/>
    <s v="BMI_qPCR_SOP_v7.1"/>
    <n v="4"/>
    <s v="N"/>
    <s v="16S"/>
    <s v="bacteria and archaea"/>
    <s v="OK"/>
    <n v="343225.5"/>
    <n v="50796.4"/>
    <n v="18"/>
    <s v="hZbYwvE98vBgTyr5HWFh7g=="/>
    <s v="hZbYwvE98vC74xef62GeRA=="/>
    <s v="1:10 dilution ; included in the calculation"/>
    <s v=""/>
  </r>
  <r>
    <s v="NEON.D03.FLNT.DP1.20278.001.mga_swGroupAbundances.2019-04.expanded.20231227T171725Z.csv"/>
    <s v="5a866747-1415-4c42-aab1-741153d5f35f"/>
    <s v="FLNT.AOS.buoy.c0"/>
    <s v="D03"/>
    <x v="4"/>
    <x v="242"/>
    <d v="2021-03-23T00:00:00"/>
    <s v="water"/>
    <s v="FLNT.C0.20190402.DNA"/>
    <s v="Battelle Applied Genomics"/>
    <s v="FLNT.C0.20190402.DNA-DNA1"/>
    <s v="LV7005092451"/>
    <s v="19A_02_0171"/>
    <s v="CF05KS0G"/>
    <s v="BMI_qPCR_SOP_v7"/>
    <n v="4"/>
    <s v="N"/>
    <s v="ITS"/>
    <s v="fungi"/>
    <s v="OK"/>
    <n v="241.4"/>
    <n v="8.4"/>
    <n v="22.1"/>
    <s v="rxnG2CiGqmuPyhQTiyfjAbgJ9jZ/vvDtCJNIJrVtaMU="/>
    <s v="hZbYwvE98vC74xef62GeRA=="/>
    <s v="19A_02 Well A8"/>
    <s v=""/>
  </r>
  <r>
    <s v="NEON.D03.FLNT.DP1.20278.001.mga_swGroupAbundances.2019-06.expanded.20231227T183839Z.csv"/>
    <s v="f85a5d07-b691-4071-bddb-484de87b82ee"/>
    <s v="FLNT.AOS.buoy.c0"/>
    <s v="D03"/>
    <x v="4"/>
    <x v="243"/>
    <d v="2021-06-04T00:00:00"/>
    <s v="water"/>
    <s v="FLNT.C0.20190604.DNA"/>
    <s v="Battelle Applied Genomics"/>
    <s v="FLNT.C0.20190604.DNA-DNA1"/>
    <s v="LV7005093963"/>
    <s v="19A_23_2125"/>
    <s v="CF05NJN4"/>
    <s v="BMI_qPCR_SOP_v7.1"/>
    <n v="15"/>
    <s v="N"/>
    <s v="16S"/>
    <s v="bacteria and archaea"/>
    <s v="OK"/>
    <n v="726087.2"/>
    <n v="51770.7"/>
    <n v="18.3"/>
    <s v="TuIbGgXF7vdZm35Tc4E9+Q=="/>
    <s v="hZbYwvE98vC74xef62GeRA=="/>
    <s v="1:100 dilution ; included in the calculation"/>
    <s v=""/>
  </r>
  <r>
    <s v="NEON.D03.FLNT.DP1.20278.001.mga_swGroupAbundances.2019-06.expanded.20231227T183839Z.csv"/>
    <s v="70a9571c-0e51-414d-b50d-70cdf21461ff"/>
    <s v="FLNT.AOS.buoy.c0"/>
    <s v="D03"/>
    <x v="4"/>
    <x v="243"/>
    <d v="2021-04-05T00:00:00"/>
    <s v="water"/>
    <s v="FLNT.C0.20190604.DNA"/>
    <s v="Battelle Applied Genomics"/>
    <s v="FLNT.C0.20190604.DNA-DNA1"/>
    <s v="LV7005093963"/>
    <s v="19A_23_2125"/>
    <s v="CFH09736"/>
    <s v="BMI_qPCR_SOP_v7"/>
    <n v="15"/>
    <s v="N"/>
    <s v="ITS"/>
    <s v="fungi"/>
    <s v="OK"/>
    <n v="153.30000000000001"/>
    <n v="137.4"/>
    <n v="21.1"/>
    <s v="vMLbKuU6fpFX9kII1ORPDMY5jzsPk/Gx"/>
    <s v="hZbYwvE98vC74xef62GeRA=="/>
    <s v="19A_23 Well A7"/>
    <s v=""/>
  </r>
  <r>
    <s v="NEON.D03.FLNT.DP1.20278.001.mga_swGroupAbundances.2019-10.expanded.20231227T171337Z.csv"/>
    <s v="517ae2bd-a49f-45f4-9b25-4173d2eafc24"/>
    <s v="FLNT.AOS.buoy.c0"/>
    <s v="D03"/>
    <x v="4"/>
    <x v="244"/>
    <d v="2021-06-02T00:00:00"/>
    <s v="water"/>
    <s v="FLNT.C0.20191008.DNA"/>
    <s v="Battelle Applied Genomics"/>
    <s v="FLNT.C0.20191008.DNA-DNA1"/>
    <s v="LV7005094730"/>
    <s v="19A_11_1021"/>
    <s v="CF93A0GE"/>
    <s v="BMI_qPCR_SOP_v7.1"/>
    <n v="5.7"/>
    <s v="N"/>
    <s v="16S"/>
    <s v="bacteria and archaea"/>
    <s v="OK"/>
    <n v="477406.6"/>
    <n v="16400.2"/>
    <n v="21.1"/>
    <s v="vMLbKuU6fpEPi1m0ln3TkA=="/>
    <s v="hZbYwvE98vC74xef62GeRA=="/>
    <s v="1:100 dilution ; included in the calculation"/>
    <s v=""/>
  </r>
  <r>
    <s v="NEON.D03.FLNT.DP1.20278.001.mga_swGroupAbundances.2019-10.expanded.20231227T171337Z.csv"/>
    <s v="2a575ab8-e132-48fa-a300-414b1a86fb03"/>
    <s v="FLNT.AOS.buoy.c0"/>
    <s v="D03"/>
    <x v="4"/>
    <x v="244"/>
    <d v="2021-03-31T00:00:00"/>
    <s v="water"/>
    <s v="FLNT.C0.20191008.DNA"/>
    <s v="Battelle Applied Genomics"/>
    <s v="FLNT.C0.20191008.DNA-DNA1"/>
    <s v="LV7005094730"/>
    <s v="19A_11_1021"/>
    <s v="CFH0976L"/>
    <s v="BMI_qPCR_SOP_v7"/>
    <n v="5.7"/>
    <s v="N"/>
    <s v="ITS"/>
    <s v="fungi"/>
    <s v="OK"/>
    <n v="445.4"/>
    <n v="29.3"/>
    <n v="20.7"/>
    <s v="rxnG2CiGqmuPyhQTiyfjAanV5Bh+GaUD"/>
    <s v="hZbYwvE98vC74xef62GeRA=="/>
    <s v="19A_11 Well D9"/>
    <s v=""/>
  </r>
  <r>
    <s v="NEON.D03.FLNT.DP1.20278.001.mga_swGroupAbundances.2019-12.expanded.20231227T170925Z.csv"/>
    <s v="701e5480-5197-48b3-a4eb-d28e5a3904ad"/>
    <s v="FLNT.AOS.buoy.c0"/>
    <s v="D03"/>
    <x v="4"/>
    <x v="245"/>
    <d v="2022-05-04T00:00:00"/>
    <s v="water"/>
    <s v="FLNT.C0.20191217.DNA"/>
    <s v="Battelle Applied Genomics"/>
    <s v="FLNT.C0.20191217.DNA-DNA1"/>
    <s v=""/>
    <s v="20A_03_0251"/>
    <s v="CF93A10X"/>
    <s v="BMI_qPCR_SOP_v7.2"/>
    <n v="8"/>
    <s v="N"/>
    <s v="ITS"/>
    <s v="fungi"/>
    <s v="OK"/>
    <n v="71.7"/>
    <n v="13.1"/>
    <n v="23.6"/>
    <s v="rxnG2CiGqmtZ8WPJbp5/mw=="/>
    <s v="hZbYwvE98vC74xef62GeRA=="/>
    <s v="1:10 dilution ; included in the calculation"/>
    <s v=""/>
  </r>
  <r>
    <s v="NEON.D03.FLNT.DP1.20278.001.mga_swGroupAbundances.2019-12.expanded.20231227T170925Z.csv"/>
    <s v="ba6791a4-bc2c-480a-b456-11b3175001b1"/>
    <s v="FLNT.AOS.buoy.c0"/>
    <s v="D03"/>
    <x v="4"/>
    <x v="245"/>
    <d v="2022-05-03T00:00:00"/>
    <s v="water"/>
    <s v="FLNT.C0.20191217.DNA"/>
    <s v="Battelle Applied Genomics"/>
    <s v="FLNT.C0.20191217.DNA-DNA1"/>
    <s v=""/>
    <s v="20A_03_0251"/>
    <s v="CF93A10Z"/>
    <s v="BMI_qPCR_SOP_v7.2"/>
    <n v="8"/>
    <s v="N"/>
    <s v="16S"/>
    <s v="bacteria and archaea"/>
    <s v="OK"/>
    <n v="1044383"/>
    <n v="170907.2"/>
    <n v="17.7"/>
    <s v="rxnG2CiGqmsDu4btdTt82Pa9CSqnpLTW"/>
    <s v="hZbYwvE98vC74xef62GeRA=="/>
    <s v="1:10 dilution ; included in the calculation"/>
    <s v=""/>
  </r>
  <r>
    <s v="NEON.D03.FLNT.DP1.20278.001.mga_swGroupAbundances.2020-02.expanded.20231227T225032Z.csv"/>
    <s v="707a085d-7dd2-4946-8610-0c5bbbe33691"/>
    <s v="FLNT.AOS.buoy.c0"/>
    <s v="D03"/>
    <x v="4"/>
    <x v="246"/>
    <d v="2022-05-04T00:00:00"/>
    <s v="water"/>
    <s v="FLNT.C0.20200204.DNA"/>
    <s v="Battelle Applied Genomics"/>
    <s v="FLNT.C0.20200204.DNA-DNA1"/>
    <s v=""/>
    <s v="20A_03_0252"/>
    <s v="CF93A10X"/>
    <s v="BMI_qPCR_SOP_v7.2"/>
    <n v="5"/>
    <s v="N"/>
    <s v="ITS"/>
    <s v="fungi"/>
    <s v="OK"/>
    <n v="51.5"/>
    <n v="3"/>
    <n v="24.8"/>
    <s v="rxnG2CiGqmtZ8WPJbp5/mw=="/>
    <s v="hZbYwvE98vC74xef62GeRA=="/>
    <s v="1:10 dilution ; included in the calculation"/>
    <s v=""/>
  </r>
  <r>
    <s v="NEON.D03.FLNT.DP1.20278.001.mga_swGroupAbundances.2020-02.expanded.20231227T225032Z.csv"/>
    <s v="c50886a9-dbd6-4034-826d-4c33be8b8924"/>
    <s v="FLNT.AOS.buoy.c0"/>
    <s v="D03"/>
    <x v="4"/>
    <x v="246"/>
    <d v="2022-05-03T00:00:00"/>
    <s v="water"/>
    <s v="FLNT.C0.20200204.DNA"/>
    <s v="Battelle Applied Genomics"/>
    <s v="FLNT.C0.20200204.DNA-DNA1"/>
    <s v=""/>
    <s v="20A_03_0252"/>
    <s v="CF93A10Z"/>
    <s v="BMI_qPCR_SOP_v7.2"/>
    <n v="5"/>
    <s v="N"/>
    <s v="16S"/>
    <s v="bacteria and archaea"/>
    <s v="OK"/>
    <n v="943941.2"/>
    <n v="143880.20000000001"/>
    <n v="18.7"/>
    <s v="rxnG2CiGqmsDu4btdTt82Pa9CSqnpLTW"/>
    <s v="hZbYwvE98vC74xef62GeRA=="/>
    <s v="1:10 dilution ; included in the calculation"/>
    <s v=""/>
  </r>
  <r>
    <s v="NEON.D03.FLNT.DP1.20278.001.mga_swGroupAbundances.2020-06.expanded.20231227T220943Z.csv"/>
    <s v="1f2886bf-615b-4473-b76f-5add3cbc0c52"/>
    <s v="FLNT.AOS.buoy.c0"/>
    <s v="D03"/>
    <x v="4"/>
    <x v="247"/>
    <d v="2022-05-24T00:00:00"/>
    <s v="water"/>
    <s v="FLNT.C0.20200610.DNA"/>
    <s v="Battelle Applied Genomics"/>
    <s v="FLNT.C0.20200610.DNA-DNA1"/>
    <s v=""/>
    <s v="20A_16_1440"/>
    <s v="CFH0976Z"/>
    <s v="BMI_qPCR_SOP_v7.2"/>
    <n v="3.7"/>
    <s v="N"/>
    <s v="16S"/>
    <s v="bacteria and archaea"/>
    <s v="OK"/>
    <n v="3740174.5"/>
    <n v="207364.6"/>
    <n v="22.1"/>
    <s v="rxnG2CiGqmvCHvaZbajVRA=="/>
    <s v="hZbYwvE98vC74xef62GeRA=="/>
    <s v="1:100 dilution ; included in the calculation"/>
    <s v=""/>
  </r>
  <r>
    <s v="NEON.D03.FLNT.DP1.20278.001.mga_swGroupAbundances.2020-06.expanded.20231227T220943Z.csv"/>
    <s v="bf20a27e-8d06-4b69-9e70-70c871d69bdf"/>
    <s v="FLNT.AOS.buoy.c0"/>
    <s v="D03"/>
    <x v="4"/>
    <x v="247"/>
    <d v="2022-05-26T00:00:00"/>
    <s v="water"/>
    <s v="FLNT.C0.20200610.DNA"/>
    <s v="Battelle Applied Genomics"/>
    <s v="FLNT.C0.20200610.DNA-DNA1"/>
    <s v=""/>
    <s v="20A_16_1440"/>
    <s v="CFH0976W"/>
    <s v="BMI_qPCR_SOP_v7.2"/>
    <n v="3.7"/>
    <s v="N"/>
    <s v="ITS"/>
    <s v="fungi"/>
    <s v="OK"/>
    <n v="152.9"/>
    <n v="10.4"/>
    <n v="22.6"/>
    <s v="rxnG2CiGqmtZ8WPJbp5/mw=="/>
    <s v="hZbYwvE98vC74xef62GeRA=="/>
    <s v="1:10 dilution ; included in the calculation"/>
    <s v=""/>
  </r>
  <r>
    <s v="NEON.D03.FLNT.DP1.20278.001.mga_swGroupAbundances.2020-12.expanded.20231227T204458Z.csv"/>
    <s v="15814975-4fd7-4bcb-9743-ce3aca821142"/>
    <s v="FLNT.AOS.buoy.c0"/>
    <s v="D03"/>
    <x v="4"/>
    <x v="248"/>
    <d v="2022-10-24T00:00:00"/>
    <s v="water"/>
    <s v="FLNT.C0.20201215.DNA"/>
    <s v="Battelle Memorial Institute"/>
    <s v="FLNT.C0.20201215.DNA-DNA1"/>
    <s v=""/>
    <s v="21A_28_2540"/>
    <s v="CFH29SU4"/>
    <s v="BMI_qPCR_SOP_v7.2"/>
    <n v="3.9"/>
    <s v="N"/>
    <s v="16S"/>
    <s v="bacteria and archaea"/>
    <s v="OK"/>
    <n v="2606760.7000000002"/>
    <n v="120935.4"/>
    <n v="22"/>
    <s v="hZbYwvE98vBgTyr5HWFh7g=="/>
    <s v="hZbYwvE98vC74xef62GeRA=="/>
    <s v="1:100 dilution ; included in the calculation"/>
    <s v=""/>
  </r>
  <r>
    <s v="NEON.D03.FLNT.DP1.20278.001.mga_swGroupAbundances.2020-12.expanded.20231227T204458Z.csv"/>
    <s v="0ff1d57b-858c-43f6-a2aa-8981f37ab4d7"/>
    <s v="FLNT.AOS.buoy.c0"/>
    <s v="D03"/>
    <x v="4"/>
    <x v="248"/>
    <d v="2022-10-27T00:00:00"/>
    <s v="water"/>
    <s v="FLNT.C0.20201215.DNA"/>
    <s v="Battelle Applied Genomics"/>
    <s v="FLNT.C0.20201215.DNA-DNA1"/>
    <s v=""/>
    <s v="21A_28_2540"/>
    <s v="CFN00HPR"/>
    <s v="BMI_qPCR_SOP_v7.2"/>
    <n v="3.9"/>
    <s v="N"/>
    <s v="ITS"/>
    <s v="fungi"/>
    <s v="OK"/>
    <n v="237.6"/>
    <n v="41.4"/>
    <n v="23.5"/>
    <s v="rxnG2CiGqmsXuq9UmDA7Eg=="/>
    <s v="hZbYwvE98vC74xef62GeRA=="/>
    <s v="1:10 dilution ; included in the calculation"/>
    <s v=""/>
  </r>
  <r>
    <s v="NEON.D03.FLNT.DP1.20278.001.mga_swGroupAbundances.2021-02.expanded.20231228T012815Z.csv"/>
    <s v="0cd18888-37bf-4cdf-8e4b-9810d13c3572"/>
    <s v="FLNT.AOS.buoy.c0"/>
    <s v="D03"/>
    <x v="4"/>
    <x v="249"/>
    <d v="2022-10-24T00:00:00"/>
    <s v="water"/>
    <s v="FLNT.C0.20210208.DNA"/>
    <s v="Battelle Memorial Institute"/>
    <s v="FLNT.C0.20210208.DNA-DNA1"/>
    <s v=""/>
    <s v="21A_28_2539"/>
    <s v="CFH29SU4"/>
    <s v="BMI_qPCR_SOP_v7.2"/>
    <n v="2.9"/>
    <s v="N"/>
    <s v="16S"/>
    <s v="bacteria and archaea"/>
    <s v="OK"/>
    <n v="3132585.1"/>
    <n v="135111.70000000001"/>
    <n v="22.1"/>
    <s v="hZbYwvE98vBgTyr5HWFh7g=="/>
    <s v="hZbYwvE98vC74xef62GeRA=="/>
    <s v="1:100 dilution ; included in the calculation"/>
    <s v=""/>
  </r>
  <r>
    <s v="NEON.D03.FLNT.DP1.20278.001.mga_swGroupAbundances.2021-02.expanded.20231228T012815Z.csv"/>
    <s v="5f7cc531-e059-4b24-92ec-c56c572d097b"/>
    <s v="FLNT.AOS.buoy.c0"/>
    <s v="D03"/>
    <x v="4"/>
    <x v="249"/>
    <d v="2022-10-27T00:00:00"/>
    <s v="water"/>
    <s v="FLNT.C0.20210208.DNA"/>
    <s v="Battelle Applied Genomics"/>
    <s v="FLNT.C0.20210208.DNA-DNA1"/>
    <s v=""/>
    <s v="21A_28_2539"/>
    <s v="CFN00HPR"/>
    <s v="BMI_qPCR_SOP_v7.2"/>
    <n v="2.9"/>
    <s v="N"/>
    <s v="ITS"/>
    <s v="fungi"/>
    <s v="OK"/>
    <n v="213.6"/>
    <n v="42.2"/>
    <n v="24.1"/>
    <s v="rxnG2CiGqmsXuq9UmDA7Eg=="/>
    <s v="hZbYwvE98vC74xef62GeRA=="/>
    <s v="1:10 dilution ; included in the calculation"/>
    <s v=""/>
  </r>
  <r>
    <s v="NEON.D03.FLNT.DP1.20278.001.mga_swGroupAbundances.2021-04.expanded.20231228T015832Z.csv"/>
    <s v="50eb6707-193e-41ef-93da-35bce4bb849f"/>
    <s v="FLNT.AOS.buoy.c0"/>
    <s v="D03"/>
    <x v="4"/>
    <x v="250"/>
    <d v="2022-10-24T00:00:00"/>
    <s v="water"/>
    <s v="FLNT.C0.20210413.DNA"/>
    <s v="Battelle Memorial Institute"/>
    <s v="FLNT.C0.20210413.DNA-DNA1"/>
    <s v=""/>
    <s v="21A_28_2538"/>
    <s v="CFH29SU4"/>
    <s v="BMI_qPCR_SOP_v7.2"/>
    <n v="3.4"/>
    <s v="N"/>
    <s v="16S"/>
    <s v="bacteria and archaea"/>
    <s v="OK"/>
    <n v="2524760.7999999998"/>
    <n v="119767.5"/>
    <n v="22.3"/>
    <s v="hZbYwvE98vBgTyr5HWFh7g=="/>
    <s v="hZbYwvE98vC74xef62GeRA=="/>
    <s v="1:100 dilution ; included in the calculation"/>
    <s v=""/>
  </r>
  <r>
    <s v="NEON.D03.FLNT.DP1.20278.001.mga_swGroupAbundances.2021-04.expanded.20231228T015832Z.csv"/>
    <s v="e7014043-f6b6-4a9e-8808-9615d003a6e2"/>
    <s v="FLNT.AOS.buoy.c0"/>
    <s v="D03"/>
    <x v="4"/>
    <x v="250"/>
    <d v="2022-10-27T00:00:00"/>
    <s v="water"/>
    <s v="FLNT.C0.20210413.DNA"/>
    <s v="Battelle Applied Genomics"/>
    <s v="FLNT.C0.20210413.DNA-DNA1"/>
    <s v=""/>
    <s v="21A_28_2538"/>
    <s v="CFN00HPR"/>
    <s v="BMI_qPCR_SOP_v7.2"/>
    <n v="3.4"/>
    <s v="N"/>
    <s v="ITS"/>
    <s v="fungi"/>
    <s v="OK"/>
    <n v="99.5"/>
    <n v="38.4"/>
    <n v="25.1"/>
    <s v="rxnG2CiGqmsXuq9UmDA7Eg=="/>
    <s v="hZbYwvE98vC74xef62GeRA=="/>
    <s v="1:10 dilution ; included in the calculation"/>
    <s v=""/>
  </r>
  <r>
    <s v="NEON.D03.FLNT.DP1.20278.001.mga_swGroupAbundances.2021-06.expanded.20231228T001730Z.csv"/>
    <s v="e0237982-7ac7-4389-bfd7-97cab850d7f8"/>
    <s v="FLNT.AOS.buoy.c0"/>
    <s v="D03"/>
    <x v="4"/>
    <x v="251"/>
    <d v="2022-10-20T00:00:00"/>
    <s v="water"/>
    <s v="FLNT.C0.20210602.DNA"/>
    <s v="Battelle Memorial Institute"/>
    <s v="FLNT.C0.20210602.DNA-DNA1"/>
    <s v=""/>
    <s v="21A_30_2712"/>
    <s v="CFH29T3G"/>
    <s v="BMI_qPCR_SOP_v7.2"/>
    <n v="26"/>
    <s v="N"/>
    <s v="16S"/>
    <s v="bacteria and archaea"/>
    <s v="OK"/>
    <n v="494420.5"/>
    <n v="30886.5"/>
    <n v="21.1"/>
    <s v="hZbYwvE98vBgTyr5HWFh7g=="/>
    <s v="hZbYwvE98vC74xef62GeRA=="/>
    <s v="1:100 dilution ; included in the calculation"/>
    <s v=""/>
  </r>
  <r>
    <s v="NEON.D03.FLNT.DP1.20278.001.mga_swGroupAbundances.2021-06.expanded.20231228T001730Z.csv"/>
    <s v="87a6eb08-a300-4604-bc49-7ed9ffa57756"/>
    <s v="FLNT.AOS.buoy.c0"/>
    <s v="D03"/>
    <x v="4"/>
    <x v="251"/>
    <d v="2022-10-25T00:00:00"/>
    <s v="water"/>
    <s v="FLNT.C0.20210602.DNA"/>
    <s v="Battelle Applied Genomics"/>
    <s v="FLNT.C0.20210602.DNA-DNA1"/>
    <s v=""/>
    <s v="21A_30_2712"/>
    <s v="CFN00HPZ"/>
    <s v="BMI_qPCR_SOP_v7.2"/>
    <n v="26"/>
    <s v="N"/>
    <s v="ITS"/>
    <s v="fungi"/>
    <s v="OK"/>
    <n v="68.400000000000006"/>
    <n v="5.7"/>
    <n v="22.4"/>
    <s v="hZbYwvE98vBgTyr5HWFh7g=="/>
    <s v="hZbYwvE98vC74xef62GeRA=="/>
    <s v="1:10 dilution ; included in the calculation"/>
    <s v=""/>
  </r>
  <r>
    <s v="NEON.D03.FLNT.DP1.20278.001.mga_swGroupAbundances.2021-08.expanded.20231228T005206Z.csv"/>
    <s v="749426d2-71eb-4d78-ae54-b83201635328"/>
    <s v="FLNT.AOS.buoy.c0"/>
    <s v="D03"/>
    <x v="4"/>
    <x v="252"/>
    <d v="2022-11-17T00:00:00"/>
    <s v="water"/>
    <s v="FLNT.C0.20210803.DNA"/>
    <s v="Battelle Applied Genomics"/>
    <s v="FLNT.C0.20210803.DNA-DNA1"/>
    <s v=""/>
    <s v="21A_32_2938"/>
    <s v="CFH29SUW"/>
    <s v="BMI_qPCR_SOP_v7.2"/>
    <n v="4.9000000000000004"/>
    <s v="N"/>
    <s v="16S"/>
    <s v="bacteria and archaea"/>
    <s v="OK"/>
    <n v="8149064.7999999998"/>
    <n v="714553.7"/>
    <n v="21.8"/>
    <s v="hZbYwvE98vBgTyr5HWFh7g=="/>
    <s v="hZbYwvE98vC74xef62GeRA=="/>
    <s v="1:100 dilution ; included in the calculation"/>
    <s v=""/>
  </r>
  <r>
    <s v="NEON.D03.FLNT.DP1.20278.001.mga_swGroupAbundances.2021-08.expanded.20231228T005206Z.csv"/>
    <s v="bf8a1c9b-4a51-4ed8-a5e1-d3a3862dc9ab"/>
    <s v="FLNT.AOS.buoy.c0"/>
    <s v="D03"/>
    <x v="4"/>
    <x v="252"/>
    <d v="2022-11-18T00:00:00"/>
    <s v="water"/>
    <s v="FLNT.C0.20210803.DNA"/>
    <s v="Battelle Applied Genomics"/>
    <s v="FLNT.C0.20210803.DNA-DNA1"/>
    <s v=""/>
    <s v="21A_32_2938"/>
    <s v="CFH29SUU"/>
    <s v="BMI_qPCR_SOP_v7.2"/>
    <n v="4.9000000000000004"/>
    <s v="N"/>
    <s v="ITS"/>
    <s v="fungi"/>
    <s v="OK"/>
    <n v="601.29999999999995"/>
    <n v="127.3"/>
    <n v="22.2"/>
    <s v="vMLbKuU6fpHaTuFuBdfYeA=="/>
    <s v="hZbYwvE98vC74xef62GeRA=="/>
    <s v="1:10 dilution ; included in the calculation"/>
    <s v=""/>
  </r>
  <r>
    <s v="NEON.D03.SUGG.DP1.20278.001.mga_swGroupAbundances.2015-06.expanded.20231226T233738Z.csv"/>
    <s v="3fc2a7f7-17d7-4373-bd48-0bdee8f78863"/>
    <s v="SUGG.AOS.littoral1"/>
    <s v="D03"/>
    <x v="5"/>
    <x v="253"/>
    <d v="2018-07-18T00:00:00"/>
    <s v="water"/>
    <s v="SUGG.20150623.PLANKTON.2"/>
    <s v="Battelle Applied Genomics"/>
    <s v="SUGG.20150623.AMC.PLANKTON.2-DNA1"/>
    <s v=""/>
    <s v="BMI_Tube573"/>
    <s v="CF90WLSF"/>
    <s v="BMI_qPCR_SOP_v5"/>
    <n v="1.6"/>
    <s v="N"/>
    <s v="ITS"/>
    <s v="fungi"/>
    <s v="OK"/>
    <n v="3.7"/>
    <n v="2.5"/>
    <n v="22.3"/>
    <s v="vMLbKuU6fpGH7beEyJmfsw=="/>
    <s v="hZbYwvE98vC74xef62GeRA=="/>
    <s v="Neat"/>
    <s v=""/>
  </r>
  <r>
    <s v="NEON.D03.SUGG.DP1.20278.001.mga_swGroupAbundances.2015-06.expanded.20231226T233738Z.csv"/>
    <s v="ad91eb86-bfdd-4fff-a809-cbda6087bacc"/>
    <s v="SUGG.AOS.littoral1"/>
    <s v="D03"/>
    <x v="5"/>
    <x v="253"/>
    <d v="2018-06-19T00:00:00"/>
    <s v="water"/>
    <s v="SUGG.20150623.PLANKTON.2"/>
    <s v="Battelle Applied Genomics"/>
    <s v="SUGG.20150623.AMC.PLANKTON.2-DNA1"/>
    <s v=""/>
    <s v="BMI_Tube573"/>
    <s v="CF90WLSS"/>
    <s v="BMI_qPCR_SOP_v5"/>
    <n v="1.6"/>
    <s v="N"/>
    <s v="16S"/>
    <s v="bacteria and archaea"/>
    <s v="OK"/>
    <n v="44252.2"/>
    <n v="13693"/>
    <n v="22.1"/>
    <s v="hZbYwvE98vBGFKVOstOfUQ=="/>
    <s v="lB45gbSpt1o9A1rsmuBeww=="/>
    <s v="1:10 dilution; included in calculation"/>
    <s v=""/>
  </r>
  <r>
    <s v="NEON.D03.SUGG.DP1.20278.001.mga_swGroupAbundances.2015-06.expanded.20231226T233738Z.csv"/>
    <s v="018048b6-9fdf-4dd6-9566-b243a694fa6c"/>
    <s v="SUGG.AOS.buoy.c0"/>
    <s v="D03"/>
    <x v="5"/>
    <x v="253"/>
    <d v="2018-07-18T00:00:00"/>
    <s v="water"/>
    <s v="SUGG.20150623.AMC.PLANKTON.1"/>
    <s v="Battelle Applied Genomics"/>
    <s v="SUGG.20150623.AMC.PLANKTON.1-DNA1"/>
    <s v=""/>
    <s v="BMI_Tube572"/>
    <s v="CF90WLSF"/>
    <s v="BMI_qPCR_SOP_v5"/>
    <n v="0.5"/>
    <s v="N"/>
    <s v="ITS"/>
    <s v="fungi"/>
    <s v="OK"/>
    <n v="3"/>
    <n v="1.8"/>
    <n v="24.2"/>
    <s v="vMLbKuU6fpGH7beEyJmfsw=="/>
    <s v="hZbYwvE98vC74xef62GeRA=="/>
    <s v="Neat"/>
    <s v=""/>
  </r>
  <r>
    <s v="NEON.D03.SUGG.DP1.20278.001.mga_swGroupAbundances.2015-06.expanded.20231226T233738Z.csv"/>
    <s v="7d81a548-6ba8-4f29-a0ac-851c5da64fd0"/>
    <s v="SUGG.AOS.buoy.c0"/>
    <s v="D03"/>
    <x v="5"/>
    <x v="253"/>
    <d v="2018-06-19T00:00:00"/>
    <s v="water"/>
    <s v="SUGG.20150623.AMC.PLANKTON.1"/>
    <s v="Battelle Applied Genomics"/>
    <s v="SUGG.20150623.AMC.PLANKTON.1-DNA1"/>
    <s v=""/>
    <s v="BMI_Tube572"/>
    <s v="CF90WLSS"/>
    <s v="BMI_qPCR_SOP_v5"/>
    <n v="0.5"/>
    <s v="N"/>
    <s v="16S"/>
    <s v="bacteria and archaea"/>
    <s v="OK"/>
    <n v="42344.7"/>
    <n v="2366"/>
    <n v="24"/>
    <s v="hZbYwvE98vBGFKVOstOfUQ=="/>
    <s v="lB45gbSpt1o9A1rsmuBeww=="/>
    <s v="1:10 dilution; included in calculation"/>
    <s v=""/>
  </r>
  <r>
    <s v="NEON.D03.SUGG.DP1.20278.001.mga_swGroupAbundances.2015-06.expanded.20231226T233738Z.csv"/>
    <s v="0e082c5b-04f1-4f49-bc01-c1f83935055d"/>
    <s v="SUGG.AOS.littoral2"/>
    <s v="D03"/>
    <x v="5"/>
    <x v="253"/>
    <d v="2018-06-19T00:00:00"/>
    <s v="water"/>
    <s v="SUGG.20150623.PLANKTON.3"/>
    <s v="Battelle Applied Genomics"/>
    <s v="SUGG.20150623.AMC.PLANKTON.3-DNA1"/>
    <s v=""/>
    <s v="BMI_Tube582"/>
    <s v="CF90WLSR"/>
    <s v="BMI_qPCR_SOP_v5"/>
    <n v="0.6"/>
    <s v="N"/>
    <s v="16S"/>
    <s v="bacteria and archaea"/>
    <s v="OK"/>
    <n v="46966.6"/>
    <n v="3763.6"/>
    <n v="24.3"/>
    <s v="hZbYwvE98vBGFKVOstOfUQ=="/>
    <s v="lB45gbSpt1o9A1rsmuBeww=="/>
    <s v="1:10 dilution; included in calculation"/>
    <s v=""/>
  </r>
  <r>
    <s v="NEON.D03.SUGG.DP1.20278.001.mga_swGroupAbundances.2015-06.expanded.20231226T233738Z.csv"/>
    <s v="4f375e6b-d36c-4a45-898e-5fc93d4667a5"/>
    <s v="SUGG.AOS.littoral2"/>
    <s v="D03"/>
    <x v="5"/>
    <x v="253"/>
    <d v="2018-07-18T00:00:00"/>
    <s v="water"/>
    <s v="SUGG.20150623.PLANKTON.3"/>
    <s v="Battelle Applied Genomics"/>
    <s v="SUGG.20150623.AMC.PLANKTON.3-DNA1"/>
    <s v=""/>
    <s v="BMI_Tube582"/>
    <s v="CF05ACIG"/>
    <s v="BMI_qPCR_SOP_v5"/>
    <n v="0.6"/>
    <s v="N"/>
    <s v="ITS"/>
    <s v="fungi"/>
    <s v="OK"/>
    <n v="1.1000000000000001"/>
    <n v="0.7"/>
    <n v="22.2"/>
    <s v="vMLbKuU6fpGofelx75nVdA=="/>
    <s v="hZbYwvE98vC74xef62GeRA=="/>
    <s v="neat"/>
    <s v="&lt;LLOQ"/>
  </r>
  <r>
    <s v="NEON.D03.SUGG.DP1.20278.001.mga_swGroupAbundances.2015-08.expanded.20231226T233130Z.csv"/>
    <s v="1c7a2ee5-491f-444f-917e-e74e62f3b675"/>
    <s v="SUGG.AOS.littoral2"/>
    <s v="D03"/>
    <x v="5"/>
    <x v="254"/>
    <d v="2018-06-19T00:00:00"/>
    <s v="water"/>
    <s v="SUGG.20150826.AMC.PLANKTON.3"/>
    <s v="Battelle Applied Genomics"/>
    <s v="SUGG.20150826.AMC.PLANKTON.3-DNA1"/>
    <s v=""/>
    <s v="BMI_Tube578"/>
    <s v="CF90WLSS"/>
    <s v="BMI_qPCR_SOP_v5"/>
    <n v="0.7"/>
    <s v="N"/>
    <s v="16S"/>
    <s v="bacteria and archaea"/>
    <s v="OK"/>
    <n v="32672.2"/>
    <n v="4907"/>
    <n v="24"/>
    <s v="hZbYwvE98vBGFKVOstOfUQ=="/>
    <s v="lB45gbSpt1o9A1rsmuBeww=="/>
    <s v="1:10 dilution; included in calculation"/>
    <s v=""/>
  </r>
  <r>
    <s v="NEON.D03.SUGG.DP1.20278.001.mga_swGroupAbundances.2015-08.expanded.20231226T233130Z.csv"/>
    <s v="0764c133-8d89-4fbb-ac85-23c476ce5b25"/>
    <s v="SUGG.AOS.buoy.c0"/>
    <s v="D03"/>
    <x v="5"/>
    <x v="254"/>
    <d v="2018-06-19T00:00:00"/>
    <s v="water"/>
    <s v="SUGG.20150826.AMC.PLANKTON.1"/>
    <s v="Battelle Applied Genomics"/>
    <s v="SUGG.20150826.AMC.PLANKTON.1-DNA1"/>
    <s v=""/>
    <s v="BMI_Tube576"/>
    <s v="CF90WLSS"/>
    <s v="BMI_qPCR_SOP_v5"/>
    <n v="2.4"/>
    <s v="N"/>
    <s v="16S"/>
    <s v="bacteria and archaea"/>
    <s v="OK"/>
    <n v="31770.9"/>
    <n v="6396.7"/>
    <n v="22"/>
    <s v="hZbYwvE98vBGFKVOstOfUQ=="/>
    <s v="lB45gbSpt1o9A1rsmuBeww=="/>
    <s v="1:10 dilution; included in calculation"/>
    <s v=""/>
  </r>
  <r>
    <s v="NEON.D03.SUGG.DP1.20278.001.mga_swGroupAbundances.2015-08.expanded.20231226T233130Z.csv"/>
    <s v="5293871d-11d6-41ee-ac79-57ac116b00fb"/>
    <s v="SUGG.AOS.littoral1"/>
    <s v="D03"/>
    <x v="5"/>
    <x v="254"/>
    <d v="2018-06-19T00:00:00"/>
    <s v="water"/>
    <s v="SUGG.20150826.AMC.PLANKTON.2"/>
    <s v="Battelle Applied Genomics"/>
    <s v="SUGG.20150826.AMC.PLANKTON.2-DNA1"/>
    <s v=""/>
    <s v="BMI_Tube577"/>
    <s v="CF90WLSS"/>
    <s v="BMI_qPCR_SOP_v5"/>
    <n v="3.1"/>
    <s v="N"/>
    <s v="16S"/>
    <s v="bacteria and archaea"/>
    <s v="OK"/>
    <n v="27326.9"/>
    <n v="8504.2999999999993"/>
    <n v="21.8"/>
    <s v="hZbYwvE98vBGFKVOstOfUQ=="/>
    <s v="lB45gbSpt1o9A1rsmuBeww=="/>
    <s v="1:10 dilution; included in calculation"/>
    <s v=""/>
  </r>
  <r>
    <s v="NEON.D03.SUGG.DP1.20278.001.mga_swGroupAbundances.2015-10.expanded.20231226T235146Z.csv"/>
    <s v="93348e92-0ec3-49ca-9887-b42d241873f0"/>
    <s v="SUGG.AOS.littoral1"/>
    <s v="D03"/>
    <x v="5"/>
    <x v="255"/>
    <d v="2018-06-19T00:00:00"/>
    <s v="water"/>
    <s v="SUGG.20151021.PLANKTON.2"/>
    <s v="Battelle Applied Genomics"/>
    <s v="SUGG.20151021.AMC.PLANKTON.2-DNA1"/>
    <s v=""/>
    <s v="BMI_Tube570"/>
    <s v="CF90WLSS"/>
    <s v="BMI_qPCR_SOP_v5"/>
    <n v="1.1000000000000001"/>
    <s v="N"/>
    <s v="16S"/>
    <s v="bacteria and archaea"/>
    <s v="OK"/>
    <n v="90462.2"/>
    <n v="19999.5"/>
    <n v="21.5"/>
    <s v="hZbYwvE98vBGFKVOstOfUQ=="/>
    <s v="lB45gbSpt1o9A1rsmuBeww=="/>
    <s v="1:10 dilution; included in calculation"/>
    <s v=""/>
  </r>
  <r>
    <s v="NEON.D03.SUGG.DP1.20278.001.mga_swGroupAbundances.2015-10.expanded.20231226T235146Z.csv"/>
    <s v="1ee5509c-6efe-4f2a-8950-2739dda2cde1"/>
    <s v="SUGG.AOS.littoral2"/>
    <s v="D03"/>
    <x v="5"/>
    <x v="255"/>
    <d v="2018-07-18T00:00:00"/>
    <s v="water"/>
    <s v="SUGG.20151021.PLANKTON.3"/>
    <s v="Battelle Applied Genomics"/>
    <s v="SUGG.20151021.AMC.PLANKTON.3-DNA1"/>
    <s v=""/>
    <s v="BMI_Tube571"/>
    <s v="CF90WLSF"/>
    <s v="BMI_qPCR_SOP_v5"/>
    <n v="1.1000000000000001"/>
    <s v="N"/>
    <s v="ITS"/>
    <s v="fungi"/>
    <s v="OK"/>
    <n v="9.3000000000000007"/>
    <n v="1.5"/>
    <n v="20.9"/>
    <s v="vMLbKuU6fpGH7beEyJmfsw=="/>
    <s v="hZbYwvE98vC74xef62GeRA=="/>
    <s v="Neat"/>
    <s v=""/>
  </r>
  <r>
    <s v="NEON.D03.SUGG.DP1.20278.001.mga_swGroupAbundances.2015-10.expanded.20231226T235146Z.csv"/>
    <s v="26e07c96-af9b-462a-a67f-e11e40993f43"/>
    <s v="SUGG.AOS.littoral1"/>
    <s v="D03"/>
    <x v="5"/>
    <x v="255"/>
    <d v="2018-07-18T00:00:00"/>
    <s v="water"/>
    <s v="SUGG.20151021.PLANKTON.2"/>
    <s v="Battelle Applied Genomics"/>
    <s v="SUGG.20151021.AMC.PLANKTON.2-DNA1"/>
    <s v=""/>
    <s v="BMI_Tube570"/>
    <s v="CF90WLSF"/>
    <s v="BMI_qPCR_SOP_v5"/>
    <n v="1.1000000000000001"/>
    <s v="N"/>
    <s v="ITS"/>
    <s v="fungi"/>
    <s v="OK"/>
    <n v="17.899999999999999"/>
    <n v="1"/>
    <n v="19.899999999999999"/>
    <s v="vMLbKuU6fpGH7beEyJmfsw=="/>
    <s v="hZbYwvE98vC74xef62GeRA=="/>
    <s v="Neat"/>
    <s v=""/>
  </r>
  <r>
    <s v="NEON.D03.SUGG.DP1.20278.001.mga_swGroupAbundances.2015-10.expanded.20231226T235146Z.csv"/>
    <s v="37f2d870-265b-44bc-a5fb-433eeb0bec17"/>
    <s v="SUGG.AOS.littoral2"/>
    <s v="D03"/>
    <x v="5"/>
    <x v="255"/>
    <d v="2018-06-19T00:00:00"/>
    <s v="water"/>
    <s v="SUGG.20151021.PLANKTON.3"/>
    <s v="Battelle Applied Genomics"/>
    <s v="SUGG.20151021.AMC.PLANKTON.3-DNA1"/>
    <s v=""/>
    <s v="BMI_Tube571"/>
    <s v="CF90WLSS"/>
    <s v="BMI_qPCR_SOP_v5"/>
    <n v="1.1000000000000001"/>
    <s v="N"/>
    <s v="16S"/>
    <s v="bacteria and archaea"/>
    <s v="OK"/>
    <n v="90846.8"/>
    <n v="7877.8"/>
    <n v="21.5"/>
    <s v="hZbYwvE98vBGFKVOstOfUQ=="/>
    <s v="lB45gbSpt1o9A1rsmuBeww=="/>
    <s v="1:10 dilution; included in calculation"/>
    <s v=""/>
  </r>
  <r>
    <s v="NEON.D03.SUGG.DP1.20278.001.mga_swGroupAbundances.2015-10.expanded.20231226T235146Z.csv"/>
    <s v="3a49c1bf-624a-4527-9c76-15d0b4fd0067"/>
    <s v="SUGG.AOS.buoy.c0"/>
    <s v="D03"/>
    <x v="5"/>
    <x v="255"/>
    <d v="2018-06-19T00:00:00"/>
    <s v="water"/>
    <s v="SUGG.20151021.AMC.PLANKTON.1"/>
    <s v="Battelle Applied Genomics"/>
    <s v="SUGG.20151021.AMC.PLANKTON.1-DNA1"/>
    <s v=""/>
    <s v="BMI_Tube569"/>
    <s v="CF90WLSS"/>
    <s v="BMI_qPCR_SOP_v5"/>
    <n v="0.9"/>
    <s v="N"/>
    <s v="16S"/>
    <s v="bacteria and archaea"/>
    <s v="OK"/>
    <n v="267419.3"/>
    <n v="370003.20000000001"/>
    <n v="21.3"/>
    <s v="hZbYwvE98vBGFKVOstOfUQ=="/>
    <s v="lB45gbSpt1o9A1rsmuBeww=="/>
    <s v="1:10 dilution; included in calculation"/>
    <s v="Ct Std &gt;2"/>
  </r>
  <r>
    <s v="NEON.D03.SUGG.DP1.20278.001.mga_swGroupAbundances.2015-10.expanded.20231226T235146Z.csv"/>
    <s v="68123a63-b12b-45df-8832-3dba246cfbfd"/>
    <s v="SUGG.AOS.buoy.c0"/>
    <s v="D03"/>
    <x v="5"/>
    <x v="255"/>
    <d v="2018-07-18T00:00:00"/>
    <s v="water"/>
    <s v="SUGG.20151021.AMC.PLANKTON.1"/>
    <s v="Battelle Applied Genomics"/>
    <s v="SUGG.20151021.AMC.PLANKTON.1-DNA1"/>
    <s v=""/>
    <s v="BMI_Tube569"/>
    <s v="CF90WLSF"/>
    <s v="BMI_qPCR_SOP_v5"/>
    <n v="0.9"/>
    <s v="N"/>
    <s v="ITS"/>
    <s v="fungi"/>
    <s v="OK"/>
    <n v="14"/>
    <n v="1"/>
    <n v="20.6"/>
    <s v="vMLbKuU6fpGH7beEyJmfsw=="/>
    <s v="hZbYwvE98vC74xef62GeRA=="/>
    <s v="Neat"/>
    <s v=""/>
  </r>
  <r>
    <s v="NEON.D03.SUGG.DP1.20278.001.mga_swGroupAbundances.2016-04.expanded.20231227T021109Z.csv"/>
    <s v="034b0081-b6f7-4880-9960-535a9ff50cb3"/>
    <s v="SUGG.AOS.littoral2"/>
    <s v="D03"/>
    <x v="5"/>
    <x v="256"/>
    <d v="2018-06-19T00:00:00"/>
    <s v="water"/>
    <s v="SUGG.20160413.AMC.PLANKTON.3"/>
    <s v="Battelle Applied Genomics"/>
    <s v="SUGG.20160413.AMC.PLANKTON.3-DNA1"/>
    <s v=""/>
    <s v="BMI_Tube568"/>
    <s v="CF90WLSS"/>
    <s v="BMI_qPCR_SOP_v5"/>
    <n v="2.8"/>
    <s v="N"/>
    <s v="16S"/>
    <s v="bacteria and archaea"/>
    <s v="OK"/>
    <n v="97178.3"/>
    <n v="16773"/>
    <n v="19.899999999999999"/>
    <s v="hZbYwvE98vBGFKVOstOfUQ=="/>
    <s v="lB45gbSpt1o9A1rsmuBeww=="/>
    <s v="1:10 dilution; included in calculation"/>
    <s v=""/>
  </r>
  <r>
    <s v="NEON.D03.SUGG.DP1.20278.001.mga_swGroupAbundances.2016-04.expanded.20231227T021109Z.csv"/>
    <s v="967937cb-ad1f-4e63-a9dd-74638fde8edd"/>
    <s v="SUGG.AOS.littoral1"/>
    <s v="D03"/>
    <x v="5"/>
    <x v="256"/>
    <d v="2018-06-19T00:00:00"/>
    <s v="water"/>
    <s v="SUGG.20160413.AMC.PLANKTON.2"/>
    <s v="Battelle Applied Genomics"/>
    <s v="SUGG.20160413.AMC.PLANKTON.2-DNA1"/>
    <s v=""/>
    <s v="BMI_Tube567"/>
    <s v="CF90WLSS"/>
    <s v="BMI_qPCR_SOP_v5"/>
    <n v="4.5"/>
    <s v="N"/>
    <s v="16S"/>
    <s v="bacteria and archaea"/>
    <s v="OK"/>
    <n v="120106.7"/>
    <n v="30824.7"/>
    <n v="18.8"/>
    <s v="hZbYwvE98vBGFKVOstOfUQ=="/>
    <s v="lB45gbSpt1o9A1rsmuBeww=="/>
    <s v="1:10 dilution; included in calculation"/>
    <s v=""/>
  </r>
  <r>
    <s v="NEON.D03.SUGG.DP1.20278.001.mga_swGroupAbundances.2016-04.expanded.20231227T021109Z.csv"/>
    <s v="880b2458-ea4f-4b57-baf9-e019092bfa11"/>
    <s v="SUGG.AOS.buoy.c0"/>
    <s v="D03"/>
    <x v="5"/>
    <x v="256"/>
    <d v="2018-07-18T00:00:00"/>
    <s v="water"/>
    <s v="SUGG.20160413.AMC.PLANKTON.1"/>
    <s v="Battelle Applied Genomics"/>
    <s v="SUGG.20160413.AMC.PLANKTON.1-DNA1"/>
    <s v=""/>
    <s v="BMI_Tube566"/>
    <s v="CF90WLSF"/>
    <s v="BMI_qPCR_SOP_v5"/>
    <n v="2.6"/>
    <s v="N"/>
    <s v="ITS"/>
    <s v="fungi"/>
    <s v="OK"/>
    <n v="3.3"/>
    <n v="0.8"/>
    <n v="21.2"/>
    <s v="vMLbKuU6fpGH7beEyJmfsw=="/>
    <s v="hZbYwvE98vC74xef62GeRA=="/>
    <s v="Neat"/>
    <s v=""/>
  </r>
  <r>
    <s v="NEON.D03.SUGG.DP1.20278.001.mga_swGroupAbundances.2016-04.expanded.20231227T021109Z.csv"/>
    <s v="72bd868e-489f-4eb1-9526-cb10d0da6402"/>
    <s v="SUGG.AOS.littoral2"/>
    <s v="D03"/>
    <x v="5"/>
    <x v="256"/>
    <d v="2018-07-18T00:00:00"/>
    <s v="water"/>
    <s v="SUGG.20160413.AMC.PLANKTON.3"/>
    <s v="Battelle Applied Genomics"/>
    <s v="SUGG.20160413.AMC.PLANKTON.3-DNA1"/>
    <s v=""/>
    <s v="BMI_Tube568"/>
    <s v="CF90WLSF"/>
    <s v="BMI_qPCR_SOP_v5"/>
    <n v="2.8"/>
    <s v="N"/>
    <s v="ITS"/>
    <s v="fungi"/>
    <s v="OK"/>
    <n v="3.4"/>
    <n v="0.4"/>
    <n v="21.1"/>
    <s v="vMLbKuU6fpGH7beEyJmfsw=="/>
    <s v="hZbYwvE98vC74xef62GeRA=="/>
    <s v="Neat"/>
    <s v=""/>
  </r>
  <r>
    <s v="NEON.D03.SUGG.DP1.20278.001.mga_swGroupAbundances.2016-04.expanded.20231227T021109Z.csv"/>
    <s v="e07d5713-f240-4043-98d1-f512d8a58056"/>
    <s v="SUGG.AOS.littoral1"/>
    <s v="D03"/>
    <x v="5"/>
    <x v="256"/>
    <d v="2018-07-18T00:00:00"/>
    <s v="water"/>
    <s v="SUGG.20160413.AMC.PLANKTON.2"/>
    <s v="Battelle Applied Genomics"/>
    <s v="SUGG.20160413.AMC.PLANKTON.2-DNA1"/>
    <s v=""/>
    <s v="BMI_Tube567"/>
    <s v="CF90WLSF"/>
    <s v="BMI_qPCR_SOP_v5"/>
    <n v="4.5"/>
    <s v="N"/>
    <s v="ITS"/>
    <s v="fungi"/>
    <s v="OK"/>
    <n v="2.9"/>
    <n v="0.4"/>
    <n v="20.6"/>
    <s v="vMLbKuU6fpGH7beEyJmfsw=="/>
    <s v="hZbYwvE98vC74xef62GeRA=="/>
    <s v="Neat"/>
    <s v=""/>
  </r>
  <r>
    <s v="NEON.D03.SUGG.DP1.20278.001.mga_swGroupAbundances.2016-04.expanded.20231227T021109Z.csv"/>
    <s v="840ee9ac-430d-47a2-b47c-38201aaa0e90"/>
    <s v="SUGG.AOS.buoy.c0"/>
    <s v="D03"/>
    <x v="5"/>
    <x v="256"/>
    <d v="2018-06-19T00:00:00"/>
    <s v="water"/>
    <s v="SUGG.20160413.AMC.PLANKTON.1"/>
    <s v="Battelle Applied Genomics"/>
    <s v="SUGG.20160413.AMC.PLANKTON.1-DNA1"/>
    <s v=""/>
    <s v="BMI_Tube566"/>
    <s v="CF90WLSS"/>
    <s v="BMI_qPCR_SOP_v5"/>
    <n v="2.6"/>
    <s v="N"/>
    <s v="16S"/>
    <s v="bacteria and archaea"/>
    <s v="OK"/>
    <n v="90833"/>
    <n v="45863.3"/>
    <n v="20.2"/>
    <s v="hZbYwvE98vBGFKVOstOfUQ=="/>
    <s v="lB45gbSpt1o9A1rsmuBeww=="/>
    <s v="1:10 dilution; included in calculation"/>
    <s v=""/>
  </r>
  <r>
    <s v="NEON.D03.SUGG.DP1.20278.001.mga_swGroupAbundances.2016-06.expanded.20231227T021802Z.csv"/>
    <s v="8909ad5d-4ff3-4986-94f2-cf799f26d260"/>
    <s v="SUGG.AOS.littoral1"/>
    <s v="D03"/>
    <x v="5"/>
    <x v="257"/>
    <d v="2018-06-19T00:00:00"/>
    <s v="water"/>
    <s v="SUGG.20160614.AMC.PLANKTON.2"/>
    <s v="Battelle Applied Genomics"/>
    <s v="SUGG.20160614.AMC.PLANKTON.2-DNA1"/>
    <s v=""/>
    <s v="BMI_Tube564"/>
    <s v="CF90WLSS"/>
    <s v="BMI_qPCR_SOP_v5"/>
    <n v="10"/>
    <s v="N"/>
    <s v="16S"/>
    <s v="bacteria and archaea"/>
    <s v="OK"/>
    <n v="157375.20000000001"/>
    <n v="49733.9"/>
    <n v="17.100000000000001"/>
    <s v="hZbYwvE98vBGFKVOstOfUQ=="/>
    <s v="lB45gbSpt1o9A1rsmuBeww=="/>
    <s v="1:10 dilution; included in calculation"/>
    <s v=""/>
  </r>
  <r>
    <s v="NEON.D03.SUGG.DP1.20278.001.mga_swGroupAbundances.2016-06.expanded.20231227T021802Z.csv"/>
    <s v="4b8c2fb4-93b6-4c7a-a13f-16ef5088e2f0"/>
    <s v="SUGG.AOS.littoral2"/>
    <s v="D03"/>
    <x v="5"/>
    <x v="258"/>
    <d v="2018-06-19T00:00:00"/>
    <s v="water"/>
    <s v="SUGG.20160614.AMC.PLANKTON.3"/>
    <s v="Battelle Applied Genomics"/>
    <s v="SUGG.20160614.AMC.PLANKTON.3-DNA1"/>
    <s v=""/>
    <s v="BMI_Tube565"/>
    <s v="CF90WLSS"/>
    <s v="BMI_qPCR_SOP_v5"/>
    <n v="13"/>
    <s v="N"/>
    <s v="16S"/>
    <s v="bacteria and archaea"/>
    <s v="OK"/>
    <n v="38923"/>
    <n v="32181.3"/>
    <n v="20.100000000000001"/>
    <s v="hZbYwvE98vBGFKVOstOfUQ=="/>
    <s v="lB45gbSpt1o9A1rsmuBeww=="/>
    <s v="1:10 dilution; included in calculation"/>
    <s v="Ct Std &gt;2"/>
  </r>
  <r>
    <s v="NEON.D03.SUGG.DP1.20278.001.mga_swGroupAbundances.2016-06.expanded.20231227T021802Z.csv"/>
    <s v="749c9000-c6fd-422e-95cf-89d15a91c311"/>
    <s v="SUGG.AOS.buoy.c0"/>
    <s v="D03"/>
    <x v="5"/>
    <x v="259"/>
    <d v="2018-06-19T00:00:00"/>
    <s v="water"/>
    <s v="SUGG.20160614.AMC.PLANKTON.1"/>
    <s v="Battelle Applied Genomics"/>
    <s v="SUGG.20160614.AMC.PLANKTON.1-DNA1"/>
    <s v=""/>
    <s v="BMI_Tube563"/>
    <s v="CF90WLSS"/>
    <s v="BMI_qPCR_SOP_v5"/>
    <n v="9.6999999999999993"/>
    <s v="N"/>
    <s v="16S"/>
    <s v="bacteria and archaea"/>
    <s v="OK"/>
    <n v="64711.8"/>
    <n v="7967.7"/>
    <n v="18.600000000000001"/>
    <s v="hZbYwvE98vBGFKVOstOfUQ=="/>
    <s v="lB45gbSpt1o9A1rsmuBeww=="/>
    <s v="1:10 dilution; included in calculation"/>
    <s v=""/>
  </r>
  <r>
    <s v="NEON.D03.SUGG.DP1.20278.001.mga_swGroupAbundances.2016-08.expanded.20231227T014951Z.csv"/>
    <s v="6c1dd701-1c02-45c1-a945-a13a9242be7a"/>
    <s v="SUGG.AOS.buoy.c0"/>
    <s v="D03"/>
    <x v="5"/>
    <x v="260"/>
    <d v="2018-07-16T00:00:00"/>
    <s v="water"/>
    <s v="SUGG.20160809.AMC.PLANKTON.1"/>
    <s v="Battelle Applied Genomics"/>
    <s v="SUGG.20160809.AMC.PLANKTON.1-DNA1"/>
    <s v=""/>
    <s v="BMI_Tube517"/>
    <s v="CF90WLSG"/>
    <s v="BMI_qPCR_SOP_v6"/>
    <n v="6.5"/>
    <s v="N"/>
    <s v="ITS"/>
    <s v="fungi"/>
    <s v="OK"/>
    <n v="6.2"/>
    <n v="1.2"/>
    <n v="17.7"/>
    <s v="vMLbKuU6fpHAyz5JPeGGkuh4qg1VCzZw"/>
    <s v="hZbYwvE98vBA1vUJjmUdFg=="/>
    <s v=""/>
    <s v=""/>
  </r>
  <r>
    <s v="NEON.D03.SUGG.DP1.20278.001.mga_swGroupAbundances.2016-08.expanded.20231227T014951Z.csv"/>
    <s v="ee5f9ce3-1790-48e6-8fac-1e88f722d09c"/>
    <s v="SUGG.AOS.buoy.c0"/>
    <s v="D03"/>
    <x v="5"/>
    <x v="260"/>
    <d v="2018-06-14T00:00:00"/>
    <s v="water"/>
    <s v="SUGG.20160809.AMC.PLANKTON.1"/>
    <s v="Battelle Applied Genomics"/>
    <s v="SUGG.20160809.AMC.PLANKTON.1-DNA1"/>
    <s v=""/>
    <s v="BMI_Tube517"/>
    <s v="CF90WLKR"/>
    <s v="BMI_qPCR_SOP_v6"/>
    <n v="6.5"/>
    <s v="N"/>
    <s v="16S"/>
    <s v="bacteria and archaea"/>
    <s v="OK"/>
    <n v="85247.3"/>
    <n v="5986.5"/>
    <n v="18.600000000000001"/>
    <s v="lB45gbSpt1o9A1rsmuBeww=="/>
    <s v="RuY12me+ipXm0I2ck7Euxg=="/>
    <s v="1:10 dilution; included in calculations"/>
    <s v=""/>
  </r>
  <r>
    <s v="NEON.D03.SUGG.DP1.20278.001.mga_swGroupAbundances.2016-08.expanded.20231227T014951Z.csv"/>
    <s v="0cf176c0-dd82-4681-badb-7ca29f0dee50"/>
    <s v="SUGG.AOS.littoral1"/>
    <s v="D03"/>
    <x v="5"/>
    <x v="261"/>
    <d v="2018-06-19T00:00:00"/>
    <s v="water"/>
    <s v="SUGG.20160809.AMC.PLANKTON.2"/>
    <s v="Battelle Applied Genomics"/>
    <s v="SUGG.20160809.AMC.PLANKTON.2-DNA1"/>
    <s v=""/>
    <s v="BMI_Tube574"/>
    <s v="CF90WLSS"/>
    <s v="BMI_qPCR_SOP_v5"/>
    <n v="6.2"/>
    <s v="N"/>
    <s v="16S"/>
    <s v="bacteria and archaea"/>
    <s v="OK"/>
    <n v="103446.1"/>
    <n v="12411.5"/>
    <n v="18.5"/>
    <s v="hZbYwvE98vBGFKVOstOfUQ=="/>
    <s v="lB45gbSpt1o9A1rsmuBeww=="/>
    <s v="1:10 dilution; included in calculation"/>
    <s v=""/>
  </r>
  <r>
    <s v="NEON.D03.SUGG.DP1.20278.001.mga_swGroupAbundances.2016-08.expanded.20231227T014951Z.csv"/>
    <s v="8d84065a-b206-4fce-b5dc-2086e185c686"/>
    <s v="SUGG.AOS.littoral1"/>
    <s v="D03"/>
    <x v="5"/>
    <x v="261"/>
    <d v="2018-07-18T00:00:00"/>
    <s v="water"/>
    <s v="SUGG.20160809.AMC.PLANKTON.2"/>
    <s v="Battelle Applied Genomics"/>
    <s v="SUGG.20160809.AMC.PLANKTON.2-DNA1"/>
    <s v=""/>
    <s v="BMI_Tube574"/>
    <s v="CF90WLSF"/>
    <s v="BMI_qPCR_SOP_v5"/>
    <n v="6.2"/>
    <s v="N"/>
    <s v="ITS"/>
    <s v="fungi"/>
    <s v="OK"/>
    <n v="4.5"/>
    <n v="3.2"/>
    <n v="19.899999999999999"/>
    <s v="vMLbKuU6fpGH7beEyJmfsw=="/>
    <s v="hZbYwvE98vC74xef62GeRA=="/>
    <s v="Neat"/>
    <s v=""/>
  </r>
  <r>
    <s v="NEON.D03.SUGG.DP1.20278.001.mga_swGroupAbundances.2016-08.expanded.20231227T014951Z.csv"/>
    <s v="c12f0305-d296-491e-995b-100664034618"/>
    <s v="SUGG.AOS.littoral2"/>
    <s v="D03"/>
    <x v="5"/>
    <x v="262"/>
    <d v="2018-07-18T00:00:00"/>
    <s v="water"/>
    <s v="SUGG.20160809.AMC.PLANKTON.3"/>
    <s v="Battelle Applied Genomics"/>
    <s v="SUGG.20160809.AMC.PLANKTON.3-DNA1"/>
    <s v=""/>
    <s v="BMI_Tube575"/>
    <s v="CF90WLSF"/>
    <s v="BMI_qPCR_SOP_v5"/>
    <n v="4.9000000000000004"/>
    <s v="N"/>
    <s v="ITS"/>
    <s v="fungi"/>
    <s v="OK"/>
    <n v="0.3"/>
    <n v="0.2"/>
    <n v="24"/>
    <s v="vMLbKuU6fpGH7beEyJmfsw=="/>
    <s v="hZbYwvE98vC74xef62GeRA=="/>
    <s v="Neat"/>
    <s v=""/>
  </r>
  <r>
    <s v="NEON.D03.SUGG.DP1.20278.001.mga_swGroupAbundances.2016-08.expanded.20231227T014951Z.csv"/>
    <s v="9cdcbbb4-7914-4fc3-818f-14e494103476"/>
    <s v="SUGG.AOS.littoral2"/>
    <s v="D03"/>
    <x v="5"/>
    <x v="262"/>
    <d v="2018-06-19T00:00:00"/>
    <s v="water"/>
    <s v="SUGG.20160809.AMC.PLANKTON.3"/>
    <s v="Battelle Applied Genomics"/>
    <s v="SUGG.20160809.AMC.PLANKTON.3-DNA1"/>
    <s v=""/>
    <s v="BMI_Tube575"/>
    <s v="CF90WLSS"/>
    <s v="BMI_qPCR_SOP_v5"/>
    <n v="4.9000000000000004"/>
    <s v="N"/>
    <s v="16S"/>
    <s v="bacteria and archaea"/>
    <s v="OK"/>
    <n v="84500.9"/>
    <n v="10200.200000000001"/>
    <n v="19.2"/>
    <s v="hZbYwvE98vBGFKVOstOfUQ=="/>
    <s v="lB45gbSpt1o9A1rsmuBeww=="/>
    <s v="1:10 dilution; included in calculation"/>
    <s v=""/>
  </r>
  <r>
    <s v="NEON.D03.SUGG.DP1.20278.001.mga_swGroupAbundances.2016-10.expanded.20231227T010210Z.csv"/>
    <s v="d30f92a5-f32b-4950-bbc0-1d50c2e45572"/>
    <s v="SUGG.AOS.buoy.c0"/>
    <s v="D03"/>
    <x v="5"/>
    <x v="263"/>
    <d v="2018-07-18T00:00:00"/>
    <s v="water"/>
    <s v="SUGG.20161011.AMC.PLANKTON.1"/>
    <s v="Battelle Applied Genomics"/>
    <s v="SUGG.20161011.AMC.PLANKTON.1-DNA1"/>
    <s v=""/>
    <s v="BMI_Tube560"/>
    <s v="CF90WLSF"/>
    <s v="BMI_qPCR_SOP_v5"/>
    <n v="4.2"/>
    <s v="N"/>
    <s v="ITS"/>
    <s v="fungi"/>
    <s v="OK"/>
    <n v="3.2"/>
    <n v="1.3"/>
    <n v="20.6"/>
    <s v="vMLbKuU6fpGH7beEyJmfsw=="/>
    <s v="hZbYwvE98vC74xef62GeRA=="/>
    <s v="Neat"/>
    <s v=""/>
  </r>
  <r>
    <s v="NEON.D03.SUGG.DP1.20278.001.mga_swGroupAbundances.2016-10.expanded.20231227T010210Z.csv"/>
    <s v="51e5e7ff-de7f-4f88-966e-a1f4da95d7e6"/>
    <s v="SUGG.AOS.buoy.c0"/>
    <s v="D03"/>
    <x v="5"/>
    <x v="263"/>
    <d v="2018-06-19T00:00:00"/>
    <s v="water"/>
    <s v="SUGG.20161011.AMC.PLANKTON.1"/>
    <s v="Battelle Applied Genomics"/>
    <s v="SUGG.20161011.AMC.PLANKTON.1-DNA1"/>
    <s v=""/>
    <s v="BMI_Tube560"/>
    <s v="CF90WLSS"/>
    <s v="BMI_qPCR_SOP_v5"/>
    <n v="4.2"/>
    <s v="N"/>
    <s v="16S"/>
    <s v="bacteria and archaea"/>
    <s v="OK"/>
    <n v="86406"/>
    <n v="3941.9"/>
    <n v="19.5"/>
    <s v="hZbYwvE98vBGFKVOstOfUQ=="/>
    <s v="lB45gbSpt1o9A1rsmuBeww=="/>
    <s v="1:10 dilution; included in calculation"/>
    <s v=""/>
  </r>
  <r>
    <s v="NEON.D03.SUGG.DP1.20278.001.mga_swGroupAbundances.2016-10.expanded.20231227T010210Z.csv"/>
    <s v="26b9e51e-3c63-4b00-a920-2cb233800b5f"/>
    <s v="SUGG.AOS.littoral1"/>
    <s v="D03"/>
    <x v="5"/>
    <x v="264"/>
    <d v="2018-07-18T00:00:00"/>
    <s v="water"/>
    <s v="SUGG.20161011.AMC.PLANKTON.2"/>
    <s v="Battelle Applied Genomics"/>
    <s v="SUGG.20161011.AMC.PLANKTON.2-DNA1"/>
    <s v=""/>
    <s v="BMI_Tube561"/>
    <s v="CF90WLSF"/>
    <s v="BMI_qPCR_SOP_v5"/>
    <n v="4.5999999999999996"/>
    <s v="N"/>
    <s v="ITS"/>
    <s v="fungi"/>
    <s v="OK"/>
    <n v="6.2"/>
    <n v="1.2"/>
    <n v="19.399999999999999"/>
    <s v="vMLbKuU6fpGH7beEyJmfsw=="/>
    <s v="hZbYwvE98vC74xef62GeRA=="/>
    <s v="Neat"/>
    <s v=""/>
  </r>
  <r>
    <s v="NEON.D03.SUGG.DP1.20278.001.mga_swGroupAbundances.2016-10.expanded.20231227T010210Z.csv"/>
    <s v="ef49bddf-06d2-48de-9d82-adf4a0817fba"/>
    <s v="SUGG.AOS.littoral1"/>
    <s v="D03"/>
    <x v="5"/>
    <x v="264"/>
    <d v="2018-06-19T00:00:00"/>
    <s v="water"/>
    <s v="SUGG.20161011.AMC.PLANKTON.2"/>
    <s v="Battelle Applied Genomics"/>
    <s v="SUGG.20161011.AMC.PLANKTON.2-DNA1"/>
    <s v=""/>
    <s v="BMI_Tube561"/>
    <s v="CF90WLSS"/>
    <s v="BMI_qPCR_SOP_v5"/>
    <n v="4.5999999999999996"/>
    <s v="N"/>
    <s v="16S"/>
    <s v="bacteria and archaea"/>
    <s v="OK"/>
    <n v="85858.5"/>
    <n v="13672.4"/>
    <n v="19.3"/>
    <s v="hZbYwvE98vBGFKVOstOfUQ=="/>
    <s v="lB45gbSpt1o9A1rsmuBeww=="/>
    <s v="1:10 dilution; included in calculation"/>
    <s v=""/>
  </r>
  <r>
    <s v="NEON.D03.SUGG.DP1.20278.001.mga_swGroupAbundances.2016-10.expanded.20231227T010210Z.csv"/>
    <s v="02fb46e9-6033-4d9b-bbcb-ee67437e6251"/>
    <s v="SUGG.AOS.littoral2"/>
    <s v="D03"/>
    <x v="5"/>
    <x v="265"/>
    <d v="2018-07-18T00:00:00"/>
    <s v="water"/>
    <s v="SUGG.20161011.AMC.PLANKTON.3"/>
    <s v="Battelle Applied Genomics"/>
    <s v="SUGG.20161011.AMC.PLANKTON.3-DNA1"/>
    <s v=""/>
    <s v="BMI_Tube562"/>
    <s v="CF90WLSF"/>
    <s v="BMI_qPCR_SOP_v5"/>
    <n v="2.5"/>
    <s v="N"/>
    <s v="ITS"/>
    <s v="fungi"/>
    <s v="OK"/>
    <n v="6.9"/>
    <n v="1"/>
    <n v="20.2"/>
    <s v="vMLbKuU6fpGH7beEyJmfsw=="/>
    <s v="hZbYwvE98vC74xef62GeRA=="/>
    <s v="Neat"/>
    <s v=""/>
  </r>
  <r>
    <s v="NEON.D03.SUGG.DP1.20278.001.mga_swGroupAbundances.2016-10.expanded.20231227T010210Z.csv"/>
    <s v="707cd9e0-d54f-4018-9719-b2f714e77315"/>
    <s v="SUGG.AOS.littoral2"/>
    <s v="D03"/>
    <x v="5"/>
    <x v="265"/>
    <d v="2018-06-19T00:00:00"/>
    <s v="water"/>
    <s v="SUGG.20161011.AMC.PLANKTON.3"/>
    <s v="Battelle Applied Genomics"/>
    <s v="SUGG.20161011.AMC.PLANKTON.3-DNA1"/>
    <s v=""/>
    <s v="BMI_Tube562"/>
    <s v="CF90WLSS"/>
    <s v="BMI_qPCR_SOP_v5"/>
    <n v="2.5"/>
    <s v="N"/>
    <s v="16S"/>
    <s v="bacteria and archaea"/>
    <s v="OK"/>
    <n v="178726.1"/>
    <n v="57946.1"/>
    <n v="19.2"/>
    <s v="hZbYwvE98vBGFKVOstOfUQ=="/>
    <s v="lB45gbSpt1o9A1rsmuBeww=="/>
    <s v="1:10 dilution; included in calculation"/>
    <s v=""/>
  </r>
  <r>
    <s v="NEON.D03.SUGG.DP1.20278.001.mga_swGroupAbundances.2016-12.expanded.20231227T013106Z.csv"/>
    <s v="fbfdfb5f-590e-4548-94e7-2675c2db164f"/>
    <s v="SUGG.AOS.buoy.c0"/>
    <s v="D03"/>
    <x v="5"/>
    <x v="266"/>
    <d v="2018-07-18T00:00:00"/>
    <s v="water"/>
    <s v="SUGG.20161205.AMC.PLANKTON.1"/>
    <s v="Battelle Applied Genomics"/>
    <s v="SUGG.20161205.AMC.PLANKTON.1-DNA1"/>
    <s v=""/>
    <s v="BMI_Tube557"/>
    <s v="CF90WLSF"/>
    <s v="BMI_qPCR_SOP_v5"/>
    <n v="2.2000000000000002"/>
    <s v="N"/>
    <s v="ITS"/>
    <s v="fungi"/>
    <s v="OK"/>
    <n v="3.3"/>
    <n v="1.3"/>
    <n v="21.6"/>
    <s v="vMLbKuU6fpGH7beEyJmfsw=="/>
    <s v="hZbYwvE98vC74xef62GeRA=="/>
    <s v="Neat"/>
    <s v=""/>
  </r>
  <r>
    <s v="NEON.D03.SUGG.DP1.20278.001.mga_swGroupAbundances.2016-12.expanded.20231227T013106Z.csv"/>
    <s v="fd63bdb5-2479-429f-92f7-0f484822a377"/>
    <s v="SUGG.AOS.buoy.c0"/>
    <s v="D03"/>
    <x v="5"/>
    <x v="266"/>
    <d v="2018-06-19T00:00:00"/>
    <s v="water"/>
    <s v="SUGG.20161205.AMC.PLANKTON.1"/>
    <s v="Battelle Applied Genomics"/>
    <s v="SUGG.20161205.AMC.PLANKTON.1-DNA1"/>
    <s v=""/>
    <s v="BMI_Tube557"/>
    <s v="CF90WLSS"/>
    <s v="BMI_qPCR_SOP_v5"/>
    <n v="2.2000000000000002"/>
    <s v="N"/>
    <s v="16S"/>
    <s v="bacteria and archaea"/>
    <s v="OK"/>
    <n v="89559.7"/>
    <n v="16030.3"/>
    <n v="20.399999999999999"/>
    <s v="hZbYwvE98vBGFKVOstOfUQ=="/>
    <s v="lB45gbSpt1o9A1rsmuBeww=="/>
    <s v="1:10 dilution; included in calculation"/>
    <s v=""/>
  </r>
  <r>
    <s v="NEON.D03.SUGG.DP1.20278.001.mga_swGroupAbundances.2016-12.expanded.20231227T013106Z.csv"/>
    <s v="6c3d1359-5d3b-4b38-8d79-b9358fbcf75e"/>
    <s v="SUGG.AOS.littoral1"/>
    <s v="D03"/>
    <x v="5"/>
    <x v="267"/>
    <d v="2018-06-19T00:00:00"/>
    <s v="water"/>
    <s v="SUGG.20161205.AMC.PLANKTON.2"/>
    <s v="Battelle Applied Genomics"/>
    <s v="SUGG.20161205.AMC.PLANKTON.2-DNA1"/>
    <s v=""/>
    <s v="BMI_Tube558"/>
    <s v="CF90WLSS"/>
    <s v="BMI_qPCR_SOP_v5"/>
    <n v="1.8"/>
    <s v="N"/>
    <s v="16S"/>
    <s v="bacteria and archaea"/>
    <s v="OK"/>
    <n v="96549.9"/>
    <n v="16716.900000000001"/>
    <n v="20.6"/>
    <s v="hZbYwvE98vBGFKVOstOfUQ=="/>
    <s v="lB45gbSpt1o9A1rsmuBeww=="/>
    <s v="1:10 dilution; included in calculation"/>
    <s v=""/>
  </r>
  <r>
    <s v="NEON.D03.SUGG.DP1.20278.001.mga_swGroupAbundances.2016-12.expanded.20231227T013106Z.csv"/>
    <s v="5186bab9-8967-434e-89ad-dca6db555d46"/>
    <s v="SUGG.AOS.littoral1"/>
    <s v="D03"/>
    <x v="5"/>
    <x v="267"/>
    <d v="2018-07-18T00:00:00"/>
    <s v="water"/>
    <s v="SUGG.20161205.AMC.PLANKTON.2"/>
    <s v="Battelle Applied Genomics"/>
    <s v="SUGG.20161205.AMC.PLANKTON.2-DNA1"/>
    <s v=""/>
    <s v="BMI_Tube558"/>
    <s v="CF90WLSF"/>
    <s v="BMI_qPCR_SOP_v5"/>
    <n v="1.8"/>
    <s v="N"/>
    <s v="ITS"/>
    <s v="fungi"/>
    <s v="OK"/>
    <n v="1.6"/>
    <n v="0.4"/>
    <n v="22.9"/>
    <s v="vMLbKuU6fpGH7beEyJmfsw=="/>
    <s v="hZbYwvE98vC74xef62GeRA=="/>
    <s v="Neat"/>
    <s v=""/>
  </r>
  <r>
    <s v="NEON.D03.SUGG.DP1.20278.001.mga_swGroupAbundances.2016-12.expanded.20231227T013106Z.csv"/>
    <s v="30de8c29-429b-4d21-a204-871446b8dbe3"/>
    <s v="SUGG.AOS.littoral2"/>
    <s v="D03"/>
    <x v="5"/>
    <x v="268"/>
    <d v="2018-06-19T00:00:00"/>
    <s v="water"/>
    <s v="SUGG.20161205.AMC.PLANKTON.3"/>
    <s v="Battelle Applied Genomics"/>
    <s v="SUGG.20161205.AMC.PLANKTON.3-DNA1"/>
    <s v=""/>
    <s v="BMI_Tube559"/>
    <s v="CF90WLSS"/>
    <s v="BMI_qPCR_SOP_v5"/>
    <n v="3.5"/>
    <s v="N"/>
    <s v="16S"/>
    <s v="bacteria and archaea"/>
    <s v="OK"/>
    <n v="154114.29999999999"/>
    <n v="9823.2999999999993"/>
    <n v="18.8"/>
    <s v="hZbYwvE98vBGFKVOstOfUQ=="/>
    <s v="lB45gbSpt1o9A1rsmuBeww=="/>
    <s v="1:10 dilution; included in calculation"/>
    <s v=""/>
  </r>
  <r>
    <s v="NEON.D03.SUGG.DP1.20278.001.mga_swGroupAbundances.2016-12.expanded.20231227T013106Z.csv"/>
    <s v="4efe2b89-31c4-4fe6-94b1-14179140a05c"/>
    <s v="SUGG.AOS.littoral2"/>
    <s v="D03"/>
    <x v="5"/>
    <x v="268"/>
    <d v="2018-07-18T00:00:00"/>
    <s v="water"/>
    <s v="SUGG.20161205.AMC.PLANKTON.3"/>
    <s v="Battelle Applied Genomics"/>
    <s v="SUGG.20161205.AMC.PLANKTON.3-DNA1"/>
    <s v=""/>
    <s v="BMI_Tube559"/>
    <s v="CF90WLSF"/>
    <s v="BMI_qPCR_SOP_v5"/>
    <n v="3.5"/>
    <s v="N"/>
    <s v="ITS"/>
    <s v="fungi"/>
    <s v="OK"/>
    <n v="5"/>
    <n v="2.4"/>
    <n v="20.3"/>
    <s v="vMLbKuU6fpGH7beEyJmfsw=="/>
    <s v="hZbYwvE98vC74xef62GeRA=="/>
    <s v="Neat"/>
    <s v=""/>
  </r>
  <r>
    <s v="NEON.D03.SUGG.DP1.20278.001.mga_swGroupAbundances.2017-01.expanded.20231227T034959Z.csv"/>
    <s v="d651957f-914d-4049-9c21-a50173768679"/>
    <s v="SUGG.AOS.buoy.c0"/>
    <s v="D03"/>
    <x v="5"/>
    <x v="269"/>
    <d v="2018-06-19T00:00:00"/>
    <s v="water"/>
    <s v="SUGG.20170131.C0.PLANKTON.1"/>
    <s v="Battelle Applied Genomics"/>
    <s v="SUGG.20170131.AMC.PLANKTON.1-DNA1"/>
    <s v=""/>
    <s v="BMI_Tube554"/>
    <s v="CF90WLSP"/>
    <s v="BMI_qPCR_SOP_v5"/>
    <n v="1"/>
    <s v="N"/>
    <s v="16S"/>
    <s v="bacteria and archaea"/>
    <s v="OK"/>
    <n v="73936.600000000006"/>
    <n v="14867.7"/>
    <n v="22.5"/>
    <s v="hZbYwvE98vBGFKVOstOfUQ=="/>
    <s v="lB45gbSpt1o9A1rsmuBeww=="/>
    <s v="1:10 dilution; included in calculation"/>
    <s v=""/>
  </r>
  <r>
    <s v="NEON.D03.SUGG.DP1.20278.001.mga_swGroupAbundances.2017-01.expanded.20231227T034959Z.csv"/>
    <s v="681a58b9-b6c2-43a9-a31f-e6ec38845362"/>
    <s v="SUGG.AOS.buoy.c0"/>
    <s v="D03"/>
    <x v="5"/>
    <x v="269"/>
    <d v="2018-07-17T00:00:00"/>
    <s v="water"/>
    <s v="SUGG.20170131.C0.PLANKTON.1"/>
    <s v="Battelle Applied Genomics"/>
    <s v="SUGG.20170131.AMC.PLANKTON.1-DNA1"/>
    <s v=""/>
    <s v="BMI_Tube554"/>
    <s v="CF90WLKN"/>
    <s v="BMI_qPCR_SOP_v5"/>
    <n v="1"/>
    <s v="N"/>
    <s v="ITS"/>
    <s v="fungi"/>
    <s v="OK"/>
    <n v="34.4"/>
    <n v="2.4"/>
    <n v="17.8"/>
    <s v="lB45gbSpt1quifC/yR2GrQ=="/>
    <s v="RuY12me+ipXm0I2ck7Euxg=="/>
    <s v="neat"/>
    <s v=""/>
  </r>
  <r>
    <s v="NEON.D03.SUGG.DP1.20278.001.mga_swGroupAbundances.2017-01.expanded.20231227T034959Z.csv"/>
    <s v="b3c6c29b-0fcf-4467-ab5b-ee19fbb0cdb3"/>
    <s v="SUGG.AOS.littoral1"/>
    <s v="D03"/>
    <x v="5"/>
    <x v="270"/>
    <d v="2018-06-19T00:00:00"/>
    <s v="water"/>
    <s v="SUGG.20170131.IN.PLANKTON.1"/>
    <s v="Battelle Applied Genomics"/>
    <s v="SUGG.20170131.AMC.PLANKTON.2-DNA1"/>
    <s v=""/>
    <s v="BMI_Tube555"/>
    <s v="CF90WLSP"/>
    <s v="BMI_qPCR_SOP_v5"/>
    <n v="1.9"/>
    <s v="N"/>
    <s v="16S"/>
    <s v="bacteria and archaea"/>
    <s v="OK"/>
    <n v="121198.9"/>
    <n v="12520.4"/>
    <n v="20.399999999999999"/>
    <s v="hZbYwvE98vBGFKVOstOfUQ=="/>
    <s v="lB45gbSpt1o9A1rsmuBeww=="/>
    <s v="1:10 dilution; included in calculation"/>
    <s v=""/>
  </r>
  <r>
    <s v="NEON.D03.SUGG.DP1.20278.001.mga_swGroupAbundances.2017-01.expanded.20231227T034959Z.csv"/>
    <s v="c2cf0bb5-bbcc-428a-9c2a-75eb6cd49f9b"/>
    <s v="SUGG.AOS.littoral1"/>
    <s v="D03"/>
    <x v="5"/>
    <x v="270"/>
    <d v="2018-07-17T00:00:00"/>
    <s v="water"/>
    <s v="SUGG.20170131.IN.PLANKTON.1"/>
    <s v="Battelle Applied Genomics"/>
    <s v="SUGG.20170131.AMC.PLANKTON.2-DNA1"/>
    <s v=""/>
    <s v="BMI_Tube555"/>
    <s v="CF90WLKN"/>
    <s v="BMI_qPCR_SOP_v5"/>
    <n v="1.9"/>
    <s v="N"/>
    <s v="ITS"/>
    <s v="fungi"/>
    <s v="OK"/>
    <n v="16.7"/>
    <n v="2"/>
    <n v="17.899999999999999"/>
    <s v="lB45gbSpt1quifC/yR2GrQ=="/>
    <s v="RuY12me+ipXm0I2ck7Euxg=="/>
    <s v="neat"/>
    <s v=""/>
  </r>
  <r>
    <s v="NEON.D03.SUGG.DP1.20278.001.mga_swGroupAbundances.2017-01.expanded.20231227T034959Z.csv"/>
    <s v="25723352-786f-4783-a9b1-8514f6f4efc8"/>
    <s v="SUGG.AOS.littoral2"/>
    <s v="D03"/>
    <x v="5"/>
    <x v="271"/>
    <d v="2018-06-19T00:00:00"/>
    <s v="water"/>
    <s v="SUGG.20170131.OT.PLANKTON.1"/>
    <s v="Battelle Applied Genomics"/>
    <s v="SUGG.20170131.AMC.PLANKTON.3-DNA1"/>
    <s v=""/>
    <s v="BMI_Tube556"/>
    <s v="CF90WLSS"/>
    <s v="BMI_qPCR_SOP_v5"/>
    <n v="1.7"/>
    <s v="N"/>
    <s v="16S"/>
    <s v="bacteria and archaea"/>
    <s v="OK"/>
    <n v="171597.2"/>
    <n v="23183.200000000001"/>
    <n v="19.8"/>
    <s v="hZbYwvE98vBGFKVOstOfUQ=="/>
    <s v="lB45gbSpt1o9A1rsmuBeww=="/>
    <s v="1:10 dilution; included in calculation"/>
    <s v=""/>
  </r>
  <r>
    <s v="NEON.D03.SUGG.DP1.20278.001.mga_swGroupAbundances.2017-01.expanded.20231227T034959Z.csv"/>
    <s v="7b028933-6d4f-4cca-9e81-276c878377a8"/>
    <s v="SUGG.AOS.littoral2"/>
    <s v="D03"/>
    <x v="5"/>
    <x v="271"/>
    <d v="2018-07-18T00:00:00"/>
    <s v="water"/>
    <s v="SUGG.20170131.OT.PLANKTON.1"/>
    <s v="Battelle Applied Genomics"/>
    <s v="SUGG.20170131.AMC.PLANKTON.3-DNA1"/>
    <s v=""/>
    <s v="BMI_Tube556"/>
    <s v="CF90WLSF"/>
    <s v="BMI_qPCR_SOP_v5"/>
    <n v="1.7"/>
    <s v="N"/>
    <s v="ITS"/>
    <s v="fungi"/>
    <s v="OK"/>
    <n v="12.1"/>
    <n v="0.2"/>
    <n v="19.8"/>
    <s v="vMLbKuU6fpGH7beEyJmfsw=="/>
    <s v="hZbYwvE98vC74xef62GeRA=="/>
    <s v="Neat"/>
    <s v=""/>
  </r>
  <r>
    <s v="NEON.D03.SUGG.DP1.20278.001.mga_swGroupAbundances.2017-04.expanded.20231227T040248Z.csv"/>
    <s v="cfe7a583-4442-4b4b-9d2f-90e339d71a95"/>
    <s v="SUGG.AOS.buoy.c0"/>
    <s v="D03"/>
    <x v="5"/>
    <x v="272"/>
    <d v="2018-06-19T00:00:00"/>
    <s v="water"/>
    <s v="SUGG.C0.20170403.DNA"/>
    <s v="Battelle Applied Genomics"/>
    <s v="SUGG.C0.20170403.DNA-DNA1"/>
    <s v=""/>
    <s v="BMI_Tube551"/>
    <s v="CF90WLSP"/>
    <s v="BMI_qPCR_SOP_v5"/>
    <n v="2.1"/>
    <s v="N"/>
    <s v="16S"/>
    <s v="bacteria and archaea"/>
    <s v="OK"/>
    <n v="158790.39999999999"/>
    <n v="29962"/>
    <n v="19.8"/>
    <s v="hZbYwvE98vBGFKVOstOfUQ=="/>
    <s v="lB45gbSpt1o9A1rsmuBeww=="/>
    <s v="1:10 dilution; included in calculation"/>
    <s v=""/>
  </r>
  <r>
    <s v="NEON.D03.SUGG.DP1.20278.001.mga_swGroupAbundances.2017-04.expanded.20231227T040248Z.csv"/>
    <s v="e5714556-dbea-4595-b0fb-7dce185e086e"/>
    <s v="SUGG.AOS.buoy.c0"/>
    <s v="D03"/>
    <x v="5"/>
    <x v="272"/>
    <d v="2018-07-17T00:00:00"/>
    <s v="water"/>
    <s v="SUGG.C0.20170403.DNA"/>
    <s v="Battelle Applied Genomics"/>
    <s v="SUGG.C0.20170403.DNA-DNA1"/>
    <s v=""/>
    <s v="BMI_Tube551"/>
    <s v="CF90WLKN"/>
    <s v="BMI_qPCR_SOP_v5"/>
    <n v="2.1"/>
    <s v="N"/>
    <s v="ITS"/>
    <s v="fungi"/>
    <s v="OK"/>
    <n v="13.9"/>
    <n v="1.7"/>
    <n v="18.100000000000001"/>
    <s v="lB45gbSpt1quifC/yR2GrQ=="/>
    <s v="RuY12me+ipXm0I2ck7Euxg=="/>
    <s v="neat"/>
    <s v=""/>
  </r>
  <r>
    <s v="NEON.D03.SUGG.DP1.20278.001.mga_swGroupAbundances.2017-04.expanded.20231227T040248Z.csv"/>
    <s v="259b95c8-5782-4ba9-b6c1-86923ea85a29"/>
    <s v="SUGG.AOS.littoral1"/>
    <s v="D03"/>
    <x v="5"/>
    <x v="273"/>
    <d v="2018-07-17T00:00:00"/>
    <s v="water"/>
    <s v="SUGG.IN.20170403.DNA"/>
    <s v="Battelle Applied Genomics"/>
    <s v="SUGG.IN.20170403.DNA-DNA1"/>
    <s v=""/>
    <s v="BMI_Tube552"/>
    <s v="CF90WLKN"/>
    <s v="BMI_qPCR_SOP_v5"/>
    <n v="2.4"/>
    <s v="N"/>
    <s v="ITS"/>
    <s v="fungi"/>
    <s v="OK"/>
    <n v="24.8"/>
    <n v="0.7"/>
    <n v="16.899999999999999"/>
    <s v="lB45gbSpt1quifC/yR2GrQ=="/>
    <s v="RuY12me+ipXm0I2ck7Euxg=="/>
    <s v="neat"/>
    <s v=""/>
  </r>
  <r>
    <s v="NEON.D03.SUGG.DP1.20278.001.mga_swGroupAbundances.2017-04.expanded.20231227T040248Z.csv"/>
    <s v="29f80322-6a5f-471b-8201-9a75fcfa5aa3"/>
    <s v="SUGG.AOS.littoral1"/>
    <s v="D03"/>
    <x v="5"/>
    <x v="273"/>
    <d v="2018-06-19T00:00:00"/>
    <s v="water"/>
    <s v="SUGG.IN.20170403.DNA"/>
    <s v="Battelle Applied Genomics"/>
    <s v="SUGG.IN.20170403.DNA-DNA1"/>
    <s v=""/>
    <s v="BMI_Tube552"/>
    <s v="CF90WLSP"/>
    <s v="BMI_qPCR_SOP_v5"/>
    <n v="2.4"/>
    <s v="N"/>
    <s v="16S"/>
    <s v="bacteria and archaea"/>
    <s v="OK"/>
    <n v="96912.4"/>
    <n v="8181"/>
    <n v="20.399999999999999"/>
    <s v="hZbYwvE98vBGFKVOstOfUQ=="/>
    <s v="lB45gbSpt1o9A1rsmuBeww=="/>
    <s v="1:10 dilution; included in calculation"/>
    <s v=""/>
  </r>
  <r>
    <s v="NEON.D03.SUGG.DP1.20278.001.mga_swGroupAbundances.2017-04.expanded.20231227T040248Z.csv"/>
    <s v="0c44fd11-3cb2-4c81-a859-40b584d63d3e"/>
    <s v="SUGG.AOS.littoral2"/>
    <s v="D03"/>
    <x v="5"/>
    <x v="274"/>
    <d v="2018-06-19T00:00:00"/>
    <s v="water"/>
    <s v="SUGG.OT.20170403.DNA"/>
    <s v="Battelle Applied Genomics"/>
    <s v="SUGG.OT.20170403.DNA-DNA1"/>
    <s v=""/>
    <s v="BMI_Tube553"/>
    <s v="CF90WLSP"/>
    <s v="BMI_qPCR_SOP_v5"/>
    <n v="3"/>
    <s v="N"/>
    <s v="16S"/>
    <s v="bacteria and archaea"/>
    <s v="OK"/>
    <n v="54911.3"/>
    <n v="13688.3"/>
    <n v="21.1"/>
    <s v="hZbYwvE98vBGFKVOstOfUQ=="/>
    <s v="lB45gbSpt1o9A1rsmuBeww=="/>
    <s v="1:10 dilution; included in calculation"/>
    <s v=""/>
  </r>
  <r>
    <s v="NEON.D03.SUGG.DP1.20278.001.mga_swGroupAbundances.2017-04.expanded.20231227T040248Z.csv"/>
    <s v="a74fe31b-1a91-49a4-83dc-b86da0e84b8d"/>
    <s v="SUGG.AOS.littoral2"/>
    <s v="D03"/>
    <x v="5"/>
    <x v="274"/>
    <d v="2018-07-17T00:00:00"/>
    <s v="water"/>
    <s v="SUGG.OT.20170403.DNA"/>
    <s v="Battelle Applied Genomics"/>
    <s v="SUGG.OT.20170403.DNA-DNA1"/>
    <s v=""/>
    <s v="BMI_Tube553"/>
    <s v="CF90WLKN"/>
    <s v="BMI_qPCR_SOP_v5"/>
    <n v="3"/>
    <s v="N"/>
    <s v="ITS"/>
    <s v="fungi"/>
    <s v="OK"/>
    <n v="10.1"/>
    <n v="0.9"/>
    <n v="18"/>
    <s v="lB45gbSpt1quifC/yR2GrQ=="/>
    <s v="RuY12me+ipXm0I2ck7Euxg=="/>
    <s v="neat"/>
    <s v=""/>
  </r>
  <r>
    <s v="NEON.D03.SUGG.DP1.20278.001.mga_swGroupAbundances.2017-06.expanded.20231227T081433Z.csv"/>
    <s v="c4a416a5-d9c4-4ec6-a0c7-5d8a6dde6a01"/>
    <s v="SUGG.AOS.buoy.c0"/>
    <s v="D03"/>
    <x v="5"/>
    <x v="275"/>
    <d v="2018-07-17T00:00:00"/>
    <s v="water"/>
    <s v="SUGG.C0.20170606.DNA"/>
    <s v="Battelle Applied Genomics"/>
    <s v="SUGG.C0.20170606.DNA-DNA1"/>
    <s v=""/>
    <s v="BMI_Tube548"/>
    <s v="CF90WLKN"/>
    <s v="BMI_qPCR_SOP_v5"/>
    <n v="5.0999999999999996"/>
    <s v="N"/>
    <s v="ITS"/>
    <s v="fungi"/>
    <s v="OK"/>
    <n v="5.4"/>
    <n v="1.3"/>
    <n v="18.100000000000001"/>
    <s v="lB45gbSpt1quifC/yR2GrQ=="/>
    <s v="RuY12me+ipXm0I2ck7Euxg=="/>
    <s v="neat"/>
    <s v="hook"/>
  </r>
  <r>
    <s v="NEON.D03.SUGG.DP1.20278.001.mga_swGroupAbundances.2017-06.expanded.20231227T081433Z.csv"/>
    <s v="6ee83aaf-db6a-445e-b22f-cc74fb4f9ef6"/>
    <s v="SUGG.AOS.buoy.c0"/>
    <s v="D03"/>
    <x v="5"/>
    <x v="275"/>
    <d v="2018-06-19T00:00:00"/>
    <s v="water"/>
    <s v="SUGG.C0.20170606.DNA"/>
    <s v="Battelle Applied Genomics"/>
    <s v="SUGG.C0.20170606.DNA-DNA1"/>
    <s v=""/>
    <s v="BMI_Tube548"/>
    <s v="CF90WLSP"/>
    <s v="BMI_qPCR_SOP_v5"/>
    <n v="5.0999999999999996"/>
    <s v="N"/>
    <s v="16S"/>
    <s v="bacteria and archaea"/>
    <s v="OK"/>
    <n v="155429.1"/>
    <n v="6912.3"/>
    <n v="18.2"/>
    <s v="hZbYwvE98vBGFKVOstOfUQ=="/>
    <s v="lB45gbSpt1o9A1rsmuBeww=="/>
    <s v="1:10 dilution; included in calculation"/>
    <s v=""/>
  </r>
  <r>
    <s v="NEON.D03.SUGG.DP1.20278.001.mga_swGroupAbundances.2017-06.expanded.20231227T081433Z.csv"/>
    <s v="b2c16a3d-8eda-49cc-9474-cb7a47139f7a"/>
    <s v="SUGG.AOS.littoral1"/>
    <s v="D03"/>
    <x v="5"/>
    <x v="276"/>
    <d v="2018-06-19T00:00:00"/>
    <s v="water"/>
    <s v="SUGG.IN.20170606.DNA"/>
    <s v="Battelle Applied Genomics"/>
    <s v="SUGG.IN.20170606.DNA-DNA1"/>
    <s v=""/>
    <s v="BMI_Tube549"/>
    <s v="CF90WLSP"/>
    <s v="BMI_qPCR_SOP_v5"/>
    <n v="9.4"/>
    <s v="N"/>
    <s v="16S"/>
    <s v="bacteria and archaea"/>
    <s v="OK"/>
    <n v="102001.4"/>
    <n v="13680.7"/>
    <n v="17.899999999999999"/>
    <s v="hZbYwvE98vBGFKVOstOfUQ=="/>
    <s v="lB45gbSpt1o9A1rsmuBeww=="/>
    <s v="1:10 dilution; included in calculation"/>
    <s v=""/>
  </r>
  <r>
    <s v="NEON.D03.SUGG.DP1.20278.001.mga_swGroupAbundances.2017-06.expanded.20231227T081433Z.csv"/>
    <s v="db3b53c7-5254-4108-8a64-6190bbebe664"/>
    <s v="SUGG.AOS.littoral2"/>
    <s v="D03"/>
    <x v="5"/>
    <x v="277"/>
    <d v="2018-06-19T00:00:00"/>
    <s v="water"/>
    <s v="SUGG.OT.20170606.DNA"/>
    <s v="Battelle Applied Genomics"/>
    <s v="SUGG.OT.20170606.DNA-DNA1"/>
    <s v=""/>
    <s v="BMI_Tube550"/>
    <s v="CF90WLSP"/>
    <s v="BMI_qPCR_SOP_v5"/>
    <n v="5.3"/>
    <s v="N"/>
    <s v="16S"/>
    <s v="bacteria and archaea"/>
    <s v="OK"/>
    <n v="80935.199999999997"/>
    <n v="9668.7999999999993"/>
    <n v="19.3"/>
    <s v="hZbYwvE98vBGFKVOstOfUQ=="/>
    <s v="lB45gbSpt1o9A1rsmuBeww=="/>
    <s v="1:10 dilution; included in calculation"/>
    <s v=""/>
  </r>
  <r>
    <s v="NEON.D03.SUGG.DP1.20278.001.mga_swGroupAbundances.2017-08.expanded.20231227T032501Z.csv"/>
    <s v="e976e204-abf9-42d3-899e-188472dd556b"/>
    <s v="SUGG.AOS.buoy.c0"/>
    <s v="D03"/>
    <x v="5"/>
    <x v="278"/>
    <d v="2018-06-14T00:00:00"/>
    <s v="water"/>
    <s v="SUGG.C0.20170801.DNA"/>
    <s v="Battelle Applied Genomics"/>
    <s v="SUGG.C0.20170801.DNA-DNA1"/>
    <s v=""/>
    <s v="BMI_Tube514"/>
    <s v="CF90WLKR"/>
    <s v="BMI_qPCR_SOP_v6"/>
    <n v="6.7"/>
    <s v="N"/>
    <s v="16S"/>
    <s v="bacteria and archaea"/>
    <s v="OK"/>
    <n v="166226"/>
    <n v="14642.4"/>
    <n v="17.399999999999999"/>
    <s v="lB45gbSpt1o9A1rsmuBeww=="/>
    <s v="RuY12me+ipXm0I2ck7Euxg=="/>
    <s v="1:10 dilution; included in calculations"/>
    <s v=""/>
  </r>
  <r>
    <s v="NEON.D03.SUGG.DP1.20278.001.mga_swGroupAbundances.2017-08.expanded.20231227T032501Z.csv"/>
    <s v="256e11ec-cdc9-4142-9378-09c384926a23"/>
    <s v="SUGG.AOS.buoy.c0"/>
    <s v="D03"/>
    <x v="5"/>
    <x v="278"/>
    <d v="2018-07-16T00:00:00"/>
    <s v="water"/>
    <s v="SUGG.C0.20170801.DNA"/>
    <s v="Battelle Applied Genomics"/>
    <s v="SUGG.C0.20170801.DNA-DNA1"/>
    <s v=""/>
    <s v="BMI_Tube514"/>
    <s v="CF90WLSG"/>
    <s v="BMI_qPCR_SOP_v6"/>
    <n v="6.7"/>
    <s v="N"/>
    <s v="ITS"/>
    <s v="fungi"/>
    <s v="OK"/>
    <n v="27.7"/>
    <n v="2.2999999999999998"/>
    <n v="15.3"/>
    <s v="vMLbKuU6fpHAyz5JPeGGkuh4qg1VCzZw"/>
    <s v="hZbYwvE98vBA1vUJjmUdFg=="/>
    <s v=""/>
    <s v=""/>
  </r>
  <r>
    <s v="NEON.D03.SUGG.DP1.20278.001.mga_swGroupAbundances.2017-08.expanded.20231227T032501Z.csv"/>
    <s v="3b0d8989-8330-477d-9cf6-32946a4f33ad"/>
    <s v="SUGG.AOS.littoral1"/>
    <s v="D03"/>
    <x v="5"/>
    <x v="279"/>
    <d v="2018-06-14T00:00:00"/>
    <s v="water"/>
    <s v="SUGG.IN.20170801.DNA"/>
    <s v="Battelle Applied Genomics"/>
    <s v="SUGG.IN.20170801.DNA-DNA1"/>
    <s v=""/>
    <s v="BMI_Tube515"/>
    <s v="CF90WLKR"/>
    <s v="BMI_qPCR_SOP_v6"/>
    <n v="7.5"/>
    <s v="N"/>
    <s v="16S"/>
    <s v="bacteria and archaea"/>
    <s v="OK"/>
    <n v="176689.9"/>
    <n v="5201.8999999999996"/>
    <n v="17.100000000000001"/>
    <s v="lB45gbSpt1o9A1rsmuBeww=="/>
    <s v="RuY12me+ipXm0I2ck7Euxg=="/>
    <s v="1:10 dilution; included in calculations"/>
    <s v=""/>
  </r>
  <r>
    <s v="NEON.D03.SUGG.DP1.20278.001.mga_swGroupAbundances.2017-08.expanded.20231227T032501Z.csv"/>
    <s v="63fb8297-4476-426d-8863-029e51df3e23"/>
    <s v="SUGG.AOS.littoral2"/>
    <s v="D03"/>
    <x v="5"/>
    <x v="280"/>
    <d v="2018-06-14T00:00:00"/>
    <s v="water"/>
    <s v="SUGG.OT.20170801.DNA"/>
    <s v="Battelle Applied Genomics"/>
    <s v="SUGG.OT.20170801.DNA-DNA1"/>
    <s v=""/>
    <s v="BMI_Tube516"/>
    <s v="CF90WLKR"/>
    <s v="BMI_qPCR_SOP_v6"/>
    <n v="5.3"/>
    <s v="N"/>
    <s v="16S"/>
    <s v="bacteria and archaea"/>
    <s v="OK"/>
    <n v="187662.3"/>
    <n v="22753.200000000001"/>
    <n v="17.600000000000001"/>
    <s v="lB45gbSpt1o9A1rsmuBeww=="/>
    <s v="RuY12me+ipXm0I2ck7Euxg=="/>
    <s v="1:10 dilution; included in calculations"/>
    <s v=""/>
  </r>
  <r>
    <s v="NEON.D03.SUGG.DP1.20278.001.mga_swGroupAbundances.2017-10.expanded.20231227T093620Z.csv"/>
    <s v="2d5c83b5-509b-412a-bffc-34bae896b1a7"/>
    <s v="SUGG.AOS.buoy.c0"/>
    <s v="D03"/>
    <x v="5"/>
    <x v="281"/>
    <d v="2018-08-29T00:00:00"/>
    <s v="water"/>
    <s v="SUGG.C0.20171003.DNA"/>
    <s v="Battelle Applied Genomics"/>
    <s v="SUGG.C0.20171003.DNA-DNA1"/>
    <s v=""/>
    <s v="BMI_Tube1318"/>
    <s v="CF90DYUK"/>
    <s v="BMI_qPCR_SOP_v6"/>
    <n v="5.7"/>
    <s v="N"/>
    <s v="ITS"/>
    <s v="fungi"/>
    <s v="OK"/>
    <n v="7.7"/>
    <n v="1.2"/>
    <n v="18.899999999999999"/>
    <s v="hZbYwvE98vCGQxYJNsMsXA=="/>
    <s v="lB45gbSpt1o9A1rsmuBeww=="/>
    <s v="Neat"/>
    <s v=""/>
  </r>
  <r>
    <s v="NEON.D03.SUGG.DP1.20278.001.mga_swGroupAbundances.2017-10.expanded.20231227T093620Z.csv"/>
    <s v="5c21f1f7-a112-4491-b672-e6f041592dd0"/>
    <s v="SUGG.AOS.buoy.c0"/>
    <s v="D03"/>
    <x v="5"/>
    <x v="281"/>
    <d v="2018-08-28T00:00:00"/>
    <s v="water"/>
    <s v="SUGG.C0.20171003.DNA"/>
    <s v="Battelle Applied Genomics"/>
    <s v="SUGG.C0.20171003.DNA-DNA1"/>
    <s v=""/>
    <s v="BMI_Tube1318"/>
    <s v="CF90DYUO"/>
    <s v="BMI_qPCR_SOP_v6"/>
    <n v="5.7"/>
    <s v="N"/>
    <s v="16S"/>
    <s v="bacteria and archaea"/>
    <s v="OK"/>
    <n v="80471.5"/>
    <n v="75451.100000000006"/>
    <n v="20.9"/>
    <s v="lB45gbSpt1rUrTnLScXOUA=="/>
    <s v="RuY12me+ipXm0I2ck7Euxg=="/>
    <s v="1:10 dilution; included in calculations"/>
    <s v="Ct Std &gt;2.0"/>
  </r>
  <r>
    <s v="NEON.D03.SUGG.DP1.20278.001.mga_swGroupAbundances.2017-10.expanded.20231227T093620Z.csv"/>
    <s v="b6da8a8c-e898-456c-bc8b-92db3d93a851"/>
    <s v="SUGG.AOS.littoral1"/>
    <s v="D03"/>
    <x v="5"/>
    <x v="282"/>
    <d v="2018-08-29T00:00:00"/>
    <s v="water"/>
    <s v="SUGG.IN.20171003.DNA"/>
    <s v="Battelle Applied Genomics"/>
    <s v="SUGG.IN.20171003.DNA-DNA1"/>
    <s v=""/>
    <s v="BMI_Tube1319"/>
    <s v="CF90DYUK"/>
    <s v="BMI_qPCR_SOP_v6"/>
    <n v="2.5"/>
    <s v="N"/>
    <s v="ITS"/>
    <s v="fungi"/>
    <s v="OK"/>
    <n v="58"/>
    <n v="5.0999999999999996"/>
    <n v="17"/>
    <s v="hZbYwvE98vCGQxYJNsMsXA=="/>
    <s v="lB45gbSpt1o9A1rsmuBeww=="/>
    <s v="Neat"/>
    <s v=""/>
  </r>
  <r>
    <s v="NEON.D03.SUGG.DP1.20278.001.mga_swGroupAbundances.2017-10.expanded.20231227T093620Z.csv"/>
    <s v="3783d0ed-cee2-41d9-9dbc-ab7461720c17"/>
    <s v="SUGG.AOS.littoral1"/>
    <s v="D03"/>
    <x v="5"/>
    <x v="282"/>
    <d v="2018-08-28T00:00:00"/>
    <s v="water"/>
    <s v="SUGG.IN.20171003.DNA"/>
    <s v="Battelle Applied Genomics"/>
    <s v="SUGG.IN.20171003.DNA-DNA1"/>
    <s v=""/>
    <s v="BMI_Tube1319"/>
    <s v="CF90DYUO"/>
    <s v="BMI_qPCR_SOP_v6"/>
    <n v="2.5"/>
    <s v="N"/>
    <s v="16S"/>
    <s v="bacteria and archaea"/>
    <s v="OK"/>
    <n v="60024.4"/>
    <n v="30588.7"/>
    <n v="22.8"/>
    <s v="lB45gbSpt1rUrTnLScXOUA=="/>
    <s v="RuY12me+ipXm0I2ck7Euxg=="/>
    <s v="1:10 dilution; included in calculations"/>
    <s v=""/>
  </r>
  <r>
    <s v="NEON.D03.SUGG.DP1.20278.001.mga_swGroupAbundances.2017-10.expanded.20231227T093620Z.csv"/>
    <s v="6cf85536-f234-49b9-adbf-5ad5bb47a1f9"/>
    <s v="SUGG.AOS.littoral2"/>
    <s v="D03"/>
    <x v="5"/>
    <x v="283"/>
    <d v="2018-08-28T00:00:00"/>
    <s v="water"/>
    <s v="SUGG.OT.20171003.DNA"/>
    <s v="Battelle Applied Genomics"/>
    <s v="SUGG.OT.20171003.DNA-DNA1"/>
    <s v=""/>
    <s v="BMI_Tube1320"/>
    <s v="CF90DYUO"/>
    <s v="BMI_qPCR_SOP_v6"/>
    <n v="3.3"/>
    <s v="N"/>
    <s v="16S"/>
    <s v="bacteria and archaea"/>
    <s v="OK"/>
    <n v="37423.599999999999"/>
    <n v="32057.9"/>
    <n v="23.4"/>
    <s v="lB45gbSpt1rUrTnLScXOUA=="/>
    <s v="RuY12me+ipXm0I2ck7Euxg=="/>
    <s v="1:10 dilution; included in calculations"/>
    <s v=""/>
  </r>
  <r>
    <s v="NEON.D03.SUGG.DP1.20278.001.mga_swGroupAbundances.2017-10.expanded.20231227T093620Z.csv"/>
    <s v="ba3e5f0d-946d-4646-852c-e0d9cb820e4d"/>
    <s v="SUGG.AOS.littoral2"/>
    <s v="D03"/>
    <x v="5"/>
    <x v="283"/>
    <d v="2018-08-29T00:00:00"/>
    <s v="water"/>
    <s v="SUGG.OT.20171003.DNA"/>
    <s v="Battelle Applied Genomics"/>
    <s v="SUGG.OT.20171003.DNA-DNA1"/>
    <s v=""/>
    <s v="BMI_Tube1320"/>
    <s v="CF90DYUK"/>
    <s v="BMI_qPCR_SOP_v6"/>
    <n v="3.3"/>
    <s v="N"/>
    <s v="ITS"/>
    <s v="fungi"/>
    <s v="OK"/>
    <n v="14.3"/>
    <n v="6.2"/>
    <n v="18.899999999999999"/>
    <s v="hZbYwvE98vCGQxYJNsMsXA=="/>
    <s v="lB45gbSpt1o9A1rsmuBeww=="/>
    <s v="Neat"/>
    <s v=""/>
  </r>
  <r>
    <s v="NEON.D03.SUGG.DP1.20278.001.mga_swGroupAbundances.2017-12.expanded.20231227T034322Z.csv"/>
    <s v="5d7d0072-7167-48d7-9f7d-62b712671b8c"/>
    <s v="SUGG.AOS.buoy.c0"/>
    <s v="D03"/>
    <x v="5"/>
    <x v="284"/>
    <d v="2018-11-09T00:00:00"/>
    <s v="water"/>
    <s v="SUGG.C0.20171204.DNA"/>
    <s v="Battelle Applied Genomics"/>
    <s v="SUGG.C0.20171204.DNA-DNA1"/>
    <s v="LV3003767236"/>
    <s v="BMI_AquaticPlate1WellC5"/>
    <s v="CFH05VGO"/>
    <s v="BMI_qPCR_SOP_v6"/>
    <n v="5"/>
    <s v="N"/>
    <s v="16S"/>
    <s v="bacteria and archaea"/>
    <s v="OK"/>
    <n v="79694"/>
    <n v="11250.2"/>
    <n v="22.9"/>
    <s v="EpO2CC/Vy5JdvrXMs+zWXQ=="/>
    <s v="RuY12me+ipXm0I2ck7Euxg=="/>
    <s v="1:10 dilution, included in calculations"/>
    <s v=""/>
  </r>
  <r>
    <s v="NEON.D03.SUGG.DP1.20278.001.mga_swGroupAbundances.2017-12.expanded.20231227T034322Z.csv"/>
    <s v="109e03a1-2714-428d-9ea2-6701ec388b76"/>
    <s v="SUGG.AOS.buoy.c0"/>
    <s v="D03"/>
    <x v="5"/>
    <x v="284"/>
    <d v="2018-11-09T00:00:00"/>
    <s v="water"/>
    <s v="SUGG.C0.20171204.DNA"/>
    <s v="Battelle Applied Genomics"/>
    <s v="SUGG.C0.20171204.DNA-DNA1"/>
    <s v="LV3003767236"/>
    <s v="BMI_AquaticPlate1WellC5"/>
    <s v="CFH05VGR"/>
    <s v="BMI_qPCR_SOP_v6"/>
    <n v="5"/>
    <s v="N"/>
    <s v="ITS"/>
    <s v="fungi"/>
    <s v="OK"/>
    <n v="126.5"/>
    <n v="14.8"/>
    <n v="21"/>
    <s v="EpO2CC/Vy5JdvrXMs+zWXQ=="/>
    <s v="RuY12me+ipXm0I2ck7Euxg=="/>
    <s v="1:10 dilution, included in calculations"/>
    <s v=""/>
  </r>
  <r>
    <s v="NEON.D03.SUGG.DP1.20278.001.mga_swGroupAbundances.2017-12.expanded.20231227T034322Z.csv"/>
    <s v="cbea4d4c-5034-4203-b4a5-6f1c3509d5b2"/>
    <s v="SUGG.AOS.littoral1"/>
    <s v="D03"/>
    <x v="5"/>
    <x v="285"/>
    <d v="2018-11-09T00:00:00"/>
    <s v="water"/>
    <s v="SUGG.IN.20171204.DNA"/>
    <s v="Battelle Applied Genomics"/>
    <s v="SUGG.IN.20171204.DNA-DNA1"/>
    <s v="LV3003767250"/>
    <s v="BMI_AquaticPlate1WellD5"/>
    <s v="CFH05VGR"/>
    <s v="BMI_qPCR_SOP_v6"/>
    <n v="8.6"/>
    <s v="N"/>
    <s v="ITS"/>
    <s v="fungi"/>
    <s v="OK"/>
    <n v="145.19999999999999"/>
    <n v="21.4"/>
    <n v="19.8"/>
    <s v="EpO2CC/Vy5JdvrXMs+zWXQ=="/>
    <s v="RuY12me+ipXm0I2ck7Euxg=="/>
    <s v="1:10 dilution, included in calculations"/>
    <s v=""/>
  </r>
  <r>
    <s v="NEON.D03.SUGG.DP1.20278.001.mga_swGroupAbundances.2017-12.expanded.20231227T034322Z.csv"/>
    <s v="b91b4338-cc0e-40e4-aa6e-3efc6bfa839d"/>
    <s v="SUGG.AOS.littoral1"/>
    <s v="D03"/>
    <x v="5"/>
    <x v="285"/>
    <d v="2018-11-09T00:00:00"/>
    <s v="water"/>
    <s v="SUGG.IN.20171204.DNA"/>
    <s v="Battelle Applied Genomics"/>
    <s v="SUGG.IN.20171204.DNA-DNA1"/>
    <s v="LV3003767250"/>
    <s v="BMI_AquaticPlate1WellD5"/>
    <s v="CFH05VGO"/>
    <s v="BMI_qPCR_SOP_v6"/>
    <n v="8.6"/>
    <s v="N"/>
    <s v="16S"/>
    <s v="bacteria and archaea"/>
    <s v="OK"/>
    <n v="68789.7"/>
    <n v="8682.6"/>
    <n v="22.2"/>
    <s v="EpO2CC/Vy5JdvrXMs+zWXQ=="/>
    <s v="RuY12me+ipXm0I2ck7Euxg=="/>
    <s v="1:10 dilution, included in calculations"/>
    <s v=""/>
  </r>
  <r>
    <s v="NEON.D03.SUGG.DP1.20278.001.mga_swGroupAbundances.2017-12.expanded.20231227T034322Z.csv"/>
    <s v="654eb6f3-beb6-42b6-8017-6865d7efb786"/>
    <s v="SUGG.AOS.littoral2"/>
    <s v="D03"/>
    <x v="5"/>
    <x v="286"/>
    <d v="2018-11-09T00:00:00"/>
    <s v="water"/>
    <s v="SUGG.OT.20171204.DNA"/>
    <s v="Battelle Applied Genomics"/>
    <s v="SUGG.OT.20171204.DNA-DNA1"/>
    <s v="LV3003767263"/>
    <s v="BMI_AquaticPlate1WellE5"/>
    <s v="CFH05VGR"/>
    <s v="BMI_qPCR_SOP_v6"/>
    <n v="4.2"/>
    <s v="N"/>
    <s v="ITS"/>
    <s v="fungi"/>
    <s v="OK"/>
    <n v="117.7"/>
    <n v="23.8"/>
    <n v="21.4"/>
    <s v="EpO2CC/Vy5JdvrXMs+zWXQ=="/>
    <s v="RuY12me+ipXm0I2ck7Euxg=="/>
    <s v="1:10 dilution, included in calculations"/>
    <s v=""/>
  </r>
  <r>
    <s v="NEON.D03.SUGG.DP1.20278.001.mga_swGroupAbundances.2017-12.expanded.20231227T034322Z.csv"/>
    <s v="1ed22680-380a-41c9-ac48-f576d5bec44f"/>
    <s v="SUGG.AOS.littoral2"/>
    <s v="D03"/>
    <x v="5"/>
    <x v="286"/>
    <d v="2018-11-09T00:00:00"/>
    <s v="water"/>
    <s v="SUGG.OT.20171204.DNA"/>
    <s v="Battelle Applied Genomics"/>
    <s v="SUGG.OT.20171204.DNA-DNA1"/>
    <s v="LV3003767263"/>
    <s v="BMI_AquaticPlate1WellE5"/>
    <s v="CFH05VGO"/>
    <s v="BMI_qPCR_SOP_v6"/>
    <n v="4.2"/>
    <s v="N"/>
    <s v="16S"/>
    <s v="bacteria and archaea"/>
    <s v="OK"/>
    <n v="78703.8"/>
    <n v="18111.2"/>
    <n v="23.3"/>
    <s v="EpO2CC/Vy5JdvrXMs+zWXQ=="/>
    <s v="RuY12me+ipXm0I2ck7Euxg=="/>
    <s v="1:10 dilution, included in calculations"/>
    <s v=""/>
  </r>
  <r>
    <s v="NEON.D03.SUGG.DP1.20278.001.mga_swGroupAbundances.2018-02.expanded.20231228T191111Z.csv"/>
    <s v="51e73e45-2aa0-4f42-8642-a8081c67473b"/>
    <s v="SUGG.AOS.buoy.c0"/>
    <s v="D03"/>
    <x v="5"/>
    <x v="287"/>
    <d v="2018-11-29T00:00:00"/>
    <s v="water"/>
    <s v="SUGG.C0.20180205.DNA"/>
    <s v="Battelle Applied Genomics"/>
    <s v="SUGG.C0.20180205.DNA-DNA1"/>
    <s v="LV7005089640"/>
    <s v="BMI_AquaticPlate4WellD1"/>
    <s v="CFH0971I"/>
    <s v="BMI_qPCR_SOP_v6"/>
    <n v="4.5999999999999996"/>
    <s v="N"/>
    <s v="16S"/>
    <s v="bacteria and archaea"/>
    <s v="OK"/>
    <n v="56559.5"/>
    <n v="10937"/>
    <n v="22.9"/>
    <s v="/4JMnnzktjLcgGsNvnao4A=="/>
    <s v="RuY12me+ipXm0I2ck7Euxg=="/>
    <s v="1:10 dilution ; included in the calculation"/>
    <s v=""/>
  </r>
  <r>
    <s v="NEON.D03.SUGG.DP1.20278.001.mga_swGroupAbundances.2018-02.expanded.20231228T191111Z.csv"/>
    <s v="7d894353-7e4b-44ab-856f-343c698d91a0"/>
    <s v="SUGG.AOS.buoy.c0"/>
    <s v="D03"/>
    <x v="5"/>
    <x v="287"/>
    <d v="2018-11-29T00:00:00"/>
    <s v="water"/>
    <s v="SUGG.C0.20180205.DNA"/>
    <s v="Battelle Applied Genomics"/>
    <s v="SUGG.C0.20180205.DNA-DNA1"/>
    <s v="LV7005089640"/>
    <s v="BMI_AquaticPlate4WellD1"/>
    <s v="CFH0971K"/>
    <s v="BMI_qPCR_SOP_v6"/>
    <n v="4.5999999999999996"/>
    <s v="N"/>
    <s v="ITS"/>
    <s v="fungi"/>
    <s v="OK"/>
    <n v="48.7"/>
    <n v="2"/>
    <n v="22.6"/>
    <s v="/4JMnnzktjLcgGsNvnao4A=="/>
    <s v="RuY12me+ipXm0I2ck7Euxg=="/>
    <s v="1:10 dilution ; included in the calculation"/>
    <s v=""/>
  </r>
  <r>
    <s v="NEON.D03.SUGG.DP1.20278.001.mga_swGroupAbundances.2018-04.expanded.20231228T194806Z.csv"/>
    <s v="da18f3de-c703-422c-872e-e5d8b38315ce"/>
    <s v="SUGG.AOS.buoy.c0"/>
    <s v="D03"/>
    <x v="5"/>
    <x v="288"/>
    <d v="2018-11-29T00:00:00"/>
    <s v="water"/>
    <s v="SUGG.C0.20180402.DNA"/>
    <s v="Battelle Applied Genomics"/>
    <s v="SUGG.C0.20180402.DNA-DNA1"/>
    <s v="LV7005089652"/>
    <s v="BMI_AquaticPlate4WellE1"/>
    <s v="CFH0971I"/>
    <s v="BMI_qPCR_SOP_v6"/>
    <n v="5.6"/>
    <s v="N"/>
    <s v="16S"/>
    <s v="bacteria and archaea"/>
    <s v="OK"/>
    <n v="51112.800000000003"/>
    <n v="6087.3"/>
    <n v="22.6"/>
    <s v="/4JMnnzktjLcgGsNvnao4A=="/>
    <s v="RuY12me+ipXm0I2ck7Euxg=="/>
    <s v="1:10 dilution ; included in the calculation"/>
    <s v=""/>
  </r>
  <r>
    <s v="NEON.D03.SUGG.DP1.20278.001.mga_swGroupAbundances.2018-04.expanded.20231228T194806Z.csv"/>
    <s v="8efb7bb3-37dd-45d8-b212-1d8668e1ece9"/>
    <s v="SUGG.AOS.buoy.c0"/>
    <s v="D03"/>
    <x v="5"/>
    <x v="288"/>
    <d v="2018-11-29T00:00:00"/>
    <s v="water"/>
    <s v="SUGG.C0.20180402.DNA"/>
    <s v="Battelle Applied Genomics"/>
    <s v="SUGG.C0.20180402.DNA-DNA1"/>
    <s v="LV7005089652"/>
    <s v="BMI_AquaticPlate4WellE1"/>
    <s v="CFH0971K"/>
    <s v="BMI_qPCR_SOP_v6"/>
    <n v="5.6"/>
    <s v="N"/>
    <s v="ITS"/>
    <s v="fungi"/>
    <s v="OK"/>
    <n v="107.9"/>
    <n v="6.7"/>
    <n v="20.9"/>
    <s v="/4JMnnzktjLcgGsNvnao4A=="/>
    <s v="RuY12me+ipXm0I2ck7Euxg=="/>
    <s v="1:10 dilution ; included in the calculation"/>
    <s v=""/>
  </r>
  <r>
    <s v="NEON.D03.SUGG.DP1.20278.001.mga_swGroupAbundances.2018-06.expanded.20231228T192703Z.csv"/>
    <s v="cb27189b-1c74-47dc-a509-aaa5deb32a98"/>
    <s v="SUGG.AOS.buoy.c0"/>
    <s v="D03"/>
    <x v="5"/>
    <x v="289"/>
    <d v="2018-12-10T00:00:00"/>
    <s v="water"/>
    <s v="SUGG.C0.20180604.DNA"/>
    <s v="Battelle Applied Genomics"/>
    <s v="SUGG.C0.20180604.DNA-DNA1"/>
    <s v="LV7005089808"/>
    <s v="BMI_AquaticPlate7WellH1"/>
    <s v="CFH09772"/>
    <s v="BMI_qPCR_SOP_v6"/>
    <n v="6.1"/>
    <s v="N"/>
    <s v="16S"/>
    <s v="bacteria and archaea"/>
    <s v="OK"/>
    <n v="34812.800000000003"/>
    <n v="2264.5"/>
    <n v="23.5"/>
    <s v="EpO2CC/Vy5JdvrXMs+zWXQ=="/>
    <s v="RuY12me+ipXm0I2ck7Euxg=="/>
    <s v="1:10 dilution; included in calculation"/>
    <s v=""/>
  </r>
  <r>
    <s v="NEON.D03.SUGG.DP1.20278.001.mga_swGroupAbundances.2018-06.expanded.20231228T192703Z.csv"/>
    <s v="ad5bde11-0995-4591-97e5-c4d09ccffe95"/>
    <s v="SUGG.AOS.buoy.c0"/>
    <s v="D03"/>
    <x v="5"/>
    <x v="289"/>
    <d v="2018-12-10T00:00:00"/>
    <s v="water"/>
    <s v="SUGG.C0.20180604.DNA"/>
    <s v="Battelle Applied Genomics"/>
    <s v="SUGG.C0.20180604.DNA-DNA1"/>
    <s v="LV7005089808"/>
    <s v="BMI_AquaticPlate7WellH1"/>
    <s v="CFH09775"/>
    <s v="BMI_qPCR_SOP_v6"/>
    <n v="6.1"/>
    <s v="N"/>
    <s v="ITS"/>
    <s v="fungi"/>
    <s v="OK"/>
    <n v="41.1"/>
    <n v="7.1"/>
    <n v="21.9"/>
    <s v="EpO2CC/Vy5JdvrXMs+zWXQ=="/>
    <s v="RuY12me+ipXm0I2ck7Euxg=="/>
    <s v="1:10 dilution; included in calculation"/>
    <s v=""/>
  </r>
  <r>
    <s v="NEON.D03.SUGG.DP1.20278.001.mga_swGroupAbundances.2018-07.expanded.20231228T191551Z.csv"/>
    <s v="7cccccaa-570b-430c-b1c0-7f9331b3efbe"/>
    <s v="SUGG.AOS.buoy.c0"/>
    <s v="D03"/>
    <x v="5"/>
    <x v="290"/>
    <d v="2019-02-18T00:00:00"/>
    <s v="water"/>
    <s v="SUGG.C0.20180730.DNA"/>
    <s v="Battelle Applied Genomics"/>
    <s v="SUGG.C0.20180730.DNA-DNA1"/>
    <s v="LV7005092969"/>
    <s v="BMI_AquaticPlate6WellG8"/>
    <s v="CF05KRUB"/>
    <s v="BMI_qPCR_SOP_v6"/>
    <n v="9.8000000000000007"/>
    <s v="N"/>
    <s v="16S"/>
    <s v="bacteria and archaea"/>
    <s v="OK"/>
    <n v="83648.2"/>
    <n v="10663.4"/>
    <n v="18.8"/>
    <s v="EpO2CC/Vy5JdvrXMs+zWXQ=="/>
    <s v="RuY12me+ipXm0I2ck7Euxg=="/>
    <s v="1:10 dilution; included in the calculation"/>
    <s v=""/>
  </r>
  <r>
    <s v="NEON.D03.SUGG.DP1.20278.001.mga_swGroupAbundances.2018-07.expanded.20231228T191551Z.csv"/>
    <s v="785bbc8d-bfa5-4043-9491-ea04a2b2c73f"/>
    <s v="SUGG.AOS.buoy.c0"/>
    <s v="D03"/>
    <x v="5"/>
    <x v="290"/>
    <d v="2019-03-01T00:00:00"/>
    <s v="water"/>
    <s v="SUGG.C0.20180730.DNA"/>
    <s v="Battelle Applied Genomics"/>
    <s v="SUGG.C0.20180730.DNA-DNA1"/>
    <s v="LV7005092969"/>
    <s v="BMI_AquaticPlate6WellG8"/>
    <s v="CFH0973N"/>
    <s v="BMI_qPCR_SOP_v6"/>
    <n v="9.8000000000000007"/>
    <s v="N"/>
    <s v="ITS"/>
    <s v="fungi"/>
    <s v="OK"/>
    <n v="1211.2"/>
    <n v="234.2"/>
    <n v="17.8"/>
    <s v="EpO2CC/Vy5JdvrXMs+zWXQ=="/>
    <s v="RuY12me+ipXm0I2ck7Euxg=="/>
    <s v="1:10 dilution; included in the calculation"/>
    <s v=""/>
  </r>
  <r>
    <s v="NEON.D03.SUGG.DP1.20278.001.mga_swGroupAbundances.2018-10.expanded.20231228T191409Z.csv"/>
    <s v="b246c867-d796-4049-9e3e-6a203557d1dc"/>
    <s v="SUGG.AOS.buoy.c0"/>
    <s v="D03"/>
    <x v="5"/>
    <x v="291"/>
    <d v="2021-05-20T00:00:00"/>
    <s v="water"/>
    <s v="SUGG.C0.20181001.DNA"/>
    <s v="Battelle Applied Genomics"/>
    <s v="SUGG.C0.20181001.DNA-DNA1"/>
    <s v="LV7005092439"/>
    <s v="19A_02_0170"/>
    <s v="CF05KRUH"/>
    <s v="BMI_qPCR_SOP_v7.1"/>
    <n v="8.6999999999999993"/>
    <s v="N"/>
    <s v="16S"/>
    <s v="bacteria and archaea"/>
    <s v="OK"/>
    <n v="421784.1"/>
    <n v="17821.2"/>
    <n v="16"/>
    <s v="hZbYwvE98vBgTyr5HWFh7g=="/>
    <s v="hZbYwvE98vC74xef62GeRA=="/>
    <s v="1:10 dilution ; included in the calculation"/>
    <s v=""/>
  </r>
  <r>
    <s v="NEON.D03.SUGG.DP1.20278.001.mga_swGroupAbundances.2018-10.expanded.20231228T191409Z.csv"/>
    <s v="6adcf0dd-9337-497d-b4a2-c19bd429bcd6"/>
    <s v="SUGG.AOS.buoy.c0"/>
    <s v="D03"/>
    <x v="5"/>
    <x v="291"/>
    <d v="2021-03-23T00:00:00"/>
    <s v="water"/>
    <s v="SUGG.C0.20181001.DNA"/>
    <s v="Battelle Applied Genomics"/>
    <s v="SUGG.C0.20181001.DNA-DNA1"/>
    <s v="LV7005092439"/>
    <s v="19A_02_0170"/>
    <s v="CF05KS0G"/>
    <s v="BMI_qPCR_SOP_v7"/>
    <n v="8.6999999999999993"/>
    <s v="N"/>
    <s v="ITS"/>
    <s v="fungi"/>
    <s v="OK"/>
    <n v="82.2"/>
    <n v="18.100000000000001"/>
    <n v="22.5"/>
    <s v="rxnG2CiGqmuPyhQTiyfjAbgJ9jZ/vvDtCJNIJrVtaMU="/>
    <s v="hZbYwvE98vC74xef62GeRA=="/>
    <s v="19A_02 Well H7"/>
    <s v=""/>
  </r>
  <r>
    <s v="NEON.D03.SUGG.DP1.20278.001.mga_swGroupAbundances.2018-12.expanded.20231228T175110Z.csv"/>
    <s v="1508d7e5-f556-41f3-8cb4-7baadf8f57f8"/>
    <s v="SUGG.AOS.buoy.c0"/>
    <s v="D03"/>
    <x v="5"/>
    <x v="292"/>
    <d v="2021-05-20T00:00:00"/>
    <s v="water"/>
    <s v="SUGG.C0.20181204.DNA"/>
    <s v="Battelle Applied Genomics"/>
    <s v="SUGG.C0.20181204.DNA-DNA1"/>
    <s v="LV7005092427"/>
    <s v="19A_02_0169"/>
    <s v="CF05KRUH"/>
    <s v="BMI_qPCR_SOP_v7.1"/>
    <n v="6.2"/>
    <s v="N"/>
    <s v="16S"/>
    <s v="bacteria and archaea"/>
    <s v="OK"/>
    <n v="296527.09999999998"/>
    <n v="19654.3"/>
    <n v="17.399999999999999"/>
    <s v="hZbYwvE98vBgTyr5HWFh7g=="/>
    <s v="hZbYwvE98vC74xef62GeRA=="/>
    <s v="1:10 dilution ; included in the calculation"/>
    <s v=""/>
  </r>
  <r>
    <s v="NEON.D03.SUGG.DP1.20278.001.mga_swGroupAbundances.2018-12.expanded.20231228T175110Z.csv"/>
    <s v="b7425109-9532-430c-a592-ab5b68f853b9"/>
    <s v="SUGG.AOS.buoy.c0"/>
    <s v="D03"/>
    <x v="5"/>
    <x v="292"/>
    <d v="2021-03-23T00:00:00"/>
    <s v="water"/>
    <s v="SUGG.C0.20181204.DNA"/>
    <s v="Battelle Applied Genomics"/>
    <s v="SUGG.C0.20181204.DNA-DNA1"/>
    <s v="LV7005092427"/>
    <s v="19A_02_0169"/>
    <s v="CF05KS0G"/>
    <s v="BMI_qPCR_SOP_v7"/>
    <n v="6.2"/>
    <s v="N"/>
    <s v="ITS"/>
    <s v="fungi"/>
    <s v="OK"/>
    <n v="121.3"/>
    <n v="10.6"/>
    <n v="22.4"/>
    <s v="rxnG2CiGqmuPyhQTiyfjAbgJ9jZ/vvDtCJNIJrVtaMU="/>
    <s v="hZbYwvE98vC74xef62GeRA=="/>
    <s v="19A_02 Well G7"/>
    <s v=""/>
  </r>
  <r>
    <s v="NEON.D03.SUGG.DP1.20278.001.mga_swGroupAbundances.2019-02.expanded.20231227T165224Z.csv"/>
    <s v="83343b39-05a0-4dba-822c-140900aeb9cf"/>
    <s v="SUGG.AOS.buoy.c0"/>
    <s v="D03"/>
    <x v="5"/>
    <x v="293"/>
    <d v="2021-05-20T00:00:00"/>
    <s v="water"/>
    <s v="SUGG.C0.20190204.DNA"/>
    <s v="Battelle Applied Genomics"/>
    <s v="SUGG.C0.20190204.DNA-DNA1"/>
    <s v="LV7005092518"/>
    <s v="19A_02_0168"/>
    <s v="CF05KRUH"/>
    <s v="BMI_qPCR_SOP_v7.1"/>
    <n v="4.4000000000000004"/>
    <s v="N"/>
    <s v="16S"/>
    <s v="bacteria and archaea"/>
    <s v="OK"/>
    <n v="381776.1"/>
    <n v="37835.4"/>
    <n v="17.600000000000001"/>
    <s v="hZbYwvE98vBgTyr5HWFh7g=="/>
    <s v="hZbYwvE98vC74xef62GeRA=="/>
    <s v="1:10 dilution ; included in the calculation"/>
    <s v=""/>
  </r>
  <r>
    <s v="NEON.D03.SUGG.DP1.20278.001.mga_swGroupAbundances.2019-02.expanded.20231227T165224Z.csv"/>
    <s v="3fe6dd9b-656e-4525-b0e5-54f3a91a1555"/>
    <s v="SUGG.AOS.buoy.c0"/>
    <s v="D03"/>
    <x v="5"/>
    <x v="293"/>
    <d v="2021-03-23T00:00:00"/>
    <s v="water"/>
    <s v="SUGG.C0.20190204.DNA"/>
    <s v="Battelle Applied Genomics"/>
    <s v="SUGG.C0.20190204.DNA-DNA1"/>
    <s v="LV7005092518"/>
    <s v="19A_02_0168"/>
    <s v="CF05KS0G"/>
    <s v="BMI_qPCR_SOP_v7"/>
    <n v="4.4000000000000004"/>
    <s v="N"/>
    <s v="ITS"/>
    <s v="fungi"/>
    <s v="OK"/>
    <n v="223.1"/>
    <n v="20.3"/>
    <n v="22"/>
    <s v="rxnG2CiGqmuPyhQTiyfjAbgJ9jZ/vvDtCJNIJrVtaMU="/>
    <s v="hZbYwvE98vC74xef62GeRA=="/>
    <s v="19A_02 Well F7"/>
    <s v=""/>
  </r>
  <r>
    <s v="NEON.D03.SUGG.DP1.20278.001.mga_swGroupAbundances.2019-04.expanded.20231227T173745Z.csv"/>
    <s v="2180742e-5f43-4fec-8ecb-1127cba102fa"/>
    <s v="SUGG.AOS.buoy.c0"/>
    <s v="D03"/>
    <x v="5"/>
    <x v="294"/>
    <d v="2021-05-20T00:00:00"/>
    <s v="water"/>
    <s v="SUGG.C0.20190411.DNA"/>
    <s v="Battelle Applied Genomics"/>
    <s v="SUGG.C0.20190411.DNA-DNA1"/>
    <s v="LV7005092532"/>
    <s v="19A_02_0167"/>
    <s v="CF05KRUH"/>
    <s v="BMI_qPCR_SOP_v7.1"/>
    <n v="5"/>
    <s v="N"/>
    <s v="16S"/>
    <s v="bacteria and archaea"/>
    <s v="OK"/>
    <n v="276277.8"/>
    <n v="16069.4"/>
    <n v="18"/>
    <s v="hZbYwvE98vBgTyr5HWFh7g=="/>
    <s v="hZbYwvE98vC74xef62GeRA=="/>
    <s v="1:10 dilution ; included in the calculation"/>
    <s v=""/>
  </r>
  <r>
    <s v="NEON.D03.SUGG.DP1.20278.001.mga_swGroupAbundances.2019-04.expanded.20231227T173745Z.csv"/>
    <s v="5626e58c-8645-477f-9387-bf139a38b026"/>
    <s v="SUGG.AOS.buoy.c0"/>
    <s v="D03"/>
    <x v="5"/>
    <x v="294"/>
    <d v="2021-03-23T00:00:00"/>
    <s v="water"/>
    <s v="SUGG.C0.20190411.DNA"/>
    <s v="Battelle Applied Genomics"/>
    <s v="SUGG.C0.20190411.DNA-DNA1"/>
    <s v="LV7005092532"/>
    <s v="19A_02_0167"/>
    <s v="CF05KS0G"/>
    <s v="BMI_qPCR_SOP_v7"/>
    <n v="5"/>
    <s v="N"/>
    <s v="ITS"/>
    <s v="fungi"/>
    <s v="OK"/>
    <n v="309.89999999999998"/>
    <n v="9"/>
    <n v="21.3"/>
    <s v="rxnG2CiGqmuPyhQTiyfjAbgJ9jZ/vvDtCJNIJrVtaMU="/>
    <s v="hZbYwvE98vC74xef62GeRA=="/>
    <s v="19A_02 Well E7"/>
    <s v=""/>
  </r>
  <r>
    <s v="NEON.D03.SUGG.DP1.20278.001.mga_swGroupAbundances.2019-06.expanded.20231227T183732Z.csv"/>
    <s v="5adb8e7a-2906-4af3-813b-e6376e8f799e"/>
    <s v="SUGG.AOS.buoy.c0"/>
    <s v="D03"/>
    <x v="5"/>
    <x v="295"/>
    <d v="2021-06-04T00:00:00"/>
    <s v="water"/>
    <s v="SUGG.C0.20190610.DNA"/>
    <s v="Battelle Applied Genomics"/>
    <s v="SUGG.C0.20190610.DNA-DNA1"/>
    <s v="LV7005094133"/>
    <s v="19A_23_2126"/>
    <s v="CF05NJN4"/>
    <s v="BMI_qPCR_SOP_v7.1"/>
    <n v="5.7"/>
    <s v="N"/>
    <s v="16S"/>
    <s v="bacteria and archaea"/>
    <s v="OK"/>
    <n v="542717.6"/>
    <n v="29388.1"/>
    <n v="20.6"/>
    <s v="TuIbGgXF7vdZm35Tc4E9+Q=="/>
    <s v="hZbYwvE98vC74xef62GeRA=="/>
    <s v="1:100 dilution ; included in the calculation"/>
    <s v=""/>
  </r>
  <r>
    <s v="NEON.D03.SUGG.DP1.20278.001.mga_swGroupAbundances.2019-06.expanded.20231227T183732Z.csv"/>
    <s v="5e0611d9-af16-4c63-8f5d-3a3561cd53f0"/>
    <s v="SUGG.AOS.buoy.c0"/>
    <s v="D03"/>
    <x v="5"/>
    <x v="295"/>
    <d v="2021-04-05T00:00:00"/>
    <s v="water"/>
    <s v="SUGG.C0.20190610.DNA"/>
    <s v="Battelle Applied Genomics"/>
    <s v="SUGG.C0.20190610.DNA-DNA1"/>
    <s v="LV7005094133"/>
    <s v="19A_23_2126"/>
    <s v="CFH09736"/>
    <s v="BMI_qPCR_SOP_v7"/>
    <n v="5.7"/>
    <s v="N"/>
    <s v="ITS"/>
    <s v="fungi"/>
    <s v="OK"/>
    <n v="269.8"/>
    <n v="36.5"/>
    <n v="21.4"/>
    <s v="vMLbKuU6fpFX9kII1ORPDMY5jzsPk/Gx"/>
    <s v="hZbYwvE98vC74xef62GeRA=="/>
    <s v="19A_23 Well B7"/>
    <s v=""/>
  </r>
  <r>
    <s v="NEON.D03.SUGG.DP1.20278.001.mga_swGroupAbundances.2019-08.expanded.20231227T173350Z.csv"/>
    <s v="cb5d5078-9fe6-42d9-9fd5-3a78625e2ae8"/>
    <s v="SUGG.AOS.buoy.c0"/>
    <s v="D03"/>
    <x v="5"/>
    <x v="296"/>
    <d v="2021-06-02T00:00:00"/>
    <s v="water"/>
    <s v="SUGG.C0.20190813.DNA"/>
    <s v="Battelle Applied Genomics"/>
    <s v="SUGG.C0.20190813.DNA-DNA1"/>
    <s v="LV7005094742"/>
    <s v="19A_11_1022"/>
    <s v="CF93A0GE"/>
    <s v="BMI_qPCR_SOP_v7.1"/>
    <n v="6.4"/>
    <s v="N"/>
    <s v="16S"/>
    <s v="bacteria and archaea"/>
    <s v="OK"/>
    <n v="227187.3"/>
    <n v="12295.4"/>
    <n v="22.2"/>
    <s v="vMLbKuU6fpEPi1m0ln3TkA=="/>
    <s v="hZbYwvE98vC74xef62GeRA=="/>
    <s v="1:100 dilution ; included in the calculation"/>
    <s v=""/>
  </r>
  <r>
    <s v="NEON.D03.SUGG.DP1.20278.001.mga_swGroupAbundances.2019-08.expanded.20231227T173350Z.csv"/>
    <s v="5709451a-1cb3-4e39-a8a7-dc7a8b5227f1"/>
    <s v="SUGG.AOS.buoy.c0"/>
    <s v="D03"/>
    <x v="5"/>
    <x v="296"/>
    <d v="2021-03-31T00:00:00"/>
    <s v="water"/>
    <s v="SUGG.C0.20190813.DNA"/>
    <s v="Battelle Applied Genomics"/>
    <s v="SUGG.C0.20190813.DNA-DNA1"/>
    <s v="LV7005094742"/>
    <s v="19A_11_1022"/>
    <s v="CFH0976L"/>
    <s v="BMI_qPCR_SOP_v7"/>
    <n v="6.4"/>
    <s v="N"/>
    <s v="ITS"/>
    <s v="fungi"/>
    <s v="OK"/>
    <n v="256.3"/>
    <n v="6.1"/>
    <n v="21.4"/>
    <s v="rxnG2CiGqmuPyhQTiyfjAanV5Bh+GaUD"/>
    <s v="hZbYwvE98vC74xef62GeRA=="/>
    <s v="19A_11 Well E9"/>
    <s v=""/>
  </r>
  <r>
    <s v="NEON.D03.SUGG.DP1.20278.001.mga_swGroupAbundances.2019-10.expanded.20231227T192457Z.csv"/>
    <s v="8456aa53-c2e5-40fb-b8e3-80031e7188fb"/>
    <s v="SUGG.AOS.buoy.c0"/>
    <s v="D03"/>
    <x v="5"/>
    <x v="297"/>
    <d v="2021-06-02T00:00:00"/>
    <s v="water"/>
    <s v="SUGG.C0.20191001.DNA"/>
    <s v="Battelle Applied Genomics"/>
    <s v="SUGG.C0.20191001.DNA-DNA1"/>
    <s v="LV7005094766"/>
    <s v="19A_11_1023"/>
    <s v="CF93A0GE"/>
    <s v="BMI_qPCR_SOP_v7.1"/>
    <n v="8.3000000000000007"/>
    <s v="N"/>
    <s v="16S"/>
    <s v="bacteria and archaea"/>
    <s v="OK"/>
    <n v="267917.59999999998"/>
    <n v="4210.3999999999996"/>
    <n v="21.4"/>
    <s v="vMLbKuU6fpEPi1m0ln3TkA=="/>
    <s v="hZbYwvE98vC74xef62GeRA=="/>
    <s v="1:100 dilution ; included in the calculation"/>
    <s v=""/>
  </r>
  <r>
    <s v="NEON.D03.SUGG.DP1.20278.001.mga_swGroupAbundances.2019-10.expanded.20231227T192457Z.csv"/>
    <s v="f7bc9eef-1096-401b-a1a3-c54c6c470541"/>
    <s v="SUGG.AOS.buoy.c0"/>
    <s v="D03"/>
    <x v="5"/>
    <x v="297"/>
    <d v="2021-03-31T00:00:00"/>
    <s v="water"/>
    <s v="SUGG.C0.20191001.DNA"/>
    <s v="Battelle Applied Genomics"/>
    <s v="SUGG.C0.20191001.DNA-DNA1"/>
    <s v="LV7005094766"/>
    <s v="19A_11_1023"/>
    <s v="CFH0976L"/>
    <s v="BMI_qPCR_SOP_v7"/>
    <n v="8.3000000000000007"/>
    <s v="N"/>
    <s v="ITS"/>
    <s v="fungi"/>
    <s v="OK"/>
    <n v="206.6"/>
    <n v="20.5"/>
    <n v="21.3"/>
    <s v="rxnG2CiGqmuPyhQTiyfjAanV5Bh+GaUD"/>
    <s v="hZbYwvE98vC74xef62GeRA=="/>
    <s v="19A_11 Well F9"/>
    <s v=""/>
  </r>
  <r>
    <s v="NEON.D03.SUGG.DP1.20278.001.mga_swGroupAbundances.2019-12.expanded.20231227T182545Z.csv"/>
    <s v="9c83cf94-deb3-48ed-8db8-1b4d7cbc64c5"/>
    <s v="SUGG.AOS.buoy.c0"/>
    <s v="D03"/>
    <x v="5"/>
    <x v="298"/>
    <d v="2022-05-04T00:00:00"/>
    <s v="water"/>
    <s v="SUGG.C0.20191209.DNA"/>
    <s v="Battelle Applied Genomics"/>
    <s v="SUGG.C0.20191209.DNA-DNA1"/>
    <s v=""/>
    <s v="20A_03_0253"/>
    <s v="CF93A10X"/>
    <s v="BMI_qPCR_SOP_v7.2"/>
    <n v="14"/>
    <s v="N"/>
    <s v="ITS"/>
    <s v="fungi"/>
    <s v="OK"/>
    <n v="16.3"/>
    <n v="4.0999999999999996"/>
    <n v="25"/>
    <s v="rxnG2CiGqmtZ8WPJbp5/mw=="/>
    <s v="hZbYwvE98vC74xef62GeRA=="/>
    <s v="1:10 dilution ; included in the calculation"/>
    <s v=""/>
  </r>
  <r>
    <s v="NEON.D03.SUGG.DP1.20278.001.mga_swGroupAbundances.2019-12.expanded.20231227T182545Z.csv"/>
    <s v="dbb0dffb-3973-45c8-a55b-c4abe668501f"/>
    <s v="SUGG.AOS.buoy.c0"/>
    <s v="D03"/>
    <x v="5"/>
    <x v="298"/>
    <d v="2022-05-03T00:00:00"/>
    <s v="water"/>
    <s v="SUGG.C0.20191209.DNA"/>
    <s v="Battelle Applied Genomics"/>
    <s v="SUGG.C0.20191209.DNA-DNA1"/>
    <s v=""/>
    <s v="20A_03_0253"/>
    <s v="CF93A10Z"/>
    <s v="BMI_qPCR_SOP_v7.2"/>
    <n v="14"/>
    <s v="N"/>
    <s v="16S"/>
    <s v="bacteria and archaea"/>
    <s v="OK"/>
    <n v="567319.5"/>
    <n v="190033.1"/>
    <n v="17.899999999999999"/>
    <s v="rxnG2CiGqmsDu4btdTt82Pa9CSqnpLTW"/>
    <s v="hZbYwvE98vC74xef62GeRA=="/>
    <s v="1:10 dilution ; included in the calculation"/>
    <s v=""/>
  </r>
  <r>
    <s v="NEON.D03.SUGG.DP1.20278.001.mga_swGroupAbundances.2020-02.expanded.20231227T221106Z.csv"/>
    <s v="0b19212b-29a9-4a5d-a857-c6ef569fedf6"/>
    <s v="SUGG.AOS.buoy.c0"/>
    <s v="D03"/>
    <x v="5"/>
    <x v="299"/>
    <d v="2022-05-04T00:00:00"/>
    <s v="water"/>
    <s v="SUGG.C0.20200204.DNA"/>
    <s v="Battelle Applied Genomics"/>
    <s v="SUGG.C0.20200204.DNA-DNA1"/>
    <s v=""/>
    <s v="20A_03_0254"/>
    <s v="CF93A10X"/>
    <s v="BMI_qPCR_SOP_v7.2"/>
    <n v="5.0999999999999996"/>
    <s v="N"/>
    <s v="ITS"/>
    <s v="fungi"/>
    <s v="OK"/>
    <n v="40"/>
    <n v="6.1"/>
    <n v="25.2"/>
    <s v="rxnG2CiGqmtZ8WPJbp5/mw=="/>
    <s v="hZbYwvE98vC74xef62GeRA=="/>
    <s v="1:10 dilution ; included in the calculation"/>
    <s v=""/>
  </r>
  <r>
    <s v="NEON.D03.SUGG.DP1.20278.001.mga_swGroupAbundances.2020-02.expanded.20231227T221106Z.csv"/>
    <s v="f7b79eb8-411a-43bc-bc13-affdf8bba807"/>
    <s v="SUGG.AOS.buoy.c0"/>
    <s v="D03"/>
    <x v="5"/>
    <x v="299"/>
    <d v="2022-05-03T00:00:00"/>
    <s v="water"/>
    <s v="SUGG.C0.20200204.DNA"/>
    <s v="Battelle Applied Genomics"/>
    <s v="SUGG.C0.20200204.DNA-DNA1"/>
    <s v=""/>
    <s v="20A_03_0254"/>
    <s v="CF93A10Z"/>
    <s v="BMI_qPCR_SOP_v7.2"/>
    <n v="5.0999999999999996"/>
    <s v="N"/>
    <s v="16S"/>
    <s v="bacteria and archaea"/>
    <s v="OK"/>
    <n v="1065043.2"/>
    <n v="52835.8"/>
    <n v="18.5"/>
    <s v="rxnG2CiGqmsDu4btdTt82Pa9CSqnpLTW"/>
    <s v="hZbYwvE98vC74xef62GeRA=="/>
    <s v="1:10 dilution ; included in the calculation"/>
    <s v=""/>
  </r>
  <r>
    <s v="NEON.D03.SUGG.DP1.20278.001.mga_swGroupAbundances.2020-06.expanded.20231227T222226Z.csv"/>
    <s v="c465dd36-8280-40e1-ad81-62f25d98497c"/>
    <s v="SUGG.AOS.buoy.c0"/>
    <s v="D03"/>
    <x v="5"/>
    <x v="300"/>
    <d v="2022-05-24T00:00:00"/>
    <s v="water"/>
    <s v="SUGG.C0.20200616.DNA"/>
    <s v="Battelle Applied Genomics"/>
    <s v="SUGG.C0.20200616.DNA-DNA1"/>
    <s v=""/>
    <s v="20A_16_1441"/>
    <s v="CFH0976Z"/>
    <s v="BMI_qPCR_SOP_v7.2"/>
    <n v="1.2"/>
    <s v="N"/>
    <s v="16S"/>
    <s v="bacteria and archaea"/>
    <s v="OK"/>
    <n v="2309184.7000000002"/>
    <n v="977884.5"/>
    <n v="24.8"/>
    <s v="rxnG2CiGqmvCHvaZbajVRA=="/>
    <s v="hZbYwvE98vC74xef62GeRA=="/>
    <s v="1:100 dilution ; included in the calculation"/>
    <s v=""/>
  </r>
  <r>
    <s v="NEON.D03.SUGG.DP1.20278.001.mga_swGroupAbundances.2020-06.expanded.20231227T222226Z.csv"/>
    <s v="5f018caa-8de1-4709-859a-70e118e0dc2f"/>
    <s v="SUGG.AOS.buoy.c0"/>
    <s v="D03"/>
    <x v="5"/>
    <x v="300"/>
    <d v="2022-05-26T00:00:00"/>
    <s v="water"/>
    <s v="SUGG.C0.20200616.DNA"/>
    <s v="Battelle Applied Genomics"/>
    <s v="SUGG.C0.20200616.DNA-DNA1"/>
    <s v=""/>
    <s v="20A_16_1441"/>
    <s v="CFH0976W"/>
    <s v="BMI_qPCR_SOP_v7.2"/>
    <n v="1.2"/>
    <s v="N"/>
    <s v="ITS"/>
    <s v="fungi"/>
    <s v="OK"/>
    <n v="36.5"/>
    <n v="16.399999999999999"/>
    <n v="26.6"/>
    <s v="rxnG2CiGqmtZ8WPJbp5/mw=="/>
    <s v="hZbYwvE98vC74xef62GeRA=="/>
    <s v="1:10 dilution ; included in the calculation"/>
    <s v=""/>
  </r>
  <r>
    <s v="NEON.D03.SUGG.DP1.20278.001.mga_swGroupAbundances.2020-12.expanded.20231227T204441Z.csv"/>
    <s v="ebb1b5fc-05c1-43af-ada5-cc779c3bc11d"/>
    <s v="SUGG.AOS.buoy.c0"/>
    <s v="D03"/>
    <x v="5"/>
    <x v="301"/>
    <d v="2022-09-29T00:00:00"/>
    <s v="water"/>
    <s v="SUGG.C0.20201201.DNA"/>
    <s v="Battelle Applied Genomics"/>
    <s v="SUGG.C0.20201201.DNA-DNA1"/>
    <s v=""/>
    <s v="21A_26_2361"/>
    <s v="CFH29SSF"/>
    <s v="BMI_qPCR_SOP_v7.2"/>
    <n v="3"/>
    <s v="N"/>
    <s v="16S"/>
    <s v="bacteria and archaea"/>
    <s v="OK"/>
    <n v="1274802.7"/>
    <n v="25191.200000000001"/>
    <n v="21.2"/>
    <s v="hZbYwvE98vBgTyr5HWFh7g=="/>
    <s v="hZbYwvE98vC74xef62GeRA=="/>
    <s v="1:100 dilution ; included in the calculation"/>
    <s v=""/>
  </r>
  <r>
    <s v="NEON.D03.SUGG.DP1.20278.001.mga_swGroupAbundances.2020-12.expanded.20231227T204441Z.csv"/>
    <s v="da773c5c-35fc-434f-b90f-6c89f9c3cff5"/>
    <s v="SUGG.AOS.buoy.c0"/>
    <s v="D03"/>
    <x v="5"/>
    <x v="301"/>
    <d v="2022-09-27T00:00:00"/>
    <s v="water"/>
    <s v="SUGG.C0.20201201.DNA"/>
    <s v="Battelle Applied Genomics"/>
    <s v="SUGG.C0.20201201.DNA-DNA1"/>
    <s v=""/>
    <s v="21A_26_2361"/>
    <s v="CFH29SSL"/>
    <s v="BMI_qPCR_SOP_v7.2"/>
    <n v="3"/>
    <s v="N"/>
    <s v="ITS"/>
    <s v="fungi"/>
    <s v="OK"/>
    <n v="46.5"/>
    <n v="2.2999999999999998"/>
    <n v="24.5"/>
    <s v="hZbYwvE98vBgTyr5HWFh7g=="/>
    <s v="hZbYwvE98vC74xef62GeRA=="/>
    <s v="1:10 dilution ; included in the calculation"/>
    <s v=""/>
  </r>
  <r>
    <s v="NEON.D03.SUGG.DP1.20278.001.mga_swGroupAbundances.2021-01.expanded.20231228T002101Z.csv"/>
    <s v="e7940888-eb36-47cc-b57b-aa57cd096d2e"/>
    <s v="SUGG.AOS.buoy.c0"/>
    <s v="D03"/>
    <x v="5"/>
    <x v="302"/>
    <d v="2022-10-24T00:00:00"/>
    <s v="water"/>
    <s v="SUGG.C0.20210126.DNA"/>
    <s v="Battelle Memorial Institute"/>
    <s v="SUGG.C0.20210126.DNA-DNA1"/>
    <s v=""/>
    <s v="21A_28_2537"/>
    <s v="CFH29SU4"/>
    <s v="BMI_qPCR_SOP_v7.2"/>
    <n v="3.2"/>
    <s v="N"/>
    <s v="16S"/>
    <s v="bacteria and archaea"/>
    <s v="OK"/>
    <n v="4324547.7"/>
    <n v="39460.400000000001"/>
    <n v="21.4"/>
    <s v="hZbYwvE98vBgTyr5HWFh7g=="/>
    <s v="hZbYwvE98vC74xef62GeRA=="/>
    <s v="1:100 dilution ; included in the calculation"/>
    <s v=""/>
  </r>
  <r>
    <s v="NEON.D03.SUGG.DP1.20278.001.mga_swGroupAbundances.2021-01.expanded.20231228T002101Z.csv"/>
    <s v="0a3ea8fb-1271-4849-9f9a-eabd3b97985c"/>
    <s v="SUGG.AOS.buoy.c0"/>
    <s v="D03"/>
    <x v="5"/>
    <x v="302"/>
    <d v="2022-10-27T00:00:00"/>
    <s v="water"/>
    <s v="SUGG.C0.20210126.DNA"/>
    <s v="Battelle Applied Genomics"/>
    <s v="SUGG.C0.20210126.DNA-DNA1"/>
    <s v=""/>
    <s v="21A_28_2537"/>
    <s v="CFN00HPR"/>
    <s v="BMI_qPCR_SOP_v7.2"/>
    <n v="3.2"/>
    <s v="N"/>
    <s v="ITS"/>
    <s v="fungi"/>
    <s v="OK"/>
    <n v="377.6"/>
    <n v="67.400000000000006"/>
    <n v="23"/>
    <s v="rxnG2CiGqmsXuq9UmDA7Eg=="/>
    <s v="hZbYwvE98vC74xef62GeRA=="/>
    <s v="1:10 dilution ; included in the calculation"/>
    <s v=""/>
  </r>
  <r>
    <s v="NEON.D03.SUGG.DP1.20278.001.mga_swGroupAbundances.2021-04.expanded.20231228T002140Z.csv"/>
    <s v="a6729b91-bc2d-4ab2-819c-7bd416b57c80"/>
    <s v="SUGG.AOS.buoy.c0"/>
    <s v="D03"/>
    <x v="5"/>
    <x v="303"/>
    <d v="2022-10-24T00:00:00"/>
    <s v="water"/>
    <s v="SUGG.C0.20210407.DNA"/>
    <s v="Battelle Memorial Institute"/>
    <s v="SUGG.C0.20210407.DNA-DNA1"/>
    <s v=""/>
    <s v="21A_28_2536"/>
    <s v="CFH29SU4"/>
    <s v="BMI_qPCR_SOP_v7.2"/>
    <n v="4.8"/>
    <s v="N"/>
    <s v="16S"/>
    <s v="bacteria and archaea"/>
    <s v="OK"/>
    <n v="4523113.8"/>
    <n v="196117"/>
    <n v="20.6"/>
    <s v="hZbYwvE98vBgTyr5HWFh7g=="/>
    <s v="hZbYwvE98vC74xef62GeRA=="/>
    <s v="1:100 dilution ; included in the calculation"/>
    <s v=""/>
  </r>
  <r>
    <s v="NEON.D03.SUGG.DP1.20278.001.mga_swGroupAbundances.2021-04.expanded.20231228T002140Z.csv"/>
    <s v="f93742a8-00b6-47f2-bb6d-cce709c25746"/>
    <s v="SUGG.AOS.buoy.c0"/>
    <s v="D03"/>
    <x v="5"/>
    <x v="303"/>
    <d v="2022-10-27T00:00:00"/>
    <s v="water"/>
    <s v="SUGG.C0.20210407.DNA"/>
    <s v="Battelle Applied Genomics"/>
    <s v="SUGG.C0.20210407.DNA-DNA1"/>
    <s v=""/>
    <s v="21A_28_2536"/>
    <s v="CFN00HPR"/>
    <s v="BMI_qPCR_SOP_v7.2"/>
    <n v="4.8"/>
    <s v="N"/>
    <s v="ITS"/>
    <s v="fungi"/>
    <s v="OK"/>
    <n v="280.3"/>
    <n v="29.5"/>
    <n v="22.9"/>
    <s v="rxnG2CiGqmsXuq9UmDA7Eg=="/>
    <s v="hZbYwvE98vC74xef62GeRA=="/>
    <s v="1:10 dilution ; included in the calculation"/>
    <s v=""/>
  </r>
  <r>
    <s v="NEON.D03.SUGG.DP1.20278.001.mga_swGroupAbundances.2021-06.expanded.20231228T012829Z.csv"/>
    <s v="d80ea673-9151-47c3-b957-01ac2f998316"/>
    <s v="SUGG.AOS.buoy.c0"/>
    <s v="D03"/>
    <x v="5"/>
    <x v="304"/>
    <d v="2022-10-20T00:00:00"/>
    <s v="water"/>
    <s v="SUGG.C0.20210607.DNA"/>
    <s v="Battelle Memorial Institute"/>
    <s v="SUGG.C0.20210607.DNA-DNA1"/>
    <s v=""/>
    <s v="21A_30_2711"/>
    <s v="CFH29T3G"/>
    <s v="BMI_qPCR_SOP_v7.2"/>
    <n v="26"/>
    <s v="N"/>
    <s v="16S"/>
    <s v="bacteria and archaea"/>
    <s v="OK"/>
    <n v="555534.9"/>
    <n v="9890.2000000000007"/>
    <n v="20.9"/>
    <s v="hZbYwvE98vBgTyr5HWFh7g=="/>
    <s v="hZbYwvE98vC74xef62GeRA=="/>
    <s v="1:100 dilution ; included in the calculation"/>
    <s v=""/>
  </r>
  <r>
    <s v="NEON.D03.SUGG.DP1.20278.001.mga_swGroupAbundances.2021-06.expanded.20231228T012829Z.csv"/>
    <s v="03d76088-bf67-4aa9-89df-f4f40d6a240e"/>
    <s v="SUGG.AOS.buoy.c0"/>
    <s v="D03"/>
    <x v="5"/>
    <x v="304"/>
    <d v="2022-10-25T00:00:00"/>
    <s v="water"/>
    <s v="SUGG.C0.20210607.DNA"/>
    <s v="Battelle Applied Genomics"/>
    <s v="SUGG.C0.20210607.DNA-DNA1"/>
    <s v=""/>
    <s v="21A_30_2711"/>
    <s v="CFN00HPZ"/>
    <s v="BMI_qPCR_SOP_v7.2"/>
    <n v="26"/>
    <s v="N"/>
    <s v="ITS"/>
    <s v="fungi"/>
    <s v="OK"/>
    <n v="46.4"/>
    <n v="9.1999999999999993"/>
    <n v="23.1"/>
    <s v="hZbYwvE98vBgTyr5HWFh7g=="/>
    <s v="hZbYwvE98vC74xef62GeRA=="/>
    <s v="1:10 dilution ; included in the calculation"/>
    <s v=""/>
  </r>
  <r>
    <s v="NEON.D03.SUGG.DP1.20278.001.mga_swGroupAbundances.2021-09.expanded.20231227T233629Z.csv"/>
    <s v="f06442cb-4f94-4ac6-8cb5-9dda8166b59a"/>
    <s v="SUGG.AOS.buoy.c0"/>
    <s v="D03"/>
    <x v="5"/>
    <x v="305"/>
    <d v="2022-10-20T00:00:00"/>
    <s v="water"/>
    <s v="SUGG.C0.20210907.DNA"/>
    <s v="Battelle Memorial Institute"/>
    <s v="SUGG.C0.20210907.DNA-DNA1"/>
    <s v=""/>
    <s v="21A_30_2719"/>
    <s v="CFH29T3H"/>
    <s v="BMI_qPCR_SOP_v7.2"/>
    <n v="8.4"/>
    <s v="N"/>
    <s v="16S"/>
    <s v="bacteria and archaea"/>
    <s v="OK"/>
    <n v="521427.3"/>
    <n v="140291.4"/>
    <n v="23.3"/>
    <s v="hZbYwvE98vBgTyr5HWFh7g=="/>
    <s v="hZbYwvE98vC74xef62GeRA=="/>
    <s v="1:100 dilution ; included in the calculation"/>
    <s v=""/>
  </r>
  <r>
    <s v="NEON.D03.SUGG.DP1.20278.001.mga_swGroupAbundances.2021-09.expanded.20231227T233629Z.csv"/>
    <s v="c7cf0ae1-7ad0-4f09-b348-c0ce9ec103c3"/>
    <s v="SUGG.AOS.buoy.c0"/>
    <s v="D03"/>
    <x v="5"/>
    <x v="305"/>
    <d v="2022-10-25T00:00:00"/>
    <s v="water"/>
    <s v="SUGG.C0.20210907.DNA"/>
    <s v="Battelle Applied Genomics"/>
    <s v="SUGG.C0.20210907.DNA-DNA1"/>
    <s v=""/>
    <s v="21A_30_2719"/>
    <s v="CFH29SZG"/>
    <s v="BMI_qPCR_SOP_v7.2"/>
    <n v="8.4"/>
    <s v="N"/>
    <s v="ITS"/>
    <s v="fungi"/>
    <s v="OK"/>
    <n v="47.6"/>
    <n v="1.7"/>
    <n v="24.8"/>
    <s v="hZbYwvE98vBgTyr5HWFh7g=="/>
    <s v="hZbYwvE98vC74xef62GeRA=="/>
    <s v="1:10 dilution ; included in the calculation"/>
    <s v=""/>
  </r>
  <r>
    <s v="NEON.D04.CUPE.DP1.20278.001.mga_swGroupAbundances.2015-02.expanded.20231226T235222Z.csv"/>
    <s v="d4791972-6383-4550-8317-2c0607fb3fab"/>
    <s v="CUPE.AOS.S2"/>
    <s v="D04"/>
    <x v="6"/>
    <x v="306"/>
    <d v="2017-12-28T00:00:00"/>
    <s v="water"/>
    <s v="CUPE.20150203.AMC.SESTON.1"/>
    <s v="Battelle Applied Genomics"/>
    <s v="CUPE.20150203.AMC.SESTON.1-DNA1"/>
    <s v=""/>
    <s v="BMI_Tube114"/>
    <s v="CF04E3WY"/>
    <s v="BMI_qPCR_SOP_v3"/>
    <n v="0.2"/>
    <s v="N"/>
    <s v="16S"/>
    <s v="bacteria and archaea"/>
    <s v="OK"/>
    <n v="163035.5"/>
    <n v="8148.6"/>
    <n v="19.5"/>
    <s v="RuY12me+ipXm0I2ck7Euxg=="/>
    <s v="rxnG2CiGqmsqHFhhs4At9g=="/>
    <s v=""/>
    <s v=""/>
  </r>
  <r>
    <s v="NEON.D04.CUPE.DP1.20278.001.mga_swGroupAbundances.2015-02.expanded.20231226T235222Z.csv"/>
    <s v="c299b548-7d6b-461f-a4be-b07c0ce976fd"/>
    <s v="CUPE.AOS.S2"/>
    <s v="D04"/>
    <x v="6"/>
    <x v="306"/>
    <d v="2017-12-28T00:00:00"/>
    <s v="water"/>
    <s v="CUPE.20150203.AMC.SESTON.1"/>
    <s v="Battelle Applied Genomics"/>
    <s v="CUPE.20150203.AMC.SESTON.1-DNA1"/>
    <s v=""/>
    <s v="BMI_Tube114"/>
    <s v="CF04E3X4"/>
    <s v="BMI_qPCR_SOP_v3"/>
    <n v="0.2"/>
    <s v="N"/>
    <s v="ITS"/>
    <s v="fungi"/>
    <s v="OK"/>
    <n v="75.8"/>
    <n v="1.3"/>
    <n v="26.4"/>
    <s v="RuY12me+ipXm0I2ck7Euxg=="/>
    <s v="rxnG2CiGqmsqHFhhs4At9g=="/>
    <s v=""/>
    <s v=""/>
  </r>
  <r>
    <s v="NEON.D04.CUPE.DP1.20278.001.mga_swGroupAbundances.2015-02.expanded.20231226T235222Z.csv"/>
    <s v="69a4064f-68ce-40c7-bcd1-3956d6459f11"/>
    <s v="CUPE.AOS.S2"/>
    <s v="D04"/>
    <x v="6"/>
    <x v="307"/>
    <d v="2018-08-28T00:00:00"/>
    <s v="water"/>
    <s v="CUPE.20150225.AMC.SESTON.1"/>
    <s v="Battelle Applied Genomics"/>
    <s v="CUPE.20150725.AMC.SESTON-DNA1"/>
    <s v=""/>
    <s v="BMI_Tube1409"/>
    <s v="CF90DYUS"/>
    <s v="BMI_qPCR_SOP_v6"/>
    <n v="0.5"/>
    <s v="N"/>
    <s v="ITS"/>
    <s v="fungi"/>
    <s v="OK"/>
    <n v="23.6"/>
    <n v="7.9"/>
    <n v="20.7"/>
    <s v="vMLbKuU6fpEETMu6NU7Hlg=="/>
    <s v="hZbYwvE98vC74xef62GeRA=="/>
    <s v="neat"/>
    <s v=""/>
  </r>
  <r>
    <s v="NEON.D04.CUPE.DP1.20278.001.mga_swGroupAbundances.2015-02.expanded.20231226T235222Z.csv"/>
    <s v="bfe47a12-fe93-4be5-8387-9bdc1b4dd781"/>
    <s v="CUPE.AOS.S2"/>
    <s v="D04"/>
    <x v="6"/>
    <x v="307"/>
    <d v="2018-08-30T00:00:00"/>
    <s v="water"/>
    <s v="CUPE.20150225.AMC.SESTON.1"/>
    <s v="Battelle Applied Genomics"/>
    <s v="CUPE.20150725.AMC.SESTON-DNA1"/>
    <s v=""/>
    <s v="BMI_Tube1409"/>
    <s v="CF90DYL3"/>
    <s v="BMI_qPCR_SOP_v6"/>
    <n v="0.5"/>
    <s v="N"/>
    <s v="16S"/>
    <s v="bacteria and archaea"/>
    <s v="OK"/>
    <n v="103931.4"/>
    <n v="49471.6"/>
    <n v="24"/>
    <s v="vMLbKuU6fpGAXKGgRZhlHg=="/>
    <s v="hZbYwvE98vC74xef62GeRA=="/>
    <s v="1:10 dilution; included in calculations"/>
    <s v=""/>
  </r>
  <r>
    <s v="NEON.D04.CUPE.DP1.20278.001.mga_swGroupAbundances.2016-03.expanded.20231227T013232Z.csv"/>
    <s v="4642ac08-9323-4074-bb84-c638fcc0043d"/>
    <s v="CUPE.AOS.S2"/>
    <s v="D04"/>
    <x v="6"/>
    <x v="308"/>
    <d v="2018-01-11T00:00:00"/>
    <s v="water"/>
    <s v="CUPE.20160322.AMC.SESTON.1"/>
    <s v="Battelle Applied Genomics"/>
    <s v="CUPE.20160322.AMC.SESTON.1-DNA1"/>
    <s v=""/>
    <s v="BMI_Tube82"/>
    <s v="CF04E3SP"/>
    <s v="BMI_qPCR_SOP_v3"/>
    <n v="0.2"/>
    <s v="N"/>
    <s v="ITS"/>
    <s v="fungi"/>
    <s v="OK"/>
    <n v="49.9"/>
    <n v="4.3"/>
    <n v="24.3"/>
    <s v="hZbYwvE98vBgTyr5HWFh7g=="/>
    <s v="rxnG2CiGqmsqHFhhs4At9g=="/>
    <s v=""/>
    <s v=""/>
  </r>
  <r>
    <s v="NEON.D04.CUPE.DP1.20278.001.mga_swGroupAbundances.2016-03.expanded.20231227T013232Z.csv"/>
    <s v="20760395-b22f-4445-99fc-789f9c4d52a7"/>
    <s v="CUPE.AOS.S2"/>
    <s v="D04"/>
    <x v="6"/>
    <x v="308"/>
    <d v="2017-11-28T00:00:00"/>
    <s v="water"/>
    <s v="CUPE.20160322.AMC.SESTON.1"/>
    <s v="Battelle Applied Genomics"/>
    <s v="CUPE.20160322.AMC.SESTON.1-DNA1"/>
    <s v=""/>
    <s v="BMI_Tube82"/>
    <s v="CF04E3ZV"/>
    <s v="BMI_qPCR_SOP_v2"/>
    <n v="0.2"/>
    <s v="N"/>
    <s v="16S"/>
    <s v="bacteria and archaea"/>
    <s v="OK"/>
    <n v="8515.7000000000007"/>
    <n v="4931.3999999999996"/>
    <n v="27.8"/>
    <s v="RuY12me+ipXm0I2ck7Euxg=="/>
    <s v="rxnG2CiGqmsqHFhhs4At9g=="/>
    <s v=""/>
    <s v=""/>
  </r>
  <r>
    <s v="NEON.D04.CUPE.DP1.20278.001.mga_swGroupAbundances.2016-05.expanded.20231227T010640Z.csv"/>
    <s v="b5f052ac-9ee5-4987-9a4f-89d6e9b78b73"/>
    <s v="CUPE.AOS.S2"/>
    <s v="D04"/>
    <x v="6"/>
    <x v="309"/>
    <d v="2017-11-28T00:00:00"/>
    <s v="water"/>
    <s v="CUPE.20160526.AMC.SESTON.1"/>
    <s v="Battelle Applied Genomics"/>
    <s v="CUPE.20160526.AMC.SESTON.1-DNA1"/>
    <s v=""/>
    <s v="BMI_Tube84"/>
    <s v="CF04E3ZV"/>
    <s v="BMI_qPCR_SOP_v2"/>
    <n v="0.7"/>
    <s v="N"/>
    <s v="16S"/>
    <s v="bacteria and archaea"/>
    <s v="OK"/>
    <n v="21657.7"/>
    <n v="1653.4"/>
    <n v="23.6"/>
    <s v="RuY12me+ipXm0I2ck7Euxg=="/>
    <s v="rxnG2CiGqmsqHFhhs4At9g=="/>
    <s v=""/>
    <s v=""/>
  </r>
  <r>
    <s v="NEON.D04.CUPE.DP1.20278.001.mga_swGroupAbundances.2016-05.expanded.20231227T010640Z.csv"/>
    <s v="79039b9a-74ec-4999-b6a9-6fbca9a83660"/>
    <s v="CUPE.AOS.S2"/>
    <s v="D04"/>
    <x v="6"/>
    <x v="309"/>
    <d v="2018-01-11T00:00:00"/>
    <s v="water"/>
    <s v="CUPE.20160526.AMC.SESTON.1"/>
    <s v="Battelle Applied Genomics"/>
    <s v="CUPE.20160526.AMC.SESTON.1-DNA1"/>
    <s v=""/>
    <s v="BMI_Tube84"/>
    <s v="CF04E3SP"/>
    <s v="BMI_qPCR_SOP_v3"/>
    <n v="0.7"/>
    <s v="N"/>
    <s v="ITS"/>
    <s v="fungi"/>
    <s v="OK"/>
    <n v="30.9"/>
    <n v="26"/>
    <n v="24.8"/>
    <s v="hZbYwvE98vBgTyr5HWFh7g=="/>
    <s v="rxnG2CiGqmsqHFhhs4At9g=="/>
    <s v=""/>
    <s v=""/>
  </r>
  <r>
    <s v="NEON.D04.CUPE.DP1.20278.001.mga_swGroupAbundances.2016-06.expanded.20231227T012904Z.csv"/>
    <s v="6a1f0e85-0906-4df5-bba1-22142b5e5596"/>
    <s v="CUPE.AOS.S2"/>
    <s v="D04"/>
    <x v="6"/>
    <x v="310"/>
    <d v="2017-11-28T00:00:00"/>
    <s v="water"/>
    <s v="CUPE.20160623.AMC.SESTON.1"/>
    <s v="Battelle Applied Genomics"/>
    <s v="CUPE.20160623.AMC.SESTON.1-DNA1"/>
    <s v=""/>
    <s v="BMI_Tube85"/>
    <s v="CF04E3YN"/>
    <s v="BMI_qPCR_SOP_v2"/>
    <n v="0.4"/>
    <s v="N"/>
    <s v="16S"/>
    <s v="bacteria and archaea"/>
    <s v="OK"/>
    <n v="34523.599999999999"/>
    <n v="2960.6"/>
    <n v="24.3"/>
    <s v="RuY12me+ipXm0I2ck7Euxg=="/>
    <s v="rxnG2CiGqmsqHFhhs4At9g=="/>
    <s v=""/>
    <s v=""/>
  </r>
  <r>
    <s v="NEON.D04.CUPE.DP1.20278.001.mga_swGroupAbundances.2016-06.expanded.20231227T012904Z.csv"/>
    <s v="1417ce81-4bad-405c-96d2-50cbb4e1ca91"/>
    <s v="CUPE.AOS.S2"/>
    <s v="D04"/>
    <x v="6"/>
    <x v="310"/>
    <d v="2017-11-21T00:00:00"/>
    <s v="water"/>
    <s v="CUPE.20160623.AMC.SESTON.1"/>
    <s v="Battelle Applied Genomics"/>
    <s v="CUPE.20160623.AMC.SESTON.1-DNA1"/>
    <s v=""/>
    <s v="BMI_Tube85"/>
    <s v="CF04E3ZT"/>
    <s v="BMI_qPCR_SOP_v2"/>
    <n v="0.4"/>
    <s v="N"/>
    <s v="ITS"/>
    <s v="fungi"/>
    <s v="OK"/>
    <n v="12.9"/>
    <n v="1.1000000000000001"/>
    <n v="25.4"/>
    <s v="hZbYwvE98vBgTyr5HWFh7g=="/>
    <s v="rxnG2CiGqmsqHFhhs4At9g=="/>
    <s v=""/>
    <s v=""/>
  </r>
  <r>
    <s v="NEON.D04.CUPE.DP1.20278.001.mga_swGroupAbundances.2016-07.expanded.20231227T015126Z.csv"/>
    <s v="c81ca255-b941-4526-b68d-21561b021304"/>
    <s v="CUPE.AOS.S2"/>
    <s v="D04"/>
    <x v="6"/>
    <x v="311"/>
    <d v="2017-11-21T00:00:00"/>
    <s v="water"/>
    <s v="CUPE.20160720.AMC.SESTON.1"/>
    <s v="Battelle Applied Genomics"/>
    <s v="CUPE.20160720.AMC.SESTON.1-DNA1"/>
    <s v=""/>
    <s v="BMI_Tube86"/>
    <s v="CF04E3ZT"/>
    <s v="BMI_qPCR_SOP_v2"/>
    <n v="0.5"/>
    <s v="N"/>
    <s v="ITS"/>
    <s v="fungi"/>
    <s v="OK"/>
    <n v="11.2"/>
    <n v="1.2"/>
    <n v="25.1"/>
    <s v="hZbYwvE98vBgTyr5HWFh7g=="/>
    <s v="rxnG2CiGqmsqHFhhs4At9g=="/>
    <s v=""/>
    <s v=""/>
  </r>
  <r>
    <s v="NEON.D04.CUPE.DP1.20278.001.mga_swGroupAbundances.2016-07.expanded.20231227T015126Z.csv"/>
    <s v="9d5d3eb6-6386-42cc-b33c-d3a922cd3f3e"/>
    <s v="CUPE.AOS.S2"/>
    <s v="D04"/>
    <x v="6"/>
    <x v="311"/>
    <d v="2017-11-28T00:00:00"/>
    <s v="water"/>
    <s v="CUPE.20160720.AMC.SESTON.1"/>
    <s v="Battelle Applied Genomics"/>
    <s v="CUPE.20160720.AMC.SESTON.1-DNA1"/>
    <s v=""/>
    <s v="BMI_Tube86"/>
    <s v="CF04E3YN"/>
    <s v="BMI_qPCR_SOP_v2"/>
    <n v="0.5"/>
    <s v="N"/>
    <s v="16S"/>
    <s v="bacteria and archaea"/>
    <s v="OK"/>
    <n v="28952.3"/>
    <n v="5324.9"/>
    <n v="24"/>
    <s v="RuY12me+ipXm0I2ck7Euxg=="/>
    <s v="rxnG2CiGqmsqHFhhs4At9g=="/>
    <s v=""/>
    <s v=""/>
  </r>
  <r>
    <s v="NEON.D04.CUPE.DP1.20278.001.mga_swGroupAbundances.2016-08.expanded.20231227T011812Z.csv"/>
    <s v="b3550f7f-77bf-4b16-834d-211015df6d77"/>
    <s v="CUPE.AOS.S2"/>
    <s v="D04"/>
    <x v="6"/>
    <x v="312"/>
    <d v="2017-11-21T00:00:00"/>
    <s v="water"/>
    <s v="CUPE.20160830.AMC.SESTON.1"/>
    <s v="Battelle Applied Genomics"/>
    <s v="CUPE.20160830.AMC.SESTON.1-DNA1"/>
    <s v=""/>
    <s v="BMI_Tube87"/>
    <s v="CF04E3ZT"/>
    <s v="BMI_qPCR_SOP_v2"/>
    <n v="0.5"/>
    <s v="N"/>
    <s v="ITS"/>
    <s v="fungi"/>
    <s v="OK"/>
    <n v="5.3"/>
    <n v="3.9"/>
    <n v="26.7"/>
    <s v="hZbYwvE98vBgTyr5HWFh7g=="/>
    <s v="rxnG2CiGqmsqHFhhs4At9g=="/>
    <s v=""/>
    <s v=""/>
  </r>
  <r>
    <s v="NEON.D04.CUPE.DP1.20278.001.mga_swGroupAbundances.2016-08.expanded.20231227T011812Z.csv"/>
    <s v="6c0e2633-e062-43e0-9abe-d840b298a30a"/>
    <s v="CUPE.AOS.S2"/>
    <s v="D04"/>
    <x v="6"/>
    <x v="312"/>
    <d v="2017-11-28T00:00:00"/>
    <s v="water"/>
    <s v="CUPE.20160830.AMC.SESTON.1"/>
    <s v="Battelle Applied Genomics"/>
    <s v="CUPE.20160830.AMC.SESTON.1-DNA1"/>
    <s v=""/>
    <s v="BMI_Tube87"/>
    <s v="CF04E3YN"/>
    <s v="BMI_qPCR_SOP_v2"/>
    <n v="0.5"/>
    <s v="N"/>
    <s v="16S"/>
    <s v="bacteria and archaea"/>
    <s v="OK"/>
    <n v="17935.8"/>
    <n v="4847.5"/>
    <n v="24.8"/>
    <s v="RuY12me+ipXm0I2ck7Euxg=="/>
    <s v="rxnG2CiGqmsqHFhhs4At9g=="/>
    <s v=""/>
    <s v=""/>
  </r>
  <r>
    <s v="NEON.D04.CUPE.DP1.20278.001.mga_swGroupAbundances.2016-09.expanded.20231227T012606Z.csv"/>
    <s v="7bdb8222-d72f-445e-92f9-48e5c417f842"/>
    <s v="CUPE.AOS.S2"/>
    <s v="D04"/>
    <x v="6"/>
    <x v="313"/>
    <d v="2017-11-29T00:00:00"/>
    <s v="water"/>
    <s v="CUPE.20160920.AMC.SESTON.1"/>
    <s v="Battelle Applied Genomics"/>
    <s v="CUPE.20160920.AMC.SESTON.1-DNA1"/>
    <s v=""/>
    <s v="BMI_Tube88"/>
    <s v="CF04E3ZN"/>
    <s v="BMI_qPCR_SOP_v2"/>
    <n v="1.2"/>
    <s v="N"/>
    <s v="16S"/>
    <s v="bacteria and archaea"/>
    <s v="OK"/>
    <n v="30876.2"/>
    <n v="4241.8"/>
    <n v="23.5"/>
    <s v="RuY12me+ipXm0I2ck7Euxg=="/>
    <s v="rxnG2CiGqmsqHFhhs4At9g=="/>
    <s v=""/>
    <s v=""/>
  </r>
  <r>
    <s v="NEON.D04.CUPE.DP1.20278.001.mga_swGroupAbundances.2016-09.expanded.20231227T012606Z.csv"/>
    <s v="63010782-5c10-4987-ab83-92ccdc82eff0"/>
    <s v="CUPE.AOS.S2"/>
    <s v="D04"/>
    <x v="6"/>
    <x v="313"/>
    <d v="2017-12-01T00:00:00"/>
    <s v="water"/>
    <s v="CUPE.20160920.AMC.SESTON.1"/>
    <s v="Battelle Applied Genomics"/>
    <s v="CUPE.20160920.AMC.SESTON.1-DNA1"/>
    <s v=""/>
    <s v="BMI_Tube88"/>
    <s v="CF04E3YL"/>
    <s v="BMI_qPCR_SOP_v2"/>
    <n v="1.2"/>
    <s v="N"/>
    <s v="ITS"/>
    <s v="fungi"/>
    <s v="OK"/>
    <n v="13.8"/>
    <n v="2.8"/>
    <n v="24.2"/>
    <s v="RuY12me+ipXm0I2ck7Euxg=="/>
    <s v="rxnG2CiGqmsqHFhhs4At9g=="/>
    <s v=""/>
    <s v=""/>
  </r>
  <r>
    <s v="NEON.D04.CUPE.DP1.20278.001.mga_swGroupAbundances.2016-10.expanded.20231227T011451Z.csv"/>
    <s v="cff8566d-f525-409a-8477-b5846e038c0b"/>
    <s v="CUPE.AOS.S2"/>
    <s v="D04"/>
    <x v="6"/>
    <x v="314"/>
    <d v="2018-10-17T00:00:00"/>
    <s v="water"/>
    <s v="CUPE.20161025.AMC.SESTON.1"/>
    <s v="Battelle Applied Genomics"/>
    <s v="CUPE.20161025.AMC.SESTON.1-DNA1"/>
    <s v=""/>
    <s v="BMI_Tube987"/>
    <s v="CFH06B9R"/>
    <s v="BMI_qPCR_SOP_v6"/>
    <n v="1.1000000000000001"/>
    <s v="N"/>
    <s v="ITS"/>
    <s v="fungi"/>
    <s v="OK"/>
    <n v="23.3"/>
    <n v="3.4"/>
    <n v="22.6"/>
    <s v="EpO2CC/Vy5JdvrXMs+zWXQ=="/>
    <s v="RuY12me+ipXm0I2ck7Euxg=="/>
    <s v="neat"/>
    <s v=""/>
  </r>
  <r>
    <s v="NEON.D04.CUPE.DP1.20278.001.mga_swGroupAbundances.2016-10.expanded.20231227T011451Z.csv"/>
    <s v="57c8993c-3eca-4144-89f4-24b8658e0bf4"/>
    <s v="CUPE.AOS.S2"/>
    <s v="D04"/>
    <x v="6"/>
    <x v="314"/>
    <d v="2018-07-09T00:00:00"/>
    <s v="water"/>
    <s v="CUPE.20161025.AMC.SESTON.1"/>
    <s v="Battelle Applied Genomics"/>
    <s v="CUPE.20161025.AMC.SESTON.1-DNA1"/>
    <s v=""/>
    <s v="BMI_Tube987"/>
    <s v="CF90WLR7"/>
    <s v="BMI_qPCR_SOP_v5"/>
    <n v="1.1000000000000001"/>
    <s v="N"/>
    <s v="16S"/>
    <s v="bacteria and archaea"/>
    <s v="OK"/>
    <n v="80991.3"/>
    <n v="10372.200000000001"/>
    <n v="22.8"/>
    <s v="EpO2CC/Vy5I3b0iPNY4OiQ=="/>
    <s v="RuY12me+ipXm0I2ck7Euxg=="/>
    <s v="1:10 dilution; included in calculations"/>
    <s v=""/>
  </r>
  <r>
    <s v="NEON.D04.CUPE.DP1.20278.001.mga_swGroupAbundances.2016-11.expanded.20231227T020020Z.csv"/>
    <s v="5cfa4a3a-e3bd-4f98-8078-fec29b681eca"/>
    <s v="CUPE.AOS.S2"/>
    <s v="D04"/>
    <x v="6"/>
    <x v="315"/>
    <d v="2018-07-09T00:00:00"/>
    <s v="water"/>
    <s v="CUPE.20161121.AMC.SESTON.1"/>
    <s v="Battelle Applied Genomics"/>
    <s v="CUPE.20161121.AMC.SESTON.1-DNA1"/>
    <s v=""/>
    <s v="BMI_Tube988"/>
    <s v="CF90WLR7"/>
    <s v="BMI_qPCR_SOP_v5"/>
    <n v="0.1"/>
    <s v="N"/>
    <s v="16S"/>
    <s v="bacteria and archaea"/>
    <s v="OK"/>
    <n v="167875.5"/>
    <n v="47737"/>
    <n v="25.6"/>
    <s v="EpO2CC/Vy5I3b0iPNY4OiQ=="/>
    <s v="RuY12me+ipXm0I2ck7Euxg=="/>
    <s v="1:10 dilution; included in calculations"/>
    <s v=""/>
  </r>
  <r>
    <s v="NEON.D04.CUPE.DP1.20278.001.mga_swGroupAbundances.2016-11.expanded.20231227T020020Z.csv"/>
    <s v="62e7ea16-66ce-45b6-a0c5-f08749091697"/>
    <s v="CUPE.AOS.S2"/>
    <s v="D04"/>
    <x v="6"/>
    <x v="315"/>
    <d v="2018-10-17T00:00:00"/>
    <s v="water"/>
    <s v="CUPE.20161121.AMC.SESTON.1"/>
    <s v="Battelle Applied Genomics"/>
    <s v="CUPE.20161121.AMC.SESTON.1-DNA1"/>
    <s v=""/>
    <s v="BMI_Tube988"/>
    <s v="CFH06B9R"/>
    <s v="BMI_qPCR_SOP_v6"/>
    <n v="0.1"/>
    <s v="N"/>
    <s v="ITS"/>
    <s v="fungi"/>
    <s v="OK"/>
    <n v="37.4"/>
    <n v="2.5"/>
    <n v="25.9"/>
    <s v="EpO2CC/Vy5JdvrXMs+zWXQ=="/>
    <s v="RuY12me+ipXm0I2ck7Euxg=="/>
    <s v="neat"/>
    <s v=""/>
  </r>
  <r>
    <s v="NEON.D04.CUPE.DP1.20278.001.mga_swGroupAbundances.2016-12.expanded.20231227T020225Z.csv"/>
    <s v="36ad87cc-0cda-4420-b68a-77a135f3bf62"/>
    <s v="CUPE.AOS.S2"/>
    <s v="D04"/>
    <x v="6"/>
    <x v="316"/>
    <d v="2018-07-09T00:00:00"/>
    <s v="water"/>
    <s v="CUPE.20161220.AMC.SESTON.1"/>
    <s v="Battelle Applied Genomics"/>
    <s v="CUPE.20161220.AMC.SESTON.1-DNA1"/>
    <s v=""/>
    <s v="BMI_Tube989"/>
    <s v="CF90WLR7"/>
    <s v="BMI_qPCR_SOP_v5"/>
    <n v="0.6"/>
    <s v="N"/>
    <s v="16S"/>
    <s v="bacteria and archaea"/>
    <s v="OK"/>
    <n v="79573.899999999994"/>
    <n v="34816.699999999997"/>
    <n v="24"/>
    <s v="EpO2CC/Vy5I3b0iPNY4OiQ=="/>
    <s v="RuY12me+ipXm0I2ck7Euxg=="/>
    <s v="1:10 dilution; included in calculations"/>
    <s v=""/>
  </r>
  <r>
    <s v="NEON.D04.CUPE.DP1.20278.001.mga_swGroupAbundances.2016-12.expanded.20231227T020225Z.csv"/>
    <s v="a732a7c1-1d96-4c7e-8fc3-d378863abb4a"/>
    <s v="CUPE.AOS.S2"/>
    <s v="D04"/>
    <x v="6"/>
    <x v="316"/>
    <d v="2018-10-17T00:00:00"/>
    <s v="water"/>
    <s v="CUPE.20161220.AMC.SESTON.1"/>
    <s v="Battelle Applied Genomics"/>
    <s v="CUPE.20161220.AMC.SESTON.1-DNA1"/>
    <s v=""/>
    <s v="BMI_Tube989"/>
    <s v="CFH06B9R"/>
    <s v="BMI_qPCR_SOP_v6"/>
    <n v="0.6"/>
    <s v="N"/>
    <s v="ITS"/>
    <s v="fungi"/>
    <s v="OK"/>
    <n v="29.8"/>
    <n v="1.8"/>
    <n v="23.2"/>
    <s v="EpO2CC/Vy5JdvrXMs+zWXQ=="/>
    <s v="RuY12me+ipXm0I2ck7Euxg=="/>
    <s v="neat"/>
    <s v=""/>
  </r>
  <r>
    <s v="NEON.D04.CUPE.DP1.20278.001.mga_swGroupAbundances.2017-01.expanded.20231227T040155Z.csv"/>
    <s v="36984dd9-ef9d-406d-8c9f-e3c0eb41a274"/>
    <s v="CUPE.AOS.S2"/>
    <s v="D04"/>
    <x v="6"/>
    <x v="317"/>
    <d v="2018-10-17T00:00:00"/>
    <s v="water"/>
    <s v="CUPE.20170117.AMC.SESTON.1"/>
    <s v="Battelle Applied Genomics"/>
    <s v="CUPE.20170117.AMC.SESTON.1-DNA1"/>
    <s v=""/>
    <s v="BMI_Tube990"/>
    <s v="CFH06B9R"/>
    <s v="BMI_qPCR_SOP_v6"/>
    <n v="0.1"/>
    <s v="N"/>
    <s v="ITS"/>
    <s v="fungi"/>
    <s v="OK"/>
    <n v="81.8"/>
    <n v="6.7"/>
    <n v="24.8"/>
    <s v="EpO2CC/Vy5JdvrXMs+zWXQ=="/>
    <s v="RuY12me+ipXm0I2ck7Euxg=="/>
    <s v="neat"/>
    <s v=""/>
  </r>
  <r>
    <s v="NEON.D04.CUPE.DP1.20278.001.mga_swGroupAbundances.2017-01.expanded.20231227T040155Z.csv"/>
    <s v="3da6d821-8b6e-4a1c-9098-159c59c453ab"/>
    <s v="CUPE.AOS.S2"/>
    <s v="D04"/>
    <x v="6"/>
    <x v="317"/>
    <d v="2018-07-09T00:00:00"/>
    <s v="water"/>
    <s v="CUPE.20170117.AMC.SESTON.1"/>
    <s v="Battelle Applied Genomics"/>
    <s v="CUPE.20170117.AMC.SESTON.1-DNA1"/>
    <s v=""/>
    <s v="BMI_Tube990"/>
    <s v="CF90WLR7"/>
    <s v="BMI_qPCR_SOP_v5"/>
    <n v="0.1"/>
    <s v="N"/>
    <s v="16S"/>
    <s v="bacteria and archaea"/>
    <s v="OK"/>
    <n v="151549.6"/>
    <n v="81865.2"/>
    <n v="26.2"/>
    <s v="EpO2CC/Vy5I3b0iPNY4OiQ=="/>
    <s v="RuY12me+ipXm0I2ck7Euxg=="/>
    <s v="1:10 dilution; included in calculations"/>
    <s v=""/>
  </r>
  <r>
    <s v="NEON.D04.CUPE.DP1.20278.001.mga_swGroupAbundances.2017-02.expanded.20231227T032535Z.csv"/>
    <s v="9f121a5d-274e-462d-9158-d0d6a8f8d9e2"/>
    <s v="CUPE.AOS.S2"/>
    <s v="D04"/>
    <x v="6"/>
    <x v="318"/>
    <d v="2018-07-09T00:00:00"/>
    <s v="water"/>
    <s v="CUPE.20170221.AMC.SESTON.1"/>
    <s v="Battelle Applied Genomics"/>
    <s v="CUPE.20170221.AMC.SESTON.1-DNA1"/>
    <s v=""/>
    <s v="BMI_Tube991"/>
    <s v="CF90WLR7"/>
    <s v="BMI_qPCR_SOP_v5"/>
    <n v="0.5"/>
    <s v="N"/>
    <s v="16S"/>
    <s v="bacteria and archaea"/>
    <s v="OK"/>
    <n v="70028.100000000006"/>
    <n v="19788.7"/>
    <n v="24.4"/>
    <s v="EpO2CC/Vy5I3b0iPNY4OiQ=="/>
    <s v="RuY12me+ipXm0I2ck7Euxg=="/>
    <s v="1:10 dilution; included in calculations"/>
    <s v=""/>
  </r>
  <r>
    <s v="NEON.D04.CUPE.DP1.20278.001.mga_swGroupAbundances.2017-02.expanded.20231227T032535Z.csv"/>
    <s v="83968679-2218-4a1b-878b-795709e1fe4a"/>
    <s v="CUPE.AOS.S2"/>
    <s v="D04"/>
    <x v="6"/>
    <x v="318"/>
    <d v="2018-10-17T00:00:00"/>
    <s v="water"/>
    <s v="CUPE.20170221.AMC.SESTON.1"/>
    <s v="Battelle Applied Genomics"/>
    <s v="CUPE.20170221.AMC.SESTON.1-DNA1"/>
    <s v=""/>
    <s v="BMI_Tube991"/>
    <s v="CFH06B9R"/>
    <s v="BMI_qPCR_SOP_v6"/>
    <n v="0.5"/>
    <s v="N"/>
    <s v="ITS"/>
    <s v="fungi"/>
    <s v="OK"/>
    <n v="39.200000000000003"/>
    <n v="3.5"/>
    <n v="23"/>
    <s v="EpO2CC/Vy5JdvrXMs+zWXQ=="/>
    <s v="RuY12me+ipXm0I2ck7Euxg=="/>
    <s v="neat"/>
    <s v=""/>
  </r>
  <r>
    <s v="NEON.D04.CUPE.DP1.20278.001.mga_swGroupAbundances.2017-03.expanded.20231227T053409Z.csv"/>
    <s v="eb9a1804-fc2a-446d-a417-c5d7d576a9af"/>
    <s v="CUPE.AOS.S2"/>
    <s v="D04"/>
    <x v="6"/>
    <x v="319"/>
    <d v="2018-07-09T00:00:00"/>
    <s v="water"/>
    <s v="CUPE.20170321.AMC.SESTON.1"/>
    <s v="Battelle Applied Genomics"/>
    <s v="CUPE.20170321.AMC.SESTON.1-DNA1"/>
    <s v=""/>
    <s v="BMI_Tube992"/>
    <s v="CF90WLR7"/>
    <s v="BMI_qPCR_SOP_v5"/>
    <n v="1.5"/>
    <s v="N"/>
    <s v="16S"/>
    <s v="bacteria and archaea"/>
    <s v="OK"/>
    <n v="37443.800000000003"/>
    <n v="29819.200000000001"/>
    <n v="24.5"/>
    <s v="EpO2CC/Vy5I3b0iPNY4OiQ=="/>
    <s v="RuY12me+ipXm0I2ck7Euxg=="/>
    <s v="1:10 dilution; included in calculations"/>
    <s v="Ct Std &gt;2.0"/>
  </r>
  <r>
    <s v="NEON.D04.CUPE.DP1.20278.001.mga_swGroupAbundances.2017-03.expanded.20231227T053409Z.csv"/>
    <s v="dc2364f1-7f7b-4aeb-b276-bbed76607f37"/>
    <s v="CUPE.AOS.S2"/>
    <s v="D04"/>
    <x v="6"/>
    <x v="319"/>
    <d v="2018-10-17T00:00:00"/>
    <s v="water"/>
    <s v="CUPE.20170321.AMC.SESTON.1"/>
    <s v="Battelle Applied Genomics"/>
    <s v="CUPE.20170321.AMC.SESTON.1-DNA1"/>
    <s v=""/>
    <s v="BMI_Tube992"/>
    <s v="CFH06B9R"/>
    <s v="BMI_qPCR_SOP_v6"/>
    <n v="1.5"/>
    <s v="N"/>
    <s v="ITS"/>
    <s v="fungi"/>
    <s v="OK"/>
    <n v="36.5"/>
    <n v="4.2"/>
    <n v="21.2"/>
    <s v="EpO2CC/Vy5JdvrXMs+zWXQ=="/>
    <s v="RuY12me+ipXm0I2ck7Euxg=="/>
    <s v="neat"/>
    <s v=""/>
  </r>
  <r>
    <s v="NEON.D04.CUPE.DP1.20278.001.mga_swGroupAbundances.2017-04.expanded.20231227T034545Z.csv"/>
    <s v="7b7edace-a897-47ae-82df-5da37f0b597c"/>
    <s v="CUPE.AOS.S2"/>
    <s v="D04"/>
    <x v="6"/>
    <x v="320"/>
    <d v="2018-07-09T00:00:00"/>
    <s v="water"/>
    <s v="CUPE.SS.20170418.DNA"/>
    <s v="Battelle Applied Genomics"/>
    <s v="CUPE.SS.20170418.DNA-DNA1"/>
    <s v=""/>
    <s v="BMI_Tube993"/>
    <s v="CF90WLR7"/>
    <s v="BMI_qPCR_SOP_v5"/>
    <n v="0.3"/>
    <s v="N"/>
    <s v="16S"/>
    <s v="bacteria and archaea"/>
    <s v="OK"/>
    <n v="116490.7"/>
    <n v="17801.2"/>
    <n v="24.7"/>
    <s v="EpO2CC/Vy5I3b0iPNY4OiQ=="/>
    <s v="RuY12me+ipXm0I2ck7Euxg=="/>
    <s v="1:10 dilution; included in calculations"/>
    <s v=""/>
  </r>
  <r>
    <s v="NEON.D04.CUPE.DP1.20278.001.mga_swGroupAbundances.2017-04.expanded.20231227T034545Z.csv"/>
    <s v="441fab25-caa5-459f-bfbd-29f389ae9eef"/>
    <s v="CUPE.AOS.S2"/>
    <s v="D04"/>
    <x v="6"/>
    <x v="320"/>
    <d v="2018-10-17T00:00:00"/>
    <s v="water"/>
    <s v="CUPE.SS.20170418.DNA"/>
    <s v="Battelle Applied Genomics"/>
    <s v="CUPE.SS.20170418.DNA-DNA1"/>
    <s v=""/>
    <s v="BMI_Tube993"/>
    <s v="CFH06B9R"/>
    <s v="BMI_qPCR_SOP_v6"/>
    <n v="0.3"/>
    <s v="N"/>
    <s v="ITS"/>
    <s v="fungi"/>
    <s v="OK"/>
    <n v="63.8"/>
    <n v="3.7"/>
    <n v="23.4"/>
    <s v="EpO2CC/Vy5JdvrXMs+zWXQ=="/>
    <s v="RuY12me+ipXm0I2ck7Euxg=="/>
    <s v="neat"/>
    <s v=""/>
  </r>
  <r>
    <s v="NEON.D04.CUPE.DP1.20278.001.mga_swGroupAbundances.2017-06.expanded.20231227T090045Z.csv"/>
    <s v="654a9976-5a50-4f8f-81e7-4c7431665243"/>
    <s v="CUPE.AOS.S2"/>
    <s v="D04"/>
    <x v="6"/>
    <x v="321"/>
    <d v="2018-07-09T00:00:00"/>
    <s v="water"/>
    <s v="CUPE.SS.20170613.DNA"/>
    <s v="Battelle Applied Genomics"/>
    <s v="CUPE.SS.20170613.DNA-DNA1"/>
    <s v=""/>
    <s v="BMI_Tube995"/>
    <s v="CF90WLR7"/>
    <s v="BMI_qPCR_SOP_v5"/>
    <n v="0.3"/>
    <s v="N"/>
    <s v="16S"/>
    <s v="bacteria and archaea"/>
    <s v="OK"/>
    <n v="81989.899999999994"/>
    <n v="41793.1"/>
    <n v="25.1"/>
    <s v="EpO2CC/Vy5I3b0iPNY4OiQ=="/>
    <s v="RuY12me+ipXm0I2ck7Euxg=="/>
    <s v="1:10 dilution; included in calculations"/>
    <s v=""/>
  </r>
  <r>
    <s v="NEON.D04.CUPE.DP1.20278.001.mga_swGroupAbundances.2017-06.expanded.20231227T090045Z.csv"/>
    <s v="9ab70df7-5b5b-43cb-905a-f2e829e0b939"/>
    <s v="CUPE.AOS.S2"/>
    <s v="D04"/>
    <x v="6"/>
    <x v="321"/>
    <d v="2018-10-17T00:00:00"/>
    <s v="water"/>
    <s v="CUPE.SS.20170613.DNA"/>
    <s v="Battelle Applied Genomics"/>
    <s v="CUPE.SS.20170613.DNA-DNA1"/>
    <s v=""/>
    <s v="BMI_Tube995"/>
    <s v="CFH06B9R"/>
    <s v="BMI_qPCR_SOP_v6"/>
    <n v="0.3"/>
    <s v="N"/>
    <s v="ITS"/>
    <s v="fungi"/>
    <s v="OK"/>
    <n v="55.7"/>
    <n v="3.7"/>
    <n v="23.2"/>
    <s v="EpO2CC/Vy5JdvrXMs+zWXQ=="/>
    <s v="RuY12me+ipXm0I2ck7Euxg=="/>
    <s v="neat"/>
    <s v=""/>
  </r>
  <r>
    <s v="NEON.D04.CUPE.DP1.20278.001.mga_swGroupAbundances.2017-07.expanded.20231227T031601Z.csv"/>
    <s v="c77227a0-e529-4bb3-891a-b0ca9a870aed"/>
    <s v="CUPE.AOS.S2"/>
    <s v="D04"/>
    <x v="6"/>
    <x v="322"/>
    <d v="2018-10-19T00:00:00"/>
    <s v="water"/>
    <s v="CUPE.SS.20170711.DNA"/>
    <s v="Battelle Applied Genomics"/>
    <s v="CUPE.SS.20170711.DNA-DNA1"/>
    <s v=""/>
    <s v="BMI_Tube963"/>
    <s v="CFH05VHO"/>
    <s v="BMI_qPCR_SOP_v6"/>
    <n v="0.5"/>
    <s v="N"/>
    <s v="16S"/>
    <s v="bacteria and archaea"/>
    <s v="OK"/>
    <n v="30215"/>
    <n v="1425.2"/>
    <n v="28.5"/>
    <s v="EpO2CC/Vy5JdvrXMs+zWXQ=="/>
    <s v="RuY12me+ipXm0I2ck7Euxg=="/>
    <s v="1:10 dilution; included in calculations"/>
    <s v=""/>
  </r>
  <r>
    <s v="NEON.D04.CUPE.DP1.20278.001.mga_swGroupAbundances.2017-07.expanded.20231227T031601Z.csv"/>
    <s v="db4b969b-9fc1-4718-834a-aa9931a2de5e"/>
    <s v="CUPE.AOS.S2"/>
    <s v="D04"/>
    <x v="6"/>
    <x v="322"/>
    <d v="2018-10-17T00:00:00"/>
    <s v="water"/>
    <s v="CUPE.SS.20170711.DNA"/>
    <s v="Battelle Applied Genomics"/>
    <s v="CUPE.SS.20170711.DNA-DNA1"/>
    <s v=""/>
    <s v="BMI_Tube963"/>
    <s v="CFH06B9P"/>
    <s v="BMI_qPCR_SOP_v6"/>
    <n v="0.5"/>
    <s v="N"/>
    <s v="ITS"/>
    <s v="fungi"/>
    <s v="OK"/>
    <n v="25.8"/>
    <n v="0.8"/>
    <n v="23.9"/>
    <s v="EpO2CC/Vy5JdvrXMs+zWXQ=="/>
    <s v="RuY12me+ipXm0I2ck7Euxg=="/>
    <s v="neat"/>
    <s v=""/>
  </r>
  <r>
    <s v="NEON.D04.CUPE.DP1.20278.001.mga_swGroupAbundances.2017-08.expanded.20231227T071607Z.csv"/>
    <s v="75326406-b264-4b7e-a757-593abb624ca0"/>
    <s v="CUPE.AOS.S2"/>
    <s v="D04"/>
    <x v="6"/>
    <x v="323"/>
    <d v="2018-07-31T00:00:00"/>
    <s v="water"/>
    <s v="CUPE.SS.20170815.DNA"/>
    <s v="Battelle Applied Genomics"/>
    <s v="CUPE.SS.20170815.DNA-DNA1"/>
    <s v=""/>
    <s v="BMI_Tube996"/>
    <s v="CF90WLLY"/>
    <s v="BMI_qPCR_SOP_v6"/>
    <n v="1.4"/>
    <s v="N"/>
    <s v="ITS"/>
    <s v="fungi"/>
    <s v="OK"/>
    <n v="19.600000000000001"/>
    <n v="0.7"/>
    <n v="18.899999999999999"/>
    <s v="rxnG2CiGqmuSUytwqOQzgQ=="/>
    <s v="RuY12me+ipXm0I2ck7Euxg=="/>
    <s v="neat"/>
    <s v=""/>
  </r>
  <r>
    <s v="NEON.D04.CUPE.DP1.20278.001.mga_swGroupAbundances.2017-08.expanded.20231227T071607Z.csv"/>
    <s v="302aa8d3-731a-4fd5-888e-bbe88888f761"/>
    <s v="CUPE.AOS.S2"/>
    <s v="D04"/>
    <x v="6"/>
    <x v="323"/>
    <d v="2018-07-30T00:00:00"/>
    <s v="water"/>
    <s v="CUPE.SS.20170815.DNA"/>
    <s v="Battelle Applied Genomics"/>
    <s v="CUPE.SS.20170815.DNA-DNA1"/>
    <s v=""/>
    <s v="BMI_Tube996"/>
    <s v="CF90WLN3"/>
    <s v="BMI_qPCR_SOP_v6"/>
    <n v="1.4"/>
    <s v="N"/>
    <s v="16S"/>
    <s v="bacteria and archaea"/>
    <s v="OK"/>
    <n v="63306"/>
    <n v="4474.6000000000004"/>
    <n v="22.4"/>
    <s v="EpO2CC/Vy5JdvrXMs+zWXQ=="/>
    <s v="RuY12me+ipXm0I2ck7Euxg=="/>
    <s v="1:10 dilution; included in calculations"/>
    <s v=""/>
  </r>
  <r>
    <s v="NEON.D04.CUPE.DP1.20278.001.mga_swGroupAbundances.2017-11.expanded.20231227T095818Z.csv"/>
    <s v="44b8bca8-62b1-49ec-9de7-8dd77e46e425"/>
    <s v="CUPE.AOS.S2"/>
    <s v="D04"/>
    <x v="6"/>
    <x v="324"/>
    <d v="2018-11-20T00:00:00"/>
    <s v="water"/>
    <s v="CUPE.SS.20171107.DNA"/>
    <s v="Battelle Applied Genomics"/>
    <s v="CUPE.SS.20171107.DNA-DNA1"/>
    <s v="LV3003767281"/>
    <s v="BMI_AquaticPlate1WellF7"/>
    <s v="CFH06B63"/>
    <s v="BMI_qPCR_SOP_v6"/>
    <n v="1.2"/>
    <s v="N"/>
    <s v="ITS"/>
    <s v="fungi"/>
    <s v="OK"/>
    <n v="159.5"/>
    <n v="8.8000000000000007"/>
    <n v="23.1"/>
    <s v="EpO2CC/Vy5JdvrXMs+zWXQ=="/>
    <s v="hZbYwvE98vC74xef62GeRA=="/>
    <s v="1:10 dilution, included in calculations"/>
    <s v=""/>
  </r>
  <r>
    <s v="NEON.D04.CUPE.DP1.20278.001.mga_swGroupAbundances.2017-11.expanded.20231227T095818Z.csv"/>
    <s v="33915db1-8c44-4208-8640-7067da6d14bb"/>
    <s v="CUPE.AOS.S2"/>
    <s v="D04"/>
    <x v="6"/>
    <x v="324"/>
    <d v="2018-11-12T00:00:00"/>
    <s v="water"/>
    <s v="CUPE.SS.20171107.DNA"/>
    <s v="Battelle Applied Genomics"/>
    <s v="CUPE.SS.20171107.DNA-DNA1"/>
    <s v="LV3003767281"/>
    <s v="BMI_AquaticPlate1WellF7"/>
    <s v="CFH05VGK"/>
    <s v="BMI_qPCR_SOP_v6"/>
    <n v="1.2"/>
    <s v="N"/>
    <s v="16S"/>
    <s v="bacteria and archaea"/>
    <s v="OK"/>
    <n v="87522.3"/>
    <n v="13218.2"/>
    <n v="24.9"/>
    <s v="EpO2CC/Vy5JdvrXMs+zWXQ=="/>
    <s v="RuY12me+ipXm0I2ck7Euxg=="/>
    <s v="1:10 dilution, included in calculations"/>
    <s v=""/>
  </r>
  <r>
    <s v="NEON.D04.CUPE.DP1.20278.001.mga_swGroupAbundances.2017-12.expanded.20231227T032240Z.csv"/>
    <s v="1fd09594-7d71-4ed3-8a31-79a1740ce5b1"/>
    <s v="CUPE.AOS.S2"/>
    <s v="D04"/>
    <x v="6"/>
    <x v="325"/>
    <d v="2018-11-20T00:00:00"/>
    <s v="water"/>
    <s v="CUPE.SS.20171219.DNA"/>
    <s v="Battelle Applied Genomics"/>
    <s v="CUPE.SS.20171219.DNA-DNA1"/>
    <s v="LV3003767294"/>
    <s v="BMI_AquaticPlate1WellG7"/>
    <s v="CFH06B63"/>
    <s v="BMI_qPCR_SOP_v6"/>
    <n v="0.1"/>
    <s v="N"/>
    <s v="ITS"/>
    <s v="fungi"/>
    <s v="OK"/>
    <n v="154.5"/>
    <n v="46.6"/>
    <n v="27"/>
    <s v="EpO2CC/Vy5JdvrXMs+zWXQ=="/>
    <s v="hZbYwvE98vC74xef62GeRA=="/>
    <s v="1:10 dilution, included in calculations"/>
    <s v=""/>
  </r>
  <r>
    <s v="NEON.D04.CUPE.DP1.20278.001.mga_swGroupAbundances.2017-12.expanded.20231227T032240Z.csv"/>
    <s v="9a2c1f58-53d0-4d03-9b94-b3a1d6d1397a"/>
    <s v="CUPE.AOS.S2"/>
    <s v="D04"/>
    <x v="6"/>
    <x v="325"/>
    <d v="2018-11-12T00:00:00"/>
    <s v="water"/>
    <s v="CUPE.SS.20171219.DNA"/>
    <s v="Battelle Applied Genomics"/>
    <s v="CUPE.SS.20171219.DNA-DNA1"/>
    <s v="LV3003767294"/>
    <s v="BMI_AquaticPlate1WellG7"/>
    <s v="CFH05VGK"/>
    <s v="BMI_qPCR_SOP_v6"/>
    <n v="0.1"/>
    <s v="N"/>
    <s v="16S"/>
    <s v="bacteria and archaea"/>
    <s v="OK"/>
    <n v="93783"/>
    <n v="14227.7"/>
    <n v="28.7"/>
    <s v="EpO2CC/Vy5JdvrXMs+zWXQ=="/>
    <s v="RuY12me+ipXm0I2ck7Euxg=="/>
    <s v="1:10 dilution, included in calculations"/>
    <s v=""/>
  </r>
  <r>
    <s v="NEON.D04.CUPE.DP1.20278.001.mga_swGroupAbundances.2018-01.expanded.20231228T191055Z.csv"/>
    <s v="54c8b1ca-65f4-4244-a5d6-1a1e41fd3876"/>
    <s v="CUPE.AOS.S2"/>
    <s v="D04"/>
    <x v="6"/>
    <x v="326"/>
    <d v="2018-11-20T00:00:00"/>
    <s v="water"/>
    <s v="CUPE.SS.20180116.DNA"/>
    <s v="Battelle Applied Genomics"/>
    <s v="CUPE.SS.20180116.DNA-DNA1"/>
    <s v="LV3003767310"/>
    <s v="BMI_AquaticPlate1WellH7"/>
    <s v="CFH06B63"/>
    <s v="BMI_qPCR_SOP_v6"/>
    <n v="0.4"/>
    <s v="N"/>
    <s v="ITS"/>
    <s v="fungi"/>
    <s v="OK"/>
    <n v="159.9"/>
    <n v="12.9"/>
    <n v="24.8"/>
    <s v="EpO2CC/Vy5JdvrXMs+zWXQ=="/>
    <s v="hZbYwvE98vC74xef62GeRA=="/>
    <s v="1:10 dilution, included in calculations"/>
    <s v=""/>
  </r>
  <r>
    <s v="NEON.D04.CUPE.DP1.20278.001.mga_swGroupAbundances.2018-01.expanded.20231228T191055Z.csv"/>
    <s v="28c6ad86-5638-4a9f-9ebe-e4f4f3625319"/>
    <s v="CUPE.AOS.S2"/>
    <s v="D04"/>
    <x v="6"/>
    <x v="326"/>
    <d v="2018-11-12T00:00:00"/>
    <s v="water"/>
    <s v="CUPE.SS.20180116.DNA"/>
    <s v="Battelle Applied Genomics"/>
    <s v="CUPE.SS.20180116.DNA-DNA1"/>
    <s v="LV3003767310"/>
    <s v="BMI_AquaticPlate1WellH7"/>
    <s v="CFH05VGK"/>
    <s v="BMI_qPCR_SOP_v6"/>
    <n v="0.4"/>
    <s v="N"/>
    <s v="16S"/>
    <s v="bacteria and archaea"/>
    <s v="OK"/>
    <n v="93946.1"/>
    <n v="5127"/>
    <n v="26.6"/>
    <s v="EpO2CC/Vy5JdvrXMs+zWXQ=="/>
    <s v="RuY12me+ipXm0I2ck7Euxg=="/>
    <s v="1:10 dilution, included in calculations"/>
    <s v=""/>
  </r>
  <r>
    <s v="NEON.D04.CUPE.DP1.20278.001.mga_swGroupAbundances.2018-02.expanded.20231228T185319Z.csv"/>
    <s v="4c30ffdc-2731-4036-9835-2f52db524ddf"/>
    <s v="CUPE.AOS.S2"/>
    <s v="D04"/>
    <x v="6"/>
    <x v="327"/>
    <d v="2018-11-12T00:00:00"/>
    <s v="water"/>
    <s v="CUPE.SS.20180220.DNA"/>
    <s v="Battelle Applied Genomics"/>
    <s v="CUPE.SS.20180220.DNA-DNA1"/>
    <s v="LV3003767211"/>
    <s v="BMI_AquaticPlate1WellA8"/>
    <s v="CFH05VGK"/>
    <s v="BMI_qPCR_SOP_v6"/>
    <n v="2.5"/>
    <s v="N"/>
    <s v="16S"/>
    <s v="bacteria and archaea"/>
    <s v="OK"/>
    <n v="65425.9"/>
    <n v="6858.8"/>
    <n v="24.1"/>
    <s v="EpO2CC/Vy5JdvrXMs+zWXQ=="/>
    <s v="RuY12me+ipXm0I2ck7Euxg=="/>
    <s v="1:10 dilution, included in calculations"/>
    <s v=""/>
  </r>
  <r>
    <s v="NEON.D04.CUPE.DP1.20278.001.mga_swGroupAbundances.2018-02.expanded.20231228T185319Z.csv"/>
    <s v="54a71331-1817-48b2-b332-13d991d2300e"/>
    <s v="CUPE.AOS.S2"/>
    <s v="D04"/>
    <x v="6"/>
    <x v="327"/>
    <d v="2018-11-20T00:00:00"/>
    <s v="water"/>
    <s v="CUPE.SS.20180220.DNA"/>
    <s v="Battelle Applied Genomics"/>
    <s v="CUPE.SS.20180220.DNA-DNA1"/>
    <s v="LV3003767211"/>
    <s v="BMI_AquaticPlate1WellA8"/>
    <s v="CFH06B63"/>
    <s v="BMI_qPCR_SOP_v6"/>
    <n v="2.5"/>
    <s v="N"/>
    <s v="ITS"/>
    <s v="fungi"/>
    <s v="OK"/>
    <n v="70.900000000000006"/>
    <n v="5.7"/>
    <n v="23.2"/>
    <s v="EpO2CC/Vy5JdvrXMs+zWXQ=="/>
    <s v="hZbYwvE98vC74xef62GeRA=="/>
    <s v="1:10 dilution, included in calculations"/>
    <s v=""/>
  </r>
  <r>
    <s v="NEON.D04.CUPE.DP1.20278.001.mga_swGroupAbundances.2018-03.expanded.20231228T191039Z.csv"/>
    <s v="32b33a22-90ab-48d3-9fc6-c69b2dde295f"/>
    <s v="CUPE.AOS.S2"/>
    <s v="D04"/>
    <x v="6"/>
    <x v="328"/>
    <d v="2018-11-30T00:00:00"/>
    <s v="water"/>
    <s v="CUPE.SS.20180320.DNA"/>
    <s v="Battelle Applied Genomics"/>
    <s v="CUPE.SS.20180320.DNA-DNA1"/>
    <s v="LV7005089689"/>
    <s v="BMI_AquaticPlate4WellH12"/>
    <s v="CFH09758"/>
    <s v="BMI_qPCR_SOP_v6"/>
    <n v="0.1"/>
    <s v="N"/>
    <s v="ITS"/>
    <s v="fungi"/>
    <s v="OK"/>
    <n v="102.8"/>
    <n v="11.5"/>
    <n v="29.2"/>
    <s v="/4JMnnzktjLcgGsNvnao4A=="/>
    <s v="RuY12me+ipXm0I2ck7Euxg=="/>
    <s v="1:10 dilution ; included in the calculation"/>
    <s v="&lt;LLOQ"/>
  </r>
  <r>
    <s v="NEON.D04.CUPE.DP1.20278.001.mga_swGroupAbundances.2018-03.expanded.20231228T191039Z.csv"/>
    <s v="76be6c06-f514-4864-a65c-3fb86cb73fd4"/>
    <s v="CUPE.AOS.S2"/>
    <s v="D04"/>
    <x v="6"/>
    <x v="328"/>
    <d v="2018-11-30T00:00:00"/>
    <s v="water"/>
    <s v="CUPE.SS.20180320.DNA"/>
    <s v="Battelle Applied Genomics"/>
    <s v="CUPE.SS.20180320.DNA-DNA1"/>
    <s v="LV7005089689"/>
    <s v="BMI_AquaticPlate4WellH12"/>
    <s v="CFH09757"/>
    <s v="BMI_qPCR_SOP_v6"/>
    <n v="0.1"/>
    <s v="N"/>
    <s v="16S"/>
    <s v="bacteria and archaea"/>
    <s v="OK"/>
    <n v="74615.3"/>
    <n v="6443.2"/>
    <n v="30.2"/>
    <s v="/4JMnnzktjLcgGsNvnao4A=="/>
    <s v="RuY12me+ipXm0I2ck7Euxg=="/>
    <s v="1:10 dilution ; included in the calculation"/>
    <s v="&lt;LLOQ"/>
  </r>
  <r>
    <s v="NEON.D04.CUPE.DP1.20278.001.mga_swGroupAbundances.2018-04.expanded.20231228T193317Z.csv"/>
    <s v="94ace16d-cc7c-405c-90e8-8543539eda6c"/>
    <s v="CUPE.AOS.S2"/>
    <s v="D04"/>
    <x v="6"/>
    <x v="329"/>
    <d v="2018-11-30T00:00:00"/>
    <s v="water"/>
    <s v="CUPE.SS.20180417.DNA"/>
    <s v="Battelle Applied Genomics"/>
    <s v="CUPE.SS.20180417.DNA-DNA1"/>
    <s v="LV7005089677"/>
    <s v="BMI_AquaticPlate4WellG12"/>
    <s v="CFH09758"/>
    <s v="BMI_qPCR_SOP_v6"/>
    <n v="0.1"/>
    <s v="N"/>
    <s v="ITS"/>
    <s v="fungi"/>
    <s v="OK"/>
    <n v="150.4"/>
    <n v="32.9"/>
    <n v="26.9"/>
    <s v="/4JMnnzktjLcgGsNvnao4A=="/>
    <s v="RuY12me+ipXm0I2ck7Euxg=="/>
    <s v="1:10 dilution ; included in the calculation"/>
    <s v=""/>
  </r>
  <r>
    <s v="NEON.D04.CUPE.DP1.20278.001.mga_swGroupAbundances.2018-04.expanded.20231228T193317Z.csv"/>
    <s v="31c311dc-38c2-4d1b-9e77-37539ba0e330"/>
    <s v="CUPE.AOS.S2"/>
    <s v="D04"/>
    <x v="6"/>
    <x v="329"/>
    <d v="2018-11-30T00:00:00"/>
    <s v="water"/>
    <s v="CUPE.SS.20180417.DNA"/>
    <s v="Battelle Applied Genomics"/>
    <s v="CUPE.SS.20180417.DNA-DNA1"/>
    <s v="LV7005089677"/>
    <s v="BMI_AquaticPlate4WellG12"/>
    <s v="CFH09757"/>
    <s v="BMI_qPCR_SOP_v6"/>
    <n v="0.1"/>
    <s v="N"/>
    <s v="16S"/>
    <s v="bacteria and archaea"/>
    <s v="OK"/>
    <n v="47535.1"/>
    <n v="10546.7"/>
    <n v="29.3"/>
    <s v="/4JMnnzktjLcgGsNvnao4A=="/>
    <s v="RuY12me+ipXm0I2ck7Euxg=="/>
    <s v="1:10 dilution ; included in the calculation"/>
    <s v="&lt;LLOQ"/>
  </r>
  <r>
    <s v="NEON.D04.CUPE.DP1.20278.001.mga_swGroupAbundances.2018-05.expanded.20231228T174506Z.csv"/>
    <s v="5c3b6917-c6dc-4382-a267-ae09d4f65aac"/>
    <s v="CUPE.AOS.S2"/>
    <s v="D04"/>
    <x v="6"/>
    <x v="330"/>
    <d v="2018-11-30T00:00:00"/>
    <s v="water"/>
    <s v="CUPE.SS.20180515.DNA"/>
    <s v="Battelle Applied Genomics"/>
    <s v="CUPE.SS.20180515.DNA-DNA1"/>
    <s v="LV7005089653"/>
    <s v="BMI_AquaticPlate4WellF12"/>
    <s v="CFH09758"/>
    <s v="BMI_qPCR_SOP_v6"/>
    <n v="0.1"/>
    <s v="N"/>
    <s v="ITS"/>
    <s v="fungi"/>
    <s v="OK"/>
    <n v="88.9"/>
    <n v="11.2"/>
    <n v="28.5"/>
    <s v="/4JMnnzktjLcgGsNvnao4A=="/>
    <s v="RuY12me+ipXm0I2ck7Euxg=="/>
    <s v="1:10 dilution ; included in the calculation"/>
    <s v=""/>
  </r>
  <r>
    <s v="NEON.D04.CUPE.DP1.20278.001.mga_swGroupAbundances.2018-05.expanded.20231228T174506Z.csv"/>
    <s v="0d66cddd-6120-42aa-8a07-874c401772ef"/>
    <s v="CUPE.AOS.S2"/>
    <s v="D04"/>
    <x v="6"/>
    <x v="330"/>
    <d v="2018-11-30T00:00:00"/>
    <s v="water"/>
    <s v="CUPE.SS.20180515.DNA"/>
    <s v="Battelle Applied Genomics"/>
    <s v="CUPE.SS.20180515.DNA-DNA1"/>
    <s v="LV7005089653"/>
    <s v="BMI_AquaticPlate4WellF12"/>
    <s v="CFH09757"/>
    <s v="BMI_qPCR_SOP_v6"/>
    <n v="0.1"/>
    <s v="N"/>
    <s v="16S"/>
    <s v="bacteria and archaea"/>
    <s v="OK"/>
    <n v="45640.5"/>
    <n v="16415.599999999999"/>
    <n v="30.1"/>
    <s v="/4JMnnzktjLcgGsNvnao4A=="/>
    <s v="RuY12me+ipXm0I2ck7Euxg=="/>
    <s v="1:10 dilution ; included in the calculation"/>
    <s v="&lt;LLOQ"/>
  </r>
  <r>
    <s v="NEON.D04.CUPE.DP1.20278.001.mga_swGroupAbundances.2018-06.expanded.20231228T171020Z.csv"/>
    <s v="97fee84c-edc0-4060-8ee2-980c485a0231"/>
    <s v="CUPE.AOS.S2"/>
    <s v="D04"/>
    <x v="6"/>
    <x v="331"/>
    <d v="2018-11-30T00:00:00"/>
    <s v="water"/>
    <s v="CUPE.SS.20180613.DNA"/>
    <s v="Battelle Applied Genomics"/>
    <s v="CUPE.SS.20180613.DNA-DNA1"/>
    <s v="LV7005089641"/>
    <s v="BMI_AquaticPlate4WellE12"/>
    <s v="CFH09758"/>
    <s v="BMI_qPCR_SOP_v6"/>
    <n v="0.1"/>
    <s v="N"/>
    <s v="ITS"/>
    <s v="fungi"/>
    <s v="OK"/>
    <n v="126.1"/>
    <n v="8"/>
    <n v="28.7"/>
    <s v="/4JMnnzktjLcgGsNvnao4A=="/>
    <s v="RuY12me+ipXm0I2ck7Euxg=="/>
    <s v="1:10 dilution ; included in the calculation"/>
    <s v=""/>
  </r>
  <r>
    <s v="NEON.D04.CUPE.DP1.20278.001.mga_swGroupAbundances.2018-06.expanded.20231228T171020Z.csv"/>
    <s v="171ea579-b889-41ff-8ea2-4926c40395bf"/>
    <s v="CUPE.AOS.S2"/>
    <s v="D04"/>
    <x v="6"/>
    <x v="331"/>
    <d v="2018-11-30T00:00:00"/>
    <s v="water"/>
    <s v="CUPE.SS.20180613.DNA"/>
    <s v="Battelle Applied Genomics"/>
    <s v="CUPE.SS.20180613.DNA-DNA1"/>
    <s v="LV7005089641"/>
    <s v="BMI_AquaticPlate4WellE12"/>
    <s v="CFH09757"/>
    <s v="BMI_qPCR_SOP_v6"/>
    <n v="0.1"/>
    <s v="N"/>
    <s v="16S"/>
    <s v="bacteria and archaea"/>
    <s v="OK"/>
    <n v="53614.3"/>
    <n v="3234.3"/>
    <n v="30.6"/>
    <s v="/4JMnnzktjLcgGsNvnao4A=="/>
    <s v="RuY12me+ipXm0I2ck7Euxg=="/>
    <s v="1:10 dilution ; included in the calculation"/>
    <s v="&lt;LLOQ"/>
  </r>
  <r>
    <s v="NEON.D04.CUPE.DP1.20278.001.mga_swGroupAbundances.2018-07.expanded.20231228T172957Z.csv"/>
    <s v="863569bb-d5ae-4790-914d-f7f5bd8f4683"/>
    <s v="CUPE.AOS.S2"/>
    <s v="D04"/>
    <x v="6"/>
    <x v="332"/>
    <d v="2018-11-27T00:00:00"/>
    <s v="water"/>
    <s v="CUPE.SS.20180710.DNA"/>
    <s v="Battelle Applied Genomics"/>
    <s v="CUPE.SS.20180710.DNA-DNA1"/>
    <s v="LV7005089407"/>
    <s v="BMI_AquaticPlate3WellA6"/>
    <s v="CFH06B3T"/>
    <s v="BMI_qPCR_SOP_v6"/>
    <n v="1.7"/>
    <s v="N"/>
    <s v="ITS"/>
    <s v="fungi"/>
    <s v="OK"/>
    <n v="67.3"/>
    <n v="3.7"/>
    <n v="23.1"/>
    <s v="EpO2CC/Vy5JdvrXMs+zWXQ=="/>
    <s v="RuY12me+ipXm0I2ck7Euxg=="/>
    <s v="1:10 dilution; included in calculations"/>
    <s v=""/>
  </r>
  <r>
    <s v="NEON.D04.CUPE.DP1.20278.001.mga_swGroupAbundances.2018-07.expanded.20231228T172957Z.csv"/>
    <s v="276cb16d-1c0e-4f6c-9aad-6aeb6d4f81b8"/>
    <s v="CUPE.AOS.S2"/>
    <s v="D04"/>
    <x v="6"/>
    <x v="332"/>
    <d v="2018-11-27T00:00:00"/>
    <s v="water"/>
    <s v="CUPE.SS.20180710.DNA"/>
    <s v="Battelle Applied Genomics"/>
    <s v="CUPE.SS.20180710.DNA-DNA1"/>
    <s v="LV7005089407"/>
    <s v="BMI_AquaticPlate3WellA6"/>
    <s v="CFH06B3R"/>
    <s v="BMI_qPCR_SOP_v6"/>
    <n v="1.7"/>
    <s v="N"/>
    <s v="16S"/>
    <s v="bacteria and archaea"/>
    <s v="OK"/>
    <n v="37943.599999999999"/>
    <n v="874.8"/>
    <n v="25.9"/>
    <s v="EpO2CC/Vy5JdvrXMs+zWXQ=="/>
    <s v="RuY12me+ipXm0I2ck7Euxg=="/>
    <s v="1:10 dilution; included in calculations"/>
    <s v=""/>
  </r>
  <r>
    <s v="NEON.D04.CUPE.DP1.20278.001.mga_swGroupAbundances.2018-08.expanded.20231228T190529Z.csv"/>
    <s v="b8dd9df7-a8bf-469d-8f4c-595f87cd7353"/>
    <s v="CUPE.AOS.S2"/>
    <s v="D04"/>
    <x v="6"/>
    <x v="333"/>
    <d v="2018-12-10T00:00:00"/>
    <s v="water"/>
    <s v="CUPE.SS.20180807.DNA"/>
    <s v="Battelle Applied Genomics"/>
    <s v="CUPE.SS.20180807.DNA-DNA1"/>
    <s v="LV7005089712"/>
    <s v="BMI_AquaticPlate7WellA1"/>
    <s v="CFH09775"/>
    <s v="BMI_qPCR_SOP_v6"/>
    <n v="2.2999999999999998"/>
    <s v="N"/>
    <s v="ITS"/>
    <s v="fungi"/>
    <s v="OK"/>
    <n v="58.1"/>
    <n v="6.1"/>
    <n v="22.9"/>
    <s v="EpO2CC/Vy5JdvrXMs+zWXQ=="/>
    <s v="RuY12me+ipXm0I2ck7Euxg=="/>
    <s v="1:10 dilution; included in calculation"/>
    <s v=""/>
  </r>
  <r>
    <s v="NEON.D04.CUPE.DP1.20278.001.mga_swGroupAbundances.2018-08.expanded.20231228T190529Z.csv"/>
    <s v="b8b83d17-c1d3-4f97-ad70-7239fd69fd8d"/>
    <s v="CUPE.AOS.S2"/>
    <s v="D04"/>
    <x v="6"/>
    <x v="333"/>
    <d v="2018-12-10T00:00:00"/>
    <s v="water"/>
    <s v="CUPE.SS.20180807.DNA"/>
    <s v="Battelle Applied Genomics"/>
    <s v="CUPE.SS.20180807.DNA-DNA1"/>
    <s v="LV7005089712"/>
    <s v="BMI_AquaticPlate7WellA1"/>
    <s v="CFH09772"/>
    <s v="BMI_qPCR_SOP_v6"/>
    <n v="2.2999999999999998"/>
    <s v="N"/>
    <s v="16S"/>
    <s v="bacteria and archaea"/>
    <s v="OK"/>
    <n v="33898.300000000003"/>
    <n v="2840.4"/>
    <n v="25.4"/>
    <s v="EpO2CC/Vy5JdvrXMs+zWXQ=="/>
    <s v="RuY12me+ipXm0I2ck7Euxg=="/>
    <s v="1:10 dilution; included in calculation"/>
    <s v=""/>
  </r>
  <r>
    <s v="NEON.D04.CUPE.DP1.20278.001.mga_swGroupAbundances.2018-09.expanded.20231228T184435Z.csv"/>
    <s v="3cd53d21-7eba-45c7-945c-92bf4a77ce6d"/>
    <s v="CUPE.AOS.S2"/>
    <s v="D04"/>
    <x v="6"/>
    <x v="334"/>
    <d v="2019-02-21T00:00:00"/>
    <s v="water"/>
    <s v="CUPE.SS.20180918.DNA"/>
    <s v="Battelle Applied Genomics"/>
    <s v="CUPE.SS.20180918.DNA-DNA1"/>
    <s v="LV7005090085"/>
    <s v="BMI_AquaticPlate8WellE12"/>
    <s v="CFH0977J"/>
    <s v="BMI_qPCR_SOP_v6"/>
    <n v="0.2"/>
    <s v="N"/>
    <s v="16S"/>
    <s v="bacteria and archaea"/>
    <s v="OK"/>
    <n v="221018.7"/>
    <n v="4157"/>
    <n v="28.3"/>
    <s v="/4JMnnzktjKOnJ64C5ylpQ=="/>
    <s v="RuY12me+ipXm0I2ck7Euxg=="/>
    <s v="1:10 dilution ; included in the calculation"/>
    <s v="&lt;LLOQ"/>
  </r>
  <r>
    <s v="NEON.D04.CUPE.DP1.20278.001.mga_swGroupAbundances.2018-09.expanded.20231228T184435Z.csv"/>
    <s v="4911b5c3-a19d-4e67-8683-c2c522605e66"/>
    <s v="CUPE.AOS.S2"/>
    <s v="D04"/>
    <x v="6"/>
    <x v="334"/>
    <d v="2019-02-20T00:00:00"/>
    <s v="water"/>
    <s v="CUPE.SS.20180918.DNA"/>
    <s v="Battelle Applied Genomics"/>
    <s v="CUPE.SS.20180918.DNA-DNA1"/>
    <s v="LV7005090085"/>
    <s v="BMI_AquaticPlate8WellE12"/>
    <s v="CF05KRPE"/>
    <s v="BMI_qPCR_SOP_v6"/>
    <n v="0.2"/>
    <s v="N"/>
    <s v="ITS"/>
    <s v="fungi"/>
    <s v="OK"/>
    <n v="848.8"/>
    <n v="16"/>
    <n v="24.9"/>
    <s v="RuY12me+ipUD6cuirOXLNw=="/>
    <s v="RuY12me+ipXm0I2ck7Euxg=="/>
    <s v="1:10 dilution ; included in the calculation"/>
    <s v=""/>
  </r>
  <r>
    <s v="NEON.D04.CUPE.DP1.20278.001.mga_swGroupAbundances.2018-10.expanded.20231228T174637Z.csv"/>
    <s v="ce3a1c2d-ee36-4f87-ae3a-e14f8db91f88"/>
    <s v="CUPE.AOS.S2"/>
    <s v="D04"/>
    <x v="6"/>
    <x v="335"/>
    <d v="2019-02-21T00:00:00"/>
    <s v="water"/>
    <s v="CUPE.SS.20181023.DNA"/>
    <s v="Battelle Applied Genomics"/>
    <s v="CUPE.SS.20181023.DNA-DNA1"/>
    <s v="LV7005090073"/>
    <s v="BMI_AquaticPlate8WellD12"/>
    <s v="CFH0977J"/>
    <s v="BMI_qPCR_SOP_v6"/>
    <n v="0.4"/>
    <s v="N"/>
    <s v="16S"/>
    <s v="bacteria and archaea"/>
    <s v="OK"/>
    <n v="179020"/>
    <n v="13036.9"/>
    <n v="27.8"/>
    <s v="/4JMnnzktjKOnJ64C5ylpQ=="/>
    <s v="RuY12me+ipXm0I2ck7Euxg=="/>
    <s v="1:10 dilution ; included in the calculation"/>
    <s v="&lt;LLOQ"/>
  </r>
  <r>
    <s v="NEON.D04.CUPE.DP1.20278.001.mga_swGroupAbundances.2018-10.expanded.20231228T174637Z.csv"/>
    <s v="adc6a94e-d593-4d40-9022-14ca668610e0"/>
    <s v="CUPE.AOS.S2"/>
    <s v="D04"/>
    <x v="6"/>
    <x v="335"/>
    <d v="2019-02-20T00:00:00"/>
    <s v="water"/>
    <s v="CUPE.SS.20181023.DNA"/>
    <s v="Battelle Applied Genomics"/>
    <s v="CUPE.SS.20181023.DNA-DNA1"/>
    <s v="LV7005090073"/>
    <s v="BMI_AquaticPlate8WellD12"/>
    <s v="CF05KRPE"/>
    <s v="BMI_qPCR_SOP_v6"/>
    <n v="0.4"/>
    <s v="N"/>
    <s v="ITS"/>
    <s v="fungi"/>
    <s v="OK"/>
    <n v="741.5"/>
    <n v="38"/>
    <n v="24.4"/>
    <s v="RuY12me+ipUD6cuirOXLNw=="/>
    <s v="RuY12me+ipXm0I2ck7Euxg=="/>
    <s v="1:10 dilution ; included in the calculation"/>
    <s v=""/>
  </r>
  <r>
    <s v="NEON.D04.CUPE.DP1.20278.001.mga_swGroupAbundances.2019-02.expanded.20231227T165749Z.csv"/>
    <s v="9662b4fa-1c86-4a87-aee7-05140207ec0d"/>
    <s v="CUPE.AOS.S2"/>
    <s v="D04"/>
    <x v="6"/>
    <x v="336"/>
    <d v="2021-05-26T00:00:00"/>
    <s v="water"/>
    <s v="CUPE.SS.20190212.DNA"/>
    <s v="Battelle Applied Genomics"/>
    <s v="CUPE.SS.20190212.DNA-DNA1"/>
    <s v="LV7005091413"/>
    <s v="19A 09_0778"/>
    <s v="CF05NJS7"/>
    <s v="BMI_qPCR_SOP_v7.1"/>
    <n v="1.2"/>
    <s v="N"/>
    <s v="16S"/>
    <s v="bacteria and archaea"/>
    <s v="OK"/>
    <n v="387315.7"/>
    <n v="4075.5"/>
    <n v="23.9"/>
    <s v="rxnG2CiGqmsXuq9UmDA7Eg=="/>
    <s v="hZbYwvE98vC74xef62GeRA=="/>
    <s v="1:100 dilution ; included in the calculation"/>
    <s v=""/>
  </r>
  <r>
    <s v="NEON.D04.CUPE.DP1.20278.001.mga_swGroupAbundances.2019-02.expanded.20231227T165749Z.csv"/>
    <s v="a98a6377-849e-4099-8393-b4a8930b34a7"/>
    <s v="CUPE.AOS.S2"/>
    <s v="D04"/>
    <x v="6"/>
    <x v="336"/>
    <d v="2021-03-25T00:00:00"/>
    <s v="water"/>
    <s v="CUPE.SS.20190212.DNA"/>
    <s v="Battelle Applied Genomics"/>
    <s v="CUPE.SS.20190212.DNA-DNA1"/>
    <s v="LV7005091413"/>
    <s v="19A_09_0778"/>
    <s v="CF05KS0D"/>
    <s v="BMI_qPCR_SOP_v7"/>
    <n v="1.2"/>
    <s v="N"/>
    <s v="ITS"/>
    <s v="fungi"/>
    <s v="OK"/>
    <n v="396.2"/>
    <n v="19.8"/>
    <n v="23.3"/>
    <s v="hZbYwvE98vDJ9nghfMd4PaGkelS5/0PE"/>
    <s v="hZbYwvE98vC74xef62GeRA=="/>
    <s v="19A_09 Well H3"/>
    <s v=""/>
  </r>
  <r>
    <s v="NEON.D04.CUPE.DP1.20278.001.mga_swGroupAbundances.2019-03.expanded.20231227T182653Z.csv"/>
    <s v="cffdab68-e156-4fc5-a2b4-c8ddea00bb81"/>
    <s v="CUPE.AOS.S2"/>
    <s v="D04"/>
    <x v="6"/>
    <x v="337"/>
    <d v="2021-05-26T00:00:00"/>
    <s v="water"/>
    <s v="CUPE.SS.20190312.DNA"/>
    <s v="Battelle Applied Genomics"/>
    <s v="CUPE.SS.20190312.DNA-DNA1"/>
    <s v="LV7005091425"/>
    <s v="19A 09_0779"/>
    <s v="CF05NJS8"/>
    <s v="BMI_qPCR_SOP_v7.1"/>
    <n v="1.6"/>
    <s v="N"/>
    <s v="16S"/>
    <s v="bacteria and archaea"/>
    <s v="OK"/>
    <n v="561726.9"/>
    <n v="30791.9"/>
    <n v="23"/>
    <s v="rxnG2CiGqmsXuq9UmDA7Eg=="/>
    <s v="hZbYwvE98vC74xef62GeRA=="/>
    <s v="1:100 dilution ; included in the calculation"/>
    <s v=""/>
  </r>
  <r>
    <s v="NEON.D04.CUPE.DP1.20278.001.mga_swGroupAbundances.2019-03.expanded.20231227T182653Z.csv"/>
    <s v="60fae17a-c1c1-43e2-b4cb-cbafa28a7e60"/>
    <s v="CUPE.AOS.S2"/>
    <s v="D04"/>
    <x v="6"/>
    <x v="337"/>
    <d v="2021-03-25T00:00:00"/>
    <s v="water"/>
    <s v="CUPE.SS.20190312.DNA"/>
    <s v="Battelle Applied Genomics"/>
    <s v="CUPE.SS.20190312.DNA-DNA1"/>
    <s v="LV7005091425"/>
    <s v="19A_09_0779"/>
    <s v="CF05KS0E"/>
    <s v="BMI_qPCR_SOP_v7"/>
    <n v="1.6"/>
    <s v="N"/>
    <s v="ITS"/>
    <s v="fungi"/>
    <s v="OK"/>
    <n v="368"/>
    <n v="33.9"/>
    <n v="22.8"/>
    <s v="hZbYwvE98vDJ9nghfMd4PaGkelS5/0PE"/>
    <s v="hZbYwvE98vC74xef62GeRA=="/>
    <s v="19A_09 Well A4"/>
    <s v=""/>
  </r>
  <r>
    <s v="NEON.D04.CUPE.DP1.20278.001.mga_swGroupAbundances.2019-04.expanded.20231227T191557Z.csv"/>
    <s v="425fea70-b348-4f34-ba2c-dcff5106859c"/>
    <s v="CUPE.AOS.S2"/>
    <s v="D04"/>
    <x v="6"/>
    <x v="338"/>
    <d v="2021-05-26T00:00:00"/>
    <s v="water"/>
    <s v="CUPE.SS.20190409.DNA"/>
    <s v="Battelle Applied Genomics"/>
    <s v="CUPE.SS.20190409.DNA-DNA1"/>
    <s v="LV7005091437"/>
    <s v="19A 09_0780"/>
    <s v="CF05NJS8"/>
    <s v="BMI_qPCR_SOP_v7.1"/>
    <n v="1.4"/>
    <s v="N"/>
    <s v="16S"/>
    <s v="bacteria and archaea"/>
    <s v="OK"/>
    <n v="591645.9"/>
    <n v="42243.4"/>
    <n v="23.1"/>
    <s v="rxnG2CiGqmsXuq9UmDA7Eg=="/>
    <s v="hZbYwvE98vC74xef62GeRA=="/>
    <s v="1:100 dilution ; included in the calculation"/>
    <s v=""/>
  </r>
  <r>
    <s v="NEON.D04.CUPE.DP1.20278.001.mga_swGroupAbundances.2019-04.expanded.20231227T191557Z.csv"/>
    <s v="7912036b-dce4-442d-b3bd-07cf4795e598"/>
    <s v="CUPE.AOS.S2"/>
    <s v="D04"/>
    <x v="6"/>
    <x v="338"/>
    <d v="2021-03-25T00:00:00"/>
    <s v="water"/>
    <s v="CUPE.SS.20190409.DNA"/>
    <s v="Battelle Applied Genomics"/>
    <s v="CUPE.SS.20190409.DNA-DNA1"/>
    <s v="LV7005091437"/>
    <s v="19A_09_0780"/>
    <s v="CF05KS0E"/>
    <s v="BMI_qPCR_SOP_v7"/>
    <n v="1.4"/>
    <s v="N"/>
    <s v="ITS"/>
    <s v="fungi"/>
    <s v="OK"/>
    <n v="382.8"/>
    <n v="18.7"/>
    <n v="22.9"/>
    <s v="hZbYwvE98vDJ9nghfMd4PaGkelS5/0PE"/>
    <s v="hZbYwvE98vC74xef62GeRA=="/>
    <s v="19A_09 Well B4"/>
    <s v=""/>
  </r>
  <r>
    <s v="NEON.D04.CUPE.DP1.20278.001.mga_swGroupAbundances.2019-05.expanded.20231227T173531Z.csv"/>
    <s v="ec6153f2-6f18-4662-83d4-53a845d0c6ed"/>
    <s v="CUPE.AOS.S2"/>
    <s v="D04"/>
    <x v="6"/>
    <x v="339"/>
    <d v="2021-05-26T00:00:00"/>
    <s v="water"/>
    <s v="CUPE.SS.20190507.DNA"/>
    <s v="Battelle Applied Genomics"/>
    <s v="CUPE.SS.20190507.DNA-DNA1"/>
    <s v="LV7005091449"/>
    <s v="19A 09_0781"/>
    <s v="CF05NJS8"/>
    <s v="BMI_qPCR_SOP_v7.1"/>
    <n v="1.4"/>
    <s v="N"/>
    <s v="16S"/>
    <s v="bacteria and archaea"/>
    <s v="OK"/>
    <n v="536290.69999999995"/>
    <n v="42245"/>
    <n v="23.3"/>
    <s v="rxnG2CiGqmsXuq9UmDA7Eg=="/>
    <s v="hZbYwvE98vC74xef62GeRA=="/>
    <s v="1:100 dilution ; included in the calculation"/>
    <s v=""/>
  </r>
  <r>
    <s v="NEON.D04.CUPE.DP1.20278.001.mga_swGroupAbundances.2019-05.expanded.20231227T173531Z.csv"/>
    <s v="aa18ff0b-d3b6-4def-85ec-dcf7c85b0482"/>
    <s v="CUPE.AOS.S2"/>
    <s v="D04"/>
    <x v="6"/>
    <x v="339"/>
    <d v="2021-03-25T00:00:00"/>
    <s v="water"/>
    <s v="CUPE.SS.20190507.DNA"/>
    <s v="Battelle Applied Genomics"/>
    <s v="CUPE.SS.20190507.DNA-DNA1"/>
    <s v="LV7005091449"/>
    <s v="19A_09_0781"/>
    <s v="CF05KS0E"/>
    <s v="BMI_qPCR_SOP_v7"/>
    <n v="1.4"/>
    <s v="N"/>
    <s v="ITS"/>
    <s v="fungi"/>
    <s v="OK"/>
    <n v="392"/>
    <n v="28.5"/>
    <n v="22.9"/>
    <s v="hZbYwvE98vDJ9nghfMd4PaGkelS5/0PE"/>
    <s v="hZbYwvE98vC74xef62GeRA=="/>
    <s v="19A_09 Well C4"/>
    <s v=""/>
  </r>
  <r>
    <s v="NEON.D04.CUPE.DP1.20278.001.mga_swGroupAbundances.2019-06.expanded.20231227T170513Z.csv"/>
    <s v="7fe8b7c8-b889-4436-9dac-3333dd1aa3ab"/>
    <s v="CUPE.AOS.S2"/>
    <s v="D04"/>
    <x v="6"/>
    <x v="340"/>
    <d v="2021-05-26T00:00:00"/>
    <s v="water"/>
    <s v="CUPE.SS.20190604.DNA"/>
    <s v="Battelle Applied Genomics"/>
    <s v="CUPE.SS.20190604.DNA-DNA1"/>
    <s v="LV7005091461"/>
    <s v="19A 09_0782"/>
    <s v="CF05NJS8"/>
    <s v="BMI_qPCR_SOP_v7.1"/>
    <n v="1"/>
    <s v="N"/>
    <s v="16S"/>
    <s v="bacteria and archaea"/>
    <s v="OK"/>
    <n v="559159.80000000005"/>
    <n v="51286"/>
    <n v="23.7"/>
    <s v="rxnG2CiGqmsXuq9UmDA7Eg=="/>
    <s v="hZbYwvE98vC74xef62GeRA=="/>
    <s v="1:100 dilution ; included in the calculation"/>
    <s v=""/>
  </r>
  <r>
    <s v="NEON.D04.CUPE.DP1.20278.001.mga_swGroupAbundances.2019-06.expanded.20231227T170513Z.csv"/>
    <s v="e9a125d2-84fd-4d61-9dc8-26e05c05b408"/>
    <s v="CUPE.AOS.S2"/>
    <s v="D04"/>
    <x v="6"/>
    <x v="340"/>
    <d v="2021-03-25T00:00:00"/>
    <s v="water"/>
    <s v="CUPE.SS.20190604.DNA"/>
    <s v="Battelle Applied Genomics"/>
    <s v="CUPE.SS.20190604.DNA-DNA1"/>
    <s v="LV7005091461"/>
    <s v="19A_09_0782"/>
    <s v="CF05KS0E"/>
    <s v="BMI_qPCR_SOP_v7"/>
    <n v="1"/>
    <s v="N"/>
    <s v="ITS"/>
    <s v="fungi"/>
    <s v="OK"/>
    <n v="331.5"/>
    <n v="10.199999999999999"/>
    <n v="23.6"/>
    <s v="hZbYwvE98vDJ9nghfMd4PaGkelS5/0PE"/>
    <s v="hZbYwvE98vC74xef62GeRA=="/>
    <s v="19A_09 Well D4"/>
    <s v=""/>
  </r>
  <r>
    <s v="NEON.D04.CUPE.DP1.20278.001.mga_swGroupAbundances.2019-07.expanded.20231227T193337Z.csv"/>
    <s v="1710eafd-7885-4d3d-a371-ddd1bf56cc34"/>
    <s v="CUPE.AOS.S2"/>
    <s v="D04"/>
    <x v="6"/>
    <x v="341"/>
    <d v="2021-06-02T00:00:00"/>
    <s v="water"/>
    <s v="CUPE.SS.20190709.DNA"/>
    <s v="Battelle Applied Genomics"/>
    <s v="CUPE.SS.20190709.DNA-DNA1"/>
    <s v="LV7005092265"/>
    <s v="19A_10_0876"/>
    <s v="CF05NJN7"/>
    <s v="BMI_qPCR_SOP_v7.1"/>
    <n v="1.2"/>
    <s v="N"/>
    <s v="16S"/>
    <s v="bacteria and archaea"/>
    <s v="OK"/>
    <n v="447787"/>
    <n v="6633.1"/>
    <n v="23.9"/>
    <s v="vMLbKuU6fpEPi1m0ln3TkA=="/>
    <s v="hZbYwvE98vC74xef62GeRA=="/>
    <s v="1:100 dilution ; included in the calculation"/>
    <s v=""/>
  </r>
  <r>
    <s v="NEON.D04.CUPE.DP1.20278.001.mga_swGroupAbundances.2019-07.expanded.20231227T193337Z.csv"/>
    <s v="2aab1c09-a668-407b-8a9b-1d545c855678"/>
    <s v="CUPE.AOS.S2"/>
    <s v="D04"/>
    <x v="6"/>
    <x v="341"/>
    <d v="2021-03-30T00:00:00"/>
    <s v="water"/>
    <s v="CUPE.SS.20190709.DNA"/>
    <s v="Battelle Applied Genomics"/>
    <s v="CUPE.SS.20190709.DNA-DNA1"/>
    <s v="LV7005092265"/>
    <s v="19A_10_0876"/>
    <s v="CFH09723"/>
    <s v="BMI_qPCR_SOP_v7"/>
    <n v="1.2"/>
    <s v="N"/>
    <s v="ITS"/>
    <s v="fungi"/>
    <s v="OK"/>
    <n v="253.2"/>
    <n v="72.900000000000006"/>
    <n v="24.3"/>
    <s v="vMLbKuU6fpFX9kII1ORPDMY5jzsPk/Gx"/>
    <s v="hZbYwvE98vC74xef62GeRA=="/>
    <s v="19A_10 Well F4"/>
    <s v=""/>
  </r>
  <r>
    <s v="NEON.D04.CUPE.DP1.20278.001.mga_swGroupAbundances.2019-08.expanded.20231227T184910Z.csv"/>
    <s v="5136bf82-b646-4696-b5f1-ecc84fb4203e"/>
    <s v="CUPE.AOS.S2"/>
    <s v="D04"/>
    <x v="6"/>
    <x v="342"/>
    <d v="2021-06-02T00:00:00"/>
    <s v="water"/>
    <s v="CUPE.SS.20190806.DNA"/>
    <s v="Battelle Applied Genomics"/>
    <s v="CUPE.SS.20190806.DNA-DNA1"/>
    <s v="LV7005094781"/>
    <s v="19A_11_0997"/>
    <s v="CF93A0GE"/>
    <s v="BMI_qPCR_SOP_v7.1"/>
    <n v="1.8"/>
    <s v="N"/>
    <s v="16S"/>
    <s v="bacteria and archaea"/>
    <s v="OK"/>
    <n v="351094.2"/>
    <n v="40040.5"/>
    <n v="23.7"/>
    <s v="vMLbKuU6fpEPi1m0ln3TkA=="/>
    <s v="hZbYwvE98vC74xef62GeRA=="/>
    <s v="1:100 dilution ; included in the calculation"/>
    <s v=""/>
  </r>
  <r>
    <s v="NEON.D04.CUPE.DP1.20278.001.mga_swGroupAbundances.2019-08.expanded.20231227T184910Z.csv"/>
    <s v="742a97b5-9c25-4366-94c5-69d0f7af790d"/>
    <s v="CUPE.AOS.S2"/>
    <s v="D04"/>
    <x v="6"/>
    <x v="342"/>
    <d v="2021-03-31T00:00:00"/>
    <s v="water"/>
    <s v="CUPE.SS.20190806.DNA"/>
    <s v="Battelle Applied Genomics"/>
    <s v="CUPE.SS.20190806.DNA-DNA1"/>
    <s v="LV7005094781"/>
    <s v="19A_11_0997"/>
    <s v="CFH0976L"/>
    <s v="BMI_qPCR_SOP_v7"/>
    <n v="1.8"/>
    <s v="N"/>
    <s v="ITS"/>
    <s v="fungi"/>
    <s v="OK"/>
    <n v="368.5"/>
    <n v="20"/>
    <n v="22.8"/>
    <s v="rxnG2CiGqmuPyhQTiyfjAanV5Bh+GaUD"/>
    <s v="hZbYwvE98vC74xef62GeRA=="/>
    <s v="19A_11 Well D7"/>
    <s v=""/>
  </r>
  <r>
    <s v="NEON.D04.CUPE.DP1.20278.001.mga_swGroupAbundances.2019-09.expanded.20231227T185405Z.csv"/>
    <s v="5d2a385d-3885-47a7-bf20-add7fc705a82"/>
    <s v="CUPE.AOS.S2"/>
    <s v="D04"/>
    <x v="6"/>
    <x v="343"/>
    <d v="2021-06-09T00:00:00"/>
    <s v="water"/>
    <s v="CUPE.SS.20190903.DNA"/>
    <s v="Battelle Applied Genomics"/>
    <s v="CUPE.SS.20190903.DNA-DNA1"/>
    <s v="LV7005089899"/>
    <s v="19A_34_3108"/>
    <s v="CF93A0CO"/>
    <s v="BMI_qPCR_SOP_v7.1"/>
    <n v="1.3"/>
    <s v="N"/>
    <s v="16S"/>
    <s v="bacteria and archaea"/>
    <s v="OK"/>
    <n v="518118.3"/>
    <n v="82779.8"/>
    <n v="24.4"/>
    <s v="TuIbGgXF7vdZm35Tc4E9+Q=="/>
    <s v="hZbYwvE98vC74xef62GeRA=="/>
    <s v="1:100 dilution ; included in the calculation"/>
    <s v=""/>
  </r>
  <r>
    <s v="NEON.D04.CUPE.DP1.20278.001.mga_swGroupAbundances.2019-09.expanded.20231227T185405Z.csv"/>
    <s v="8e2d4c1d-6f3e-499a-8220-273135d5edde"/>
    <s v="CUPE.AOS.S2"/>
    <s v="D04"/>
    <x v="6"/>
    <x v="343"/>
    <d v="2021-04-07T00:00:00"/>
    <s v="water"/>
    <s v="CUPE.SS.20190903.DNA"/>
    <s v="Battelle Applied Genomics"/>
    <s v="CUPE.SS.20190903.DNA-DNA1"/>
    <s v="LV7005089899"/>
    <s v="19A_34_3108"/>
    <s v="CFX031EP"/>
    <s v="BMI_qPCR_SOP_v7"/>
    <n v="1.3"/>
    <s v="N"/>
    <s v="ITS"/>
    <s v="fungi"/>
    <s v="OK"/>
    <n v="432.1"/>
    <n v="34"/>
    <n v="23"/>
    <s v="hZbYwvE98vDJ9nghfMd4PaGkelS5/0PE"/>
    <s v="hZbYwvE98vC74xef62GeRA=="/>
    <s v="19A_30 Well F1"/>
    <s v=""/>
  </r>
  <r>
    <s v="NEON.D04.CUPE.DP1.20278.001.mga_swGroupAbundances.2019-11.expanded.20231227T175931Z.csv"/>
    <s v="cfe19e35-9f14-427a-a436-2db4bf760981"/>
    <s v="CUPE.AOS.S2"/>
    <s v="D04"/>
    <x v="6"/>
    <x v="344"/>
    <d v="2022-05-04T00:00:00"/>
    <s v="water"/>
    <s v="CUPE.SS.20191105.DNA"/>
    <s v="Battelle Applied Genomics"/>
    <s v="CUPE.SS.20191105.DNA-DNA1"/>
    <s v=""/>
    <s v="20A_03_0234"/>
    <s v="CF93A10V"/>
    <s v="BMI_qPCR_SOP_v7.2"/>
    <n v="1.4"/>
    <s v="N"/>
    <s v="ITS"/>
    <s v="fungi"/>
    <s v="OK"/>
    <n v="49.3"/>
    <n v="5.0999999999999996"/>
    <n v="25.9"/>
    <s v="rxnG2CiGqmtZ8WPJbp5/mw=="/>
    <s v="hZbYwvE98vC74xef62GeRA=="/>
    <s v="1:10 dilution ; included in the calculation"/>
    <s v=""/>
  </r>
  <r>
    <s v="NEON.D04.CUPE.DP1.20278.001.mga_swGroupAbundances.2019-11.expanded.20231227T175931Z.csv"/>
    <s v="1490c2e7-3c5b-4d7b-a701-cde1512db631"/>
    <s v="CUPE.AOS.S2"/>
    <s v="D04"/>
    <x v="6"/>
    <x v="344"/>
    <d v="2022-05-03T00:00:00"/>
    <s v="water"/>
    <s v="CUPE.SS.20191105.DNA"/>
    <s v="Battelle Applied Genomics"/>
    <s v="CUPE.SS.20191105.DNA-DNA1"/>
    <s v=""/>
    <s v="20A_03_0234"/>
    <s v="CF93A0VE"/>
    <s v="BMI_qPCR_SOP_v7.2"/>
    <n v="1.4"/>
    <s v="N"/>
    <s v="16S"/>
    <s v="bacteria and archaea"/>
    <s v="OK"/>
    <n v="914374.7"/>
    <n v="61198.6"/>
    <n v="19.399999999999999"/>
    <s v="rxnG2CiGqmsDu4btdTt82PL/Cw04TvuQ"/>
    <s v="hZbYwvE98vC74xef62GeRA=="/>
    <s v="1:10 dilution ; included in the calculation"/>
    <s v=""/>
  </r>
  <r>
    <s v="NEON.D04.CUPE.DP1.20278.001.mga_swGroupAbundances.2020-02.expanded.20231227T213024Z.csv"/>
    <s v="fae60344-c516-4b03-87b6-842b4cd895a2"/>
    <s v="CUPE.AOS.S2"/>
    <s v="D04"/>
    <x v="6"/>
    <x v="345"/>
    <d v="2022-05-04T00:00:00"/>
    <s v="water"/>
    <s v="CUPE.SS.20200225.DNA"/>
    <s v="Battelle Applied Genomics"/>
    <s v="CUPE.SS.20200225.DNA-DNA1"/>
    <s v=""/>
    <s v="20A_03_0236"/>
    <s v="CF93A10V"/>
    <s v="BMI_qPCR_SOP_v7.2"/>
    <n v="1.4"/>
    <s v="N"/>
    <s v="ITS"/>
    <s v="fungi"/>
    <s v="OK"/>
    <n v="40.4"/>
    <n v="4.7"/>
    <n v="26.1"/>
    <s v="rxnG2CiGqmtZ8WPJbp5/mw=="/>
    <s v="hZbYwvE98vC74xef62GeRA=="/>
    <s v="1:10 dilution ; included in the calculation"/>
    <s v=""/>
  </r>
  <r>
    <s v="NEON.D04.CUPE.DP1.20278.001.mga_swGroupAbundances.2020-02.expanded.20231227T213024Z.csv"/>
    <s v="dc9ebe8a-1c66-42f5-be94-aa112f9d1b52"/>
    <s v="CUPE.AOS.S2"/>
    <s v="D04"/>
    <x v="6"/>
    <x v="345"/>
    <d v="2022-05-03T00:00:00"/>
    <s v="water"/>
    <s v="CUPE.SS.20200225.DNA"/>
    <s v="Battelle Applied Genomics"/>
    <s v="CUPE.SS.20200225.DNA-DNA1"/>
    <s v=""/>
    <s v="20A_03_0236"/>
    <s v="CF93A0VE"/>
    <s v="BMI_qPCR_SOP_v7.2"/>
    <n v="1.4"/>
    <s v="N"/>
    <s v="16S"/>
    <s v="bacteria and archaea"/>
    <s v="OK"/>
    <n v="1001459"/>
    <n v="121413.1"/>
    <n v="19.100000000000001"/>
    <s v="rxnG2CiGqmsDu4btdTt82PL/Cw04TvuQ"/>
    <s v="hZbYwvE98vC74xef62GeRA=="/>
    <s v="1:10 dilution ; included in the calculation"/>
    <s v=""/>
  </r>
  <r>
    <s v="NEON.D04.CUPE.DP1.20278.001.mga_swGroupAbundances.2020-07.expanded.20231227T211228Z.csv"/>
    <s v="556beccf-aaf8-43e1-bc0b-5ccc98c94ec9"/>
    <s v="CUPE.AOS.S2"/>
    <s v="D04"/>
    <x v="6"/>
    <x v="346"/>
    <d v="2022-05-24T00:00:00"/>
    <s v="water"/>
    <s v="CUPE.SS.20200707.DNA"/>
    <s v="Battelle Applied Genomics"/>
    <s v="CUPE.SS.20200707.DNA-DNA1"/>
    <s v=""/>
    <s v="20A_16_1442"/>
    <s v="CFH0976Z"/>
    <s v="BMI_qPCR_SOP_v7.2"/>
    <n v="1"/>
    <s v="N"/>
    <s v="16S"/>
    <s v="bacteria and archaea"/>
    <s v="OK"/>
    <n v="2272112"/>
    <n v="65211.3"/>
    <n v="25"/>
    <s v="rxnG2CiGqmvCHvaZbajVRA=="/>
    <s v="hZbYwvE98vC74xef62GeRA=="/>
    <s v="1:100 dilution ; included in the calculation"/>
    <s v=""/>
  </r>
  <r>
    <s v="NEON.D04.CUPE.DP1.20278.001.mga_swGroupAbundances.2020-07.expanded.20231227T211228Z.csv"/>
    <s v="b993d02b-8386-46e3-aa78-ac14e6e08c87"/>
    <s v="CUPE.AOS.S2"/>
    <s v="D04"/>
    <x v="6"/>
    <x v="346"/>
    <d v="2022-05-26T00:00:00"/>
    <s v="water"/>
    <s v="CUPE.SS.20200707.DNA"/>
    <s v="Battelle Applied Genomics"/>
    <s v="CUPE.SS.20200707.DNA-DNA1"/>
    <s v=""/>
    <s v="20A_16_1442"/>
    <s v="CFH0976W"/>
    <s v="BMI_qPCR_SOP_v7.2"/>
    <n v="1"/>
    <s v="N"/>
    <s v="ITS"/>
    <s v="fungi"/>
    <s v="OK"/>
    <n v="80.400000000000006"/>
    <n v="43.4"/>
    <n v="25.7"/>
    <s v="rxnG2CiGqmtZ8WPJbp5/mw=="/>
    <s v="hZbYwvE98vC74xef62GeRA=="/>
    <s v="1:10 dilution ; included in the calculation"/>
    <s v=""/>
  </r>
  <r>
    <s v="NEON.D04.CUPE.DP1.20278.001.mga_swGroupAbundances.2021-09.expanded.20231227T235955Z.csv"/>
    <s v="828ae201-f309-4d71-b619-7a5402318bac"/>
    <s v="CUPE.AOS.S2"/>
    <s v="D04"/>
    <x v="6"/>
    <x v="347"/>
    <d v="2022-10-20T00:00:00"/>
    <s v="water"/>
    <s v="CUPE.SS.20210907.DNA"/>
    <s v="Battelle Memorial Institute"/>
    <s v="CUPE.SS.20210907.DNA-DNA1"/>
    <s v=""/>
    <s v="21A_30_2730"/>
    <s v="CFH29T3H"/>
    <s v="BMI_qPCR_SOP_v7.2"/>
    <n v="1.3"/>
    <s v="N"/>
    <s v="16S"/>
    <s v="bacteria and archaea"/>
    <s v="OK"/>
    <n v="421274.6"/>
    <n v="26266.2"/>
    <n v="26.8"/>
    <s v="hZbYwvE98vBgTyr5HWFh7g=="/>
    <s v="hZbYwvE98vC74xef62GeRA=="/>
    <s v="1:100 dilution ; included in the calculation"/>
    <s v=""/>
  </r>
  <r>
    <s v="NEON.D04.CUPE.DP1.20278.001.mga_swGroupAbundances.2021-09.expanded.20231227T235955Z.csv"/>
    <s v="ca0fc30a-bb2f-40bb-afeb-e24819194bda"/>
    <s v="CUPE.AOS.S2"/>
    <s v="D04"/>
    <x v="6"/>
    <x v="347"/>
    <d v="2022-10-25T00:00:00"/>
    <s v="water"/>
    <s v="CUPE.SS.20210907.DNA"/>
    <s v="Battelle Applied Genomics"/>
    <s v="CUPE.SS.20210907.DNA-DNA1"/>
    <s v=""/>
    <s v="21A_30_2730"/>
    <s v="CFH29SZG"/>
    <s v="BMI_qPCR_SOP_v7.2"/>
    <n v="1.3"/>
    <s v="N"/>
    <s v="ITS"/>
    <s v="fungi"/>
    <s v="OK"/>
    <n v="42.6"/>
    <n v="3"/>
    <n v="28.1"/>
    <s v="hZbYwvE98vBgTyr5HWFh7g=="/>
    <s v="hZbYwvE98vC74xef62GeRA=="/>
    <s v="1:10 dilution ; included in the calculation"/>
    <s v=""/>
  </r>
  <r>
    <s v="NEON.D04.CUPE.DP1.20278.001.mga_swGroupAbundances.2021-10.expanded.20231228T010352Z.csv"/>
    <s v="ac038a8b-c8db-4546-8619-fb551113f5b4"/>
    <s v="CUPE.AOS.S2"/>
    <s v="D04"/>
    <x v="6"/>
    <x v="348"/>
    <d v="2022-10-20T00:00:00"/>
    <s v="water"/>
    <s v="CUPE.SS.20211012.DNA"/>
    <s v="Battelle Memorial Institute"/>
    <s v="CUPE.SS.20211012.DNA-DNA1"/>
    <s v=""/>
    <s v="21A_30_2729"/>
    <s v="CFH29T3H"/>
    <s v="BMI_qPCR_SOP_v7.2"/>
    <n v="2"/>
    <s v="N"/>
    <s v="16S"/>
    <s v="bacteria and archaea"/>
    <s v="OK"/>
    <n v="382932"/>
    <n v="37537"/>
    <n v="26.2"/>
    <s v="hZbYwvE98vBgTyr5HWFh7g=="/>
    <s v="hZbYwvE98vC74xef62GeRA=="/>
    <s v="1:100 dilution ; included in the calculation"/>
    <s v=""/>
  </r>
  <r>
    <s v="NEON.D04.CUPE.DP1.20278.001.mga_swGroupAbundances.2021-10.expanded.20231228T010352Z.csv"/>
    <s v="1f67daaf-fd30-4e95-a422-1a785b15e547"/>
    <s v="CUPE.AOS.S2"/>
    <s v="D04"/>
    <x v="6"/>
    <x v="348"/>
    <d v="2022-10-25T00:00:00"/>
    <s v="water"/>
    <s v="CUPE.SS.20211012.DNA"/>
    <s v="Battelle Applied Genomics"/>
    <s v="CUPE.SS.20211012.DNA-DNA1"/>
    <s v=""/>
    <s v="21A_30_2729"/>
    <s v="CFH29SZG"/>
    <s v="BMI_qPCR_SOP_v7.2"/>
    <n v="2"/>
    <s v="N"/>
    <s v="ITS"/>
    <s v="fungi"/>
    <s v="OK"/>
    <n v="32.799999999999997"/>
    <n v="2.8"/>
    <n v="27.8"/>
    <s v="hZbYwvE98vBgTyr5HWFh7g=="/>
    <s v="hZbYwvE98vC74xef62GeRA=="/>
    <s v="1:10 dilution ; included in the calculation"/>
    <s v=""/>
  </r>
  <r>
    <s v="NEON.D04.GUIL.DP1.20278.001.mga_swGroupAbundances.2015-02.expanded.20231226T234811Z.csv"/>
    <s v="8e5cf6ef-1657-40eb-bf37-fbb875d4be7f"/>
    <s v="GUIL.AOS.S2"/>
    <s v="D04"/>
    <x v="7"/>
    <x v="349"/>
    <d v="2017-12-28T00:00:00"/>
    <s v="water"/>
    <s v="GUIL.20150205.AMC.SESTON.1"/>
    <s v="Battelle Applied Genomics"/>
    <s v="GUIL.20150205.AMC.SESTON.1-DNA1"/>
    <s v=""/>
    <s v="BMI_Tube120"/>
    <s v="CF04E3X4"/>
    <s v="BMI_qPCR_SOP_v3"/>
    <n v="0.2"/>
    <s v="N"/>
    <s v="ITS"/>
    <s v="fungi"/>
    <s v="OK"/>
    <n v="125.7"/>
    <n v="7.1"/>
    <n v="25.5"/>
    <s v="RuY12me+ipXm0I2ck7Euxg=="/>
    <s v="rxnG2CiGqmsqHFhhs4At9g=="/>
    <s v=""/>
    <s v=""/>
  </r>
  <r>
    <s v="NEON.D04.GUIL.DP1.20278.001.mga_swGroupAbundances.2015-02.expanded.20231226T234811Z.csv"/>
    <s v="94b7c8ec-e06f-4425-abbd-87bbed208a13"/>
    <s v="GUIL.AOS.S2"/>
    <s v="D04"/>
    <x v="7"/>
    <x v="349"/>
    <d v="2017-12-28T00:00:00"/>
    <s v="water"/>
    <s v="GUIL.20150205.AMC.SESTON.1"/>
    <s v="Battelle Applied Genomics"/>
    <s v="GUIL.20150205.AMC.SESTON.1-DNA1"/>
    <s v=""/>
    <s v="BMI_Tube120"/>
    <s v="CF04E3WY"/>
    <s v="BMI_qPCR_SOP_v3"/>
    <n v="0.2"/>
    <s v="N"/>
    <s v="16S"/>
    <s v="bacteria and archaea"/>
    <s v="OK"/>
    <n v="189544.9"/>
    <n v="40007.599999999999"/>
    <n v="19.2"/>
    <s v="RuY12me+ipXm0I2ck7Euxg=="/>
    <s v="rxnG2CiGqmsqHFhhs4At9g=="/>
    <s v=""/>
    <s v=""/>
  </r>
  <r>
    <s v="NEON.D04.GUIL.DP1.20278.001.mga_swGroupAbundances.2015-03.expanded.20231227T000308Z.csv"/>
    <s v="33f25b0c-9acb-4cab-b815-af7d6d6d9721"/>
    <s v="GUIL.AOS.S2"/>
    <s v="D04"/>
    <x v="7"/>
    <x v="350"/>
    <d v="2018-08-30T00:00:00"/>
    <s v="water"/>
    <s v="GUIL.20150303.AMC.SESTON.1"/>
    <s v="Battelle Applied Genomics"/>
    <s v="GUIL.20150303.AMC.SESTON-DNA1"/>
    <s v=""/>
    <s v="BMI_Tube1407"/>
    <s v="CF90DYL3"/>
    <s v="BMI_qPCR_SOP_v6"/>
    <n v="1.5"/>
    <s v="N"/>
    <s v="16S"/>
    <s v="bacteria and archaea"/>
    <s v="OK"/>
    <n v="53695.1"/>
    <n v="14283"/>
    <n v="23"/>
    <s v="vMLbKuU6fpGAXKGgRZhlHg=="/>
    <s v="hZbYwvE98vC74xef62GeRA=="/>
    <s v="1:10 dilution; included in calculations"/>
    <s v=""/>
  </r>
  <r>
    <s v="NEON.D04.GUIL.DP1.20278.001.mga_swGroupAbundances.2015-03.expanded.20231227T000308Z.csv"/>
    <s v="baf0f486-e13e-4b5e-a874-c110201cd077"/>
    <s v="GUIL.AOS.S2"/>
    <s v="D04"/>
    <x v="7"/>
    <x v="350"/>
    <d v="2018-08-28T00:00:00"/>
    <s v="water"/>
    <s v="GUIL.20150303.AMC.SESTON.1"/>
    <s v="Battelle Applied Genomics"/>
    <s v="GUIL.20150303.AMC.SESTON-DNA1"/>
    <s v=""/>
    <s v="BMI_Tube1407"/>
    <s v="CF90DYUS"/>
    <s v="BMI_qPCR_SOP_v6"/>
    <n v="1.5"/>
    <s v="N"/>
    <s v="ITS"/>
    <s v="fungi"/>
    <s v="OK"/>
    <n v="37.4"/>
    <n v="16.100000000000001"/>
    <n v="18.399999999999999"/>
    <s v="vMLbKuU6fpEETMu6NU7Hlg=="/>
    <s v="hZbYwvE98vC74xef62GeRA=="/>
    <s v="neat"/>
    <s v=""/>
  </r>
  <r>
    <s v="NEON.D04.GUIL.DP1.20278.001.mga_swGroupAbundances.2015-03.expanded.20231227T000308Z.csv"/>
    <s v="0d57733f-77c0-4c3b-8b0a-4afaba22bcf8"/>
    <s v="GUIL.AOS.S2"/>
    <s v="D04"/>
    <x v="7"/>
    <x v="351"/>
    <d v="2018-08-28T00:00:00"/>
    <s v="water"/>
    <s v="GUIL.20150317.AMC.SESTON.1"/>
    <s v="Battelle Applied Genomics"/>
    <s v="GUIL.20150317.AMC.SESTON-DNA1"/>
    <s v=""/>
    <s v="BMI_Tube1408"/>
    <s v="CF90DYUS"/>
    <s v="BMI_qPCR_SOP_v6"/>
    <n v="2.7"/>
    <s v="N"/>
    <s v="ITS"/>
    <s v="fungi"/>
    <s v="OK"/>
    <n v="23.1"/>
    <n v="1.7"/>
    <n v="18.100000000000001"/>
    <s v="vMLbKuU6fpEETMu6NU7Hlg=="/>
    <s v="hZbYwvE98vC74xef62GeRA=="/>
    <s v="neat"/>
    <s v=""/>
  </r>
  <r>
    <s v="NEON.D04.GUIL.DP1.20278.001.mga_swGroupAbundances.2015-03.expanded.20231227T000308Z.csv"/>
    <s v="fb002372-120d-4226-993f-e2c5f2ffcea7"/>
    <s v="GUIL.AOS.S2"/>
    <s v="D04"/>
    <x v="7"/>
    <x v="351"/>
    <d v="2018-08-30T00:00:00"/>
    <s v="water"/>
    <s v="GUIL.20150317.AMC.SESTON.1"/>
    <s v="Battelle Applied Genomics"/>
    <s v="GUIL.20150317.AMC.SESTON-DNA1"/>
    <s v=""/>
    <s v="BMI_Tube1408"/>
    <s v="CF90DYL3"/>
    <s v="BMI_qPCR_SOP_v6"/>
    <n v="2.7"/>
    <s v="N"/>
    <s v="16S"/>
    <s v="bacteria and archaea"/>
    <s v="OK"/>
    <n v="127171"/>
    <n v="68524"/>
    <n v="20.3"/>
    <s v="vMLbKuU6fpGAXKGgRZhlHg=="/>
    <s v="hZbYwvE98vC74xef62GeRA=="/>
    <s v="1:10 dilution; included in calculations"/>
    <s v=""/>
  </r>
  <r>
    <s v="NEON.D04.GUIL.DP1.20278.001.mga_swGroupAbundances.2016-10.expanded.20231227T013925Z.csv"/>
    <s v="483167c2-86e3-4312-8660-ce7654af9517"/>
    <s v="GUIL.AOS.S2"/>
    <s v="D04"/>
    <x v="7"/>
    <x v="352"/>
    <d v="2018-07-31T00:00:00"/>
    <s v="water"/>
    <s v="GUIL.20161019.AMC.SESTON.1"/>
    <s v="Battelle Applied Genomics"/>
    <s v="GUIL.20161019.AMC.SESTON.1-DNA1"/>
    <s v=""/>
    <s v="BMI_Tube1006"/>
    <s v="CF90WLLY"/>
    <s v="BMI_qPCR_SOP_v6"/>
    <n v="3.7"/>
    <s v="N"/>
    <s v="ITS"/>
    <s v="fungi"/>
    <s v="OK"/>
    <n v="12.8"/>
    <n v="1.7"/>
    <n v="18"/>
    <s v="rxnG2CiGqmuSUytwqOQzgQ=="/>
    <s v="RuY12me+ipXm0I2ck7Euxg=="/>
    <s v="neat"/>
    <s v=""/>
  </r>
  <r>
    <s v="NEON.D04.GUIL.DP1.20278.001.mga_swGroupAbundances.2016-10.expanded.20231227T013925Z.csv"/>
    <s v="fc183fa5-388d-424c-8b58-806360eb1085"/>
    <s v="GUIL.AOS.S2"/>
    <s v="D04"/>
    <x v="7"/>
    <x v="352"/>
    <d v="2018-07-30T00:00:00"/>
    <s v="water"/>
    <s v="GUIL.20161019.AMC.SESTON.1"/>
    <s v="Battelle Applied Genomics"/>
    <s v="GUIL.20161019.AMC.SESTON.1-DNA1"/>
    <s v=""/>
    <s v="BMI_Tube1006"/>
    <s v="CF90WLN3"/>
    <s v="BMI_qPCR_SOP_v6"/>
    <n v="3.7"/>
    <s v="N"/>
    <s v="16S"/>
    <s v="bacteria and archaea"/>
    <s v="OK"/>
    <n v="46122.1"/>
    <n v="7108.4"/>
    <n v="21.2"/>
    <s v="EpO2CC/Vy5JdvrXMs+zWXQ=="/>
    <s v="RuY12me+ipXm0I2ck7Euxg=="/>
    <s v="1:10 dilution; included in calculations"/>
    <s v=""/>
  </r>
  <r>
    <s v="NEON.D04.GUIL.DP1.20278.001.mga_swGroupAbundances.2016-11.expanded.20231227T012009Z.csv"/>
    <s v="b9b09482-8ff6-40f7-a941-001b0321e38c"/>
    <s v="GUIL.AOS.S2"/>
    <s v="D04"/>
    <x v="7"/>
    <x v="353"/>
    <d v="2018-07-30T00:00:00"/>
    <s v="water"/>
    <s v="GUIL.20161115.AMC.SESTON.1"/>
    <s v="Battelle Applied Genomics"/>
    <s v="GUIL.20161115.AMC.SESTON.1-DNA1"/>
    <s v=""/>
    <s v="BMI_Tube1007"/>
    <s v="CF90WLN3"/>
    <s v="BMI_qPCR_SOP_v6"/>
    <n v="1.4"/>
    <s v="N"/>
    <s v="16S"/>
    <s v="bacteria and archaea"/>
    <s v="OK"/>
    <n v="44746.6"/>
    <n v="8093.9"/>
    <n v="23"/>
    <s v="EpO2CC/Vy5JdvrXMs+zWXQ=="/>
    <s v="RuY12me+ipXm0I2ck7Euxg=="/>
    <s v="1:10 dilution; included in calculations"/>
    <s v=""/>
  </r>
  <r>
    <s v="NEON.D04.GUIL.DP1.20278.001.mga_swGroupAbundances.2016-11.expanded.20231227T012009Z.csv"/>
    <s v="238c1607-d593-4dfd-bd36-ee885260703f"/>
    <s v="GUIL.AOS.S2"/>
    <s v="D04"/>
    <x v="7"/>
    <x v="353"/>
    <d v="2018-07-31T00:00:00"/>
    <s v="water"/>
    <s v="GUIL.20161115.AMC.SESTON.1"/>
    <s v="Battelle Applied Genomics"/>
    <s v="GUIL.20161115.AMC.SESTON.1-DNA1"/>
    <s v=""/>
    <s v="BMI_Tube1007"/>
    <s v="CF90WLLY"/>
    <s v="BMI_qPCR_SOP_v6"/>
    <n v="1.4"/>
    <s v="N"/>
    <s v="ITS"/>
    <s v="fungi"/>
    <s v="OK"/>
    <n v="16.899999999999999"/>
    <n v="3"/>
    <n v="19.2"/>
    <s v="rxnG2CiGqmuSUytwqOQzgQ=="/>
    <s v="RuY12me+ipXm0I2ck7Euxg=="/>
    <s v="neat"/>
    <s v=""/>
  </r>
  <r>
    <s v="NEON.D04.GUIL.DP1.20278.001.mga_swGroupAbundances.2016-12.expanded.20231227T013825Z.csv"/>
    <s v="962ee34c-50eb-4bab-afaa-4767c05b1358"/>
    <s v="GUIL.AOS.S2"/>
    <s v="D04"/>
    <x v="7"/>
    <x v="354"/>
    <d v="2018-07-31T00:00:00"/>
    <s v="water"/>
    <s v="GUIL.20161213.AMC.SESTON.1"/>
    <s v="Battelle Applied Genomics"/>
    <s v="GUIL.20161213.AMC.SESTON.1-DNA1"/>
    <s v=""/>
    <s v="BMI_Tube1008"/>
    <s v="CF90WLLY"/>
    <s v="BMI_qPCR_SOP_v6"/>
    <n v="3"/>
    <s v="N"/>
    <s v="ITS"/>
    <s v="fungi"/>
    <s v="OK"/>
    <n v="16.5"/>
    <n v="3.9"/>
    <n v="17.899999999999999"/>
    <s v="rxnG2CiGqmuSUytwqOQzgQ=="/>
    <s v="RuY12me+ipXm0I2ck7Euxg=="/>
    <s v="neat"/>
    <s v=""/>
  </r>
  <r>
    <s v="NEON.D04.GUIL.DP1.20278.001.mga_swGroupAbundances.2016-12.expanded.20231227T013825Z.csv"/>
    <s v="ef97543d-f0f2-452e-a8b9-e8e3e923c06d"/>
    <s v="GUIL.AOS.S2"/>
    <s v="D04"/>
    <x v="7"/>
    <x v="354"/>
    <d v="2018-07-30T00:00:00"/>
    <s v="water"/>
    <s v="GUIL.20161213.AMC.SESTON.1"/>
    <s v="Battelle Applied Genomics"/>
    <s v="GUIL.20161213.AMC.SESTON.1-DNA1"/>
    <s v=""/>
    <s v="BMI_Tube1008"/>
    <s v="CF90WLN3"/>
    <s v="BMI_qPCR_SOP_v6"/>
    <n v="3"/>
    <s v="N"/>
    <s v="16S"/>
    <s v="bacteria and archaea"/>
    <s v="OK"/>
    <n v="55490.3"/>
    <n v="9593"/>
    <n v="21.3"/>
    <s v="EpO2CC/Vy5JdvrXMs+zWXQ=="/>
    <s v="RuY12me+ipXm0I2ck7Euxg=="/>
    <s v="1:10 dilution; included in calculations"/>
    <s v=""/>
  </r>
  <r>
    <s v="NEON.D04.GUIL.DP1.20278.001.mga_swGroupAbundances.2017-01.expanded.20231227T055606Z.csv"/>
    <s v="1e67cbb7-15c7-44da-9bce-0c10a65ce305"/>
    <s v="GUIL.AOS.S2"/>
    <s v="D04"/>
    <x v="7"/>
    <x v="355"/>
    <d v="2018-07-30T00:00:00"/>
    <s v="water"/>
    <s v="GUIL.20170124.AMC.SESTON.1"/>
    <s v="Battelle Applied Genomics"/>
    <s v="GUIL.20170124.AMC.SESTON.1-DNA1"/>
    <s v=""/>
    <s v="BMI_Tube1009"/>
    <s v="CF90WLN3"/>
    <s v="BMI_qPCR_SOP_v6"/>
    <n v="3.2"/>
    <s v="N"/>
    <s v="16S"/>
    <s v="bacteria and archaea"/>
    <s v="OK"/>
    <n v="55003.199999999997"/>
    <n v="4615.3"/>
    <n v="21.2"/>
    <s v="EpO2CC/Vy5JdvrXMs+zWXQ=="/>
    <s v="RuY12me+ipXm0I2ck7Euxg=="/>
    <s v="1:10 dilution; included in calculations"/>
    <s v=""/>
  </r>
  <r>
    <s v="NEON.D04.GUIL.DP1.20278.001.mga_swGroupAbundances.2017-01.expanded.20231227T055606Z.csv"/>
    <s v="a005b4bc-dd6c-4155-bf5a-a8893b0abb6e"/>
    <s v="GUIL.AOS.S2"/>
    <s v="D04"/>
    <x v="7"/>
    <x v="355"/>
    <d v="2018-07-31T00:00:00"/>
    <s v="water"/>
    <s v="GUIL.20170124.AMC.SESTON.1"/>
    <s v="Battelle Applied Genomics"/>
    <s v="GUIL.20170124.AMC.SESTON.1-DNA1"/>
    <s v=""/>
    <s v="BMI_Tube1009"/>
    <s v="CF90WLLY"/>
    <s v="BMI_qPCR_SOP_v6"/>
    <n v="3.2"/>
    <s v="N"/>
    <s v="ITS"/>
    <s v="fungi"/>
    <s v="OK"/>
    <n v="22.4"/>
    <n v="4.7"/>
    <n v="17.3"/>
    <s v="rxnG2CiGqmuSUytwqOQzgQ=="/>
    <s v="RuY12me+ipXm0I2ck7Euxg=="/>
    <s v="neat"/>
    <s v=""/>
  </r>
  <r>
    <s v="NEON.D04.GUIL.DP1.20278.001.mga_swGroupAbundances.2017-02.expanded.20231227T041321Z.csv"/>
    <s v="ef0c9f01-89bc-479c-ae85-e10703bcd0f3"/>
    <s v="GUIL.AOS.S2"/>
    <s v="D04"/>
    <x v="7"/>
    <x v="356"/>
    <d v="2018-07-31T00:00:00"/>
    <s v="water"/>
    <s v="GUIL.20170228.AMC.SESTON.1"/>
    <s v="Battelle Applied Genomics"/>
    <s v="GUIL.20170228.AMC.SESTON.1-DNA1"/>
    <s v=""/>
    <s v="BMI_Tube1010"/>
    <s v="CF90WLLY"/>
    <s v="BMI_qPCR_SOP_v6"/>
    <n v="3.3"/>
    <s v="N"/>
    <s v="ITS"/>
    <s v="fungi"/>
    <s v="OK"/>
    <n v="21.6"/>
    <n v="1.7"/>
    <n v="17.3"/>
    <s v="rxnG2CiGqmuSUytwqOQzgQ=="/>
    <s v="RuY12me+ipXm0I2ck7Euxg=="/>
    <s v="neat"/>
    <s v=""/>
  </r>
  <r>
    <s v="NEON.D04.GUIL.DP1.20278.001.mga_swGroupAbundances.2017-02.expanded.20231227T041321Z.csv"/>
    <s v="19c26ff7-7e1b-43bd-a1ba-a51b95ba916f"/>
    <s v="GUIL.AOS.S2"/>
    <s v="D04"/>
    <x v="7"/>
    <x v="356"/>
    <d v="2018-07-30T00:00:00"/>
    <s v="water"/>
    <s v="GUIL.20170228.AMC.SESTON.1"/>
    <s v="Battelle Applied Genomics"/>
    <s v="GUIL.20170228.AMC.SESTON.1-DNA1"/>
    <s v=""/>
    <s v="BMI_Tube1010"/>
    <s v="CF90WLN3"/>
    <s v="BMI_qPCR_SOP_v6"/>
    <n v="3.3"/>
    <s v="N"/>
    <s v="16S"/>
    <s v="bacteria and archaea"/>
    <s v="OK"/>
    <n v="57844.800000000003"/>
    <n v="9147.9"/>
    <n v="21"/>
    <s v="EpO2CC/Vy5JdvrXMs+zWXQ=="/>
    <s v="RuY12me+ipXm0I2ck7Euxg=="/>
    <s v="1:10 dilution; included in calculations"/>
    <s v=""/>
  </r>
  <r>
    <s v="NEON.D04.GUIL.DP1.20278.001.mga_swGroupAbundances.2017-03.expanded.20231227T074424Z.csv"/>
    <s v="d320dcbc-5b8f-491b-a3c2-87007569d09f"/>
    <s v="GUIL.AOS.S2"/>
    <s v="D04"/>
    <x v="7"/>
    <x v="357"/>
    <d v="2018-07-30T00:00:00"/>
    <s v="water"/>
    <s v="GUIL.20170328.AMC.SESTON.1"/>
    <s v="Battelle Applied Genomics"/>
    <s v="GUIL.20170328.AMC.SESTON.1-DNA1"/>
    <s v=""/>
    <s v="BMI_Tube1011"/>
    <s v="CF90WLN3"/>
    <s v="BMI_qPCR_SOP_v6"/>
    <n v="3"/>
    <s v="N"/>
    <s v="16S"/>
    <s v="bacteria and archaea"/>
    <s v="OK"/>
    <n v="57577.4"/>
    <n v="6386.1"/>
    <n v="21.2"/>
    <s v="EpO2CC/Vy5JdvrXMs+zWXQ=="/>
    <s v="RuY12me+ipXm0I2ck7Euxg=="/>
    <s v="1:10 dilution; included in calculations"/>
    <s v=""/>
  </r>
  <r>
    <s v="NEON.D04.GUIL.DP1.20278.001.mga_swGroupAbundances.2017-03.expanded.20231227T074424Z.csv"/>
    <s v="2e12255c-dbc2-4ed2-809e-685a341063be"/>
    <s v="GUIL.AOS.S2"/>
    <s v="D04"/>
    <x v="7"/>
    <x v="357"/>
    <d v="2018-07-31T00:00:00"/>
    <s v="water"/>
    <s v="GUIL.20170328.AMC.SESTON.1"/>
    <s v="Battelle Applied Genomics"/>
    <s v="GUIL.20170328.AMC.SESTON.1-DNA1"/>
    <s v=""/>
    <s v="BMI_Tube1011"/>
    <s v="CF90WLLY"/>
    <s v="BMI_qPCR_SOP_v6"/>
    <n v="3"/>
    <s v="N"/>
    <s v="ITS"/>
    <s v="fungi"/>
    <s v="OK"/>
    <n v="19.100000000000001"/>
    <n v="8.4"/>
    <n v="17.8"/>
    <s v="rxnG2CiGqmuSUytwqOQzgQ=="/>
    <s v="RuY12me+ipXm0I2ck7Euxg=="/>
    <s v="neat"/>
    <s v=""/>
  </r>
  <r>
    <s v="NEON.D04.GUIL.DP1.20278.001.mga_swGroupAbundances.2017-04.expanded.20231227T084027Z.csv"/>
    <s v="364d4f69-c8bd-4df5-a670-99d71f6a8be9"/>
    <s v="GUIL.AOS.S2"/>
    <s v="D04"/>
    <x v="7"/>
    <x v="358"/>
    <d v="2018-07-30T00:00:00"/>
    <s v="water"/>
    <s v="GUIL.SS.20170425.DNA"/>
    <s v="Battelle Applied Genomics"/>
    <s v="GUIL.SS.20170425.DNA-DNA1"/>
    <s v=""/>
    <s v="BMI_Tube1012"/>
    <s v="CF90WLN3"/>
    <s v="BMI_qPCR_SOP_v6"/>
    <n v="2.9"/>
    <s v="N"/>
    <s v="16S"/>
    <s v="bacteria and archaea"/>
    <s v="OK"/>
    <n v="78363.5"/>
    <n v="9586.2000000000007"/>
    <n v="20.7"/>
    <s v="EpO2CC/Vy5JdvrXMs+zWXQ=="/>
    <s v="RuY12me+ipXm0I2ck7Euxg=="/>
    <s v="1:10 dilution; included in calculations"/>
    <s v=""/>
  </r>
  <r>
    <s v="NEON.D04.GUIL.DP1.20278.001.mga_swGroupAbundances.2017-04.expanded.20231227T084027Z.csv"/>
    <s v="ab5f44cc-828c-430f-a0d9-fdf076df599b"/>
    <s v="GUIL.AOS.S2"/>
    <s v="D04"/>
    <x v="7"/>
    <x v="358"/>
    <d v="2018-07-31T00:00:00"/>
    <s v="water"/>
    <s v="GUIL.SS.20170425.DNA"/>
    <s v="Battelle Applied Genomics"/>
    <s v="GUIL.SS.20170425.DNA-DNA1"/>
    <s v=""/>
    <s v="BMI_Tube1012"/>
    <s v="CF90WLLY"/>
    <s v="BMI_qPCR_SOP_v6"/>
    <n v="2.9"/>
    <s v="N"/>
    <s v="ITS"/>
    <s v="fungi"/>
    <s v="OK"/>
    <n v="16.8"/>
    <n v="7.5"/>
    <n v="18"/>
    <s v="rxnG2CiGqmuSUytwqOQzgQ=="/>
    <s v="RuY12me+ipXm0I2ck7Euxg=="/>
    <s v="neat"/>
    <s v=""/>
  </r>
  <r>
    <s v="NEON.D04.GUIL.DP1.20278.001.mga_swGroupAbundances.2017-05.expanded.20231227T050134Z.csv"/>
    <s v="69a88807-086e-41f3-9245-94ea3350a62d"/>
    <s v="GUIL.AOS.S2"/>
    <s v="D04"/>
    <x v="7"/>
    <x v="359"/>
    <d v="2018-07-30T00:00:00"/>
    <s v="water"/>
    <s v="GUIL.SS.20170530.DNA"/>
    <s v="Battelle Applied Genomics"/>
    <s v="GUIL.SS.20170530.DNA-DNA1"/>
    <s v=""/>
    <s v="BMI_Tube1013"/>
    <s v="CF90WLN3"/>
    <s v="BMI_qPCR_SOP_v6"/>
    <n v="3"/>
    <s v="N"/>
    <s v="16S"/>
    <s v="bacteria and archaea"/>
    <s v="OK"/>
    <n v="23913.8"/>
    <n v="7073.6"/>
    <n v="22.8"/>
    <s v="EpO2CC/Vy5JdvrXMs+zWXQ=="/>
    <s v="RuY12me+ipXm0I2ck7Euxg=="/>
    <s v="1:10 dilution; included in calculations"/>
    <s v=""/>
  </r>
  <r>
    <s v="NEON.D04.GUIL.DP1.20278.001.mga_swGroupAbundances.2017-05.expanded.20231227T050134Z.csv"/>
    <s v="2d4f1154-5657-486f-949a-c320574f957d"/>
    <s v="GUIL.AOS.S2"/>
    <s v="D04"/>
    <x v="7"/>
    <x v="359"/>
    <d v="2018-07-31T00:00:00"/>
    <s v="water"/>
    <s v="GUIL.SS.20170530.DNA"/>
    <s v="Battelle Applied Genomics"/>
    <s v="GUIL.SS.20170530.DNA-DNA1"/>
    <s v=""/>
    <s v="BMI_Tube1013"/>
    <s v="CF90WLLY"/>
    <s v="BMI_qPCR_SOP_v6"/>
    <n v="3"/>
    <s v="N"/>
    <s v="ITS"/>
    <s v="fungi"/>
    <s v="OK"/>
    <n v="25.8"/>
    <n v="2.5"/>
    <n v="17.2"/>
    <s v="rxnG2CiGqmuSUytwqOQzgQ=="/>
    <s v="RuY12me+ipXm0I2ck7Euxg=="/>
    <s v="neat"/>
    <s v=""/>
  </r>
  <r>
    <s v="NEON.D04.GUIL.DP1.20278.001.mga_swGroupAbundances.2017-06.expanded.20231227T064016Z.csv"/>
    <s v="4287c7d8-9d73-476f-90cd-efc818aa2a99"/>
    <s v="GUIL.AOS.S2"/>
    <s v="D04"/>
    <x v="7"/>
    <x v="360"/>
    <d v="2018-07-30T00:00:00"/>
    <s v="water"/>
    <s v="GUIL.SS.20170627.DNA"/>
    <s v="Battelle Applied Genomics"/>
    <s v="GUIL.SS.20170627.DNA-DNA1"/>
    <s v=""/>
    <s v="BMI_Tube1014"/>
    <s v="CF90WLN3"/>
    <s v="BMI_qPCR_SOP_v6"/>
    <n v="2.4"/>
    <s v="N"/>
    <s v="16S"/>
    <s v="bacteria and archaea"/>
    <s v="OK"/>
    <n v="38694.300000000003"/>
    <n v="8070.6"/>
    <n v="22.3"/>
    <s v="EpO2CC/Vy5JdvrXMs+zWXQ=="/>
    <s v="RuY12me+ipXm0I2ck7Euxg=="/>
    <s v="1:10 dilution; included in calculations"/>
    <s v=""/>
  </r>
  <r>
    <s v="NEON.D04.GUIL.DP1.20278.001.mga_swGroupAbundances.2017-06.expanded.20231227T064016Z.csv"/>
    <s v="474dc429-f4e9-478f-aa23-daed0c04cbb4"/>
    <s v="GUIL.AOS.S2"/>
    <s v="D04"/>
    <x v="7"/>
    <x v="360"/>
    <d v="2018-07-31T00:00:00"/>
    <s v="water"/>
    <s v="GUIL.SS.20170627.DNA"/>
    <s v="Battelle Applied Genomics"/>
    <s v="GUIL.SS.20170627.DNA-DNA1"/>
    <s v=""/>
    <s v="BMI_Tube1014"/>
    <s v="CF90WLLY"/>
    <s v="BMI_qPCR_SOP_v6"/>
    <n v="2.4"/>
    <s v="N"/>
    <s v="ITS"/>
    <s v="fungi"/>
    <s v="OK"/>
    <n v="17.399999999999999"/>
    <n v="1.1000000000000001"/>
    <n v="18.2"/>
    <s v="rxnG2CiGqmuSUytwqOQzgQ=="/>
    <s v="RuY12me+ipXm0I2ck7Euxg=="/>
    <s v="neat"/>
    <s v=""/>
  </r>
  <r>
    <s v="NEON.D04.GUIL.DP1.20278.001.mga_swGroupAbundances.2017-07.expanded.20231227T040511Z.csv"/>
    <s v="007985fa-8b2e-4e3b-b4fb-cb28118900dc"/>
    <s v="GUIL.AOS.S2"/>
    <s v="D04"/>
    <x v="7"/>
    <x v="361"/>
    <d v="2018-07-30T00:00:00"/>
    <s v="water"/>
    <s v="GUIL.SS.20170724.DNA"/>
    <s v="Battelle Applied Genomics"/>
    <s v="GUIL.SS.20170724.DNA-DNA1"/>
    <s v=""/>
    <s v="BMI_Tube1043"/>
    <s v="CF90WLN2"/>
    <s v="BMI_qPCR_SOP_v6"/>
    <n v="2.7"/>
    <s v="N"/>
    <s v="16S"/>
    <s v="bacteria and archaea"/>
    <s v="OK"/>
    <n v="60956.9"/>
    <n v="7098.4"/>
    <n v="20.399999999999999"/>
    <s v="EpO2CC/Vy5If8fJunYivVA=="/>
    <s v="RuY12me+ipXm0I2ck7Euxg=="/>
    <s v="1:10 dilution; included in calculations"/>
    <s v=""/>
  </r>
  <r>
    <s v="NEON.D04.GUIL.DP1.20278.001.mga_swGroupAbundances.2017-07.expanded.20231227T040511Z.csv"/>
    <s v="af742847-06ae-4c28-bd87-ce8c805e9a2e"/>
    <s v="GUIL.AOS.S2"/>
    <s v="D04"/>
    <x v="7"/>
    <x v="361"/>
    <d v="2018-08-01T00:00:00"/>
    <s v="water"/>
    <s v="GUIL.SS.20170724.DNA"/>
    <s v="Battelle Applied Genomics"/>
    <s v="GUIL.SS.20170724.DNA-DNA1"/>
    <s v=""/>
    <s v="BMI_Tube1043"/>
    <s v="CF90WLNZ"/>
    <s v="BMI_qPCR_SOP_v6"/>
    <n v="2.7"/>
    <s v="N"/>
    <s v="ITS"/>
    <s v="fungi"/>
    <s v="OK"/>
    <n v="27.2"/>
    <n v="5.4"/>
    <n v="16.8"/>
    <s v="EpO2CC/Vy5JdvrXMs+zWXQ=="/>
    <s v="RuY12me+ipXm0I2ck7Euxg=="/>
    <s v="neat"/>
    <s v=""/>
  </r>
  <r>
    <s v="NEON.D04.GUIL.DP1.20278.001.mga_swGroupAbundances.2017-08.expanded.20231227T033926Z.csv"/>
    <s v="f700e01f-c16d-47c0-8528-26919e1ba888"/>
    <s v="GUIL.AOS.S2"/>
    <s v="D04"/>
    <x v="7"/>
    <x v="362"/>
    <d v="2018-07-30T00:00:00"/>
    <s v="water"/>
    <s v="GUIL.SS.20170829.DNA"/>
    <s v="Battelle Applied Genomics"/>
    <s v="GUIL.SS.20170829.DNA-DNA1"/>
    <s v=""/>
    <s v="BMI_Tube1015"/>
    <s v="CF90WLN3"/>
    <s v="BMI_qPCR_SOP_v6"/>
    <n v="2.5"/>
    <s v="N"/>
    <s v="16S"/>
    <s v="bacteria and archaea"/>
    <s v="OK"/>
    <n v="37210.5"/>
    <n v="3035.7"/>
    <n v="22.3"/>
    <s v="EpO2CC/Vy5JdvrXMs+zWXQ=="/>
    <s v="RuY12me+ipXm0I2ck7Euxg=="/>
    <s v="1:10 dilution; included in calculations"/>
    <s v=""/>
  </r>
  <r>
    <s v="NEON.D04.GUIL.DP1.20278.001.mga_swGroupAbundances.2017-08.expanded.20231227T033926Z.csv"/>
    <s v="3ec8ae1e-e734-4649-a1d0-bbb3e0fee22a"/>
    <s v="GUIL.AOS.S2"/>
    <s v="D04"/>
    <x v="7"/>
    <x v="362"/>
    <d v="2018-07-31T00:00:00"/>
    <s v="water"/>
    <s v="GUIL.SS.20170829.DNA"/>
    <s v="Battelle Applied Genomics"/>
    <s v="GUIL.SS.20170829.DNA-DNA1"/>
    <s v=""/>
    <s v="BMI_Tube1015"/>
    <s v="CF90WLLY"/>
    <s v="BMI_qPCR_SOP_v6"/>
    <n v="2.5"/>
    <s v="N"/>
    <s v="ITS"/>
    <s v="fungi"/>
    <s v="OK"/>
    <n v="15.3"/>
    <n v="0.6"/>
    <n v="18.3"/>
    <s v="rxnG2CiGqmuSUytwqOQzgQ=="/>
    <s v="RuY12me+ipXm0I2ck7Euxg=="/>
    <s v="neat"/>
    <s v=""/>
  </r>
  <r>
    <s v="NEON.D04.GUIL.DP1.20278.001.mga_swGroupAbundances.2017-11.expanded.20231227T083846Z.csv"/>
    <s v="b1ba2c17-f9ae-4403-b1b8-0bcf2d615fad"/>
    <s v="GUIL.AOS.S2"/>
    <s v="D04"/>
    <x v="7"/>
    <x v="363"/>
    <d v="2018-11-12T00:00:00"/>
    <s v="water"/>
    <s v="GUIL.SS.20171121.DNA"/>
    <s v="Battelle Applied Genomics"/>
    <s v="GUIL.SS.20171121.DNA-DNA1"/>
    <s v="LV3003767285"/>
    <s v="BMI_AquaticPlate1WellF11"/>
    <s v="CFH05VGN"/>
    <s v="BMI_qPCR_SOP_v6"/>
    <n v="1.5"/>
    <s v="N"/>
    <s v="ITS"/>
    <s v="fungi"/>
    <s v="OK"/>
    <n v="193.2"/>
    <n v="11.6"/>
    <n v="21.6"/>
    <s v="EpO2CC/Vy5JdvrXMs+zWXQ=="/>
    <s v="RuY12me+ipXm0I2ck7Euxg=="/>
    <s v="1:10 dilution, included in calculations"/>
    <s v=""/>
  </r>
  <r>
    <s v="NEON.D04.GUIL.DP1.20278.001.mga_swGroupAbundances.2017-11.expanded.20231227T083846Z.csv"/>
    <s v="f1092733-0bd2-4f5e-a412-d636721b91f6"/>
    <s v="GUIL.AOS.S2"/>
    <s v="D04"/>
    <x v="7"/>
    <x v="363"/>
    <d v="2018-11-16T00:00:00"/>
    <s v="water"/>
    <s v="GUIL.SS.20171121.DNA"/>
    <s v="Battelle Applied Genomics"/>
    <s v="GUIL.SS.20171121.DNA-DNA1"/>
    <s v="LV3003767285"/>
    <s v="BMI_AquaticPlate1WellF11"/>
    <s v="CFH06BB5"/>
    <s v="BMI_qPCR_SOP_v6"/>
    <n v="1.5"/>
    <s v="N"/>
    <s v="16S"/>
    <s v="bacteria and archaea"/>
    <s v="OK"/>
    <n v="82570.3"/>
    <n v="13004.8"/>
    <n v="24.1"/>
    <s v="EpO2CC/Vy5JdvrXMs+zWXQ=="/>
    <s v="RuY12me+ipXm0I2ck7Euxg=="/>
    <s v="1:10 dilution, included in calculations"/>
    <s v=""/>
  </r>
  <r>
    <s v="NEON.D04.GUIL.DP1.20278.001.mga_swGroupAbundances.2017-12.expanded.20231227T094459Z.csv"/>
    <s v="5691a44b-8abe-4b2b-9d08-1f352b56e031"/>
    <s v="GUIL.AOS.S2"/>
    <s v="D04"/>
    <x v="7"/>
    <x v="364"/>
    <d v="2018-11-12T00:00:00"/>
    <s v="water"/>
    <s v="GUIL.SS.20171212.DNA"/>
    <s v="Battelle Applied Genomics"/>
    <s v="GUIL.SS.20171212.DNA-DNA1"/>
    <s v="LV3003767301"/>
    <s v="BMI_AquaticPlate1WellG11"/>
    <s v="CFH05VGN"/>
    <s v="BMI_qPCR_SOP_v6"/>
    <n v="1.3"/>
    <s v="N"/>
    <s v="ITS"/>
    <s v="fungi"/>
    <s v="OK"/>
    <n v="218"/>
    <n v="12.7"/>
    <n v="21.6"/>
    <s v="EpO2CC/Vy5JdvrXMs+zWXQ=="/>
    <s v="RuY12me+ipXm0I2ck7Euxg=="/>
    <s v="1:10 dilution, included in calculations"/>
    <s v=""/>
  </r>
  <r>
    <s v="NEON.D04.GUIL.DP1.20278.001.mga_swGroupAbundances.2017-12.expanded.20231227T094459Z.csv"/>
    <s v="1c4dc782-2cdf-456f-a467-832c5e8f0ac6"/>
    <s v="GUIL.AOS.S2"/>
    <s v="D04"/>
    <x v="7"/>
    <x v="364"/>
    <d v="2018-11-16T00:00:00"/>
    <s v="water"/>
    <s v="GUIL.SS.20171212.DNA"/>
    <s v="Battelle Applied Genomics"/>
    <s v="GUIL.SS.20171212.DNA-DNA1"/>
    <s v="LV3003767301"/>
    <s v="BMI_AquaticPlate1WellG11"/>
    <s v="CFH06BB5"/>
    <s v="BMI_qPCR_SOP_v6"/>
    <n v="1.3"/>
    <s v="N"/>
    <s v="16S"/>
    <s v="bacteria and archaea"/>
    <s v="OK"/>
    <n v="117244"/>
    <n v="18198.7"/>
    <n v="23.7"/>
    <s v="EpO2CC/Vy5JdvrXMs+zWXQ=="/>
    <s v="RuY12me+ipXm0I2ck7Euxg=="/>
    <s v="1:10 dilution, included in calculations"/>
    <s v=""/>
  </r>
  <r>
    <s v="NEON.D04.GUIL.DP1.20278.001.mga_swGroupAbundances.2018-01.expanded.20231228T172121Z.csv"/>
    <s v="69957fcc-2ea2-4e05-abb1-f8768921862b"/>
    <s v="GUIL.AOS.S2"/>
    <s v="D04"/>
    <x v="7"/>
    <x v="365"/>
    <d v="2018-11-12T00:00:00"/>
    <s v="water"/>
    <s v="GUIL.SS.20180123.DNA"/>
    <s v="Battelle Applied Genomics"/>
    <s v="GUIL.SS.20180123.DNA-DNA1"/>
    <s v="LV3003767315"/>
    <s v="BMI_AquaticPlate1WellH11"/>
    <s v="CFH05VGN"/>
    <s v="BMI_qPCR_SOP_v6"/>
    <n v="1.2"/>
    <s v="N"/>
    <s v="ITS"/>
    <s v="fungi"/>
    <s v="OK"/>
    <n v="260.39999999999998"/>
    <n v="18.7"/>
    <n v="21.5"/>
    <s v="EpO2CC/Vy5JdvrXMs+zWXQ=="/>
    <s v="RuY12me+ipXm0I2ck7Euxg=="/>
    <s v="1:10 dilution, included in calculations"/>
    <s v=""/>
  </r>
  <r>
    <s v="NEON.D04.GUIL.DP1.20278.001.mga_swGroupAbundances.2018-01.expanded.20231228T172121Z.csv"/>
    <s v="c1fdf3c7-9012-465e-a96d-b75fe3c74af5"/>
    <s v="GUIL.AOS.S2"/>
    <s v="D04"/>
    <x v="7"/>
    <x v="365"/>
    <d v="2018-11-16T00:00:00"/>
    <s v="water"/>
    <s v="GUIL.SS.20180123.DNA"/>
    <s v="Battelle Applied Genomics"/>
    <s v="GUIL.SS.20180123.DNA-DNA1"/>
    <s v="LV3003767315"/>
    <s v="BMI_AquaticPlate1WellH11"/>
    <s v="CFH06BB5"/>
    <s v="BMI_qPCR_SOP_v6"/>
    <n v="1.2"/>
    <s v="N"/>
    <s v="16S"/>
    <s v="bacteria and archaea"/>
    <s v="OK"/>
    <n v="126916.8"/>
    <n v="8627.9"/>
    <n v="23.7"/>
    <s v="EpO2CC/Vy5JdvrXMs+zWXQ=="/>
    <s v="RuY12me+ipXm0I2ck7Euxg=="/>
    <s v="1:10 dilution, included in calculations"/>
    <s v=""/>
  </r>
  <r>
    <s v="NEON.D04.GUIL.DP1.20278.001.mga_swGroupAbundances.2018-02.expanded.20231228T174825Z.csv"/>
    <s v="4c293461-aa48-497d-97d0-cadeb326930b"/>
    <s v="GUIL.AOS.S2"/>
    <s v="D04"/>
    <x v="7"/>
    <x v="366"/>
    <d v="2018-11-16T00:00:00"/>
    <s v="water"/>
    <s v="GUIL.SS.20180227.DNA"/>
    <s v="Battelle Applied Genomics"/>
    <s v="GUIL.SS.20180227.DNA-DNA1"/>
    <s v="LV3003767217"/>
    <s v="BMI_AquaticPlate1WellA12"/>
    <s v="CFH06BB5"/>
    <s v="BMI_qPCR_SOP_v6"/>
    <n v="1.2"/>
    <s v="N"/>
    <s v="16S"/>
    <s v="bacteria and archaea"/>
    <s v="OK"/>
    <n v="62899.7"/>
    <n v="3641"/>
    <n v="25"/>
    <s v="EpO2CC/Vy5JdvrXMs+zWXQ=="/>
    <s v="RuY12me+ipXm0I2ck7Euxg=="/>
    <s v="1:10 dilution, included in calculations"/>
    <s v=""/>
  </r>
  <r>
    <s v="NEON.D04.GUIL.DP1.20278.001.mga_swGroupAbundances.2018-02.expanded.20231228T174825Z.csv"/>
    <s v="4e84db10-26d6-4adf-97b5-ecefb06cd9d5"/>
    <s v="GUIL.AOS.S2"/>
    <s v="D04"/>
    <x v="7"/>
    <x v="366"/>
    <d v="2018-11-12T00:00:00"/>
    <s v="water"/>
    <s v="GUIL.SS.20180227.DNA"/>
    <s v="Battelle Applied Genomics"/>
    <s v="GUIL.SS.20180227.DNA-DNA1"/>
    <s v="LV3003767217"/>
    <s v="BMI_AquaticPlate1WellA12"/>
    <s v="CFH05VGN"/>
    <s v="BMI_qPCR_SOP_v6"/>
    <n v="1.2"/>
    <s v="N"/>
    <s v="ITS"/>
    <s v="fungi"/>
    <s v="OK"/>
    <n v="170"/>
    <n v="9.5"/>
    <n v="22.2"/>
    <s v="EpO2CC/Vy5JdvrXMs+zWXQ=="/>
    <s v="RuY12me+ipXm0I2ck7Euxg=="/>
    <s v="1:10 dilution, included in calculations"/>
    <s v=""/>
  </r>
  <r>
    <s v="NEON.D04.GUIL.DP1.20278.001.mga_swGroupAbundances.2018-03.expanded.20231228T185301Z.csv"/>
    <s v="67cd5659-96d0-49ad-8e8d-a2bfc6b920f9"/>
    <s v="GUIL.AOS.S2"/>
    <s v="D04"/>
    <x v="7"/>
    <x v="367"/>
    <d v="2018-11-30T00:00:00"/>
    <s v="water"/>
    <s v="GUIL.SS.20180327.DNA"/>
    <s v="Battelle Applied Genomics"/>
    <s v="GUIL.SS.20180327.DNA-DNA1"/>
    <s v="LV7005089854"/>
    <s v="BMI_AquaticPlate4WellC12"/>
    <s v="CFH09757"/>
    <s v="BMI_qPCR_SOP_v6"/>
    <n v="0.4"/>
    <s v="N"/>
    <s v="16S"/>
    <s v="bacteria and archaea"/>
    <s v="OK"/>
    <n v="39563.9"/>
    <n v="6467.7"/>
    <n v="27.8"/>
    <s v="/4JMnnzktjLcgGsNvnao4A=="/>
    <s v="RuY12me+ipXm0I2ck7Euxg=="/>
    <s v="1:10 dilution ; included in the calculation"/>
    <s v=""/>
  </r>
  <r>
    <s v="NEON.D04.GUIL.DP1.20278.001.mga_swGroupAbundances.2018-03.expanded.20231228T185301Z.csv"/>
    <s v="ef6070f6-e6e9-4b6f-9980-ce509c911ade"/>
    <s v="GUIL.AOS.S2"/>
    <s v="D04"/>
    <x v="7"/>
    <x v="367"/>
    <d v="2018-11-30T00:00:00"/>
    <s v="water"/>
    <s v="GUIL.SS.20180327.DNA"/>
    <s v="Battelle Applied Genomics"/>
    <s v="GUIL.SS.20180327.DNA-DNA1"/>
    <s v="LV7005089854"/>
    <s v="BMI_AquaticPlate4WellC12"/>
    <s v="CFH09758"/>
    <s v="BMI_qPCR_SOP_v6"/>
    <n v="0.4"/>
    <s v="N"/>
    <s v="ITS"/>
    <s v="fungi"/>
    <s v="OK"/>
    <n v="156.30000000000001"/>
    <n v="6.2"/>
    <n v="25.1"/>
    <s v="/4JMnnzktjLcgGsNvnao4A=="/>
    <s v="RuY12me+ipXm0I2ck7Euxg=="/>
    <s v="1:10 dilution ; included in the calculation"/>
    <s v=""/>
  </r>
  <r>
    <s v="NEON.D04.GUIL.DP1.20278.001.mga_swGroupAbundances.2018-04.expanded.20231228T183845Z.csv"/>
    <s v="21a083ba-4495-4260-be23-1027f49d51a3"/>
    <s v="GUIL.AOS.S2"/>
    <s v="D04"/>
    <x v="7"/>
    <x v="368"/>
    <d v="2018-11-30T00:00:00"/>
    <s v="water"/>
    <s v="GUIL.SS.20180424.DNA"/>
    <s v="Battelle Applied Genomics"/>
    <s v="GUIL.SS.20180424.DNA-DNA1"/>
    <s v="LV7005089605"/>
    <s v="BMI_AquaticPlate4WellB12"/>
    <s v="CFH09758"/>
    <s v="BMI_qPCR_SOP_v6"/>
    <n v="0.9"/>
    <s v="N"/>
    <s v="ITS"/>
    <s v="fungi"/>
    <s v="OK"/>
    <n v="171.7"/>
    <n v="10"/>
    <n v="23.5"/>
    <s v="/4JMnnzktjLcgGsNvnao4A=="/>
    <s v="RuY12me+ipXm0I2ck7Euxg=="/>
    <s v="1:10 dilution ; included in the calculation"/>
    <s v=""/>
  </r>
  <r>
    <s v="NEON.D04.GUIL.DP1.20278.001.mga_swGroupAbundances.2018-04.expanded.20231228T183845Z.csv"/>
    <s v="30189b9b-4d78-447b-873a-f014dad88000"/>
    <s v="GUIL.AOS.S2"/>
    <s v="D04"/>
    <x v="7"/>
    <x v="368"/>
    <d v="2018-11-30T00:00:00"/>
    <s v="water"/>
    <s v="GUIL.SS.20180424.DNA"/>
    <s v="Battelle Applied Genomics"/>
    <s v="GUIL.SS.20180424.DNA-DNA1"/>
    <s v="LV7005089605"/>
    <s v="BMI_AquaticPlate4WellB12"/>
    <s v="CFH09757"/>
    <s v="BMI_qPCR_SOP_v6"/>
    <n v="0.9"/>
    <s v="N"/>
    <s v="16S"/>
    <s v="bacteria and archaea"/>
    <s v="OK"/>
    <n v="32651.8"/>
    <n v="4017.8"/>
    <n v="26.6"/>
    <s v="/4JMnnzktjLcgGsNvnao4A=="/>
    <s v="RuY12me+ipXm0I2ck7Euxg=="/>
    <s v="1:10 dilution ; included in the calculation"/>
    <s v=""/>
  </r>
  <r>
    <s v="NEON.D04.GUIL.DP1.20278.001.mga_swGroupAbundances.2018-05.expanded.20231228T190410Z.csv"/>
    <s v="53138839-4340-46d1-af51-e963c6b9f7ae"/>
    <s v="GUIL.AOS.S2"/>
    <s v="D04"/>
    <x v="7"/>
    <x v="369"/>
    <d v="2018-11-30T00:00:00"/>
    <s v="water"/>
    <s v="GUIL.SS.20180529.DNA"/>
    <s v="Battelle Applied Genomics"/>
    <s v="GUIL.SS.20180529.DNA-DNA1"/>
    <s v="LV7005089593"/>
    <s v="BMI_AquaticPlate4WellA12"/>
    <s v="CFH09757"/>
    <s v="BMI_qPCR_SOP_v6"/>
    <n v="1.5"/>
    <s v="N"/>
    <s v="16S"/>
    <s v="bacteria and archaea"/>
    <s v="OK"/>
    <n v="30829.200000000001"/>
    <n v="1428.8"/>
    <n v="25.8"/>
    <s v="/4JMnnzktjLcgGsNvnao4A=="/>
    <s v="RuY12me+ipXm0I2ck7Euxg=="/>
    <s v="1:10 dilution ; included in the calculation"/>
    <s v=""/>
  </r>
  <r>
    <s v="NEON.D04.GUIL.DP1.20278.001.mga_swGroupAbundances.2018-05.expanded.20231228T190410Z.csv"/>
    <s v="2192aa47-efe7-44ff-8512-c058069e1038"/>
    <s v="GUIL.AOS.S2"/>
    <s v="D04"/>
    <x v="7"/>
    <x v="369"/>
    <d v="2018-11-30T00:00:00"/>
    <s v="water"/>
    <s v="GUIL.SS.20180529.DNA"/>
    <s v="Battelle Applied Genomics"/>
    <s v="GUIL.SS.20180529.DNA-DNA1"/>
    <s v="LV7005089593"/>
    <s v="BMI_AquaticPlate4WellA12"/>
    <s v="CFH09758"/>
    <s v="BMI_qPCR_SOP_v6"/>
    <n v="1.5"/>
    <s v="N"/>
    <s v="ITS"/>
    <s v="fungi"/>
    <s v="OK"/>
    <n v="105.6"/>
    <n v="4.8"/>
    <n v="23.5"/>
    <s v="/4JMnnzktjLcgGsNvnao4A=="/>
    <s v="RuY12me+ipXm0I2ck7Euxg=="/>
    <s v="1:10 dilution ; included in the calculation"/>
    <s v=""/>
  </r>
  <r>
    <s v="NEON.D04.GUIL.DP1.20278.001.mga_swGroupAbundances.2018-06.expanded.20231228T190917Z.csv"/>
    <s v="d480a449-3efc-44b0-a601-360d9f39a35a"/>
    <s v="GUIL.AOS.S2"/>
    <s v="D04"/>
    <x v="7"/>
    <x v="370"/>
    <d v="2018-11-30T00:00:00"/>
    <s v="water"/>
    <s v="GUIL.SS.20180626.DNA"/>
    <s v="Battelle Applied Genomics"/>
    <s v="GUIL.SS.20180626.DNA-DNA1"/>
    <s v="LV7005089629"/>
    <s v="BMI_AquaticPlate4WellD12"/>
    <s v="CFH09757"/>
    <s v="BMI_qPCR_SOP_v6"/>
    <n v="1.4"/>
    <s v="N"/>
    <s v="16S"/>
    <s v="bacteria and archaea"/>
    <s v="OK"/>
    <n v="24983.9"/>
    <n v="3456.6"/>
    <n v="26.4"/>
    <s v="/4JMnnzktjLcgGsNvnao4A=="/>
    <s v="RuY12me+ipXm0I2ck7Euxg=="/>
    <s v="1:10 dilution ; included in the calculation"/>
    <s v=""/>
  </r>
  <r>
    <s v="NEON.D04.GUIL.DP1.20278.001.mga_swGroupAbundances.2018-06.expanded.20231228T190917Z.csv"/>
    <s v="e2eff683-5bdf-453d-b12e-6c6c2c643ab3"/>
    <s v="GUIL.AOS.S2"/>
    <s v="D04"/>
    <x v="7"/>
    <x v="370"/>
    <d v="2018-11-30T00:00:00"/>
    <s v="water"/>
    <s v="GUIL.SS.20180626.DNA"/>
    <s v="Battelle Applied Genomics"/>
    <s v="GUIL.SS.20180626.DNA-DNA1"/>
    <s v="LV7005089629"/>
    <s v="BMI_AquaticPlate4WellD12"/>
    <s v="CFH09758"/>
    <s v="BMI_qPCR_SOP_v6"/>
    <n v="1.4"/>
    <s v="N"/>
    <s v="ITS"/>
    <s v="fungi"/>
    <s v="OK"/>
    <n v="230.2"/>
    <n v="7.2"/>
    <n v="22.3"/>
    <s v="/4JMnnzktjLcgGsNvnao4A=="/>
    <s v="RuY12me+ipXm0I2ck7Euxg=="/>
    <s v="1:10 dilution ; included in the calculation"/>
    <s v=""/>
  </r>
  <r>
    <s v="NEON.D04.GUIL.DP1.20278.001.mga_swGroupAbundances.2018-07.expanded.20231228T194553Z.csv"/>
    <s v="167ce8c9-161f-49b8-bd64-a40f4a01105b"/>
    <s v="GUIL.AOS.S2"/>
    <s v="D04"/>
    <x v="7"/>
    <x v="371"/>
    <d v="2018-11-27T00:00:00"/>
    <s v="water"/>
    <s v="GUIL.SS.20180724.DNA"/>
    <s v="Battelle Applied Genomics"/>
    <s v="GUIL.SS.20180724.DNA-DNA1"/>
    <s v="LV7005089492"/>
    <s v="BMI_AquaticPlate3WellH5"/>
    <s v="CFH06B3T"/>
    <s v="BMI_qPCR_SOP_v6"/>
    <n v="2.5"/>
    <s v="N"/>
    <s v="ITS"/>
    <s v="fungi"/>
    <s v="OK"/>
    <n v="207.3"/>
    <n v="8.1"/>
    <n v="20.5"/>
    <s v="EpO2CC/Vy5JdvrXMs+zWXQ=="/>
    <s v="RuY12me+ipXm0I2ck7Euxg=="/>
    <s v="1:10 dilution; included in calculations"/>
    <s v=""/>
  </r>
  <r>
    <s v="NEON.D04.GUIL.DP1.20278.001.mga_swGroupAbundances.2018-07.expanded.20231228T194553Z.csv"/>
    <s v="e5f09deb-a12f-4f12-965f-b17eefe3424f"/>
    <s v="GUIL.AOS.S2"/>
    <s v="D04"/>
    <x v="7"/>
    <x v="371"/>
    <d v="2018-11-27T00:00:00"/>
    <s v="water"/>
    <s v="GUIL.SS.20180724.DNA"/>
    <s v="Battelle Applied Genomics"/>
    <s v="GUIL.SS.20180724.DNA-DNA1"/>
    <s v="LV7005089492"/>
    <s v="BMI_AquaticPlate3WellH5"/>
    <s v="CFH06B3R"/>
    <s v="BMI_qPCR_SOP_v6"/>
    <n v="2.5"/>
    <s v="N"/>
    <s v="16S"/>
    <s v="bacteria and archaea"/>
    <s v="OK"/>
    <n v="47188.7"/>
    <n v="977.1"/>
    <n v="24.9"/>
    <s v="EpO2CC/Vy5JdvrXMs+zWXQ=="/>
    <s v="RuY12me+ipXm0I2ck7Euxg=="/>
    <s v="1:10 dilution; included in calculations"/>
    <s v=""/>
  </r>
  <r>
    <s v="NEON.D04.GUIL.DP1.20278.001.mga_swGroupAbundances.2018-08.expanded.20231228T181231Z.csv"/>
    <s v="f83b44fa-1a04-4946-8dc8-43cef615d6b6"/>
    <s v="GUIL.AOS.S2"/>
    <s v="D04"/>
    <x v="7"/>
    <x v="372"/>
    <d v="2018-12-10T00:00:00"/>
    <s v="water"/>
    <s v="GUIL.SS.20180828.DNA"/>
    <s v="Battelle Applied Genomics"/>
    <s v="GUIL.SS.20180828.DNA-DNA1"/>
    <s v="LV7005089736"/>
    <s v="BMI_AquaticPlate7WellC1"/>
    <s v="CFH09772"/>
    <s v="BMI_qPCR_SOP_v6"/>
    <n v="0.9"/>
    <s v="N"/>
    <s v="16S"/>
    <s v="bacteria and archaea"/>
    <s v="OK"/>
    <n v="33266.400000000001"/>
    <n v="4876.2"/>
    <n v="27.1"/>
    <s v="EpO2CC/Vy5JdvrXMs+zWXQ=="/>
    <s v="RuY12me+ipXm0I2ck7Euxg=="/>
    <s v="1:10 dilution; included in calculation"/>
    <s v=""/>
  </r>
  <r>
    <s v="NEON.D04.GUIL.DP1.20278.001.mga_swGroupAbundances.2018-08.expanded.20231228T181231Z.csv"/>
    <s v="3696d3fe-405c-4020-9ebb-ca0c3801dfe0"/>
    <s v="GUIL.AOS.S2"/>
    <s v="D04"/>
    <x v="7"/>
    <x v="372"/>
    <d v="2018-12-10T00:00:00"/>
    <s v="water"/>
    <s v="GUIL.SS.20180828.DNA"/>
    <s v="Battelle Applied Genomics"/>
    <s v="GUIL.SS.20180828.DNA-DNA1"/>
    <s v="LV7005089736"/>
    <s v="BMI_AquaticPlate7WellC1"/>
    <s v="CFH09775"/>
    <s v="BMI_qPCR_SOP_v6"/>
    <n v="0.9"/>
    <s v="N"/>
    <s v="ITS"/>
    <s v="fungi"/>
    <s v="OK"/>
    <n v="105.1"/>
    <n v="2.5"/>
    <n v="23.5"/>
    <s v="EpO2CC/Vy5JdvrXMs+zWXQ=="/>
    <s v="RuY12me+ipXm0I2ck7Euxg=="/>
    <s v="1:10 dilution; included in calculation"/>
    <s v=""/>
  </r>
  <r>
    <s v="NEON.D04.GUIL.DP1.20278.001.mga_swGroupAbundances.2018-09.expanded.20231228T180932Z.csv"/>
    <s v="4aaa0828-0fb7-4a10-8c90-fbafc57796a5"/>
    <s v="GUIL.AOS.S2"/>
    <s v="D04"/>
    <x v="7"/>
    <x v="373"/>
    <d v="2018-12-10T00:00:00"/>
    <s v="water"/>
    <s v="GUIL.SS.20180911.DNA"/>
    <s v="Battelle Applied Genomics"/>
    <s v="GUIL.SS.20180911.DNA-DNA1"/>
    <s v="LV7005089724"/>
    <s v="BMI_AquaticPlate7WellB1"/>
    <s v="CFH09775"/>
    <s v="BMI_qPCR_SOP_v6"/>
    <n v="1.3"/>
    <s v="N"/>
    <s v="ITS"/>
    <s v="fungi"/>
    <s v="OK"/>
    <n v="131.6"/>
    <n v="7.8"/>
    <n v="22.6"/>
    <s v="EpO2CC/Vy5JdvrXMs+zWXQ=="/>
    <s v="RuY12me+ipXm0I2ck7Euxg=="/>
    <s v="1:10 dilution; included in calculation"/>
    <s v=""/>
  </r>
  <r>
    <s v="NEON.D04.GUIL.DP1.20278.001.mga_swGroupAbundances.2018-09.expanded.20231228T180932Z.csv"/>
    <s v="840a7dd8-eab3-4d37-9c0c-2ac0d5e33087"/>
    <s v="GUIL.AOS.S2"/>
    <s v="D04"/>
    <x v="7"/>
    <x v="373"/>
    <d v="2018-12-10T00:00:00"/>
    <s v="water"/>
    <s v="GUIL.SS.20180911.DNA"/>
    <s v="Battelle Applied Genomics"/>
    <s v="GUIL.SS.20180911.DNA-DNA1"/>
    <s v="LV7005089724"/>
    <s v="BMI_AquaticPlate7WellB1"/>
    <s v="CFH09772"/>
    <s v="BMI_qPCR_SOP_v6"/>
    <n v="1.3"/>
    <s v="N"/>
    <s v="16S"/>
    <s v="bacteria and archaea"/>
    <s v="OK"/>
    <n v="23974.3"/>
    <n v="2745.1"/>
    <n v="27.1"/>
    <s v="EpO2CC/Vy5JdvrXMs+zWXQ=="/>
    <s v="RuY12me+ipXm0I2ck7Euxg=="/>
    <s v="1:10 dilution; included in calculation"/>
    <s v=""/>
  </r>
  <r>
    <s v="NEON.D04.GUIL.DP1.20278.001.mga_swGroupAbundances.2018-10.expanded.20231228T185001Z.csv"/>
    <s v="4b6c9d1c-351b-43c6-b067-92ca7497536b"/>
    <s v="GUIL.AOS.S2"/>
    <s v="D04"/>
    <x v="7"/>
    <x v="374"/>
    <d v="2019-02-21T00:00:00"/>
    <s v="water"/>
    <s v="GUIL.SS.20181030.DNA"/>
    <s v="Battelle Applied Genomics"/>
    <s v="GUIL.SS.20181030.DNA-DNA1"/>
    <s v="LV7005090097"/>
    <s v="BMI_AquaticPlate8WellF12"/>
    <s v="CFH0977J"/>
    <s v="BMI_qPCR_SOP_v6"/>
    <n v="0.4"/>
    <s v="N"/>
    <s v="16S"/>
    <s v="bacteria and archaea"/>
    <s v="OK"/>
    <n v="204398.2"/>
    <n v="21969.200000000001"/>
    <n v="27.1"/>
    <s v="/4JMnnzktjKOnJ64C5ylpQ=="/>
    <s v="RuY12me+ipXm0I2ck7Euxg=="/>
    <s v="1:10 dilution ; included in the calculation"/>
    <s v="&lt;LLOQ"/>
  </r>
  <r>
    <s v="NEON.D04.GUIL.DP1.20278.001.mga_swGroupAbundances.2018-10.expanded.20231228T185001Z.csv"/>
    <s v="1ddfcee3-4d27-411f-9f3c-ed1d67f4c0ab"/>
    <s v="GUIL.AOS.S2"/>
    <s v="D04"/>
    <x v="7"/>
    <x v="374"/>
    <d v="2019-02-20T00:00:00"/>
    <s v="water"/>
    <s v="GUIL.SS.20181030.DNA"/>
    <s v="Battelle Applied Genomics"/>
    <s v="GUIL.SS.20181030.DNA-DNA1"/>
    <s v="LV7005090097"/>
    <s v="BMI_AquaticPlate8WellF12"/>
    <s v="CF05KRPE"/>
    <s v="BMI_qPCR_SOP_v6"/>
    <n v="0.4"/>
    <s v="N"/>
    <s v="ITS"/>
    <s v="fungi"/>
    <s v="OK"/>
    <n v="864.3"/>
    <n v="7"/>
    <n v="23.8"/>
    <s v="RuY12me+ipUD6cuirOXLNw=="/>
    <s v="RuY12me+ipXm0I2ck7Euxg=="/>
    <s v="1:10 dilution ; included in the calculation"/>
    <s v=""/>
  </r>
  <r>
    <s v="NEON.D04.GUIL.DP1.20278.001.mga_swGroupAbundances.2019-02.expanded.20231227T174523Z.csv"/>
    <s v="5b135a03-278b-4a64-865f-48a24e82c6ed"/>
    <s v="GUIL.AOS.S2"/>
    <s v="D04"/>
    <x v="7"/>
    <x v="375"/>
    <d v="2021-05-26T00:00:00"/>
    <s v="water"/>
    <s v="GUIL.SS.20190219.DNA"/>
    <s v="Battelle Applied Genomics"/>
    <s v="GUIL.SS.20190219.DNA-DNA1"/>
    <s v="LV7005091473"/>
    <s v="19A 09_0783"/>
    <s v="CF05NJS8"/>
    <s v="BMI_qPCR_SOP_v7.1"/>
    <n v="1.6"/>
    <s v="N"/>
    <s v="16S"/>
    <s v="bacteria and archaea"/>
    <s v="OK"/>
    <n v="629015"/>
    <n v="93692"/>
    <n v="22.8"/>
    <s v="rxnG2CiGqmsXuq9UmDA7Eg=="/>
    <s v="hZbYwvE98vC74xef62GeRA=="/>
    <s v="1:100 dilution ; included in the calculation"/>
    <s v=""/>
  </r>
  <r>
    <s v="NEON.D04.GUIL.DP1.20278.001.mga_swGroupAbundances.2019-02.expanded.20231227T174523Z.csv"/>
    <s v="011f141b-58d0-42e0-b011-f518fc852c42"/>
    <s v="GUIL.AOS.S2"/>
    <s v="D04"/>
    <x v="7"/>
    <x v="375"/>
    <d v="2021-03-25T00:00:00"/>
    <s v="water"/>
    <s v="GUIL.SS.20190219.DNA"/>
    <s v="Battelle Applied Genomics"/>
    <s v="GUIL.SS.20190219.DNA-DNA1"/>
    <s v="LV7005091473"/>
    <s v="19A_09_0783"/>
    <s v="CF05KS0E"/>
    <s v="BMI_qPCR_SOP_v7"/>
    <n v="1.6"/>
    <s v="N"/>
    <s v="ITS"/>
    <s v="fungi"/>
    <s v="OK"/>
    <n v="416.3"/>
    <n v="4.3"/>
    <n v="22.6"/>
    <s v="hZbYwvE98vDJ9nghfMd4PaGkelS5/0PE"/>
    <s v="hZbYwvE98vC74xef62GeRA=="/>
    <s v="19A_09 Well E4"/>
    <s v=""/>
  </r>
  <r>
    <s v="NEON.D04.GUIL.DP1.20278.001.mga_swGroupAbundances.2019-03.expanded.20231227T171558Z.csv"/>
    <s v="8771c71c-161c-451d-8a6d-0070f19bad24"/>
    <s v="GUIL.AOS.S2"/>
    <s v="D04"/>
    <x v="7"/>
    <x v="376"/>
    <d v="2021-05-26T00:00:00"/>
    <s v="water"/>
    <s v="GUIL.SS.20190319.DNA"/>
    <s v="Battelle Applied Genomics"/>
    <s v="GUIL.SS.20190319.DNA-DNA1"/>
    <s v="LV7005091388"/>
    <s v="19A 09_0784"/>
    <s v="CF05NJS8"/>
    <s v="BMI_qPCR_SOP_v7.1"/>
    <n v="1.5"/>
    <s v="N"/>
    <s v="16S"/>
    <s v="bacteria and archaea"/>
    <s v="OK"/>
    <n v="629003.4"/>
    <n v="22513.3"/>
    <n v="22.9"/>
    <s v="rxnG2CiGqmsXuq9UmDA7Eg=="/>
    <s v="hZbYwvE98vC74xef62GeRA=="/>
    <s v="1:100 dilution ; included in the calculation"/>
    <s v=""/>
  </r>
  <r>
    <s v="NEON.D04.GUIL.DP1.20278.001.mga_swGroupAbundances.2019-03.expanded.20231227T171558Z.csv"/>
    <s v="df04ba6d-e944-43d8-a506-d913df798f32"/>
    <s v="GUIL.AOS.S2"/>
    <s v="D04"/>
    <x v="7"/>
    <x v="376"/>
    <d v="2021-03-25T00:00:00"/>
    <s v="water"/>
    <s v="GUIL.SS.20190319.DNA"/>
    <s v="Battelle Applied Genomics"/>
    <s v="GUIL.SS.20190319.DNA-DNA1"/>
    <s v="LV7005091388"/>
    <s v="19A_09_0784"/>
    <s v="CF05KS0E"/>
    <s v="BMI_qPCR_SOP_v7"/>
    <n v="1.5"/>
    <s v="N"/>
    <s v="ITS"/>
    <s v="fungi"/>
    <s v="OK"/>
    <n v="510.3"/>
    <n v="12.8"/>
    <n v="22.4"/>
    <s v="hZbYwvE98vDJ9nghfMd4PaGkelS5/0PE"/>
    <s v="hZbYwvE98vC74xef62GeRA=="/>
    <s v="19A_09 Well F4"/>
    <s v=""/>
  </r>
  <r>
    <s v="NEON.D04.GUIL.DP1.20278.001.mga_swGroupAbundances.2019-04.expanded.20231227T191646Z.csv"/>
    <s v="bc7019c3-fe0d-4886-ac77-cd61fb7230b9"/>
    <s v="GUIL.AOS.S2"/>
    <s v="D04"/>
    <x v="7"/>
    <x v="377"/>
    <d v="2021-05-26T00:00:00"/>
    <s v="water"/>
    <s v="GUIL.SS.20190416.DNA"/>
    <s v="Battelle Applied Genomics"/>
    <s v="GUIL.SS.20190416.DNA-DNA1"/>
    <s v="LV7005091400"/>
    <s v="19A 09_0785"/>
    <s v="CF05NJS8"/>
    <s v="BMI_qPCR_SOP_v7.1"/>
    <n v="1.2"/>
    <s v="N"/>
    <s v="16S"/>
    <s v="bacteria and archaea"/>
    <s v="OK"/>
    <n v="873344.5"/>
    <n v="66090"/>
    <n v="22.8"/>
    <s v="rxnG2CiGqmsXuq9UmDA7Eg=="/>
    <s v="hZbYwvE98vC74xef62GeRA=="/>
    <s v="1:100 dilution ; included in the calculation"/>
    <s v=""/>
  </r>
  <r>
    <s v="NEON.D04.GUIL.DP1.20278.001.mga_swGroupAbundances.2019-04.expanded.20231227T191646Z.csv"/>
    <s v="d60bb65d-a075-4ed7-a296-d7ea182dd5f9"/>
    <s v="GUIL.AOS.S2"/>
    <s v="D04"/>
    <x v="7"/>
    <x v="377"/>
    <d v="2021-03-25T00:00:00"/>
    <s v="water"/>
    <s v="GUIL.SS.20190416.DNA"/>
    <s v="Battelle Applied Genomics"/>
    <s v="GUIL.SS.20190416.DNA-DNA1"/>
    <s v="LV7005091400"/>
    <s v="19A_09_0785"/>
    <s v="CF05KS0E"/>
    <s v="BMI_qPCR_SOP_v7"/>
    <n v="1.2"/>
    <s v="N"/>
    <s v="ITS"/>
    <s v="fungi"/>
    <s v="OK"/>
    <n v="523.4"/>
    <n v="16.600000000000001"/>
    <n v="22.7"/>
    <s v="hZbYwvE98vDJ9nghfMd4PaGkelS5/0PE"/>
    <s v="hZbYwvE98vC74xef62GeRA=="/>
    <s v="19A_09 Well G4"/>
    <s v=""/>
  </r>
  <r>
    <s v="NEON.D04.GUIL.DP1.20278.001.mga_swGroupAbundances.2019-06.expanded.20231227T181255Z.csv"/>
    <s v="e1bfc002-066e-477b-b831-5a0f91b1ad37"/>
    <s v="GUIL.AOS.S2"/>
    <s v="D04"/>
    <x v="7"/>
    <x v="378"/>
    <d v="2021-05-26T00:00:00"/>
    <s v="water"/>
    <s v="GUIL.SS.20190618.DNA"/>
    <s v="Battelle Applied Genomics"/>
    <s v="GUIL.SS.20190618.DNA-DNA1"/>
    <s v="LV7005091424"/>
    <s v="19A 09_0787"/>
    <s v="CF05NJS8"/>
    <s v="BMI_qPCR_SOP_v7.1"/>
    <n v="2.4"/>
    <s v="N"/>
    <s v="16S"/>
    <s v="bacteria and archaea"/>
    <s v="OK"/>
    <n v="816519.8"/>
    <n v="50761.1"/>
    <n v="21.7"/>
    <s v="rxnG2CiGqmsXuq9UmDA7Eg=="/>
    <s v="hZbYwvE98vC74xef62GeRA=="/>
    <s v="1:100 dilution ; included in the calculation"/>
    <s v=""/>
  </r>
  <r>
    <s v="NEON.D04.GUIL.DP1.20278.001.mga_swGroupAbundances.2019-06.expanded.20231227T181255Z.csv"/>
    <s v="b2aea322-2417-487b-a572-46ca12d7ac7a"/>
    <s v="GUIL.AOS.S2"/>
    <s v="D04"/>
    <x v="7"/>
    <x v="378"/>
    <d v="2021-03-25T00:00:00"/>
    <s v="water"/>
    <s v="GUIL.SS.20190618.DNA"/>
    <s v="Battelle Applied Genomics"/>
    <s v="GUIL.SS.20190618.DNA-DNA1"/>
    <s v="LV7005091424"/>
    <s v="19A_09_0787"/>
    <s v="CF05KS0E"/>
    <s v="BMI_qPCR_SOP_v7"/>
    <n v="2.4"/>
    <s v="N"/>
    <s v="ITS"/>
    <s v="fungi"/>
    <s v="OK"/>
    <n v="528.70000000000005"/>
    <n v="12.9"/>
    <n v="21.6"/>
    <s v="hZbYwvE98vDJ9nghfMd4PaGkelS5/0PE"/>
    <s v="hZbYwvE98vC74xef62GeRA=="/>
    <s v="19A_09 Well H4"/>
    <s v=""/>
  </r>
  <r>
    <s v="NEON.D04.GUIL.DP1.20278.001.mga_swGroupAbundances.2019-07.expanded.20231227T175751Z.csv"/>
    <s v="41f71de6-fa5f-49c2-a62f-ee29e33e919f"/>
    <s v="GUIL.AOS.S2"/>
    <s v="D04"/>
    <x v="7"/>
    <x v="379"/>
    <d v="2021-06-02T00:00:00"/>
    <s v="water"/>
    <s v="GUIL.SS.20190716.DNA"/>
    <s v="Battelle Applied Genomics"/>
    <s v="GUIL.SS.20190716.DNA-DNA1"/>
    <s v="LV7005092226"/>
    <s v="19A_10_0897"/>
    <s v="CF05NJN7"/>
    <s v="BMI_qPCR_SOP_v7.1"/>
    <n v="1.2"/>
    <s v="N"/>
    <s v="16S"/>
    <s v="bacteria and archaea"/>
    <s v="OK"/>
    <n v="410703.7"/>
    <n v="60574.400000000001"/>
    <n v="24"/>
    <s v="vMLbKuU6fpEPi1m0ln3TkA=="/>
    <s v="hZbYwvE98vC74xef62GeRA=="/>
    <s v="1:100 dilution ; included in the calculation"/>
    <s v=""/>
  </r>
  <r>
    <s v="NEON.D04.GUIL.DP1.20278.001.mga_swGroupAbundances.2019-07.expanded.20231227T175751Z.csv"/>
    <s v="192fa73f-bf38-445f-83b1-fab24fa83506"/>
    <s v="GUIL.AOS.S2"/>
    <s v="D04"/>
    <x v="7"/>
    <x v="379"/>
    <d v="2021-03-30T00:00:00"/>
    <s v="water"/>
    <s v="GUIL.SS.20190716.DNA"/>
    <s v="Battelle Applied Genomics"/>
    <s v="GUIL.SS.20190716.DNA-DNA1"/>
    <s v="LV7005092226"/>
    <s v="19A_10_0897"/>
    <s v="CFH09723"/>
    <s v="BMI_qPCR_SOP_v7"/>
    <n v="1.2"/>
    <s v="N"/>
    <s v="ITS"/>
    <s v="fungi"/>
    <s v="OK"/>
    <n v="357.7"/>
    <n v="18.7"/>
    <n v="23.6"/>
    <s v="vMLbKuU6fpFX9kII1ORPDMY5jzsPk/Gx"/>
    <s v="hZbYwvE98vC74xef62GeRA=="/>
    <s v="19A_10 Well G6"/>
    <s v=""/>
  </r>
  <r>
    <s v="NEON.D04.GUIL.DP1.20278.001.mga_swGroupAbundances.2019-09.expanded.20231227T183100Z.csv"/>
    <s v="d33328a7-de4b-4bf3-896e-150e598ff6f8"/>
    <s v="GUIL.AOS.S2"/>
    <s v="D04"/>
    <x v="7"/>
    <x v="380"/>
    <d v="2021-06-09T00:00:00"/>
    <s v="water"/>
    <s v="GUIL.SS.20190910.DNA"/>
    <s v="Battelle Applied Genomics"/>
    <s v="GUIL.SS.20190910.DNA-DNA1"/>
    <s v="LV7005091199"/>
    <s v="19A_34_3110"/>
    <s v="CF93A0CO"/>
    <s v="BMI_qPCR_SOP_v7.1"/>
    <n v="1.3"/>
    <s v="N"/>
    <s v="16S"/>
    <s v="bacteria and archaea"/>
    <s v="OK"/>
    <n v="617985.30000000005"/>
    <n v="82893.399999999994"/>
    <n v="24.1"/>
    <s v="TuIbGgXF7vdZm35Tc4E9+Q=="/>
    <s v="hZbYwvE98vC74xef62GeRA=="/>
    <s v="1:100 dilution ; included in the calculation"/>
    <s v=""/>
  </r>
  <r>
    <s v="NEON.D04.GUIL.DP1.20278.001.mga_swGroupAbundances.2019-09.expanded.20231227T183100Z.csv"/>
    <s v="aceabac3-3b51-4df5-8fff-4041846633fe"/>
    <s v="GUIL.AOS.S2"/>
    <s v="D04"/>
    <x v="7"/>
    <x v="380"/>
    <d v="2021-04-07T00:00:00"/>
    <s v="water"/>
    <s v="GUIL.SS.20190910.DNA"/>
    <s v="Battelle Applied Genomics"/>
    <s v="GUIL.SS.20190910.DNA-DNA1"/>
    <s v="LV7005091199"/>
    <s v="19A_34_3110"/>
    <s v="CFX031EP"/>
    <s v="BMI_qPCR_SOP_v7"/>
    <n v="1.3"/>
    <s v="N"/>
    <s v="ITS"/>
    <s v="fungi"/>
    <s v="OK"/>
    <n v="559.79999999999995"/>
    <n v="27.6"/>
    <n v="22.6"/>
    <s v="hZbYwvE98vDJ9nghfMd4PaGkelS5/0PE"/>
    <s v="hZbYwvE98vC74xef62GeRA=="/>
    <s v="19A_30 Well G1"/>
    <s v=""/>
  </r>
  <r>
    <s v="NEON.D04.GUIL.DP1.20278.001.mga_swGroupAbundances.2019-10.expanded.20231227T170601Z.csv"/>
    <s v="b912eb9c-4709-444d-8269-405e47022446"/>
    <s v="GUIL.AOS.S2"/>
    <s v="D04"/>
    <x v="7"/>
    <x v="156"/>
    <d v="2021-06-09T00:00:00"/>
    <s v="water"/>
    <s v="GUIL.SS.20191015.DNA"/>
    <s v="Battelle Applied Genomics"/>
    <s v="GUIL.SS.20191015.DNA-DNA1"/>
    <s v="LV7005091211"/>
    <s v="19A_34_3111"/>
    <s v="CF93A0CO"/>
    <s v="BMI_qPCR_SOP_v7.1"/>
    <n v="1.2"/>
    <s v="N"/>
    <s v="16S"/>
    <s v="bacteria and archaea"/>
    <s v="OK"/>
    <n v="763689.5"/>
    <n v="70873.899999999994"/>
    <n v="23.7"/>
    <s v="TuIbGgXF7vdZm35Tc4E9+Q=="/>
    <s v="hZbYwvE98vC74xef62GeRA=="/>
    <s v="1:100 dilution ; included in the calculation"/>
    <s v=""/>
  </r>
  <r>
    <s v="NEON.D04.GUIL.DP1.20278.001.mga_swGroupAbundances.2019-10.expanded.20231227T170601Z.csv"/>
    <s v="85fefbce-b8a3-4d04-817f-6b16fb0eab11"/>
    <s v="GUIL.AOS.S2"/>
    <s v="D04"/>
    <x v="7"/>
    <x v="156"/>
    <d v="2021-04-07T00:00:00"/>
    <s v="water"/>
    <s v="GUIL.SS.20191015.DNA"/>
    <s v="Battelle Applied Genomics"/>
    <s v="GUIL.SS.20191015.DNA-DNA1"/>
    <s v="LV7005091211"/>
    <s v="19A_34_3111"/>
    <s v="CFX031EP"/>
    <s v="BMI_qPCR_SOP_v7"/>
    <n v="1.2"/>
    <s v="N"/>
    <s v="ITS"/>
    <s v="fungi"/>
    <s v="OK"/>
    <n v="370.9"/>
    <n v="122.1"/>
    <n v="23.3"/>
    <s v="hZbYwvE98vDJ9nghfMd4PaGkelS5/0PE"/>
    <s v="hZbYwvE98vC74xef62GeRA=="/>
    <s v="19A_30 Well H1"/>
    <s v=""/>
  </r>
  <r>
    <s v="NEON.D04.GUIL.DP1.20278.001.mga_swGroupAbundances.2019-11.expanded.20231227T185359Z.csv"/>
    <s v="479c9a6d-65b1-453d-8d5f-081bbea1de9a"/>
    <s v="GUIL.AOS.S2"/>
    <s v="D04"/>
    <x v="7"/>
    <x v="381"/>
    <d v="2022-05-04T00:00:00"/>
    <s v="water"/>
    <s v="GUIL.SS.20191119.DNA"/>
    <s v="Battelle Applied Genomics"/>
    <s v="GUIL.SS.20191119.DNA-DNA1"/>
    <s v=""/>
    <s v="20A_03_0237"/>
    <s v="CF93A10V"/>
    <s v="BMI_qPCR_SOP_v7.2"/>
    <n v="1.5"/>
    <s v="N"/>
    <s v="ITS"/>
    <s v="fungi"/>
    <s v="OK"/>
    <n v="47"/>
    <n v="2.7"/>
    <n v="25.8"/>
    <s v="rxnG2CiGqmtZ8WPJbp5/mw=="/>
    <s v="hZbYwvE98vC74xef62GeRA=="/>
    <s v="1:10 dilution ; included in the calculation"/>
    <s v=""/>
  </r>
  <r>
    <s v="NEON.D04.GUIL.DP1.20278.001.mga_swGroupAbundances.2019-11.expanded.20231227T185359Z.csv"/>
    <s v="89a08c3a-859c-499f-8ab9-5e69daf9c246"/>
    <s v="GUIL.AOS.S2"/>
    <s v="D04"/>
    <x v="7"/>
    <x v="381"/>
    <d v="2022-05-03T00:00:00"/>
    <s v="water"/>
    <s v="GUIL.SS.20191119.DNA"/>
    <s v="Battelle Applied Genomics"/>
    <s v="GUIL.SS.20191119.DNA-DNA1"/>
    <s v=""/>
    <s v="20A_03_0237"/>
    <s v="CF93A0VE"/>
    <s v="BMI_qPCR_SOP_v7.2"/>
    <n v="1.5"/>
    <s v="N"/>
    <s v="16S"/>
    <s v="bacteria and archaea"/>
    <s v="OK"/>
    <n v="1066129.6000000001"/>
    <n v="70503.899999999994"/>
    <n v="19"/>
    <s v="rxnG2CiGqmsDu4btdTt82PL/Cw04TvuQ"/>
    <s v="hZbYwvE98vC74xef62GeRA=="/>
    <s v="1:10 dilution ; included in the calculation"/>
    <s v=""/>
  </r>
  <r>
    <s v="NEON.D04.GUIL.DP1.20278.001.mga_swGroupAbundances.2019-12.expanded.20231227T164230Z.csv"/>
    <s v="6b43c4b8-b907-442a-84e5-6ae21b558465"/>
    <s v="GUIL.AOS.S2"/>
    <s v="D04"/>
    <x v="7"/>
    <x v="382"/>
    <d v="2022-05-04T00:00:00"/>
    <s v="water"/>
    <s v="GUIL.SS.20191217.DNA"/>
    <s v="Battelle Applied Genomics"/>
    <s v="GUIL.SS.20191217.DNA-DNA1"/>
    <s v=""/>
    <s v="20A_03_0238"/>
    <s v="CF93A10V"/>
    <s v="BMI_qPCR_SOP_v7.2"/>
    <n v="2.2000000000000002"/>
    <s v="N"/>
    <s v="ITS"/>
    <s v="fungi"/>
    <s v="OK"/>
    <n v="46.1"/>
    <n v="5.8"/>
    <n v="25.2"/>
    <s v="rxnG2CiGqmtZ8WPJbp5/mw=="/>
    <s v="hZbYwvE98vC74xef62GeRA=="/>
    <s v="1:10 dilution ; included in the calculation"/>
    <s v=""/>
  </r>
  <r>
    <s v="NEON.D04.GUIL.DP1.20278.001.mga_swGroupAbundances.2019-12.expanded.20231227T164230Z.csv"/>
    <s v="c743de7b-4be3-46d7-ac89-c43f392cce0a"/>
    <s v="GUIL.AOS.S2"/>
    <s v="D04"/>
    <x v="7"/>
    <x v="382"/>
    <d v="2022-05-03T00:00:00"/>
    <s v="water"/>
    <s v="GUIL.SS.20191217.DNA"/>
    <s v="Battelle Applied Genomics"/>
    <s v="GUIL.SS.20191217.DNA-DNA1"/>
    <s v=""/>
    <s v="20A_03_0238"/>
    <s v="CF93A0VE"/>
    <s v="BMI_qPCR_SOP_v7.2"/>
    <n v="2.2000000000000002"/>
    <s v="N"/>
    <s v="16S"/>
    <s v="bacteria and archaea"/>
    <s v="OK"/>
    <n v="790828.5"/>
    <n v="39922.400000000001"/>
    <n v="18.8"/>
    <s v="rxnG2CiGqmsDu4btdTt82PL/Cw04TvuQ"/>
    <s v="hZbYwvE98vC74xef62GeRA=="/>
    <s v="1:10 dilution ; included in the calculation"/>
    <s v=""/>
  </r>
  <r>
    <s v="NEON.D04.GUIL.DP1.20278.001.mga_swGroupAbundances.2020-03.expanded.20231227T212347Z.csv"/>
    <s v="be37d3e7-2801-48c9-977e-53d32b5d5dca"/>
    <s v="GUIL.AOS.S2"/>
    <s v="D04"/>
    <x v="7"/>
    <x v="383"/>
    <d v="2022-05-04T00:00:00"/>
    <s v="water"/>
    <s v="GUIL.SS.20200303.DNA"/>
    <s v="Battelle Applied Genomics"/>
    <s v="GUIL.SS.20200303.DNA-DNA1"/>
    <s v=""/>
    <s v="20A_03_0239"/>
    <s v="CF93A10V"/>
    <s v="BMI_qPCR_SOP_v7.2"/>
    <n v="2"/>
    <s v="N"/>
    <s v="ITS"/>
    <s v="fungi"/>
    <s v="OK"/>
    <n v="47.5"/>
    <n v="2"/>
    <n v="25.4"/>
    <s v="rxnG2CiGqmtZ8WPJbp5/mw=="/>
    <s v="hZbYwvE98vC74xef62GeRA=="/>
    <s v="1:10 dilution ; included in the calculation"/>
    <s v=""/>
  </r>
  <r>
    <s v="NEON.D04.GUIL.DP1.20278.001.mga_swGroupAbundances.2020-03.expanded.20231227T212347Z.csv"/>
    <s v="c7f9d78b-d816-4718-8752-f0c5929fc923"/>
    <s v="GUIL.AOS.S2"/>
    <s v="D04"/>
    <x v="7"/>
    <x v="383"/>
    <d v="2022-05-03T00:00:00"/>
    <s v="water"/>
    <s v="GUIL.SS.20200303.DNA"/>
    <s v="Battelle Applied Genomics"/>
    <s v="GUIL.SS.20200303.DNA-DNA1"/>
    <s v=""/>
    <s v="20A_03_0239"/>
    <s v="CF93A0VE"/>
    <s v="BMI_qPCR_SOP_v7.2"/>
    <n v="2"/>
    <s v="N"/>
    <s v="16S"/>
    <s v="bacteria and archaea"/>
    <s v="OK"/>
    <n v="902756"/>
    <n v="120472.6"/>
    <n v="18.8"/>
    <s v="rxnG2CiGqmsDu4btdTt82PL/Cw04TvuQ"/>
    <s v="hZbYwvE98vC74xef62GeRA=="/>
    <s v="1:10 dilution ; included in the calculation"/>
    <s v=""/>
  </r>
  <r>
    <s v="NEON.D04.GUIL.DP1.20278.001.mga_swGroupAbundances.2020-07.expanded.20231227T213409Z.csv"/>
    <s v="c74d950f-9900-4f20-b71a-955af0b0721d"/>
    <s v="GUIL.AOS.S2"/>
    <s v="D04"/>
    <x v="7"/>
    <x v="384"/>
    <d v="2022-05-24T00:00:00"/>
    <s v="water"/>
    <s v="GUIL.SS.20200714.DNA"/>
    <s v="Battelle Applied Genomics"/>
    <s v="GUIL.SS.20200714.DNA-DNA1"/>
    <s v=""/>
    <s v="20A_16_1479"/>
    <s v="CFH09771"/>
    <s v="BMI_qPCR_SOP_v7.2"/>
    <n v="1.6"/>
    <s v="N"/>
    <s v="16S"/>
    <s v="bacteria and archaea"/>
    <s v="OK"/>
    <n v="2460179.6"/>
    <n v="146779.79999999999"/>
    <n v="22.6"/>
    <s v="rxnG2CiGqmvCHvaZbajVRA=="/>
    <s v="hZbYwvE98vC74xef62GeRA=="/>
    <s v="1:100 dilution ; included in the calculation"/>
    <s v=""/>
  </r>
  <r>
    <s v="NEON.D04.GUIL.DP1.20278.001.mga_swGroupAbundances.2020-07.expanded.20231227T213409Z.csv"/>
    <s v="046afe99-1b3e-4b0e-a4b2-0582fb79ddf0"/>
    <s v="GUIL.AOS.S2"/>
    <s v="D04"/>
    <x v="7"/>
    <x v="384"/>
    <d v="2022-05-26T00:00:00"/>
    <s v="water"/>
    <s v="GUIL.SS.20200714.DNA"/>
    <s v="Battelle Applied Genomics"/>
    <s v="GUIL.SS.20200714.DNA-DNA1"/>
    <s v=""/>
    <s v="20A_16_1479"/>
    <s v="CFH0976U"/>
    <s v="BMI_qPCR_SOP_v7.2"/>
    <n v="1.6"/>
    <s v="N"/>
    <s v="ITS"/>
    <s v="fungi"/>
    <s v="OK"/>
    <n v="130.6"/>
    <n v="41.2"/>
    <n v="23.9"/>
    <s v="rxnG2CiGqmtZ8WPJbp5/mw=="/>
    <s v="hZbYwvE98vC74xef62GeRA=="/>
    <s v="1:10 dilution ; included in the calculation"/>
    <s v=""/>
  </r>
  <r>
    <s v="NEON.D04.GUIL.DP1.20278.001.mga_swGroupAbundances.2020-08.expanded.20231227T230940Z.csv"/>
    <s v="2d638920-a244-49b1-b0d1-b7c89a7f05eb"/>
    <s v="GUIL.AOS.S2"/>
    <s v="D04"/>
    <x v="7"/>
    <x v="385"/>
    <d v="2022-09-29T00:00:00"/>
    <s v="water"/>
    <s v="GUIL.SS.20200811.DNA"/>
    <s v="Battelle Applied Genomics"/>
    <s v="GUIL.SS.20200811.DNA-DNA1"/>
    <s v=""/>
    <s v="21A_26_2383"/>
    <s v="CFH29SSG"/>
    <s v="BMI_qPCR_SOP_v7.2"/>
    <n v="1.1000000000000001"/>
    <s v="N"/>
    <s v="16S"/>
    <s v="bacteria and archaea"/>
    <s v="OK"/>
    <n v="496816"/>
    <n v="97554.5"/>
    <n v="24.9"/>
    <s v="hZbYwvE98vBgTyr5HWFh7g=="/>
    <s v="hZbYwvE98vC74xef62GeRA=="/>
    <s v="1:100 dilution ; included in the calculation"/>
    <s v=""/>
  </r>
  <r>
    <s v="NEON.D04.GUIL.DP1.20278.001.mga_swGroupAbundances.2020-08.expanded.20231227T230940Z.csv"/>
    <s v="809f0970-0cb6-47c4-aebd-7d26edce50de"/>
    <s v="GUIL.AOS.S2"/>
    <s v="D04"/>
    <x v="7"/>
    <x v="385"/>
    <d v="2022-09-27T00:00:00"/>
    <s v="water"/>
    <s v="GUIL.SS.20200811.DNA"/>
    <s v="Battelle Applied Genomics"/>
    <s v="GUIL.SS.20200811.DNA-DNA1"/>
    <s v=""/>
    <s v="21A_26_2383"/>
    <s v="CFH29SSN"/>
    <s v="BMI_qPCR_SOP_v7.2"/>
    <n v="1.1000000000000001"/>
    <s v="N"/>
    <s v="ITS"/>
    <s v="fungi"/>
    <s v="OK"/>
    <n v="40.799999999999997"/>
    <n v="3.7"/>
    <n v="26.5"/>
    <s v="hZbYwvE98vBgTyr5HWFh7g=="/>
    <s v="hZbYwvE98vC74xef62GeRA=="/>
    <s v="1:10 dilution ; included in the calculation"/>
    <s v=""/>
  </r>
  <r>
    <s v="NEON.D04.GUIL.DP1.20278.001.mga_swGroupAbundances.2020-09.expanded.20231227T213148Z.csv"/>
    <s v="630ee41e-c009-4c05-a867-44c92d9c8d1e"/>
    <s v="GUIL.AOS.S2"/>
    <s v="D04"/>
    <x v="7"/>
    <x v="386"/>
    <d v="2022-09-29T00:00:00"/>
    <s v="water"/>
    <s v="GUIL.SS.20200901.DNA"/>
    <s v="Battelle Applied Genomics"/>
    <s v="GUIL.SS.20200901.DNA-DNA1"/>
    <s v=""/>
    <s v="21A_26_2382"/>
    <s v="CFH29SSG"/>
    <s v="BMI_qPCR_SOP_v7.2"/>
    <n v="3.4"/>
    <s v="N"/>
    <s v="16S"/>
    <s v="bacteria and archaea"/>
    <s v="OK"/>
    <n v="478992.7"/>
    <n v="83758.899999999994"/>
    <n v="23.1"/>
    <s v="hZbYwvE98vBgTyr5HWFh7g=="/>
    <s v="hZbYwvE98vC74xef62GeRA=="/>
    <s v="1:100 dilution ; included in the calculation"/>
    <s v=""/>
  </r>
  <r>
    <s v="NEON.D04.GUIL.DP1.20278.001.mga_swGroupAbundances.2020-09.expanded.20231227T213148Z.csv"/>
    <s v="0f29e45f-7fd5-44f5-9009-ba731b33c218"/>
    <s v="GUIL.AOS.S2"/>
    <s v="D04"/>
    <x v="7"/>
    <x v="386"/>
    <d v="2022-09-27T00:00:00"/>
    <s v="water"/>
    <s v="GUIL.SS.20200901.DNA"/>
    <s v="Battelle Applied Genomics"/>
    <s v="GUIL.SS.20200901.DNA-DNA1"/>
    <s v=""/>
    <s v="21A_26_2382"/>
    <s v="CFH29SSN"/>
    <s v="BMI_qPCR_SOP_v7.2"/>
    <n v="3.4"/>
    <s v="N"/>
    <s v="ITS"/>
    <s v="fungi"/>
    <s v="OK"/>
    <n v="33.700000000000003"/>
    <n v="2.5"/>
    <n v="24.8"/>
    <s v="hZbYwvE98vBgTyr5HWFh7g=="/>
    <s v="hZbYwvE98vC74xef62GeRA=="/>
    <s v="1:10 dilution ; included in the calculation"/>
    <s v=""/>
  </r>
  <r>
    <s v="NEON.D04.GUIL.DP1.20278.001.mga_swGroupAbundances.2020-10.expanded.20231227T224301Z.csv"/>
    <s v="e07d177f-2f55-403c-bfaa-de3397cf04b5"/>
    <s v="GUIL.AOS.S2"/>
    <s v="D04"/>
    <x v="7"/>
    <x v="387"/>
    <d v="2022-09-29T00:00:00"/>
    <s v="water"/>
    <s v="GUIL.SS.20201006.DNA"/>
    <s v="Battelle Applied Genomics"/>
    <s v="GUIL.SS.20201006.DNA-DNA1"/>
    <s v=""/>
    <s v="21A_26_2381"/>
    <s v="CFH29SSG"/>
    <s v="BMI_qPCR_SOP_v7.2"/>
    <n v="1.9"/>
    <s v="N"/>
    <s v="16S"/>
    <s v="bacteria and archaea"/>
    <s v="OK"/>
    <n v="704174.1"/>
    <n v="81225.8"/>
    <n v="23.5"/>
    <s v="hZbYwvE98vBgTyr5HWFh7g=="/>
    <s v="hZbYwvE98vC74xef62GeRA=="/>
    <s v="1:100 dilution ; included in the calculation"/>
    <s v=""/>
  </r>
  <r>
    <s v="NEON.D04.GUIL.DP1.20278.001.mga_swGroupAbundances.2020-10.expanded.20231227T224301Z.csv"/>
    <s v="02e53f23-3a82-4f54-9a96-e05dd04e654c"/>
    <s v="GUIL.AOS.S2"/>
    <s v="D04"/>
    <x v="7"/>
    <x v="387"/>
    <d v="2022-09-27T00:00:00"/>
    <s v="water"/>
    <s v="GUIL.SS.20201006.DNA"/>
    <s v="Battelle Applied Genomics"/>
    <s v="GUIL.SS.20201006.DNA-DNA1"/>
    <s v=""/>
    <s v="21A_26_2381"/>
    <s v="CFH29SSN"/>
    <s v="BMI_qPCR_SOP_v7.2"/>
    <n v="1.9"/>
    <s v="N"/>
    <s v="ITS"/>
    <s v="fungi"/>
    <s v="OK"/>
    <n v="45.6"/>
    <n v="2.5"/>
    <n v="25.4"/>
    <s v="hZbYwvE98vBgTyr5HWFh7g=="/>
    <s v="hZbYwvE98vC74xef62GeRA=="/>
    <s v="1:10 dilution ; included in the calculation"/>
    <s v=""/>
  </r>
  <r>
    <s v="NEON.D04.GUIL.DP1.20278.001.mga_swGroupAbundances.2020-11.expanded.20231227T221856Z.csv"/>
    <s v="89a79989-5312-402e-a144-64bede0b5294"/>
    <s v="GUIL.AOS.S2"/>
    <s v="D04"/>
    <x v="7"/>
    <x v="388"/>
    <d v="2022-09-29T00:00:00"/>
    <s v="water"/>
    <s v="GUIL.SS.20201102.DNA"/>
    <s v="Battelle Applied Genomics"/>
    <s v="GUIL.SS.20201102.DNA-DNA1"/>
    <s v=""/>
    <s v="21A_26_2380"/>
    <s v="CFH29SSG"/>
    <s v="BMI_qPCR_SOP_v7.2"/>
    <n v="2.4"/>
    <s v="N"/>
    <s v="16S"/>
    <s v="bacteria and archaea"/>
    <s v="OK"/>
    <n v="527144"/>
    <n v="10534"/>
    <n v="23.5"/>
    <s v="hZbYwvE98vBgTyr5HWFh7g=="/>
    <s v="hZbYwvE98vC74xef62GeRA=="/>
    <s v="1:100 dilution ; included in the calculation"/>
    <s v=""/>
  </r>
  <r>
    <s v="NEON.D04.GUIL.DP1.20278.001.mga_swGroupAbundances.2020-11.expanded.20231227T221856Z.csv"/>
    <s v="7a2acb77-b46e-4e2f-abf2-e65eb9b0c97e"/>
    <s v="GUIL.AOS.S2"/>
    <s v="D04"/>
    <x v="7"/>
    <x v="388"/>
    <d v="2022-09-27T00:00:00"/>
    <s v="water"/>
    <s v="GUIL.SS.20201102.DNA"/>
    <s v="Battelle Applied Genomics"/>
    <s v="GUIL.SS.20201102.DNA-DNA1"/>
    <s v=""/>
    <s v="21A_26_2380"/>
    <s v="CFH29SSN"/>
    <s v="BMI_qPCR_SOP_v7.2"/>
    <n v="2.4"/>
    <s v="N"/>
    <s v="ITS"/>
    <s v="fungi"/>
    <s v="OK"/>
    <n v="68.900000000000006"/>
    <n v="9.5"/>
    <n v="24.2"/>
    <s v="hZbYwvE98vBgTyr5HWFh7g=="/>
    <s v="hZbYwvE98vC74xef62GeRA=="/>
    <s v="1:10 dilution ; included in the calculation"/>
    <s v=""/>
  </r>
  <r>
    <s v="NEON.D04.GUIL.DP1.20278.001.mga_swGroupAbundances.2020-12.expanded.20231227T211049Z.csv"/>
    <s v="67c1d493-08c2-4677-8505-abd10d5b55df"/>
    <s v="GUIL.AOS.S2"/>
    <s v="D04"/>
    <x v="7"/>
    <x v="389"/>
    <d v="2022-09-29T00:00:00"/>
    <s v="water"/>
    <s v="GUIL.SS.20201201.DNA"/>
    <s v="Battelle Applied Genomics"/>
    <s v="GUIL.SS.20201201.DNA-DNA1"/>
    <s v=""/>
    <s v="21A_26_2379"/>
    <s v="CFH29SSG"/>
    <s v="BMI_qPCR_SOP_v7.2"/>
    <n v="1.7"/>
    <s v="N"/>
    <s v="16S"/>
    <s v="bacteria and archaea"/>
    <s v="OK"/>
    <n v="616374.5"/>
    <n v="56628.800000000003"/>
    <n v="23.8"/>
    <s v="hZbYwvE98vBgTyr5HWFh7g=="/>
    <s v="hZbYwvE98vC74xef62GeRA=="/>
    <s v="1:100 dilution ; included in the calculation"/>
    <s v=""/>
  </r>
  <r>
    <s v="NEON.D04.GUIL.DP1.20278.001.mga_swGroupAbundances.2020-12.expanded.20231227T211049Z.csv"/>
    <s v="4bb8bf73-1080-4aa0-a8db-7a4c391f83f5"/>
    <s v="GUIL.AOS.S2"/>
    <s v="D04"/>
    <x v="7"/>
    <x v="389"/>
    <d v="2022-09-27T00:00:00"/>
    <s v="water"/>
    <s v="GUIL.SS.20201201.DNA"/>
    <s v="Battelle Applied Genomics"/>
    <s v="GUIL.SS.20201201.DNA-DNA1"/>
    <s v=""/>
    <s v="21A_26_2379"/>
    <s v="CFH29SSN"/>
    <s v="BMI_qPCR_SOP_v7.2"/>
    <n v="1.7"/>
    <s v="N"/>
    <s v="ITS"/>
    <s v="fungi"/>
    <s v="OK"/>
    <n v="61.5"/>
    <n v="3.2"/>
    <n v="25"/>
    <s v="hZbYwvE98vBgTyr5HWFh7g=="/>
    <s v="hZbYwvE98vC74xef62GeRA=="/>
    <s v="1:10 dilution ; included in the calculation"/>
    <s v=""/>
  </r>
  <r>
    <s v="NEON.D04.GUIL.DP1.20278.001.mga_swGroupAbundances.2021-03.expanded.20231228T001108Z.csv"/>
    <s v="0a6df19b-dfb6-4588-b13f-f43c14b9a051"/>
    <s v="GUIL.AOS.S2"/>
    <s v="D04"/>
    <x v="7"/>
    <x v="390"/>
    <d v="2022-10-12T00:00:00"/>
    <s v="water"/>
    <s v="GUIL.SS.20210316.DNA"/>
    <s v="Battelle Applied Genomics"/>
    <s v="GUIL.SS.20210316.DNA-DNA1"/>
    <s v=""/>
    <s v="21A_29_2667"/>
    <s v="CFH29RS1"/>
    <s v="BMI_qPCR_SOP_v7.2"/>
    <n v="1.2"/>
    <s v="N"/>
    <s v="16S"/>
    <s v="bacteria and archaea"/>
    <s v="OK"/>
    <n v="1917136.9"/>
    <n v="638474.30000000005"/>
    <n v="23.7"/>
    <s v="hZbYwvE98vBgTyr5HWFh7g=="/>
    <s v="hZbYwvE98vC74xef62GeRA=="/>
    <s v="1:100 dilution ; included in the calculation"/>
    <s v=""/>
  </r>
  <r>
    <s v="NEON.D04.GUIL.DP1.20278.001.mga_swGroupAbundances.2021-03.expanded.20231228T001108Z.csv"/>
    <s v="45a6a1a3-31eb-4e74-929c-5eab6e6fb0a2"/>
    <s v="GUIL.AOS.S2"/>
    <s v="D04"/>
    <x v="7"/>
    <x v="390"/>
    <d v="2022-10-18T00:00:00"/>
    <s v="water"/>
    <s v="GUIL.SS.20210316.DNA"/>
    <s v="Battelle Applied Genomics"/>
    <s v="GUIL.SS.20210316.DNA-DNA1"/>
    <s v=""/>
    <s v="21A_29_2667"/>
    <s v="CFH29SPP"/>
    <s v="BMI_qPCR_SOP_v7.2"/>
    <n v="1.2"/>
    <s v="N"/>
    <s v="ITS"/>
    <s v="fungi"/>
    <s v="OK"/>
    <n v="266"/>
    <n v="68.3"/>
    <n v="21.5"/>
    <s v="hZbYwvE98vBgTyr5HWFh7g=="/>
    <s v="hZbYwvE98vC74xef62GeRA=="/>
    <s v="1:10 dilution ; included in the calculation"/>
    <s v=""/>
  </r>
  <r>
    <s v="NEON.D04.GUIL.DP1.20278.001.mga_swGroupAbundances.2021-04.expanded.20231228T002050Z.csv"/>
    <s v="d9d3cb0b-21ab-4255-b995-3d94ce0351fe"/>
    <s v="GUIL.AOS.S2"/>
    <s v="D04"/>
    <x v="7"/>
    <x v="391"/>
    <d v="2022-10-12T00:00:00"/>
    <s v="water"/>
    <s v="GUIL.SS.20210413.DNA"/>
    <s v="Battelle Applied Genomics"/>
    <s v="GUIL.SS.20210413.DNA-DNA1"/>
    <s v=""/>
    <s v="21A_29_2666"/>
    <s v="CFH29RS1"/>
    <s v="BMI_qPCR_SOP_v7.2"/>
    <n v="1.2"/>
    <s v="N"/>
    <s v="16S"/>
    <s v="bacteria and archaea"/>
    <s v="OK"/>
    <n v="2503973.6"/>
    <n v="945188"/>
    <n v="23.3"/>
    <s v="hZbYwvE98vBgTyr5HWFh7g=="/>
    <s v="hZbYwvE98vC74xef62GeRA=="/>
    <s v="1:100 dilution ; included in the calculation"/>
    <s v=""/>
  </r>
  <r>
    <s v="NEON.D04.GUIL.DP1.20278.001.mga_swGroupAbundances.2021-04.expanded.20231228T002050Z.csv"/>
    <s v="00e34ddb-b814-4d48-9f0e-898ab49b06b0"/>
    <s v="GUIL.AOS.S2"/>
    <s v="D04"/>
    <x v="7"/>
    <x v="391"/>
    <d v="2022-10-18T00:00:00"/>
    <s v="water"/>
    <s v="GUIL.SS.20210413.DNA"/>
    <s v="Battelle Applied Genomics"/>
    <s v="GUIL.SS.20210413.DNA-DNA1"/>
    <s v=""/>
    <s v="21A_29_2666"/>
    <s v="CFH29SPP"/>
    <s v="BMI_qPCR_SOP_v7.2"/>
    <n v="1.2"/>
    <s v="N"/>
    <s v="ITS"/>
    <s v="fungi"/>
    <s v="OK"/>
    <n v="340.4"/>
    <n v="100.5"/>
    <n v="21.1"/>
    <s v="hZbYwvE98vBgTyr5HWFh7g=="/>
    <s v="hZbYwvE98vC74xef62GeRA=="/>
    <s v="1:10 dilution ; included in the calculation"/>
    <s v=""/>
  </r>
  <r>
    <s v="NEON.D04.GUIL.DP1.20278.001.mga_swGroupAbundances.2021-05.expanded.20231228T011039Z.csv"/>
    <s v="539febb2-8123-49ba-9d7f-6446124be48a"/>
    <s v="GUIL.AOS.S2"/>
    <s v="D04"/>
    <x v="7"/>
    <x v="392"/>
    <d v="2022-10-12T00:00:00"/>
    <s v="water"/>
    <s v="GUIL.SS.20210511.DNA"/>
    <s v="Battelle Applied Genomics"/>
    <s v="GUIL.SS.20210511.DNA-DNA1"/>
    <s v=""/>
    <s v="21A_29_2665"/>
    <s v="CFH29RS1"/>
    <s v="BMI_qPCR_SOP_v7.2"/>
    <n v="1.1000000000000001"/>
    <s v="N"/>
    <s v="16S"/>
    <s v="bacteria and archaea"/>
    <s v="OK"/>
    <n v="2314371.6"/>
    <n v="140693.9"/>
    <n v="23.6"/>
    <s v="hZbYwvE98vBgTyr5HWFh7g=="/>
    <s v="hZbYwvE98vC74xef62GeRA=="/>
    <s v="1:100 dilution ; included in the calculation"/>
    <s v=""/>
  </r>
  <r>
    <s v="NEON.D04.GUIL.DP1.20278.001.mga_swGroupAbundances.2021-05.expanded.20231228T011039Z.csv"/>
    <s v="ae1ac25a-6274-48ab-bf0f-68465ac1709f"/>
    <s v="GUIL.AOS.S2"/>
    <s v="D04"/>
    <x v="7"/>
    <x v="392"/>
    <d v="2022-10-18T00:00:00"/>
    <s v="water"/>
    <s v="GUIL.SS.20210511.DNA"/>
    <s v="Battelle Applied Genomics"/>
    <s v="GUIL.SS.20210511.DNA-DNA1"/>
    <s v=""/>
    <s v="21A_29_2665"/>
    <s v="CFH29SPP"/>
    <s v="BMI_qPCR_SOP_v7.2"/>
    <n v="1.1000000000000001"/>
    <s v="N"/>
    <s v="ITS"/>
    <s v="fungi"/>
    <s v="OK"/>
    <n v="262.60000000000002"/>
    <n v="29.6"/>
    <n v="21.7"/>
    <s v="hZbYwvE98vBgTyr5HWFh7g=="/>
    <s v="hZbYwvE98vC74xef62GeRA=="/>
    <s v="1:10 dilution ; included in the calculation"/>
    <s v=""/>
  </r>
  <r>
    <s v="NEON.D04.GUIL.DP1.20278.001.mga_swGroupAbundances.2021-07.expanded.20231228T001414Z.csv"/>
    <s v="4a2e1c51-c84f-404e-8c42-17d66a7a5e39"/>
    <s v="GUIL.AOS.S2"/>
    <s v="D04"/>
    <x v="7"/>
    <x v="393"/>
    <d v="2022-11-02T00:00:00"/>
    <s v="water"/>
    <s v="GUIL.SS.20210713.DNA"/>
    <s v="Battelle Memorial Institute"/>
    <s v="GUIL.SS.20210713.DNA-DNA1"/>
    <s v=""/>
    <s v="21A_31_2844"/>
    <s v="CFN00HU4"/>
    <s v="BMI_qPCR_SOP_v7.2"/>
    <n v="1.4"/>
    <s v="N"/>
    <s v="16S"/>
    <s v="bacteria and archaea"/>
    <s v="OK"/>
    <n v="2377562.2000000002"/>
    <n v="191567"/>
    <n v="25"/>
    <s v="hZbYwvE98vBgTyr5HWFh7g=="/>
    <s v="hZbYwvE98vC74xef62GeRA=="/>
    <s v="1:100 dilution ; included in the calculation"/>
    <s v=""/>
  </r>
  <r>
    <s v="NEON.D04.GUIL.DP1.20278.001.mga_swGroupAbundances.2021-07.expanded.20231228T001414Z.csv"/>
    <s v="760011e5-52e0-4163-8bee-41d5bc72bab0"/>
    <s v="GUIL.AOS.S2"/>
    <s v="D04"/>
    <x v="7"/>
    <x v="393"/>
    <d v="2022-11-03T00:00:00"/>
    <s v="water"/>
    <s v="GUIL.SS.20210713.DNA"/>
    <s v="Battelle Memorial Institute"/>
    <s v="GUIL.SS.20210713.DNA-DNA1"/>
    <s v=""/>
    <s v="21A_31_2844"/>
    <s v="CFN00HU0"/>
    <s v="BMI_qPCR_SOP_v7.2"/>
    <n v="1.4"/>
    <s v="N"/>
    <s v="ITS"/>
    <s v="fungi"/>
    <s v="OK"/>
    <n v="226"/>
    <n v="16.7"/>
    <n v="25.6"/>
    <s v="hZbYwvE98vDJ9nghfMd4PbEbHOiC6I9C"/>
    <s v="hZbYwvE98vC74xef62GeRA=="/>
    <s v="1:10 dilution ; included in the calculation"/>
    <s v=""/>
  </r>
  <r>
    <s v="NEON.D04.GUIL.DP1.20278.001.mga_swGroupAbundances.2021-08.expanded.20231228T002138Z.csv"/>
    <s v="527d6ad3-83da-4d28-aa2a-8aded649f2ae"/>
    <s v="GUIL.AOS.S2"/>
    <s v="D04"/>
    <x v="7"/>
    <x v="394"/>
    <d v="2022-10-20T00:00:00"/>
    <s v="water"/>
    <s v="GUIL.SS.20210810.DNA"/>
    <s v="Battelle Memorial Institute"/>
    <s v="GUIL.SS.20210810.DNA-DNA1"/>
    <s v=""/>
    <s v="21A_30_2728"/>
    <s v="CFH29T3H"/>
    <s v="BMI_qPCR_SOP_v7.2"/>
    <n v="2"/>
    <s v="N"/>
    <s v="16S"/>
    <s v="bacteria and archaea"/>
    <s v="OK"/>
    <n v="469597.8"/>
    <n v="53984.7"/>
    <n v="25.8"/>
    <s v="hZbYwvE98vBgTyr5HWFh7g=="/>
    <s v="hZbYwvE98vC74xef62GeRA=="/>
    <s v="1:100 dilution ; included in the calculation"/>
    <s v=""/>
  </r>
  <r>
    <s v="NEON.D04.GUIL.DP1.20278.001.mga_swGroupAbundances.2021-08.expanded.20231228T002138Z.csv"/>
    <s v="c4ed5444-58ad-4df1-be4e-afe678b08234"/>
    <s v="GUIL.AOS.S2"/>
    <s v="D04"/>
    <x v="7"/>
    <x v="394"/>
    <d v="2022-10-25T00:00:00"/>
    <s v="water"/>
    <s v="GUIL.SS.20210810.DNA"/>
    <s v="Battelle Applied Genomics"/>
    <s v="GUIL.SS.20210810.DNA-DNA1"/>
    <s v=""/>
    <s v="21A_30_2728"/>
    <s v="CFH29SZG"/>
    <s v="BMI_qPCR_SOP_v7.2"/>
    <n v="2"/>
    <s v="N"/>
    <s v="ITS"/>
    <s v="fungi"/>
    <s v="OK"/>
    <n v="76.099999999999994"/>
    <n v="3.5"/>
    <n v="26.4"/>
    <s v="hZbYwvE98vBgTyr5HWFh7g=="/>
    <s v="hZbYwvE98vC74xef62GeRA=="/>
    <s v="1:10 dilution ; included in the calculation"/>
    <s v=""/>
  </r>
  <r>
    <s v="NEON.D04.GUIL.DP1.20278.001.mga_swGroupAbundances.2021-09.expanded.20231228T011804Z.csv"/>
    <s v="573a3dc3-ee3f-4853-86da-04bf09e136d2"/>
    <s v="GUIL.AOS.S2"/>
    <s v="D04"/>
    <x v="7"/>
    <x v="395"/>
    <d v="2022-10-20T00:00:00"/>
    <s v="water"/>
    <s v="GUIL.SS.20210914.DNA"/>
    <s v="Battelle Memorial Institute"/>
    <s v="GUIL.SS.20210914.DNA-DNA1"/>
    <s v=""/>
    <s v="21A_30_2727"/>
    <s v="CFH29T3H"/>
    <s v="BMI_qPCR_SOP_v7.2"/>
    <n v="3.8"/>
    <s v="N"/>
    <s v="16S"/>
    <s v="bacteria and archaea"/>
    <s v="OK"/>
    <n v="409832.2"/>
    <n v="40587.800000000003"/>
    <n v="25"/>
    <s v="hZbYwvE98vBgTyr5HWFh7g=="/>
    <s v="hZbYwvE98vC74xef62GeRA=="/>
    <s v="1:100 dilution ; included in the calculation"/>
    <s v=""/>
  </r>
  <r>
    <s v="NEON.D04.GUIL.DP1.20278.001.mga_swGroupAbundances.2021-09.expanded.20231228T011804Z.csv"/>
    <s v="c6f0428b-651b-419d-a9bc-a75dbf19192c"/>
    <s v="GUIL.AOS.S2"/>
    <s v="D04"/>
    <x v="7"/>
    <x v="395"/>
    <d v="2022-10-25T00:00:00"/>
    <s v="water"/>
    <s v="GUIL.SS.20210914.DNA"/>
    <s v="Battelle Applied Genomics"/>
    <s v="GUIL.SS.20210914.DNA-DNA1"/>
    <s v=""/>
    <s v="21A_30_2727"/>
    <s v="CFH29SZG"/>
    <s v="BMI_qPCR_SOP_v7.2"/>
    <n v="3.8"/>
    <s v="N"/>
    <s v="ITS"/>
    <s v="fungi"/>
    <s v="OK"/>
    <n v="30.9"/>
    <n v="1.6"/>
    <n v="26.8"/>
    <s v="hZbYwvE98vBgTyr5HWFh7g=="/>
    <s v="hZbYwvE98vC74xef62GeRA=="/>
    <s v="1:10 dilution ; included in the calculation"/>
    <s v=""/>
  </r>
  <r>
    <s v="NEON.D05.CRAM.DP1.20278.001.mga_swGroupAbundances.2015-08.expanded.20231226T235606Z.csv"/>
    <s v="8c9352ae-be00-4c4c-9f59-444f31d9ed78"/>
    <s v="CRAM.AOS.littoral2"/>
    <s v="D05"/>
    <x v="8"/>
    <x v="396"/>
    <d v="2018-10-10T00:00:00"/>
    <s v="water"/>
    <s v="CRAM.20150804.AMC.PLANKTON.1"/>
    <s v="Battelle Applied Genomics"/>
    <s v="CRAM.20150804.AMC.PLANKTON.1-DNA1"/>
    <s v=""/>
    <s v="BMI_Tube1100"/>
    <s v="CFH06BA3"/>
    <s v="BMI_qPCR_SOP_v6"/>
    <n v="2.7"/>
    <s v="N"/>
    <s v="ITS"/>
    <s v="fungi"/>
    <s v="OK"/>
    <n v="15.5"/>
    <n v="0.4"/>
    <n v="19.2"/>
    <s v="EpO2CC/Vy5JdvrXMs+zWXQ=="/>
    <s v="RuY12me+ipXm0I2ck7Euxg=="/>
    <s v="neat"/>
    <s v=""/>
  </r>
  <r>
    <s v="NEON.D05.CRAM.DP1.20278.001.mga_swGroupAbundances.2015-08.expanded.20231226T235606Z.csv"/>
    <s v="3f7eeb7e-6397-4e8a-8137-cd1b5cdc3e41"/>
    <s v="CRAM.AOS.littoral2"/>
    <s v="D05"/>
    <x v="8"/>
    <x v="396"/>
    <d v="2018-08-01T00:00:00"/>
    <s v="water"/>
    <s v="CRAM.20150804.AMC.PLANKTON.1"/>
    <s v="Battelle Applied Genomics"/>
    <s v="CRAM.20150804.AMC.PLANKTON.1-DNA1"/>
    <s v=""/>
    <s v="BMI_Tube1100"/>
    <s v="CF90WLO0"/>
    <s v="BMI_qPCR_SOP_v6"/>
    <n v="2.7"/>
    <s v="N"/>
    <s v="16S"/>
    <s v="bacteria and archaea"/>
    <s v="OK"/>
    <n v="74437.899999999994"/>
    <n v="4792.1000000000004"/>
    <n v="21"/>
    <s v="EpO2CC/Vy5JdvrXMs+zWXQ=="/>
    <s v="RuY12me+ipXm0I2ck7Euxg=="/>
    <s v="1:10 dilution; included in calculations"/>
    <s v=""/>
  </r>
  <r>
    <s v="NEON.D05.CRAM.DP1.20278.001.mga_swGroupAbundances.2015-08.expanded.20231226T235606Z.csv"/>
    <s v="5808e39f-e6cd-4134-9b3e-b7c2487239b8"/>
    <s v="CRAM.AOS.littoral1"/>
    <s v="D05"/>
    <x v="8"/>
    <x v="397"/>
    <d v="2018-10-10T00:00:00"/>
    <s v="water"/>
    <s v="CRAM.20150804.AMC.PLANKTON.2"/>
    <s v="Battelle Applied Genomics"/>
    <s v="CRAM.20150804.AMC.PLANKTON.2-DNA1"/>
    <s v=""/>
    <s v="BMI_Tube1101"/>
    <s v="CFH06BA3"/>
    <s v="BMI_qPCR_SOP_v6"/>
    <n v="4.3"/>
    <s v="N"/>
    <s v="ITS"/>
    <s v="fungi"/>
    <s v="OK"/>
    <n v="14.7"/>
    <n v="1.2"/>
    <n v="18.5"/>
    <s v="EpO2CC/Vy5JdvrXMs+zWXQ=="/>
    <s v="RuY12me+ipXm0I2ck7Euxg=="/>
    <s v="neat"/>
    <s v=""/>
  </r>
  <r>
    <s v="NEON.D05.CRAM.DP1.20278.001.mga_swGroupAbundances.2015-08.expanded.20231226T235606Z.csv"/>
    <s v="656f5897-1717-4ede-8e77-fc12215df289"/>
    <s v="CRAM.AOS.littoral1"/>
    <s v="D05"/>
    <x v="8"/>
    <x v="397"/>
    <d v="2018-08-01T00:00:00"/>
    <s v="water"/>
    <s v="CRAM.20150804.AMC.PLANKTON.2"/>
    <s v="Battelle Applied Genomics"/>
    <s v="CRAM.20150804.AMC.PLANKTON.2-DNA1"/>
    <s v=""/>
    <s v="BMI_Tube1101"/>
    <s v="CF90WLO0"/>
    <s v="BMI_qPCR_SOP_v6"/>
    <n v="4.3"/>
    <s v="N"/>
    <s v="16S"/>
    <s v="bacteria and archaea"/>
    <s v="OK"/>
    <n v="32350.1"/>
    <n v="2763.7"/>
    <n v="21.8"/>
    <s v="EpO2CC/Vy5JdvrXMs+zWXQ=="/>
    <s v="RuY12me+ipXm0I2ck7Euxg=="/>
    <s v="1:10 dilution; included in calculations"/>
    <s v=""/>
  </r>
  <r>
    <s v="NEON.D05.CRAM.DP1.20278.001.mga_swGroupAbundances.2015-08.expanded.20231226T235606Z.csv"/>
    <s v="68bd1a97-5053-4b39-a612-46d1a64cf0b5"/>
    <s v="CRAM.AOS.buoy.c1"/>
    <s v="D05"/>
    <x v="8"/>
    <x v="398"/>
    <d v="2018-08-13T00:00:00"/>
    <s v="water"/>
    <s v="CRAM.20150804.AMC.PLANKTON.3"/>
    <s v="Battelle Applied Genomics"/>
    <s v="CRAM.20150804.AMC.PLANKTON.3-DNA1"/>
    <s v=""/>
    <s v="BMI_Tube1218"/>
    <s v="CF05ACJV"/>
    <s v="BMI_qPCR_SOP_v6"/>
    <n v="5"/>
    <s v="N"/>
    <s v="ITS"/>
    <s v="fungi"/>
    <s v="OK"/>
    <n v="13.1"/>
    <n v="1.2"/>
    <n v="17.600000000000001"/>
    <s v="lB45gbSpt1q8OAN0xuPdmQ=="/>
    <s v="hZbYwvE98vBA1vUJjmUdFg=="/>
    <s v=""/>
    <s v=""/>
  </r>
  <r>
    <s v="NEON.D05.CRAM.DP1.20278.001.mga_swGroupAbundances.2015-08.expanded.20231226T235606Z.csv"/>
    <s v="071f2c91-7621-4e71-a09c-f7a4b01fa57a"/>
    <s v="CRAM.AOS.buoy.c1"/>
    <s v="D05"/>
    <x v="8"/>
    <x v="398"/>
    <d v="2018-08-28T00:00:00"/>
    <s v="water"/>
    <s v="CRAM.20150804.AMC.PLANKTON.3"/>
    <s v="Battelle Applied Genomics"/>
    <s v="CRAM.20150804.AMC.PLANKTON.3-DNA1"/>
    <s v=""/>
    <s v="BMI_Tube1218"/>
    <s v="CF90WLNL"/>
    <s v="BMI_qPCR_SOP_v6"/>
    <n v="5"/>
    <s v="N"/>
    <s v="16S"/>
    <s v="bacteria and archaea"/>
    <s v="OK"/>
    <n v="42384.800000000003"/>
    <n v="16888.2"/>
    <n v="22.4"/>
    <s v="lB45gbSpt1q8OAN0xuPdmQ=="/>
    <s v="hZbYwvE98vBA1vUJjmUdFg=="/>
    <s v="1:10 dilution; included in calculations"/>
    <s v=""/>
  </r>
  <r>
    <s v="NEON.D05.CRAM.DP1.20278.001.mga_swGroupAbundances.2015-08.expanded.20231226T235606Z.csv"/>
    <s v="06502220-041f-41ec-9ac8-a42e0a793324"/>
    <s v="CRAM.AOS.buoy.c2"/>
    <s v="D05"/>
    <x v="8"/>
    <x v="399"/>
    <d v="2018-08-28T00:00:00"/>
    <s v="water"/>
    <s v="CRAM.20150804.AMC.PLANKTON.4"/>
    <s v="Battelle Applied Genomics"/>
    <s v="CRAM.20150804.AMC.PLANKTON.4-DNA1"/>
    <s v=""/>
    <s v="BMI_Tube1219"/>
    <s v="CF90WLNL"/>
    <s v="BMI_qPCR_SOP_v6"/>
    <n v="14"/>
    <s v="N"/>
    <s v="16S"/>
    <s v="bacteria and archaea"/>
    <s v="OK"/>
    <n v="63190.1"/>
    <n v="7749.3"/>
    <n v="19.399999999999999"/>
    <s v="lB45gbSpt1q8OAN0xuPdmQ=="/>
    <s v="hZbYwvE98vBA1vUJjmUdFg=="/>
    <s v="1:10 dilution; included in calculations"/>
    <s v=""/>
  </r>
  <r>
    <s v="NEON.D05.CRAM.DP1.20278.001.mga_swGroupAbundances.2015-09.expanded.20231226T234247Z.csv"/>
    <s v="e88aba27-5f01-4821-acba-841de1004d3d"/>
    <s v="CRAM.AOS.littoral2"/>
    <s v="D05"/>
    <x v="8"/>
    <x v="400"/>
    <d v="2018-08-06T00:00:00"/>
    <s v="water"/>
    <s v="CRAM.20150929.AMC.PLANKTON.1"/>
    <s v="Battelle Applied Genomics"/>
    <s v="CRAM.20150929.AMC.PLANKTON.1-DNA1"/>
    <s v=""/>
    <s v="BMI_Tube1065"/>
    <s v="CF05ACLK"/>
    <s v="BMI_qPCR_SOP_v6"/>
    <n v="4.5999999999999996"/>
    <s v="N"/>
    <s v="ITS"/>
    <s v="fungi"/>
    <s v="OK"/>
    <n v="16.2"/>
    <n v="3.7"/>
    <n v="17.100000000000001"/>
    <s v="vMLbKuU6fpHQRZdWLavRHQ=="/>
    <s v="hZbYwvE98vC74xef62GeRA=="/>
    <s v="neat"/>
    <s v=""/>
  </r>
  <r>
    <s v="NEON.D05.CRAM.DP1.20278.001.mga_swGroupAbundances.2015-09.expanded.20231226T234247Z.csv"/>
    <s v="fc333096-5a3f-427c-bf20-2ba51f8ab585"/>
    <s v="CRAM.AOS.littoral2"/>
    <s v="D05"/>
    <x v="8"/>
    <x v="400"/>
    <d v="2018-07-31T00:00:00"/>
    <s v="water"/>
    <s v="CRAM.20150929.AMC.PLANKTON.1"/>
    <s v="Battelle Applied Genomics"/>
    <s v="CRAM.20150929.AMC.PLANKTON.1-DNA1"/>
    <s v=""/>
    <s v="BMI_Tube1065"/>
    <s v="CF05ACI8"/>
    <s v="BMI_qPCR_SOP_v6"/>
    <n v="4.5999999999999996"/>
    <s v="N"/>
    <s v="16S"/>
    <s v="bacteria and archaea"/>
    <s v="OK"/>
    <n v="33002.199999999997"/>
    <n v="7658.8"/>
    <n v="22"/>
    <s v="rxnG2CiGqmvfUWQmmSjwrA=="/>
    <s v="RuY12me+ipXm0I2ck7Euxg=="/>
    <s v="1:10 dilution; included in calculations"/>
    <s v=""/>
  </r>
  <r>
    <s v="NEON.D05.CRAM.DP1.20278.001.mga_swGroupAbundances.2015-09.expanded.20231226T234247Z.csv"/>
    <s v="6760a89f-37e0-48ec-a26c-cbf9175a1518"/>
    <s v="CRAM.AOS.littoral1"/>
    <s v="D05"/>
    <x v="8"/>
    <x v="401"/>
    <d v="2018-08-06T00:00:00"/>
    <s v="water"/>
    <s v="CRAM.20150929.AMC.PLANKTON.2"/>
    <s v="Battelle Applied Genomics"/>
    <s v="CRAM.20150929.AMC.PLANKTON.2-DNA1"/>
    <s v=""/>
    <s v="BMI_Tube1066"/>
    <s v="CF05ACLK"/>
    <s v="BMI_qPCR_SOP_v6"/>
    <n v="5.5"/>
    <s v="N"/>
    <s v="ITS"/>
    <s v="fungi"/>
    <s v="OK"/>
    <n v="16"/>
    <n v="2"/>
    <n v="16.8"/>
    <s v="vMLbKuU6fpHQRZdWLavRHQ=="/>
    <s v="hZbYwvE98vC74xef62GeRA=="/>
    <s v="neat"/>
    <s v=""/>
  </r>
  <r>
    <s v="NEON.D05.CRAM.DP1.20278.001.mga_swGroupAbundances.2015-09.expanded.20231226T234247Z.csv"/>
    <s v="52a96250-8212-4805-a9ad-70f226e448eb"/>
    <s v="CRAM.AOS.littoral1"/>
    <s v="D05"/>
    <x v="8"/>
    <x v="401"/>
    <d v="2018-07-31T00:00:00"/>
    <s v="water"/>
    <s v="CRAM.20150929.AMC.PLANKTON.2"/>
    <s v="Battelle Applied Genomics"/>
    <s v="CRAM.20150929.AMC.PLANKTON.2-DNA1"/>
    <s v=""/>
    <s v="BMI_Tube1066"/>
    <s v="CF05ACI8"/>
    <s v="BMI_qPCR_SOP_v6"/>
    <n v="5.5"/>
    <s v="N"/>
    <s v="16S"/>
    <s v="bacteria and archaea"/>
    <s v="OK"/>
    <n v="54030"/>
    <n v="11450.7"/>
    <n v="20.5"/>
    <s v="rxnG2CiGqmvfUWQmmSjwrA=="/>
    <s v="RuY12me+ipXm0I2ck7Euxg=="/>
    <s v="1:10 dilution; included in calculations"/>
    <s v=""/>
  </r>
  <r>
    <s v="NEON.D05.CRAM.DP1.20278.001.mga_swGroupAbundances.2015-09.expanded.20231226T234247Z.csv"/>
    <s v="5b1cc62b-78d0-46b1-b5d9-af5f50637d39"/>
    <s v="CRAM.AOS.buoy.c1"/>
    <s v="D05"/>
    <x v="8"/>
    <x v="402"/>
    <d v="2018-07-31T00:00:00"/>
    <s v="water"/>
    <s v="CRAM.20150929.AMC.PLANKTON.3"/>
    <s v="Battelle Applied Genomics"/>
    <s v="CRAM.20150929.AMC.PLANKTON.3-DNA1"/>
    <s v=""/>
    <s v="BMI_Tube1067"/>
    <s v="CF05ACI8"/>
    <s v="BMI_qPCR_SOP_v6"/>
    <n v="7.5"/>
    <s v="N"/>
    <s v="16S"/>
    <s v="bacteria and archaea"/>
    <s v="OK"/>
    <n v="62197.3"/>
    <n v="13813.1"/>
    <n v="19.5"/>
    <s v="rxnG2CiGqmvfUWQmmSjwrA=="/>
    <s v="RuY12me+ipXm0I2ck7Euxg=="/>
    <s v="1:10 dilution; included in calculations"/>
    <s v=""/>
  </r>
  <r>
    <s v="NEON.D05.CRAM.DP1.20278.001.mga_swGroupAbundances.2015-09.expanded.20231226T234247Z.csv"/>
    <s v="226090f2-60c0-4e84-a79e-86c0a34eb9bb"/>
    <s v="CRAM.AOS.buoy.c1"/>
    <s v="D05"/>
    <x v="8"/>
    <x v="402"/>
    <d v="2018-08-06T00:00:00"/>
    <s v="water"/>
    <s v="CRAM.20150929.AMC.PLANKTON.3"/>
    <s v="Battelle Applied Genomics"/>
    <s v="CRAM.20150929.AMC.PLANKTON.3-DNA1"/>
    <s v=""/>
    <s v="BMI_Tube1067"/>
    <s v="CF05ACLK"/>
    <s v="BMI_qPCR_SOP_v6"/>
    <n v="7.5"/>
    <s v="N"/>
    <s v="ITS"/>
    <s v="fungi"/>
    <s v="OK"/>
    <n v="14.6"/>
    <n v="5.6"/>
    <n v="16.5"/>
    <s v="vMLbKuU6fpHQRZdWLavRHQ=="/>
    <s v="hZbYwvE98vC74xef62GeRA=="/>
    <s v="neat"/>
    <s v=""/>
  </r>
  <r>
    <s v="NEON.D05.CRAM.DP1.20278.001.mga_swGroupAbundances.2015-09.expanded.20231226T234247Z.csv"/>
    <s v="4c74713b-a2e2-4ae6-9591-9a1f75750630"/>
    <s v="CRAM.AOS.buoy.c2"/>
    <s v="D05"/>
    <x v="8"/>
    <x v="403"/>
    <d v="2018-07-31T00:00:00"/>
    <s v="water"/>
    <s v="CRAM.20150929.AMC.PLANKTON.4"/>
    <s v="Battelle Applied Genomics"/>
    <s v="CRAM.20150929.AMC.PLANKTON.4-DNA1"/>
    <s v=""/>
    <s v="BMI_Tube1068"/>
    <s v="CF05ACI8"/>
    <s v="BMI_qPCR_SOP_v6"/>
    <n v="28"/>
    <s v="N"/>
    <s v="16S"/>
    <s v="bacteria and archaea"/>
    <s v="OK"/>
    <n v="49926.8"/>
    <n v="4494.8999999999996"/>
    <n v="17.100000000000001"/>
    <s v="rxnG2CiGqmvfUWQmmSjwrA=="/>
    <s v="RuY12me+ipXm0I2ck7Euxg=="/>
    <s v="1:10 dilution; included in calculations"/>
    <s v=""/>
  </r>
  <r>
    <s v="NEON.D05.CRAM.DP1.20278.001.mga_swGroupAbundances.2015-11.expanded.20231226T233207Z.csv"/>
    <s v="f534c12a-18df-49d5-80aa-80fd0e2201b7"/>
    <s v="CRAM.AOS.littoral2"/>
    <s v="D05"/>
    <x v="8"/>
    <x v="404"/>
    <d v="2018-07-31T00:00:00"/>
    <s v="water"/>
    <s v="CRAM.20151117.AMC.PLANKTON.1"/>
    <s v="Battelle Applied Genomics"/>
    <s v="CRAM.20151117.AMC.PLANKTON.1-DNA1"/>
    <s v=""/>
    <s v="BMI_Tube1069"/>
    <s v="CF05ACI8"/>
    <s v="BMI_qPCR_SOP_v6"/>
    <n v="7.5"/>
    <s v="N"/>
    <s v="16S"/>
    <s v="bacteria and archaea"/>
    <s v="OK"/>
    <n v="63838.9"/>
    <n v="5331.3"/>
    <n v="19.399999999999999"/>
    <s v="rxnG2CiGqmvfUWQmmSjwrA=="/>
    <s v="RuY12me+ipXm0I2ck7Euxg=="/>
    <s v="1:10 dilution; included in calculations"/>
    <s v=""/>
  </r>
  <r>
    <s v="NEON.D05.CRAM.DP1.20278.001.mga_swGroupAbundances.2015-11.expanded.20231226T233207Z.csv"/>
    <s v="c90fb3b0-780f-4e9d-8c83-db56dc5f4abe"/>
    <s v="CRAM.AOS.littoral2"/>
    <s v="D05"/>
    <x v="8"/>
    <x v="404"/>
    <d v="2018-08-06T00:00:00"/>
    <s v="water"/>
    <s v="CRAM.20151117.AMC.PLANKTON.1"/>
    <s v="Battelle Applied Genomics"/>
    <s v="CRAM.20151117.AMC.PLANKTON.1-DNA1"/>
    <s v=""/>
    <s v="BMI_Tube1069"/>
    <s v="CF05ACLK"/>
    <s v="BMI_qPCR_SOP_v6"/>
    <n v="7.5"/>
    <s v="N"/>
    <s v="ITS"/>
    <s v="fungi"/>
    <s v="OK"/>
    <n v="13.7"/>
    <n v="0.5"/>
    <n v="16.5"/>
    <s v="vMLbKuU6fpHQRZdWLavRHQ=="/>
    <s v="hZbYwvE98vC74xef62GeRA=="/>
    <s v="neat"/>
    <s v=""/>
  </r>
  <r>
    <s v="NEON.D05.CRAM.DP1.20278.001.mga_swGroupAbundances.2015-11.expanded.20231226T233207Z.csv"/>
    <s v="c4c2a14b-109d-483e-8407-898256046d4a"/>
    <s v="CRAM.AOS.littoral1"/>
    <s v="D05"/>
    <x v="8"/>
    <x v="405"/>
    <d v="2018-08-06T00:00:00"/>
    <s v="water"/>
    <s v="CRAM.20151117.AMC.PLANKTON.2"/>
    <s v="Battelle Applied Genomics"/>
    <s v="CRAM.20151117.AMC.PLANKTON.2-DNA1"/>
    <s v=""/>
    <s v="BMI_Tube1070"/>
    <s v="CF05ACLK"/>
    <s v="BMI_qPCR_SOP_v6"/>
    <n v="6.8"/>
    <s v="N"/>
    <s v="ITS"/>
    <s v="fungi"/>
    <s v="OK"/>
    <n v="13.9"/>
    <n v="0.9"/>
    <n v="16.7"/>
    <s v="vMLbKuU6fpHQRZdWLavRHQ=="/>
    <s v="hZbYwvE98vC74xef62GeRA=="/>
    <s v="neat"/>
    <s v=""/>
  </r>
  <r>
    <s v="NEON.D05.CRAM.DP1.20278.001.mga_swGroupAbundances.2015-11.expanded.20231226T233207Z.csv"/>
    <s v="b077a708-c55e-4160-aec5-f5054be03afb"/>
    <s v="CRAM.AOS.littoral1"/>
    <s v="D05"/>
    <x v="8"/>
    <x v="405"/>
    <d v="2018-07-31T00:00:00"/>
    <s v="water"/>
    <s v="CRAM.20151117.AMC.PLANKTON.2"/>
    <s v="Battelle Applied Genomics"/>
    <s v="CRAM.20151117.AMC.PLANKTON.2-DNA1"/>
    <s v=""/>
    <s v="BMI_Tube1070"/>
    <s v="CF05ACI8"/>
    <s v="BMI_qPCR_SOP_v6"/>
    <n v="6.8"/>
    <s v="N"/>
    <s v="16S"/>
    <s v="bacteria and archaea"/>
    <s v="OK"/>
    <n v="82788.399999999994"/>
    <n v="10453.799999999999"/>
    <n v="19.100000000000001"/>
    <s v="rxnG2CiGqmvfUWQmmSjwrA=="/>
    <s v="RuY12me+ipXm0I2ck7Euxg=="/>
    <s v="1:10 dilution; included in calculations"/>
    <s v=""/>
  </r>
  <r>
    <s v="NEON.D05.CRAM.DP1.20278.001.mga_swGroupAbundances.2015-11.expanded.20231226T233207Z.csv"/>
    <s v="3b8a47e8-e980-4b41-90bb-12c94127dc77"/>
    <s v="CRAM.AOS.buoy.c0"/>
    <s v="D05"/>
    <x v="8"/>
    <x v="406"/>
    <d v="2018-07-31T00:00:00"/>
    <s v="water"/>
    <s v="CRAM.20151117.AMC.PLANKTON.3"/>
    <s v="Battelle Applied Genomics"/>
    <s v="CRAM.20151117.AMC.PLANKTON.3-DNA1"/>
    <s v=""/>
    <s v="BMI_Tube1071"/>
    <s v="CF05ACI8"/>
    <s v="BMI_qPCR_SOP_v6"/>
    <n v="3.2"/>
    <s v="N"/>
    <s v="16S"/>
    <s v="bacteria and archaea"/>
    <s v="OK"/>
    <n v="46567.7"/>
    <n v="9137.2999999999993"/>
    <n v="22.1"/>
    <s v="rxnG2CiGqmvfUWQmmSjwrA=="/>
    <s v="RuY12me+ipXm0I2ck7Euxg=="/>
    <s v="1:10 dilution; included in calculations"/>
    <s v=""/>
  </r>
  <r>
    <s v="NEON.D05.CRAM.DP1.20278.001.mga_swGroupAbundances.2015-11.expanded.20231226T233207Z.csv"/>
    <s v="d30e7468-cb30-459e-8c1b-1941e19ff5ce"/>
    <s v="CRAM.AOS.buoy.c0"/>
    <s v="D05"/>
    <x v="8"/>
    <x v="406"/>
    <d v="2018-08-06T00:00:00"/>
    <s v="water"/>
    <s v="CRAM.20151117.AMC.PLANKTON.3"/>
    <s v="Battelle Applied Genomics"/>
    <s v="CRAM.20151117.AMC.PLANKTON.3-DNA1"/>
    <s v=""/>
    <s v="BMI_Tube1071"/>
    <s v="CF05ACLK"/>
    <s v="BMI_qPCR_SOP_v6"/>
    <n v="3.2"/>
    <s v="N"/>
    <s v="ITS"/>
    <s v="fungi"/>
    <s v="OK"/>
    <n v="24.4"/>
    <n v="3.2"/>
    <n v="17"/>
    <s v="vMLbKuU6fpHQRZdWLavRHQ=="/>
    <s v="hZbYwvE98vC74xef62GeRA=="/>
    <s v="neat"/>
    <s v=""/>
  </r>
  <r>
    <s v="NEON.D05.CRAM.DP1.20278.001.mga_swGroupAbundances.2016-02.expanded.20231227T015742Z.csv"/>
    <s v="1010c67d-6b6b-4250-adf2-59ee700621ea"/>
    <s v="CRAM.AOS.littoral2"/>
    <s v="D05"/>
    <x v="8"/>
    <x v="407"/>
    <d v="2018-07-31T00:00:00"/>
    <s v="water"/>
    <s v="CRAM.20160202.AMC.PLANKTON.1"/>
    <s v="Battelle Applied Genomics"/>
    <s v="CRAM.20160202.AMC.PLANKTON.1-DNA1"/>
    <s v=""/>
    <s v="BMI_Tube1072"/>
    <s v="CF05ACI8"/>
    <s v="BMI_qPCR_SOP_v6"/>
    <n v="13"/>
    <s v="N"/>
    <s v="16S"/>
    <s v="bacteria and archaea"/>
    <s v="OK"/>
    <n v="67725.600000000006"/>
    <n v="30810.9"/>
    <n v="18.2"/>
    <s v="rxnG2CiGqmvfUWQmmSjwrA=="/>
    <s v="RuY12me+ipXm0I2ck7Euxg=="/>
    <s v="1:10 dilution; included in calculations"/>
    <s v=""/>
  </r>
  <r>
    <s v="NEON.D05.CRAM.DP1.20278.001.mga_swGroupAbundances.2016-02.expanded.20231227T015742Z.csv"/>
    <s v="09c22d4d-c36b-42e5-b75a-e9db66863f8d"/>
    <s v="CRAM.AOS.littoral2"/>
    <s v="D05"/>
    <x v="8"/>
    <x v="407"/>
    <d v="2018-08-06T00:00:00"/>
    <s v="water"/>
    <s v="CRAM.20160202.AMC.PLANKTON.1"/>
    <s v="Battelle Applied Genomics"/>
    <s v="CRAM.20160202.AMC.PLANKTON.1-DNA1"/>
    <s v=""/>
    <s v="BMI_Tube1072"/>
    <s v="CF05ACLK"/>
    <s v="BMI_qPCR_SOP_v6"/>
    <n v="13"/>
    <s v="N"/>
    <s v="ITS"/>
    <s v="fungi"/>
    <s v="OK"/>
    <n v="5.0999999999999996"/>
    <n v="1.2"/>
    <n v="17.3"/>
    <s v="vMLbKuU6fpHQRZdWLavRHQ=="/>
    <s v="hZbYwvE98vC74xef62GeRA=="/>
    <s v="neat"/>
    <s v=""/>
  </r>
  <r>
    <s v="NEON.D05.CRAM.DP1.20278.001.mga_swGroupAbundances.2016-02.expanded.20231227T015742Z.csv"/>
    <s v="6d8d76d0-c66c-43da-a414-8959d0cb2d5d"/>
    <s v="CRAM.AOS.buoy.c0"/>
    <s v="D05"/>
    <x v="8"/>
    <x v="408"/>
    <d v="2018-07-31T00:00:00"/>
    <s v="water"/>
    <s v="CRAM.20160202.AMC.PLANKTON.3"/>
    <s v="Battelle Applied Genomics"/>
    <s v="CRAM.20160202.AMC.PLANKTON.3-DNA1"/>
    <s v=""/>
    <s v="BMI_Tube1074"/>
    <s v="CF05ACI7"/>
    <s v="BMI_qPCR_SOP_v6"/>
    <n v="13"/>
    <s v="N"/>
    <s v="16S"/>
    <s v="bacteria and archaea"/>
    <s v="OK"/>
    <n v="54549.8"/>
    <n v="505.8"/>
    <n v="18.2"/>
    <s v="rxnG2CiGqmvQL0wI6EKm8A=="/>
    <s v="RuY12me+ipXm0I2ck7Euxg=="/>
    <s v="1:10 dilution; included in calculations"/>
    <s v=""/>
  </r>
  <r>
    <s v="NEON.D05.CRAM.DP1.20278.001.mga_swGroupAbundances.2016-02.expanded.20231227T015742Z.csv"/>
    <s v="976beae2-bf89-4c57-bf0b-1aa3d0f342e1"/>
    <s v="CRAM.AOS.littoral1"/>
    <s v="D05"/>
    <x v="8"/>
    <x v="409"/>
    <d v="2018-07-31T00:00:00"/>
    <s v="water"/>
    <s v="CRAM.20160202.AMC.PLANKTON.2"/>
    <s v="Battelle Applied Genomics"/>
    <s v="CRAM.20160202.AMC.PLANKTON.2-DNA1"/>
    <s v=""/>
    <s v="BMI_Tube1073"/>
    <s v="CF05ACI7"/>
    <s v="BMI_qPCR_SOP_v6"/>
    <n v="6.1"/>
    <s v="N"/>
    <s v="16S"/>
    <s v="bacteria and archaea"/>
    <s v="OK"/>
    <n v="52309.9"/>
    <n v="35632.9"/>
    <n v="20.100000000000001"/>
    <s v="rxnG2CiGqmvQL0wI6EKm8A=="/>
    <s v="RuY12me+ipXm0I2ck7Euxg=="/>
    <s v="1:10 dilution; included in calculations"/>
    <s v=""/>
  </r>
  <r>
    <s v="NEON.D05.CRAM.DP1.20278.001.mga_swGroupAbundances.2016-02.expanded.20231227T015742Z.csv"/>
    <s v="11e0cacf-2af5-4738-b17c-c0f4f475d1d5"/>
    <s v="CRAM.AOS.littoral1"/>
    <s v="D05"/>
    <x v="8"/>
    <x v="409"/>
    <d v="2018-08-06T00:00:00"/>
    <s v="water"/>
    <s v="CRAM.20160202.AMC.PLANKTON.2"/>
    <s v="Battelle Applied Genomics"/>
    <s v="CRAM.20160202.AMC.PLANKTON.2-DNA1"/>
    <s v=""/>
    <s v="BMI_Tube1073"/>
    <s v="CF05ACLN"/>
    <s v="BMI_qPCR_SOP_v6"/>
    <n v="6.1"/>
    <s v="N"/>
    <s v="ITS"/>
    <s v="fungi"/>
    <s v="OK"/>
    <n v="7.2"/>
    <n v="4.5999999999999996"/>
    <n v="19.2"/>
    <s v="vMLbKuU6fpHQRZdWLavRHQ=="/>
    <s v="hZbYwvE98vC74xef62GeRA=="/>
    <s v="neat"/>
    <s v=""/>
  </r>
  <r>
    <s v="NEON.D05.CRAM.DP1.20278.001.mga_swGroupAbundances.2016-04.expanded.20231227T010150Z.csv"/>
    <s v="60e8f851-1ce1-474d-a91b-8296f2e6d96c"/>
    <s v="CRAM.AOS.littoral2"/>
    <s v="D05"/>
    <x v="8"/>
    <x v="410"/>
    <d v="2018-08-06T00:00:00"/>
    <s v="water"/>
    <s v="CRAM.20160419.AMC.PLANKTON.1"/>
    <s v="Battelle Applied Genomics"/>
    <s v="CRAM.20160419.AMC.PLANKTON.1-DNA1"/>
    <s v=""/>
    <s v="BMI_Tube1075"/>
    <s v="CF05ACLN"/>
    <s v="BMI_qPCR_SOP_v6"/>
    <n v="16"/>
    <s v="N"/>
    <s v="ITS"/>
    <s v="fungi"/>
    <s v="OK"/>
    <n v="3.2"/>
    <n v="0.7"/>
    <n v="18.5"/>
    <s v="vMLbKuU6fpHQRZdWLavRHQ=="/>
    <s v="hZbYwvE98vC74xef62GeRA=="/>
    <s v="neat"/>
    <s v=""/>
  </r>
  <r>
    <s v="NEON.D05.CRAM.DP1.20278.001.mga_swGroupAbundances.2016-04.expanded.20231227T010150Z.csv"/>
    <s v="74b86163-cf5c-4034-b3d9-b9d3a9d03386"/>
    <s v="CRAM.AOS.littoral2"/>
    <s v="D05"/>
    <x v="8"/>
    <x v="410"/>
    <d v="2018-07-31T00:00:00"/>
    <s v="water"/>
    <s v="CRAM.20160419.AMC.PLANKTON.1"/>
    <s v="Battelle Applied Genomics"/>
    <s v="CRAM.20160419.AMC.PLANKTON.1-DNA1"/>
    <s v=""/>
    <s v="BMI_Tube1075"/>
    <s v="CF05ACI7"/>
    <s v="BMI_qPCR_SOP_v6"/>
    <n v="16"/>
    <s v="N"/>
    <s v="16S"/>
    <s v="bacteria and archaea"/>
    <s v="OK"/>
    <n v="23945.8"/>
    <n v="1730.3"/>
    <n v="19.3"/>
    <s v="rxnG2CiGqmvQL0wI6EKm8A=="/>
    <s v="RuY12me+ipXm0I2ck7Euxg=="/>
    <s v="1:10 dilution; included in calculations"/>
    <s v=""/>
  </r>
  <r>
    <s v="NEON.D05.CRAM.DP1.20278.001.mga_swGroupAbundances.2016-04.expanded.20231227T010150Z.csv"/>
    <s v="72d88aab-bf26-41c2-80db-f538403d2e0b"/>
    <s v="CRAM.AOS.littoral1"/>
    <s v="D05"/>
    <x v="8"/>
    <x v="411"/>
    <d v="2018-07-31T00:00:00"/>
    <s v="water"/>
    <s v="CRAM.20160419.AMC.PLANKTON.2"/>
    <s v="Battelle Applied Genomics"/>
    <s v="CRAM.20160419.AMC.PLANKTON.2-DNA1"/>
    <s v=""/>
    <s v="BMI_Tube1076"/>
    <s v="CF05ACI7"/>
    <s v="BMI_qPCR_SOP_v6"/>
    <n v="13"/>
    <s v="N"/>
    <s v="16S"/>
    <s v="bacteria and archaea"/>
    <s v="OK"/>
    <n v="40249.599999999999"/>
    <n v="2877.1"/>
    <n v="18.8"/>
    <s v="rxnG2CiGqmvQL0wI6EKm8A=="/>
    <s v="RuY12me+ipXm0I2ck7Euxg=="/>
    <s v="1:10 dilution; included in calculations"/>
    <s v=""/>
  </r>
  <r>
    <s v="NEON.D05.CRAM.DP1.20278.001.mga_swGroupAbundances.2016-04.expanded.20231227T010150Z.csv"/>
    <s v="ad0b55cc-6393-4011-a3ac-7e9a36b1e283"/>
    <s v="CRAM.AOS.buoy.c1"/>
    <s v="D05"/>
    <x v="8"/>
    <x v="412"/>
    <d v="2018-07-31T00:00:00"/>
    <s v="water"/>
    <s v="CRAM.20160419.AMC.PLANKTON.3"/>
    <s v="Battelle Applied Genomics"/>
    <s v="CRAM.20160419.AMC.PLANKTON.3-DNA1"/>
    <s v=""/>
    <s v="BMI_Tube1077"/>
    <s v="CF05ACI7"/>
    <s v="BMI_qPCR_SOP_v6"/>
    <n v="20"/>
    <s v="N"/>
    <s v="16S"/>
    <s v="bacteria and archaea"/>
    <s v="OK"/>
    <n v="47341.1"/>
    <n v="3075.8"/>
    <n v="17.7"/>
    <s v="rxnG2CiGqmvQL0wI6EKm8A=="/>
    <s v="RuY12me+ipXm0I2ck7Euxg=="/>
    <s v="1:10 dilution; included in calculations"/>
    <s v=""/>
  </r>
  <r>
    <s v="NEON.D05.CRAM.DP1.20278.001.mga_swGroupAbundances.2016-04.expanded.20231227T010150Z.csv"/>
    <s v="8ce74b6b-66d5-4bfd-a920-c7f6e7ddbb57"/>
    <s v="CRAM.AOS.buoy.c2"/>
    <s v="D05"/>
    <x v="8"/>
    <x v="413"/>
    <d v="2018-07-31T00:00:00"/>
    <s v="water"/>
    <s v="CRAM.20160419.AMC.PLANKTON.4"/>
    <s v="Battelle Applied Genomics"/>
    <s v="CRAM.20160419.AMC.PLANKTON.4-DNA1"/>
    <s v=""/>
    <s v="BMI_Tube1078"/>
    <s v="CF05ACI7"/>
    <s v="BMI_qPCR_SOP_v6"/>
    <n v="19"/>
    <s v="N"/>
    <s v="16S"/>
    <s v="bacteria and archaea"/>
    <s v="OK"/>
    <n v="75221.899999999994"/>
    <n v="2744.3"/>
    <n v="16.899999999999999"/>
    <s v="rxnG2CiGqmvQL0wI6EKm8A=="/>
    <s v="RuY12me+ipXm0I2ck7Euxg=="/>
    <s v="1:10 dilution; included in calculations"/>
    <s v=""/>
  </r>
  <r>
    <s v="NEON.D05.CRAM.DP1.20278.001.mga_swGroupAbundances.2016-06.expanded.20231227T014727Z.csv"/>
    <s v="5686bc0b-3035-4940-a5ed-38be23a706b4"/>
    <s v="CRAM.AOS.littoral2"/>
    <s v="D05"/>
    <x v="8"/>
    <x v="414"/>
    <d v="2018-07-31T00:00:00"/>
    <s v="water"/>
    <s v="CRAM.20160607.AMC.PLANKTON.1"/>
    <s v="Battelle Applied Genomics"/>
    <s v="CRAM.20160607.AMC.PLANKTON.1-DNA1"/>
    <s v=""/>
    <s v="BMI_Tube1079"/>
    <s v="CF05ACI7"/>
    <s v="BMI_qPCR_SOP_v6"/>
    <n v="14"/>
    <s v="N"/>
    <s v="16S"/>
    <s v="bacteria and archaea"/>
    <s v="OK"/>
    <n v="99248.1"/>
    <n v="27639.599999999999"/>
    <n v="17"/>
    <s v="rxnG2CiGqmvQL0wI6EKm8A=="/>
    <s v="RuY12me+ipXm0I2ck7Euxg=="/>
    <s v="1:10 dilution; included in calculations"/>
    <s v=""/>
  </r>
  <r>
    <s v="NEON.D05.CRAM.DP1.20278.001.mga_swGroupAbundances.2016-06.expanded.20231227T014727Z.csv"/>
    <s v="7d670763-350f-4e59-af37-f00eb849cb2a"/>
    <s v="CRAM.AOS.littoral1"/>
    <s v="D05"/>
    <x v="8"/>
    <x v="415"/>
    <d v="2018-08-06T00:00:00"/>
    <s v="water"/>
    <s v="CRAM.20160607.AMC.PLANKTON.2"/>
    <s v="Battelle Applied Genomics"/>
    <s v="CRAM.20160607.AMC.PLANKTON.2-DNA1"/>
    <s v=""/>
    <s v="BMI_Tube1080"/>
    <s v="CF05ACLN"/>
    <s v="BMI_qPCR_SOP_v6"/>
    <n v="10"/>
    <s v="N"/>
    <s v="ITS"/>
    <s v="fungi"/>
    <s v="OK"/>
    <n v="26"/>
    <n v="2.2000000000000002"/>
    <n v="15.9"/>
    <s v="vMLbKuU6fpHQRZdWLavRHQ=="/>
    <s v="hZbYwvE98vC74xef62GeRA=="/>
    <s v="neat"/>
    <s v=""/>
  </r>
  <r>
    <s v="NEON.D05.CRAM.DP1.20278.001.mga_swGroupAbundances.2016-06.expanded.20231227T014727Z.csv"/>
    <s v="8610167b-2201-4a1c-9d1f-f4260ffe3be2"/>
    <s v="CRAM.AOS.littoral1"/>
    <s v="D05"/>
    <x v="8"/>
    <x v="415"/>
    <d v="2018-07-31T00:00:00"/>
    <s v="water"/>
    <s v="CRAM.20160607.AMC.PLANKTON.2"/>
    <s v="Battelle Applied Genomics"/>
    <s v="CRAM.20160607.AMC.PLANKTON.2-DNA1"/>
    <s v=""/>
    <s v="BMI_Tube1080"/>
    <s v="CF05ACI7"/>
    <s v="BMI_qPCR_SOP_v6"/>
    <n v="10"/>
    <s v="N"/>
    <s v="16S"/>
    <s v="bacteria and archaea"/>
    <s v="OK"/>
    <n v="101042.5"/>
    <n v="39556.9"/>
    <n v="17.600000000000001"/>
    <s v="rxnG2CiGqmvQL0wI6EKm8A=="/>
    <s v="RuY12me+ipXm0I2ck7Euxg=="/>
    <s v="1:10 dilution; included in calculations"/>
    <s v=""/>
  </r>
  <r>
    <s v="NEON.D05.CRAM.DP1.20278.001.mga_swGroupAbundances.2016-06.expanded.20231227T014727Z.csv"/>
    <s v="f3a8441a-d608-468b-840b-c47fb2544de7"/>
    <s v="CRAM.AOS.buoy.c1"/>
    <s v="D05"/>
    <x v="8"/>
    <x v="416"/>
    <d v="2018-07-31T00:00:00"/>
    <s v="water"/>
    <s v="CRAM.20160607.AMC.PLANKTON.3"/>
    <s v="Battelle Applied Genomics"/>
    <s v="CRAM.20160607.AMC.PLANKTON.3-DNA1"/>
    <s v=""/>
    <s v="BMI_Tube1081"/>
    <s v="CF05ACI7"/>
    <s v="BMI_qPCR_SOP_v6"/>
    <n v="14"/>
    <s v="N"/>
    <s v="16S"/>
    <s v="bacteria and archaea"/>
    <s v="OK"/>
    <n v="64555.3"/>
    <n v="14023"/>
    <n v="17.8"/>
    <s v="rxnG2CiGqmvQL0wI6EKm8A=="/>
    <s v="RuY12me+ipXm0I2ck7Euxg=="/>
    <s v="1:10 dilution; included in calculations"/>
    <s v=""/>
  </r>
  <r>
    <s v="NEON.D05.CRAM.DP1.20278.001.mga_swGroupAbundances.2016-06.expanded.20231227T014727Z.csv"/>
    <s v="b7561e04-5433-46d9-93c1-2be7ca51d485"/>
    <s v="CRAM.AOS.buoy.c1"/>
    <s v="D05"/>
    <x v="8"/>
    <x v="416"/>
    <d v="2018-08-06T00:00:00"/>
    <s v="water"/>
    <s v="CRAM.20160607.AMC.PLANKTON.3"/>
    <s v="Battelle Applied Genomics"/>
    <s v="CRAM.20160607.AMC.PLANKTON.3-DNA1"/>
    <s v=""/>
    <s v="BMI_Tube1081"/>
    <s v="CF05ACLN"/>
    <s v="BMI_qPCR_SOP_v6"/>
    <n v="14"/>
    <s v="N"/>
    <s v="ITS"/>
    <s v="fungi"/>
    <s v="OK"/>
    <n v="15.7"/>
    <n v="2.2999999999999998"/>
    <n v="16.100000000000001"/>
    <s v="vMLbKuU6fpHQRZdWLavRHQ=="/>
    <s v="hZbYwvE98vC74xef62GeRA=="/>
    <s v="neat"/>
    <s v=""/>
  </r>
  <r>
    <s v="NEON.D05.CRAM.DP1.20278.001.mga_swGroupAbundances.2016-06.expanded.20231227T014727Z.csv"/>
    <s v="98b689f9-b882-4737-acfd-58c407ce5a46"/>
    <s v="CRAM.AOS.buoy.c2"/>
    <s v="D05"/>
    <x v="8"/>
    <x v="417"/>
    <d v="2018-08-06T00:00:00"/>
    <s v="water"/>
    <s v="CRAM.20160607.AMC.PLANKTON.4"/>
    <s v="Battelle Applied Genomics"/>
    <s v="CRAM.20160607.AMC.PLANKTON.4-DNA1"/>
    <s v=""/>
    <s v="BMI_Tube1082"/>
    <s v="CF05ACLN"/>
    <s v="BMI_qPCR_SOP_v6"/>
    <n v="14"/>
    <s v="N"/>
    <s v="ITS"/>
    <s v="fungi"/>
    <s v="OK"/>
    <n v="3.6"/>
    <n v="0.4"/>
    <n v="18.5"/>
    <s v="vMLbKuU6fpHQRZdWLavRHQ=="/>
    <s v="hZbYwvE98vC74xef62GeRA=="/>
    <s v="neat"/>
    <s v=""/>
  </r>
  <r>
    <s v="NEON.D05.CRAM.DP1.20278.001.mga_swGroupAbundances.2016-06.expanded.20231227T014727Z.csv"/>
    <s v="ae72548d-eec1-4d83-bb54-ab0d35e2437b"/>
    <s v="CRAM.AOS.buoy.c2"/>
    <s v="D05"/>
    <x v="8"/>
    <x v="417"/>
    <d v="2018-07-31T00:00:00"/>
    <s v="water"/>
    <s v="CRAM.20160607.AMC.PLANKTON.4"/>
    <s v="Battelle Applied Genomics"/>
    <s v="CRAM.20160607.AMC.PLANKTON.4-DNA1"/>
    <s v=""/>
    <s v="BMI_Tube1082"/>
    <s v="CF05ACI7"/>
    <s v="BMI_qPCR_SOP_v6"/>
    <n v="14"/>
    <s v="N"/>
    <s v="16S"/>
    <s v="bacteria and archaea"/>
    <s v="OK"/>
    <n v="83020.800000000003"/>
    <n v="17878.400000000001"/>
    <n v="17.3"/>
    <s v="rxnG2CiGqmvQL0wI6EKm8A=="/>
    <s v="RuY12me+ipXm0I2ck7Euxg=="/>
    <s v="1:10 dilution; included in calculations"/>
    <s v=""/>
  </r>
  <r>
    <s v="NEON.D05.CRAM.DP1.20278.001.mga_swGroupAbundances.2016-08.expanded.20231227T021542Z.csv"/>
    <s v="6c75d5b1-55cf-45fb-9554-496e81a9325d"/>
    <s v="CRAM.AOS.littoral2"/>
    <s v="D05"/>
    <x v="8"/>
    <x v="418"/>
    <d v="2018-08-13T00:00:00"/>
    <s v="water"/>
    <s v="CRAM.20160809.AMC.PLANKTON.1"/>
    <s v="Battelle Applied Genomics"/>
    <s v="CRAM.20160809.AMC.PLANKTON.1-DNA1"/>
    <s v=""/>
    <s v="BMI_Tube1220"/>
    <s v="CF05ACJV"/>
    <s v="BMI_qPCR_SOP_v6"/>
    <n v="7.3"/>
    <s v="N"/>
    <s v="ITS"/>
    <s v="fungi"/>
    <s v="OK"/>
    <n v="9.6"/>
    <n v="1.2"/>
    <n v="17.5"/>
    <s v="lB45gbSpt1q8OAN0xuPdmQ=="/>
    <s v="hZbYwvE98vBA1vUJjmUdFg=="/>
    <s v=""/>
    <s v=""/>
  </r>
  <r>
    <s v="NEON.D05.CRAM.DP1.20278.001.mga_swGroupAbundances.2016-08.expanded.20231227T021542Z.csv"/>
    <s v="fb12ef57-3736-4863-ad63-892e9cfd7916"/>
    <s v="CRAM.AOS.littoral2"/>
    <s v="D05"/>
    <x v="8"/>
    <x v="418"/>
    <d v="2018-08-28T00:00:00"/>
    <s v="water"/>
    <s v="CRAM.20160809.AMC.PLANKTON.1"/>
    <s v="Battelle Applied Genomics"/>
    <s v="CRAM.20160809.AMC.PLANKTON.1-DNA1"/>
    <s v=""/>
    <s v="BMI_Tube1220"/>
    <s v="CF90WLNL"/>
    <s v="BMI_qPCR_SOP_v6"/>
    <n v="7.3"/>
    <s v="N"/>
    <s v="16S"/>
    <s v="bacteria and archaea"/>
    <s v="OK"/>
    <n v="36816.9"/>
    <n v="8071.6"/>
    <n v="21.9"/>
    <s v="lB45gbSpt1q8OAN0xuPdmQ=="/>
    <s v="hZbYwvE98vBA1vUJjmUdFg=="/>
    <s v="1:10 dilution; included in calculations"/>
    <s v=""/>
  </r>
  <r>
    <s v="NEON.D05.CRAM.DP1.20278.001.mga_swGroupAbundances.2016-08.expanded.20231227T021542Z.csv"/>
    <s v="992cf04f-9bce-49bf-b83c-df975dd79be2"/>
    <s v="CRAM.AOS.littoral1"/>
    <s v="D05"/>
    <x v="8"/>
    <x v="419"/>
    <d v="2018-08-28T00:00:00"/>
    <s v="water"/>
    <s v="CRAM.20160809.AMC.PLANKTON.2"/>
    <s v="Battelle Applied Genomics"/>
    <s v="CRAM.20160809.AMC.PLANKTON.2-DNA1"/>
    <s v=""/>
    <s v="BMI_Tube1221"/>
    <s v="CF90WLNL"/>
    <s v="BMI_qPCR_SOP_v6"/>
    <n v="4.7"/>
    <s v="N"/>
    <s v="16S"/>
    <s v="bacteria and archaea"/>
    <s v="OK"/>
    <n v="37201.800000000003"/>
    <n v="8777.7999999999993"/>
    <n v="22.7"/>
    <s v="lB45gbSpt1q8OAN0xuPdmQ=="/>
    <s v="hZbYwvE98vBA1vUJjmUdFg=="/>
    <s v="1:10 dilution; included in calculations"/>
    <s v=""/>
  </r>
  <r>
    <s v="NEON.D05.CRAM.DP1.20278.001.mga_swGroupAbundances.2016-08.expanded.20231227T021542Z.csv"/>
    <s v="64dc6692-4283-4e7d-8ffd-ac4ae92afb24"/>
    <s v="CRAM.AOS.littoral1"/>
    <s v="D05"/>
    <x v="8"/>
    <x v="419"/>
    <d v="2018-08-13T00:00:00"/>
    <s v="water"/>
    <s v="CRAM.20160809.AMC.PLANKTON.2"/>
    <s v="Battelle Applied Genomics"/>
    <s v="CRAM.20160809.AMC.PLANKTON.2-DNA1"/>
    <s v=""/>
    <s v="BMI_Tube1221"/>
    <s v="CF05ACJV"/>
    <s v="BMI_qPCR_SOP_v6"/>
    <n v="4.7"/>
    <s v="N"/>
    <s v="ITS"/>
    <s v="fungi"/>
    <s v="OK"/>
    <n v="10.3"/>
    <n v="0.3"/>
    <n v="18.100000000000001"/>
    <s v="lB45gbSpt1q8OAN0xuPdmQ=="/>
    <s v="hZbYwvE98vBA1vUJjmUdFg=="/>
    <s v=""/>
    <s v=""/>
  </r>
  <r>
    <s v="NEON.D05.CRAM.DP1.20278.001.mga_swGroupAbundances.2016-08.expanded.20231227T021542Z.csv"/>
    <s v="36a02ab8-67a2-491c-bae3-791c34c4df4e"/>
    <s v="CRAM.AOS.buoy.c1"/>
    <s v="D05"/>
    <x v="8"/>
    <x v="420"/>
    <d v="2018-08-28T00:00:00"/>
    <s v="water"/>
    <s v="CRAM.20160809.AMC.PLANKTON.3"/>
    <s v="Battelle Applied Genomics"/>
    <s v="CRAM.20160809.AMC.PLANKTON.3-DNA1"/>
    <s v=""/>
    <s v="BMI_Tube1222"/>
    <s v="CF90WLNL"/>
    <s v="BMI_qPCR_SOP_v6"/>
    <n v="4"/>
    <s v="N"/>
    <s v="16S"/>
    <s v="bacteria and archaea"/>
    <s v="OK"/>
    <n v="17525"/>
    <n v="7284.7"/>
    <n v="24.7"/>
    <s v="lB45gbSpt1q8OAN0xuPdmQ=="/>
    <s v="hZbYwvE98vBA1vUJjmUdFg=="/>
    <s v="1:10 dilution; included in calculations"/>
    <s v=""/>
  </r>
  <r>
    <s v="NEON.D05.CRAM.DP1.20278.001.mga_swGroupAbundances.2016-08.expanded.20231227T021542Z.csv"/>
    <s v="cdc7255a-c4cd-4816-bccf-6b9e18c3dc8c"/>
    <s v="CRAM.AOS.buoy.c1"/>
    <s v="D05"/>
    <x v="8"/>
    <x v="420"/>
    <d v="2018-08-13T00:00:00"/>
    <s v="water"/>
    <s v="CRAM.20160809.AMC.PLANKTON.3"/>
    <s v="Battelle Applied Genomics"/>
    <s v="CRAM.20160809.AMC.PLANKTON.3-DNA1"/>
    <s v=""/>
    <s v="BMI_Tube1222"/>
    <s v="CF05ACJV"/>
    <s v="BMI_qPCR_SOP_v6"/>
    <n v="4"/>
    <s v="N"/>
    <s v="ITS"/>
    <s v="fungi"/>
    <s v="OK"/>
    <n v="7.6"/>
    <n v="0.5"/>
    <n v="18.899999999999999"/>
    <s v="lB45gbSpt1q8OAN0xuPdmQ=="/>
    <s v="hZbYwvE98vBA1vUJjmUdFg=="/>
    <s v=""/>
    <s v=""/>
  </r>
  <r>
    <s v="NEON.D05.CRAM.DP1.20278.001.mga_swGroupAbundances.2016-08.expanded.20231227T021542Z.csv"/>
    <s v="d03e78f0-8282-4c94-8750-c9b47e0affe9"/>
    <s v="CRAM.AOS.buoy.c2"/>
    <s v="D05"/>
    <x v="8"/>
    <x v="421"/>
    <d v="2018-08-13T00:00:00"/>
    <s v="water"/>
    <s v="CRAM.20160809.AMC.PLANKTON.4"/>
    <s v="Battelle Applied Genomics"/>
    <s v="CRAM.20160809.AMC.PLANKTON.4-DNA1"/>
    <s v=""/>
    <s v="BMI_Tube1223"/>
    <s v="CF05ACJV"/>
    <s v="BMI_qPCR_SOP_v6"/>
    <n v="11"/>
    <s v="N"/>
    <s v="ITS"/>
    <s v="fungi"/>
    <s v="OK"/>
    <n v="2.2999999999999998"/>
    <n v="0.3"/>
    <n v="19.2"/>
    <s v="lB45gbSpt1q8OAN0xuPdmQ=="/>
    <s v="hZbYwvE98vBA1vUJjmUdFg=="/>
    <s v=""/>
    <s v=""/>
  </r>
  <r>
    <s v="NEON.D05.CRAM.DP1.20278.001.mga_swGroupAbundances.2016-08.expanded.20231227T021542Z.csv"/>
    <s v="ea5c914f-862a-4541-8f2a-d27b3f64bf0a"/>
    <s v="CRAM.AOS.buoy.c2"/>
    <s v="D05"/>
    <x v="8"/>
    <x v="421"/>
    <d v="2018-08-28T00:00:00"/>
    <s v="water"/>
    <s v="CRAM.20160809.AMC.PLANKTON.4"/>
    <s v="Battelle Applied Genomics"/>
    <s v="CRAM.20160809.AMC.PLANKTON.4-DNA1"/>
    <s v=""/>
    <s v="BMI_Tube1223"/>
    <s v="CF90WLNL"/>
    <s v="BMI_qPCR_SOP_v6"/>
    <n v="11"/>
    <s v="N"/>
    <s v="16S"/>
    <s v="bacteria and archaea"/>
    <s v="OK"/>
    <n v="38385.1"/>
    <n v="8888"/>
    <n v="20.9"/>
    <s v="lB45gbSpt1q8OAN0xuPdmQ=="/>
    <s v="hZbYwvE98vBA1vUJjmUdFg=="/>
    <s v="1:10 dilution; included in calculations"/>
    <s v=""/>
  </r>
  <r>
    <s v="NEON.D05.CRAM.DP1.20278.001.mga_swGroupAbundances.2016-09.expanded.20231227T011413Z.csv"/>
    <s v="a872d7d5-2694-4a7f-a03d-f4c5a6b96ba9"/>
    <s v="CRAM.AOS.littoral2"/>
    <s v="D05"/>
    <x v="8"/>
    <x v="422"/>
    <d v="2018-07-31T00:00:00"/>
    <s v="water"/>
    <s v="CRAM.20160927.AMC.PLANKTON.1"/>
    <s v="Battelle Applied Genomics"/>
    <s v="CRAM.20160927.AMC.PLANKTON.1-DNA1"/>
    <s v=""/>
    <s v="BMI_Tube1086"/>
    <s v="CF05ACI7"/>
    <s v="BMI_qPCR_SOP_v6"/>
    <n v="3.3"/>
    <s v="N"/>
    <s v="16S"/>
    <s v="bacteria and archaea"/>
    <s v="OK"/>
    <n v="30696"/>
    <n v="16585.5"/>
    <n v="22"/>
    <s v="rxnG2CiGqmvQL0wI6EKm8A=="/>
    <s v="RuY12me+ipXm0I2ck7Euxg=="/>
    <s v="1:10 dilution; included in calculations"/>
    <s v=""/>
  </r>
  <r>
    <s v="NEON.D05.CRAM.DP1.20278.001.mga_swGroupAbundances.2016-09.expanded.20231227T011413Z.csv"/>
    <s v="db6460cb-580f-4dcf-ad6e-d2993ad142f6"/>
    <s v="CRAM.AOS.littoral2"/>
    <s v="D05"/>
    <x v="8"/>
    <x v="422"/>
    <d v="2018-08-06T00:00:00"/>
    <s v="water"/>
    <s v="CRAM.20160927.AMC.PLANKTON.1"/>
    <s v="Battelle Applied Genomics"/>
    <s v="CRAM.20160927.AMC.PLANKTON.1-DNA1"/>
    <s v=""/>
    <s v="BMI_Tube1086"/>
    <s v="CF05ACLN"/>
    <s v="BMI_qPCR_SOP_v6"/>
    <n v="3.3"/>
    <s v="N"/>
    <s v="ITS"/>
    <s v="fungi"/>
    <s v="OK"/>
    <n v="10.9"/>
    <n v="2"/>
    <n v="19.100000000000001"/>
    <s v="vMLbKuU6fpHQRZdWLavRHQ=="/>
    <s v="hZbYwvE98vC74xef62GeRA=="/>
    <s v="neat"/>
    <s v=""/>
  </r>
  <r>
    <s v="NEON.D05.CRAM.DP1.20278.001.mga_swGroupAbundances.2016-09.expanded.20231227T011413Z.csv"/>
    <s v="ef4a8b2f-6217-456e-b31a-b41a1cd74b42"/>
    <s v="CRAM.AOS.littoral1"/>
    <s v="D05"/>
    <x v="8"/>
    <x v="423"/>
    <d v="2018-07-31T00:00:00"/>
    <s v="water"/>
    <s v="CRAM.20160927.AMC.PLANKTON.2"/>
    <s v="Battelle Applied Genomics"/>
    <s v="CRAM.20160927.AMC.PLANKTON.2-DNA1"/>
    <s v=""/>
    <s v="BMI_Tube1087"/>
    <s v="CF05ACI7"/>
    <s v="BMI_qPCR_SOP_v6"/>
    <n v="8.1"/>
    <s v="N"/>
    <s v="16S"/>
    <s v="bacteria and archaea"/>
    <s v="OK"/>
    <n v="80310.600000000006"/>
    <n v="1329.6"/>
    <n v="18.399999999999999"/>
    <s v="rxnG2CiGqmvQL0wI6EKm8A=="/>
    <s v="RuY12me+ipXm0I2ck7Euxg=="/>
    <s v="1:10 dilution; included in calculations"/>
    <s v=""/>
  </r>
  <r>
    <s v="NEON.D05.CRAM.DP1.20278.001.mga_swGroupAbundances.2016-09.expanded.20231227T011413Z.csv"/>
    <s v="f8e3279a-ad6f-4ced-858f-8bd464599502"/>
    <s v="CRAM.AOS.littoral1"/>
    <s v="D05"/>
    <x v="8"/>
    <x v="423"/>
    <d v="2018-08-06T00:00:00"/>
    <s v="water"/>
    <s v="CRAM.20160927.AMC.PLANKTON.2"/>
    <s v="Battelle Applied Genomics"/>
    <s v="CRAM.20160927.AMC.PLANKTON.2-DNA1"/>
    <s v=""/>
    <s v="BMI_Tube1087"/>
    <s v="CF05ACLN"/>
    <s v="BMI_qPCR_SOP_v6"/>
    <n v="8.1"/>
    <s v="N"/>
    <s v="ITS"/>
    <s v="fungi"/>
    <s v="OK"/>
    <n v="11.2"/>
    <n v="0.7"/>
    <n v="17.600000000000001"/>
    <s v="vMLbKuU6fpHQRZdWLavRHQ=="/>
    <s v="hZbYwvE98vC74xef62GeRA=="/>
    <s v="neat"/>
    <s v=""/>
  </r>
  <r>
    <s v="NEON.D05.CRAM.DP1.20278.001.mga_swGroupAbundances.2016-09.expanded.20231227T011413Z.csv"/>
    <s v="111222bb-a159-4e78-bf55-bb650d8a67df"/>
    <s v="CRAM.AOS.buoy.c1"/>
    <s v="D05"/>
    <x v="8"/>
    <x v="424"/>
    <d v="2018-08-06T00:00:00"/>
    <s v="water"/>
    <s v="CRAM.20160927.AMC.PLANKTON.3"/>
    <s v="Battelle Applied Genomics"/>
    <s v="CRAM.20160927.AMC.PLANKTON.3-DNA1"/>
    <s v=""/>
    <s v="BMI_Tube1088"/>
    <s v="CF05ACLN"/>
    <s v="BMI_qPCR_SOP_v6"/>
    <n v="7.9"/>
    <s v="N"/>
    <s v="ITS"/>
    <s v="fungi"/>
    <s v="OK"/>
    <n v="9.5"/>
    <n v="0.4"/>
    <n v="17.899999999999999"/>
    <s v="vMLbKuU6fpHQRZdWLavRHQ=="/>
    <s v="hZbYwvE98vC74xef62GeRA=="/>
    <s v="neat"/>
    <s v=""/>
  </r>
  <r>
    <s v="NEON.D05.CRAM.DP1.20278.001.mga_swGroupAbundances.2016-09.expanded.20231227T011413Z.csv"/>
    <s v="d1eaa043-8657-493c-b0b1-c8a38174fcda"/>
    <s v="CRAM.AOS.buoy.c1"/>
    <s v="D05"/>
    <x v="8"/>
    <x v="424"/>
    <d v="2018-07-31T00:00:00"/>
    <s v="water"/>
    <s v="CRAM.20160927.AMC.PLANKTON.3"/>
    <s v="Battelle Applied Genomics"/>
    <s v="CRAM.20160927.AMC.PLANKTON.3-DNA1"/>
    <s v=""/>
    <s v="BMI_Tube1088"/>
    <s v="CF05ACI7"/>
    <s v="BMI_qPCR_SOP_v6"/>
    <n v="7.9"/>
    <s v="N"/>
    <s v="16S"/>
    <s v="bacteria and archaea"/>
    <s v="OK"/>
    <n v="100566.5"/>
    <n v="19593.3"/>
    <n v="18"/>
    <s v="rxnG2CiGqmvQL0wI6EKm8A=="/>
    <s v="RuY12me+ipXm0I2ck7Euxg=="/>
    <s v="1:10 dilution; included in calculations"/>
    <s v=""/>
  </r>
  <r>
    <s v="NEON.D05.CRAM.DP1.20278.001.mga_swGroupAbundances.2016-09.expanded.20231227T011413Z.csv"/>
    <s v="6a30cefb-dd77-4abb-ba2d-f30e47562037"/>
    <s v="CRAM.AOS.buoy.c2"/>
    <s v="D05"/>
    <x v="8"/>
    <x v="425"/>
    <d v="2018-07-31T00:00:00"/>
    <s v="water"/>
    <s v="CRAM.20160927.AMC.PLANKTON.4"/>
    <s v="Battelle Applied Genomics"/>
    <s v="CRAM.20160927.AMC.PLANKTON.4-DNA1"/>
    <s v=""/>
    <s v="BMI_Tube1089"/>
    <s v="CF05ACI7"/>
    <s v="BMI_qPCR_SOP_v6"/>
    <n v="17"/>
    <s v="N"/>
    <s v="16S"/>
    <s v="bacteria and archaea"/>
    <s v="OK"/>
    <n v="62144.3"/>
    <n v="23858.5"/>
    <n v="17.600000000000001"/>
    <s v="rxnG2CiGqmvQL0wI6EKm8A=="/>
    <s v="RuY12me+ipXm0I2ck7Euxg=="/>
    <s v="1:10 dilution; included in calculations"/>
    <s v=""/>
  </r>
  <r>
    <s v="NEON.D05.CRAM.DP1.20278.001.mga_swGroupAbundances.2016-09.expanded.20231227T011413Z.csv"/>
    <s v="1002148b-8052-4509-af0a-97d7f040780b"/>
    <s v="CRAM.AOS.buoy.c2"/>
    <s v="D05"/>
    <x v="8"/>
    <x v="425"/>
    <d v="2018-08-06T00:00:00"/>
    <s v="water"/>
    <s v="CRAM.20160927.AMC.PLANKTON.4"/>
    <s v="Battelle Applied Genomics"/>
    <s v="CRAM.20160927.AMC.PLANKTON.4-DNA1"/>
    <s v=""/>
    <s v="BMI_Tube1089"/>
    <s v="CF05ACLN"/>
    <s v="BMI_qPCR_SOP_v6"/>
    <n v="17"/>
    <s v="N"/>
    <s v="ITS"/>
    <s v="fungi"/>
    <s v="OK"/>
    <n v="0.7"/>
    <n v="0.1"/>
    <n v="20.8"/>
    <s v="vMLbKuU6fpHQRZdWLavRHQ=="/>
    <s v="hZbYwvE98vC74xef62GeRA=="/>
    <s v="neat"/>
    <s v=""/>
  </r>
  <r>
    <s v="NEON.D05.CRAM.DP1.20278.001.mga_swGroupAbundances.2016-11.expanded.20231227T020010Z.csv"/>
    <s v="52777bde-8c7c-4211-8558-303797263491"/>
    <s v="CRAM.AOS.littoral1"/>
    <s v="D05"/>
    <x v="8"/>
    <x v="426"/>
    <d v="2018-08-06T00:00:00"/>
    <s v="water"/>
    <s v="CRAM.20161108.AMC.PLANKTON.2"/>
    <s v="Battelle Applied Genomics"/>
    <s v="CRAM.20161108.AMC.PLANKTON.2-DNA1"/>
    <s v=""/>
    <s v="BMI_Tube1083"/>
    <s v="CF05ACLN"/>
    <s v="BMI_qPCR_SOP_v6"/>
    <n v="10"/>
    <s v="N"/>
    <s v="ITS"/>
    <s v="fungi"/>
    <s v="OK"/>
    <n v="10.7"/>
    <n v="1.3"/>
    <n v="17.3"/>
    <s v="vMLbKuU6fpHQRZdWLavRHQ=="/>
    <s v="hZbYwvE98vC74xef62GeRA=="/>
    <s v="neat"/>
    <s v=""/>
  </r>
  <r>
    <s v="NEON.D05.CRAM.DP1.20278.001.mga_swGroupAbundances.2016-11.expanded.20231227T020010Z.csv"/>
    <s v="b03d42f5-e792-4690-b730-5e9038fb1963"/>
    <s v="CRAM.AOS.littoral1"/>
    <s v="D05"/>
    <x v="8"/>
    <x v="426"/>
    <d v="2018-07-31T00:00:00"/>
    <s v="water"/>
    <s v="CRAM.20161108.AMC.PLANKTON.2"/>
    <s v="Battelle Applied Genomics"/>
    <s v="CRAM.20161108.AMC.PLANKTON.2-DNA1"/>
    <s v=""/>
    <s v="BMI_Tube1083"/>
    <s v="CF05ACI7"/>
    <s v="BMI_qPCR_SOP_v6"/>
    <n v="10"/>
    <s v="N"/>
    <s v="16S"/>
    <s v="bacteria and archaea"/>
    <s v="OK"/>
    <n v="63668.1"/>
    <n v="14436.1"/>
    <n v="18.399999999999999"/>
    <s v="rxnG2CiGqmvQL0wI6EKm8A=="/>
    <s v="RuY12me+ipXm0I2ck7Euxg=="/>
    <s v="1:10 dilution; included in calculations"/>
    <s v=""/>
  </r>
  <r>
    <s v="NEON.D05.CRAM.DP1.20278.001.mga_swGroupAbundances.2016-11.expanded.20231227T020010Z.csv"/>
    <s v="726cd9fe-21e6-4226-bbd9-d08f06175edf"/>
    <s v="CRAM.AOS.buoy.c1"/>
    <s v="D05"/>
    <x v="8"/>
    <x v="427"/>
    <d v="2018-07-31T00:00:00"/>
    <s v="water"/>
    <s v="CRAM.20161108.AMC.PLANKTON.3"/>
    <s v="Battelle Applied Genomics"/>
    <s v="CRAM.20161108.AMC.PLANKTON.3-DNA1"/>
    <s v=""/>
    <s v="BMI_Tube1084"/>
    <s v="CF05ACI7"/>
    <s v="BMI_qPCR_SOP_v6"/>
    <n v="11"/>
    <s v="N"/>
    <s v="16S"/>
    <s v="bacteria and archaea"/>
    <s v="OK"/>
    <n v="57346.400000000001"/>
    <n v="2593.6"/>
    <n v="18.399999999999999"/>
    <s v="rxnG2CiGqmvQL0wI6EKm8A=="/>
    <s v="RuY12me+ipXm0I2ck7Euxg=="/>
    <s v="1:10 dilution; included in calculations"/>
    <s v=""/>
  </r>
  <r>
    <s v="NEON.D05.CRAM.DP1.20278.001.mga_swGroupAbundances.2016-11.expanded.20231227T020010Z.csv"/>
    <s v="bd888050-ac3d-4b2c-ae6e-bef7e68bcf48"/>
    <s v="CRAM.AOS.buoy.c1"/>
    <s v="D05"/>
    <x v="8"/>
    <x v="427"/>
    <d v="2018-08-06T00:00:00"/>
    <s v="water"/>
    <s v="CRAM.20161108.AMC.PLANKTON.3"/>
    <s v="Battelle Applied Genomics"/>
    <s v="CRAM.20161108.AMC.PLANKTON.3-DNA1"/>
    <s v=""/>
    <s v="BMI_Tube1084"/>
    <s v="CF05ACLN"/>
    <s v="BMI_qPCR_SOP_v6"/>
    <n v="11"/>
    <s v="N"/>
    <s v="ITS"/>
    <s v="fungi"/>
    <s v="OK"/>
    <n v="6.1"/>
    <n v="2.2999999999999998"/>
    <n v="18.2"/>
    <s v="vMLbKuU6fpHQRZdWLavRHQ=="/>
    <s v="hZbYwvE98vC74xef62GeRA=="/>
    <s v="neat"/>
    <s v=""/>
  </r>
  <r>
    <s v="NEON.D05.CRAM.DP1.20278.001.mga_swGroupAbundances.2016-11.expanded.20231227T020010Z.csv"/>
    <s v="6e1c0964-a0f0-471a-ad0e-7e8904575809"/>
    <s v="CRAM.AOS.buoy.c2"/>
    <s v="D05"/>
    <x v="8"/>
    <x v="428"/>
    <d v="2018-07-31T00:00:00"/>
    <s v="water"/>
    <s v="CRAM.20161108.AMC.PLANKTON.4"/>
    <s v="Battelle Applied Genomics"/>
    <s v="CRAM.20161108.AMC.PLANKTON.4-DNA1"/>
    <s v=""/>
    <s v="BMI_Tube1085"/>
    <s v="CF05ACI7"/>
    <s v="BMI_qPCR_SOP_v6"/>
    <n v="16"/>
    <s v="N"/>
    <s v="16S"/>
    <s v="bacteria and archaea"/>
    <s v="OK"/>
    <n v="57162.5"/>
    <n v="7590.7"/>
    <n v="17.7"/>
    <s v="rxnG2CiGqmvQL0wI6EKm8A=="/>
    <s v="RuY12me+ipXm0I2ck7Euxg=="/>
    <s v="1:10 dilution; included in calculations"/>
    <s v=""/>
  </r>
  <r>
    <s v="NEON.D05.CRAM.DP1.20278.001.mga_swGroupAbundances.2016-11.expanded.20231227T020010Z.csv"/>
    <s v="bd1b6805-5550-4352-a0f6-ee23fb91bc82"/>
    <s v="CRAM.AOS.buoy.c2"/>
    <s v="D05"/>
    <x v="8"/>
    <x v="428"/>
    <d v="2018-08-06T00:00:00"/>
    <s v="water"/>
    <s v="CRAM.20161108.AMC.PLANKTON.4"/>
    <s v="Battelle Applied Genomics"/>
    <s v="CRAM.20161108.AMC.PLANKTON.4-DNA1"/>
    <s v=""/>
    <s v="BMI_Tube1085"/>
    <s v="CF05ACLN"/>
    <s v="BMI_qPCR_SOP_v6"/>
    <n v="16"/>
    <s v="N"/>
    <s v="ITS"/>
    <s v="fungi"/>
    <s v="OK"/>
    <n v="0.8"/>
    <n v="0.3"/>
    <n v="20.8"/>
    <s v="vMLbKuU6fpHQRZdWLavRHQ=="/>
    <s v="hZbYwvE98vC74xef62GeRA=="/>
    <s v="neat"/>
    <s v=""/>
  </r>
  <r>
    <s v="NEON.D05.CRAM.DP1.20278.001.mga_swGroupAbundances.2017-02.expanded.20231227T043341Z.csv"/>
    <s v="126d777a-6d0e-42b8-8338-0f1b15e38e81"/>
    <s v="CRAM.AOS.buoy.c0"/>
    <s v="D05"/>
    <x v="8"/>
    <x v="429"/>
    <d v="2018-08-06T00:00:00"/>
    <s v="water"/>
    <s v="CRAM.20170207.AMC.PLANKTON.1"/>
    <s v="Battelle Applied Genomics"/>
    <s v="CRAM.20170207.AMC.PLANKTON.1-DNA1"/>
    <s v=""/>
    <s v="BMI_Tube1090"/>
    <s v="CF05ACLN"/>
    <s v="BMI_qPCR_SOP_v6"/>
    <n v="3.4"/>
    <s v="N"/>
    <s v="ITS"/>
    <s v="fungi"/>
    <s v="OK"/>
    <n v="4.5"/>
    <n v="2.2000000000000002"/>
    <n v="20.6"/>
    <s v="vMLbKuU6fpHQRZdWLavRHQ=="/>
    <s v="hZbYwvE98vC74xef62GeRA=="/>
    <s v="neat"/>
    <s v=""/>
  </r>
  <r>
    <s v="NEON.D05.CRAM.DP1.20278.001.mga_swGroupAbundances.2017-02.expanded.20231227T043341Z.csv"/>
    <s v="9354aa41-64fc-444a-a399-b20fd8a081ec"/>
    <s v="CRAM.AOS.buoy.c0"/>
    <s v="D05"/>
    <x v="8"/>
    <x v="429"/>
    <d v="2018-07-31T00:00:00"/>
    <s v="water"/>
    <s v="CRAM.20170207.AMC.PLANKTON.1"/>
    <s v="Battelle Applied Genomics"/>
    <s v="CRAM.20170207.AMC.PLANKTON.1-DNA1"/>
    <s v=""/>
    <s v="BMI_Tube1090"/>
    <s v="CF05ACI7"/>
    <s v="BMI_qPCR_SOP_v6"/>
    <n v="3.4"/>
    <s v="N"/>
    <s v="16S"/>
    <s v="bacteria and archaea"/>
    <s v="OK"/>
    <n v="58265.4"/>
    <n v="13514.8"/>
    <n v="20.6"/>
    <s v="rxnG2CiGqmvQL0wI6EKm8A=="/>
    <s v="RuY12me+ipXm0I2ck7Euxg=="/>
    <s v="1:10 dilution; included in calculations"/>
    <s v=""/>
  </r>
  <r>
    <s v="NEON.D05.CRAM.DP1.20278.001.mga_swGroupAbundances.2017-04.expanded.20231227T040050Z.csv"/>
    <s v="4ef9a534-8d04-4905-bc9f-c27b4168ec5b"/>
    <s v="CRAM.AOS.littoral2"/>
    <s v="D05"/>
    <x v="8"/>
    <x v="430"/>
    <d v="2018-07-31T00:00:00"/>
    <s v="water"/>
    <s v="CRAM.OT.20170418.DNA"/>
    <s v="Battelle Applied Genomics"/>
    <s v="CRAM.OT.20170418.DNA-DNA1"/>
    <s v=""/>
    <s v="BMI_Tube1091"/>
    <s v="CF05ACI7"/>
    <s v="BMI_qPCR_SOP_v6"/>
    <n v="5.6"/>
    <s v="N"/>
    <s v="16S"/>
    <s v="bacteria and archaea"/>
    <s v="OK"/>
    <n v="53536.6"/>
    <n v="15711.8"/>
    <n v="19.899999999999999"/>
    <s v="rxnG2CiGqmvQL0wI6EKm8A=="/>
    <s v="RuY12me+ipXm0I2ck7Euxg=="/>
    <s v="1:10 dilution; included in calculations"/>
    <s v=""/>
  </r>
  <r>
    <s v="NEON.D05.CRAM.DP1.20278.001.mga_swGroupAbundances.2017-04.expanded.20231227T040050Z.csv"/>
    <s v="98cf46e3-1b34-4ca9-a3c4-33face401c19"/>
    <s v="CRAM.AOS.littoral2"/>
    <s v="D05"/>
    <x v="8"/>
    <x v="430"/>
    <d v="2018-08-06T00:00:00"/>
    <s v="water"/>
    <s v="CRAM.OT.20170418.DNA"/>
    <s v="Battelle Applied Genomics"/>
    <s v="CRAM.OT.20170418.DNA-DNA1"/>
    <s v=""/>
    <s v="BMI_Tube1091"/>
    <s v="CF05ACLN"/>
    <s v="BMI_qPCR_SOP_v6"/>
    <n v="5.6"/>
    <s v="N"/>
    <s v="ITS"/>
    <s v="fungi"/>
    <s v="OK"/>
    <n v="7.1"/>
    <n v="1.4"/>
    <n v="18.899999999999999"/>
    <s v="vMLbKuU6fpHQRZdWLavRHQ=="/>
    <s v="hZbYwvE98vC74xef62GeRA=="/>
    <s v="neat"/>
    <s v=""/>
  </r>
  <r>
    <s v="NEON.D05.CRAM.DP1.20278.001.mga_swGroupAbundances.2017-04.expanded.20231227T040050Z.csv"/>
    <s v="13cdd1b6-7553-48c9-8216-53010d473934"/>
    <s v="CRAM.AOS.littoral1"/>
    <s v="D05"/>
    <x v="8"/>
    <x v="431"/>
    <d v="2018-08-06T00:00:00"/>
    <s v="water"/>
    <s v="CRAM.IN.20170418.DNA"/>
    <s v="Battelle Applied Genomics"/>
    <s v="CRAM.IN.20170418.DNA-DNA1"/>
    <s v=""/>
    <s v="BMI_Tube1092"/>
    <s v="CF05ACLN"/>
    <s v="BMI_qPCR_SOP_v6"/>
    <n v="6.2"/>
    <s v="N"/>
    <s v="ITS"/>
    <s v="fungi"/>
    <s v="OK"/>
    <n v="7.5"/>
    <n v="0.5"/>
    <n v="18.7"/>
    <s v="vMLbKuU6fpHQRZdWLavRHQ=="/>
    <s v="hZbYwvE98vC74xef62GeRA=="/>
    <s v="neat"/>
    <s v=""/>
  </r>
  <r>
    <s v="NEON.D05.CRAM.DP1.20278.001.mga_swGroupAbundances.2017-04.expanded.20231227T040050Z.csv"/>
    <s v="5c275d1b-c999-4289-964d-48092891c95f"/>
    <s v="CRAM.AOS.littoral1"/>
    <s v="D05"/>
    <x v="8"/>
    <x v="431"/>
    <d v="2018-07-31T00:00:00"/>
    <s v="water"/>
    <s v="CRAM.IN.20170418.DNA"/>
    <s v="Battelle Applied Genomics"/>
    <s v="CRAM.IN.20170418.DNA-DNA1"/>
    <s v=""/>
    <s v="BMI_Tube1092"/>
    <s v="CF05ACI7"/>
    <s v="BMI_qPCR_SOP_v6"/>
    <n v="6.2"/>
    <s v="N"/>
    <s v="16S"/>
    <s v="bacteria and archaea"/>
    <s v="OK"/>
    <n v="49034.400000000001"/>
    <n v="1632.3"/>
    <n v="19.8"/>
    <s v="rxnG2CiGqmvQL0wI6EKm8A=="/>
    <s v="RuY12me+ipXm0I2ck7Euxg=="/>
    <s v="1:10 dilution; included in calculations"/>
    <s v=""/>
  </r>
  <r>
    <s v="NEON.D05.CRAM.DP1.20278.001.mga_swGroupAbundances.2017-04.expanded.20231227T040050Z.csv"/>
    <s v="a8112847-8a3d-4627-aea5-e6ade75e2784"/>
    <s v="CRAM.AOS.buoy.c1"/>
    <s v="D05"/>
    <x v="8"/>
    <x v="432"/>
    <d v="2018-08-06T00:00:00"/>
    <s v="water"/>
    <s v="CRAM.C1.20170418.DNA"/>
    <s v="Battelle Applied Genomics"/>
    <s v="CRAM.C1.20170418.DNA-DNA1"/>
    <s v=""/>
    <s v="BMI_Tube1093"/>
    <s v="CF05ACLN"/>
    <s v="BMI_qPCR_SOP_v6"/>
    <n v="10"/>
    <s v="N"/>
    <s v="ITS"/>
    <s v="fungi"/>
    <s v="OK"/>
    <n v="4.7"/>
    <n v="1.9"/>
    <n v="18.8"/>
    <s v="vMLbKuU6fpHQRZdWLavRHQ=="/>
    <s v="hZbYwvE98vC74xef62GeRA=="/>
    <s v="neat"/>
    <s v=""/>
  </r>
  <r>
    <s v="NEON.D05.CRAM.DP1.20278.001.mga_swGroupAbundances.2017-04.expanded.20231227T040050Z.csv"/>
    <s v="0db25467-ffa7-4b6c-a52b-c7208c27224c"/>
    <s v="CRAM.AOS.buoy.c1"/>
    <s v="D05"/>
    <x v="8"/>
    <x v="432"/>
    <d v="2018-07-31T00:00:00"/>
    <s v="water"/>
    <s v="CRAM.C1.20170418.DNA"/>
    <s v="Battelle Applied Genomics"/>
    <s v="CRAM.C1.20170418.DNA-DNA1"/>
    <s v=""/>
    <s v="BMI_Tube1093"/>
    <s v="CF05ACI7"/>
    <s v="BMI_qPCR_SOP_v6"/>
    <n v="10"/>
    <s v="N"/>
    <s v="16S"/>
    <s v="bacteria and archaea"/>
    <s v="OK"/>
    <n v="53476.5"/>
    <n v="11166.8"/>
    <n v="18.8"/>
    <s v="rxnG2CiGqmvQL0wI6EKm8A=="/>
    <s v="RuY12me+ipXm0I2ck7Euxg=="/>
    <s v="1:10 dilution; included in calculations"/>
    <s v=""/>
  </r>
  <r>
    <s v="NEON.D05.CRAM.DP1.20278.001.mga_swGroupAbundances.2017-04.expanded.20231227T040050Z.csv"/>
    <s v="455ae21a-cbaf-4a4a-824f-19dc4b6a717d"/>
    <s v="CRAM.AOS.buoy.c2"/>
    <s v="D05"/>
    <x v="8"/>
    <x v="433"/>
    <d v="2018-08-01T00:00:00"/>
    <s v="water"/>
    <s v="CRAM.C2.20170418.DNA"/>
    <s v="Battelle Applied Genomics"/>
    <s v="CRAM.C2.20170418.DNA-DNA1"/>
    <s v=""/>
    <s v="BMI_Tube1110"/>
    <s v="CF90WLO0"/>
    <s v="BMI_qPCR_SOP_v6"/>
    <n v="2.9"/>
    <s v="N"/>
    <s v="16S"/>
    <s v="bacteria and archaea"/>
    <s v="OK"/>
    <n v="61085"/>
    <n v="22551.4"/>
    <n v="21.4"/>
    <s v="EpO2CC/Vy5JdvrXMs+zWXQ=="/>
    <s v="RuY12me+ipXm0I2ck7Euxg=="/>
    <s v="1:10 dilution; included in calculations"/>
    <s v=""/>
  </r>
  <r>
    <s v="NEON.D05.CRAM.DP1.20278.001.mga_swGroupAbundances.2017-04.expanded.20231227T040050Z.csv"/>
    <s v="a2892e26-9858-459f-8607-2812a6df1848"/>
    <s v="CRAM.AOS.buoy.c2"/>
    <s v="D05"/>
    <x v="8"/>
    <x v="433"/>
    <d v="2018-10-10T00:00:00"/>
    <s v="water"/>
    <s v="CRAM.C2.20170418.DNA"/>
    <s v="Battelle Applied Genomics"/>
    <s v="CRAM.C2.20170418.DNA-DNA1"/>
    <s v=""/>
    <s v="BMI_Tube1110"/>
    <s v="CFH06BA3"/>
    <s v="BMI_qPCR_SOP_v6"/>
    <n v="2.9"/>
    <s v="N"/>
    <s v="ITS"/>
    <s v="fungi"/>
    <s v="OK"/>
    <n v="9.4"/>
    <n v="0.4"/>
    <n v="19.899999999999999"/>
    <s v="EpO2CC/Vy5JdvrXMs+zWXQ=="/>
    <s v="RuY12me+ipXm0I2ck7Euxg=="/>
    <s v="neat"/>
    <s v=""/>
  </r>
  <r>
    <s v="NEON.D05.CRAM.DP1.20278.001.mga_swGroupAbundances.2017-06.expanded.20231227T083149Z.csv"/>
    <s v="21e40bd5-d267-4b05-9bbf-8fc126ee7a9a"/>
    <s v="CRAM.AOS.littoral2"/>
    <s v="D05"/>
    <x v="8"/>
    <x v="434"/>
    <d v="2018-08-06T00:00:00"/>
    <s v="water"/>
    <s v="CRAM.OT.20170606.DNA"/>
    <s v="Battelle Applied Genomics"/>
    <s v="CRAM.OT.20170606.DNA-DNA1"/>
    <s v=""/>
    <s v="BMI_Tube1052"/>
    <s v="CF05ACLK"/>
    <s v="BMI_qPCR_SOP_v6"/>
    <n v="0"/>
    <s v="N"/>
    <s v="ITS"/>
    <s v="fungi"/>
    <s v="OK"/>
    <n v="0.6"/>
    <n v="0.3"/>
    <n v="33.6"/>
    <s v="vMLbKuU6fpHQRZdWLavRHQ=="/>
    <s v="hZbYwvE98vC74xef62GeRA=="/>
    <s v="neat"/>
    <s v="&lt;LLOQ"/>
  </r>
  <r>
    <s v="NEON.D05.CRAM.DP1.20278.001.mga_swGroupAbundances.2017-06.expanded.20231227T083149Z.csv"/>
    <s v="f0f1b6dc-6d71-4b1c-933c-fe33de24d937"/>
    <s v="CRAM.AOS.littoral2"/>
    <s v="D05"/>
    <x v="8"/>
    <x v="434"/>
    <d v="2018-07-31T00:00:00"/>
    <s v="water"/>
    <s v="CRAM.OT.20170606.DNA"/>
    <s v="Battelle Applied Genomics"/>
    <s v="CRAM.OT.20170606.DNA-DNA1"/>
    <s v=""/>
    <s v="BMI_Tube1052"/>
    <s v="CF05ACI8"/>
    <s v="BMI_qPCR_SOP_v6"/>
    <n v="0"/>
    <s v="N"/>
    <s v="16S"/>
    <s v="bacteria and archaea"/>
    <s v="OK"/>
    <n v="186780.4"/>
    <n v="50991.6"/>
    <n v="32.299999999999997"/>
    <s v="rxnG2CiGqmvfUWQmmSjwrA=="/>
    <s v="RuY12me+ipXm0I2ck7Euxg=="/>
    <s v="1:10 dilution; included in calculations"/>
    <s v="&lt;LLOQ"/>
  </r>
  <r>
    <s v="NEON.D05.CRAM.DP1.20278.001.mga_swGroupAbundances.2017-06.expanded.20231227T083149Z.csv"/>
    <s v="daa8f403-cb25-45c4-b4b5-4195998570ea"/>
    <s v="CRAM.AOS.littoral1"/>
    <s v="D05"/>
    <x v="8"/>
    <x v="435"/>
    <d v="2018-07-31T00:00:00"/>
    <s v="water"/>
    <s v="CRAM.IN.20170606.DNA"/>
    <s v="Battelle Applied Genomics"/>
    <s v="CRAM.IN.20170606.DNA-DNA1"/>
    <s v=""/>
    <s v="BMI_Tube1051"/>
    <s v="CF05ACI8"/>
    <s v="BMI_qPCR_SOP_v6"/>
    <n v="4.4000000000000004"/>
    <s v="N"/>
    <s v="16S"/>
    <s v="bacteria and archaea"/>
    <s v="OK"/>
    <n v="52320.6"/>
    <n v="18362.8"/>
    <n v="21.2"/>
    <s v="rxnG2CiGqmvfUWQmmSjwrA=="/>
    <s v="RuY12me+ipXm0I2ck7Euxg=="/>
    <s v="1:10 dilution; included in calculations"/>
    <s v=""/>
  </r>
  <r>
    <s v="NEON.D05.CRAM.DP1.20278.001.mga_swGroupAbundances.2017-06.expanded.20231227T083149Z.csv"/>
    <s v="760be4c9-79ff-48b6-8661-9aca77e7453c"/>
    <s v="CRAM.AOS.littoral1"/>
    <s v="D05"/>
    <x v="8"/>
    <x v="435"/>
    <d v="2018-08-06T00:00:00"/>
    <s v="water"/>
    <s v="CRAM.IN.20170606.DNA"/>
    <s v="Battelle Applied Genomics"/>
    <s v="CRAM.IN.20170606.DNA-DNA1"/>
    <s v=""/>
    <s v="BMI_Tube1051"/>
    <s v="CF05ACLK"/>
    <s v="BMI_qPCR_SOP_v6"/>
    <n v="4.4000000000000004"/>
    <s v="N"/>
    <s v="ITS"/>
    <s v="fungi"/>
    <s v="OK"/>
    <n v="15.3"/>
    <n v="4.0999999999999996"/>
    <n v="17.3"/>
    <s v="vMLbKuU6fpHQRZdWLavRHQ=="/>
    <s v="hZbYwvE98vC74xef62GeRA=="/>
    <s v="neat"/>
    <s v=""/>
  </r>
  <r>
    <s v="NEON.D05.CRAM.DP1.20278.001.mga_swGroupAbundances.2017-06.expanded.20231227T083149Z.csv"/>
    <s v="9907c35c-fb84-402d-99da-244f189b932a"/>
    <s v="CRAM.AOS.buoy.c1"/>
    <s v="D05"/>
    <x v="8"/>
    <x v="436"/>
    <d v="2018-07-31T00:00:00"/>
    <s v="water"/>
    <s v="CRAM.C1.20170606.DNA"/>
    <s v="Battelle Applied Genomics"/>
    <s v="CRAM.C1.20170606.DNA-DNA1"/>
    <s v=""/>
    <s v="BMI_Tube1053"/>
    <s v="CF05ACI8"/>
    <s v="BMI_qPCR_SOP_v6"/>
    <n v="5.4"/>
    <s v="N"/>
    <s v="16S"/>
    <s v="bacteria and archaea"/>
    <s v="OK"/>
    <n v="48699.199999999997"/>
    <n v="16086.6"/>
    <n v="20.8"/>
    <s v="rxnG2CiGqmvfUWQmmSjwrA=="/>
    <s v="RuY12me+ipXm0I2ck7Euxg=="/>
    <s v="1:10 dilution; included in calculations"/>
    <s v=""/>
  </r>
  <r>
    <s v="NEON.D05.CRAM.DP1.20278.001.mga_swGroupAbundances.2017-06.expanded.20231227T083149Z.csv"/>
    <s v="77205358-8897-45ad-a6a9-8ff213e6acfc"/>
    <s v="CRAM.AOS.buoy.c1"/>
    <s v="D05"/>
    <x v="8"/>
    <x v="436"/>
    <d v="2018-08-06T00:00:00"/>
    <s v="water"/>
    <s v="CRAM.C1.20170606.DNA"/>
    <s v="Battelle Applied Genomics"/>
    <s v="CRAM.C1.20170606.DNA-DNA1"/>
    <s v=""/>
    <s v="BMI_Tube1053"/>
    <s v="CF05ACLK"/>
    <s v="BMI_qPCR_SOP_v6"/>
    <n v="5.4"/>
    <s v="N"/>
    <s v="ITS"/>
    <s v="fungi"/>
    <s v="OK"/>
    <n v="37"/>
    <n v="1.1000000000000001"/>
    <n v="15.4"/>
    <s v="vMLbKuU6fpHQRZdWLavRHQ=="/>
    <s v="hZbYwvE98vC74xef62GeRA=="/>
    <s v="neat"/>
    <s v=""/>
  </r>
  <r>
    <s v="NEON.D05.CRAM.DP1.20278.001.mga_swGroupAbundances.2017-06.expanded.20231227T083149Z.csv"/>
    <s v="14ecc5e1-be41-4088-89c2-26e4509a0f6e"/>
    <s v="CRAM.AOS.buoy.c2"/>
    <s v="D05"/>
    <x v="8"/>
    <x v="437"/>
    <d v="2018-07-31T00:00:00"/>
    <s v="water"/>
    <s v="CRAM.C2.20170606.DNA"/>
    <s v="Battelle Applied Genomics"/>
    <s v="CRAM.C2.20170606.DNA-DNA1"/>
    <s v=""/>
    <s v="BMI_Tube1054"/>
    <s v="CF05ACI8"/>
    <s v="BMI_qPCR_SOP_v6"/>
    <n v="4.3"/>
    <s v="N"/>
    <s v="16S"/>
    <s v="bacteria and archaea"/>
    <s v="OK"/>
    <n v="62815.8"/>
    <n v="47202.5"/>
    <n v="21.1"/>
    <s v="rxnG2CiGqmvfUWQmmSjwrA=="/>
    <s v="RuY12me+ipXm0I2ck7Euxg=="/>
    <s v="1:10 dilution; included in calculations"/>
    <s v=""/>
  </r>
  <r>
    <s v="NEON.D05.CRAM.DP1.20278.001.mga_swGroupAbundances.2017-06.expanded.20231227T083149Z.csv"/>
    <s v="3bfaec46-4c4b-4073-8029-398705df0af7"/>
    <s v="CRAM.AOS.buoy.c2"/>
    <s v="D05"/>
    <x v="8"/>
    <x v="437"/>
    <d v="2018-08-06T00:00:00"/>
    <s v="water"/>
    <s v="CRAM.C2.20170606.DNA"/>
    <s v="Battelle Applied Genomics"/>
    <s v="CRAM.C2.20170606.DNA-DNA1"/>
    <s v=""/>
    <s v="BMI_Tube1054"/>
    <s v="CF05ACLK"/>
    <s v="BMI_qPCR_SOP_v6"/>
    <n v="4.3"/>
    <s v="N"/>
    <s v="ITS"/>
    <s v="fungi"/>
    <s v="OK"/>
    <n v="11.3"/>
    <n v="7.6"/>
    <n v="18.2"/>
    <s v="vMLbKuU6fpHQRZdWLavRHQ=="/>
    <s v="hZbYwvE98vC74xef62GeRA=="/>
    <s v="neat"/>
    <s v=""/>
  </r>
  <r>
    <s v="NEON.D05.CRAM.DP1.20278.001.mga_swGroupAbundances.2017-08.expanded.20231227T061253Z.csv"/>
    <s v="eb220f5b-49c4-48e3-8872-1dfcdabd609f"/>
    <s v="CRAM.AOS.littoral2"/>
    <s v="D05"/>
    <x v="8"/>
    <x v="438"/>
    <d v="2018-08-01T00:00:00"/>
    <s v="water"/>
    <s v="CRAM.OT.20170801.DNA"/>
    <s v="Battelle Applied Genomics"/>
    <s v="CRAM.OT.20170801.DNA-DNA1"/>
    <s v=""/>
    <s v="BMI_Tube1099"/>
    <s v="CF90WLO0"/>
    <s v="BMI_qPCR_SOP_v6"/>
    <n v="5.3"/>
    <s v="N"/>
    <s v="16S"/>
    <s v="bacteria and archaea"/>
    <s v="OK"/>
    <n v="40712.400000000001"/>
    <n v="3165.2"/>
    <n v="20.8"/>
    <s v="EpO2CC/Vy5JdvrXMs+zWXQ=="/>
    <s v="RuY12me+ipXm0I2ck7Euxg=="/>
    <s v="1:10 dilution; included in calculations"/>
    <s v=""/>
  </r>
  <r>
    <s v="NEON.D05.CRAM.DP1.20278.001.mga_swGroupAbundances.2017-08.expanded.20231227T061253Z.csv"/>
    <s v="f0c27dfb-6dfe-4843-ac39-e0c39395ccc9"/>
    <s v="CRAM.AOS.littoral2"/>
    <s v="D05"/>
    <x v="8"/>
    <x v="438"/>
    <d v="2018-10-10T00:00:00"/>
    <s v="water"/>
    <s v="CRAM.OT.20170801.DNA"/>
    <s v="Battelle Applied Genomics"/>
    <s v="CRAM.OT.20170801.DNA-DNA1"/>
    <s v=""/>
    <s v="BMI_Tube1099"/>
    <s v="CFH06BA3"/>
    <s v="BMI_qPCR_SOP_v6"/>
    <n v="5.3"/>
    <s v="N"/>
    <s v="ITS"/>
    <s v="fungi"/>
    <s v="OK"/>
    <n v="15"/>
    <n v="0.5"/>
    <n v="18.100000000000001"/>
    <s v="EpO2CC/Vy5JdvrXMs+zWXQ=="/>
    <s v="RuY12me+ipXm0I2ck7Euxg=="/>
    <s v="neat"/>
    <s v=""/>
  </r>
  <r>
    <s v="NEON.D05.CRAM.DP1.20278.001.mga_swGroupAbundances.2017-08.expanded.20231227T061253Z.csv"/>
    <s v="d26bfeb0-0b81-4f3a-b09c-6d3b06860688"/>
    <s v="CRAM.AOS.littoral1"/>
    <s v="D05"/>
    <x v="8"/>
    <x v="439"/>
    <d v="2018-08-06T00:00:00"/>
    <s v="water"/>
    <s v="CRAM.IN.20170801.DNA"/>
    <s v="Battelle Applied Genomics"/>
    <s v="CRAM.IN.20170801.DNA-DNA1"/>
    <s v=""/>
    <s v="BMI_Tube1096"/>
    <s v="CF05ACLN"/>
    <s v="BMI_qPCR_SOP_v6"/>
    <n v="5.0999999999999996"/>
    <s v="N"/>
    <s v="ITS"/>
    <s v="fungi"/>
    <s v="OK"/>
    <n v="14.8"/>
    <n v="2.2000000000000002"/>
    <n v="17.899999999999999"/>
    <s v="vMLbKuU6fpHQRZdWLavRHQ=="/>
    <s v="hZbYwvE98vC74xef62GeRA=="/>
    <s v="neat"/>
    <s v=""/>
  </r>
  <r>
    <s v="NEON.D05.CRAM.DP1.20278.001.mga_swGroupAbundances.2017-08.expanded.20231227T061253Z.csv"/>
    <s v="f53003b0-6802-4548-92dd-e4d17b1c7fb7"/>
    <s v="CRAM.AOS.littoral1"/>
    <s v="D05"/>
    <x v="8"/>
    <x v="439"/>
    <d v="2018-07-31T00:00:00"/>
    <s v="water"/>
    <s v="CRAM.IN.20170801.DNA"/>
    <s v="Battelle Applied Genomics"/>
    <s v="CRAM.IN.20170801.DNA-DNA1"/>
    <s v=""/>
    <s v="BMI_Tube1096"/>
    <s v="CF05ACI7"/>
    <s v="BMI_qPCR_SOP_v6"/>
    <n v="5.0999999999999996"/>
    <s v="N"/>
    <s v="16S"/>
    <s v="bacteria and archaea"/>
    <s v="OK"/>
    <n v="67119.8"/>
    <n v="16255.8"/>
    <n v="19.600000000000001"/>
    <s v="rxnG2CiGqmvQL0wI6EKm8A=="/>
    <s v="RuY12me+ipXm0I2ck7Euxg=="/>
    <s v="1:10 dilution; included in calculations"/>
    <s v=""/>
  </r>
  <r>
    <s v="NEON.D05.CRAM.DP1.20278.001.mga_swGroupAbundances.2017-08.expanded.20231227T061253Z.csv"/>
    <s v="34e60807-0424-4503-9b8e-807711213984"/>
    <s v="CRAM.AOS.buoy.c1"/>
    <s v="D05"/>
    <x v="8"/>
    <x v="440"/>
    <d v="2018-10-10T00:00:00"/>
    <s v="water"/>
    <s v="CRAM.C1.20170801.DNA"/>
    <s v="Battelle Applied Genomics"/>
    <s v="CRAM.C1.20170801.DNA-DNA1"/>
    <s v=""/>
    <s v="BMI_Tube1097"/>
    <s v="CFH06BA3"/>
    <s v="BMI_qPCR_SOP_v6"/>
    <n v="8.1"/>
    <s v="N"/>
    <s v="ITS"/>
    <s v="fungi"/>
    <s v="OK"/>
    <n v="11.7"/>
    <n v="0.3"/>
    <n v="17.8"/>
    <s v="EpO2CC/Vy5JdvrXMs+zWXQ=="/>
    <s v="RuY12me+ipXm0I2ck7Euxg=="/>
    <s v="neat"/>
    <s v=""/>
  </r>
  <r>
    <s v="NEON.D05.CRAM.DP1.20278.001.mga_swGroupAbundances.2017-08.expanded.20231227T061253Z.csv"/>
    <s v="c0bc7f04-0d1d-48f4-9e8e-c87d179f3365"/>
    <s v="CRAM.AOS.buoy.c1"/>
    <s v="D05"/>
    <x v="8"/>
    <x v="440"/>
    <d v="2018-08-01T00:00:00"/>
    <s v="water"/>
    <s v="CRAM.C1.20170801.DNA"/>
    <s v="Battelle Applied Genomics"/>
    <s v="CRAM.C1.20170801.DNA-DNA1"/>
    <s v=""/>
    <s v="BMI_Tube1097"/>
    <s v="CF90WLO0"/>
    <s v="BMI_qPCR_SOP_v6"/>
    <n v="8.1"/>
    <s v="N"/>
    <s v="16S"/>
    <s v="bacteria and archaea"/>
    <s v="OK"/>
    <n v="22499.200000000001"/>
    <n v="9604.7000000000007"/>
    <n v="21.4"/>
    <s v="EpO2CC/Vy5JdvrXMs+zWXQ=="/>
    <s v="RuY12me+ipXm0I2ck7Euxg=="/>
    <s v="1:10 dilution; included in calculations"/>
    <s v=""/>
  </r>
  <r>
    <s v="NEON.D05.CRAM.DP1.20278.001.mga_swGroupAbundances.2017-08.expanded.20231227T061253Z.csv"/>
    <s v="aab8967f-6880-48bb-bf98-6d5f381f03ed"/>
    <s v="CRAM.AOS.buoy.c2"/>
    <s v="D05"/>
    <x v="8"/>
    <x v="441"/>
    <d v="2018-08-01T00:00:00"/>
    <s v="water"/>
    <s v="CRAM.C2.20170801.DNA"/>
    <s v="Battelle Applied Genomics"/>
    <s v="CRAM.C2.20170801.DNA-DNA1"/>
    <s v=""/>
    <s v="BMI_Tube1098"/>
    <s v="CF90WLO0"/>
    <s v="BMI_qPCR_SOP_v6"/>
    <n v="8.3000000000000007"/>
    <s v="N"/>
    <s v="16S"/>
    <s v="bacteria and archaea"/>
    <s v="OK"/>
    <n v="88605.9"/>
    <n v="9095.2000000000007"/>
    <n v="18.100000000000001"/>
    <s v="EpO2CC/Vy5JdvrXMs+zWXQ=="/>
    <s v="RuY12me+ipXm0I2ck7Euxg=="/>
    <s v="1:10 dilution; included in calculations"/>
    <s v=""/>
  </r>
  <r>
    <s v="NEON.D05.CRAM.DP1.20278.001.mga_swGroupAbundances.2017-08.expanded.20231227T061253Z.csv"/>
    <s v="9fea2a4a-7195-46e5-8c67-46278564fab6"/>
    <s v="CRAM.AOS.buoy.c2"/>
    <s v="D05"/>
    <x v="8"/>
    <x v="441"/>
    <d v="2018-10-10T00:00:00"/>
    <s v="water"/>
    <s v="CRAM.C2.20170801.DNA"/>
    <s v="Battelle Applied Genomics"/>
    <s v="CRAM.C2.20170801.DNA-DNA1"/>
    <s v=""/>
    <s v="BMI_Tube1098"/>
    <s v="CFH06BA3"/>
    <s v="BMI_qPCR_SOP_v6"/>
    <n v="8.3000000000000007"/>
    <s v="N"/>
    <s v="ITS"/>
    <s v="fungi"/>
    <s v="OK"/>
    <n v="4.2"/>
    <n v="0.7"/>
    <n v="19.5"/>
    <s v="EpO2CC/Vy5JdvrXMs+zWXQ=="/>
    <s v="RuY12me+ipXm0I2ck7Euxg=="/>
    <s v="neat"/>
    <s v=""/>
  </r>
  <r>
    <s v="NEON.D05.CRAM.DP1.20278.001.mga_swGroupAbundances.2017-10.expanded.20231227T035727Z.csv"/>
    <s v="6e2aabb6-d3b6-42b4-85f6-b847c249d434"/>
    <s v="CRAM.AOS.littoral2"/>
    <s v="D05"/>
    <x v="8"/>
    <x v="442"/>
    <d v="2018-07-31T00:00:00"/>
    <s v="water"/>
    <s v="CRAM.OT.20171003.DNA"/>
    <s v="Battelle Applied Genomics"/>
    <s v="CRAM.OT.20171003.DNA-DNA1"/>
    <s v=""/>
    <s v="BMI_Tube1061"/>
    <s v="CF05ACI8"/>
    <s v="BMI_qPCR_SOP_v6"/>
    <n v="1.7"/>
    <s v="N"/>
    <s v="16S"/>
    <s v="bacteria and archaea"/>
    <s v="OK"/>
    <n v="66519.3"/>
    <n v="7000.3"/>
    <n v="22.7"/>
    <s v="rxnG2CiGqmvfUWQmmSjwrA=="/>
    <s v="RuY12me+ipXm0I2ck7Euxg=="/>
    <s v="1:10 dilution; included in calculations"/>
    <s v=""/>
  </r>
  <r>
    <s v="NEON.D05.CRAM.DP1.20278.001.mga_swGroupAbundances.2017-10.expanded.20231227T035727Z.csv"/>
    <s v="be766d33-e707-45dc-88f5-d60615b6de2e"/>
    <s v="CRAM.AOS.littoral2"/>
    <s v="D05"/>
    <x v="8"/>
    <x v="442"/>
    <d v="2018-08-06T00:00:00"/>
    <s v="water"/>
    <s v="CRAM.OT.20171003.DNA"/>
    <s v="Battelle Applied Genomics"/>
    <s v="CRAM.OT.20171003.DNA-DNA1"/>
    <s v=""/>
    <s v="BMI_Tube1061"/>
    <s v="CF05ACLK"/>
    <s v="BMI_qPCR_SOP_v6"/>
    <n v="1.7"/>
    <s v="N"/>
    <s v="ITS"/>
    <s v="fungi"/>
    <s v="OK"/>
    <n v="27.6"/>
    <n v="4.8"/>
    <n v="17.899999999999999"/>
    <s v="vMLbKuU6fpHQRZdWLavRHQ=="/>
    <s v="hZbYwvE98vC74xef62GeRA=="/>
    <s v="neat"/>
    <s v=""/>
  </r>
  <r>
    <s v="NEON.D05.CRAM.DP1.20278.001.mga_swGroupAbundances.2017-10.expanded.20231227T035727Z.csv"/>
    <s v="23fc0fd2-5f65-40dd-a52e-74a89123be24"/>
    <s v="CRAM.AOS.littoral1"/>
    <s v="D05"/>
    <x v="8"/>
    <x v="443"/>
    <d v="2018-08-06T00:00:00"/>
    <s v="water"/>
    <s v="CRAM.IN.20171003.DNA"/>
    <s v="Battelle Applied Genomics"/>
    <s v="CRAM.IN.20171003.DNA-DNA1"/>
    <s v=""/>
    <s v="BMI_Tube1062"/>
    <s v="CF05ACLK"/>
    <s v="BMI_qPCR_SOP_v6"/>
    <n v="3.7"/>
    <s v="N"/>
    <s v="ITS"/>
    <s v="fungi"/>
    <s v="OK"/>
    <n v="21.4"/>
    <n v="3"/>
    <n v="17"/>
    <s v="vMLbKuU6fpHQRZdWLavRHQ=="/>
    <s v="hZbYwvE98vC74xef62GeRA=="/>
    <s v="neat"/>
    <s v=""/>
  </r>
  <r>
    <s v="NEON.D05.CRAM.DP1.20278.001.mga_swGroupAbundances.2017-10.expanded.20231227T035727Z.csv"/>
    <s v="b2831bf9-3be6-4495-ab6b-6bc2d2942353"/>
    <s v="CRAM.AOS.littoral1"/>
    <s v="D05"/>
    <x v="8"/>
    <x v="443"/>
    <d v="2018-07-31T00:00:00"/>
    <s v="water"/>
    <s v="CRAM.IN.20171003.DNA"/>
    <s v="Battelle Applied Genomics"/>
    <s v="CRAM.IN.20171003.DNA-DNA1"/>
    <s v=""/>
    <s v="BMI_Tube1062"/>
    <s v="CF05ACI8"/>
    <s v="BMI_qPCR_SOP_v6"/>
    <n v="3.7"/>
    <s v="N"/>
    <s v="16S"/>
    <s v="bacteria and archaea"/>
    <s v="OK"/>
    <n v="62733.9"/>
    <n v="24227"/>
    <n v="21.2"/>
    <s v="rxnG2CiGqmvfUWQmmSjwrA=="/>
    <s v="RuY12me+ipXm0I2ck7Euxg=="/>
    <s v="1:10 dilution; included in calculations"/>
    <s v=""/>
  </r>
  <r>
    <s v="NEON.D05.CRAM.DP1.20278.001.mga_swGroupAbundances.2017-10.expanded.20231227T035727Z.csv"/>
    <s v="9f8dd2b4-5f6c-4d4c-b19e-1c8e2b6e6797"/>
    <s v="CRAM.AOS.buoy.c1"/>
    <s v="D05"/>
    <x v="8"/>
    <x v="444"/>
    <d v="2018-08-06T00:00:00"/>
    <s v="water"/>
    <s v="CRAM.C1.20171003.DNA"/>
    <s v="Battelle Applied Genomics"/>
    <s v="CRAM.C1.20171003.DNA-DNA1"/>
    <s v=""/>
    <s v="BMI_Tube1063"/>
    <s v="CF05ACLK"/>
    <s v="BMI_qPCR_SOP_v6"/>
    <n v="6.2"/>
    <s v="N"/>
    <s v="ITS"/>
    <s v="fungi"/>
    <s v="OK"/>
    <n v="19.7"/>
    <n v="5.5"/>
    <n v="16.3"/>
    <s v="vMLbKuU6fpHQRZdWLavRHQ=="/>
    <s v="hZbYwvE98vC74xef62GeRA=="/>
    <s v="neat"/>
    <s v=""/>
  </r>
  <r>
    <s v="NEON.D05.CRAM.DP1.20278.001.mga_swGroupAbundances.2017-10.expanded.20231227T035727Z.csv"/>
    <s v="98fbbcae-c414-401d-8cf5-50fc2574f900"/>
    <s v="CRAM.AOS.buoy.c1"/>
    <s v="D05"/>
    <x v="8"/>
    <x v="444"/>
    <d v="2018-07-31T00:00:00"/>
    <s v="water"/>
    <s v="CRAM.C1.20171003.DNA"/>
    <s v="Battelle Applied Genomics"/>
    <s v="CRAM.C1.20171003.DNA-DNA1"/>
    <s v=""/>
    <s v="BMI_Tube1063"/>
    <s v="CF05ACI8"/>
    <s v="BMI_qPCR_SOP_v6"/>
    <n v="6.2"/>
    <s v="N"/>
    <s v="16S"/>
    <s v="bacteria and archaea"/>
    <s v="OK"/>
    <n v="66134.5"/>
    <n v="20520"/>
    <n v="19.899999999999999"/>
    <s v="rxnG2CiGqmvfUWQmmSjwrA=="/>
    <s v="RuY12me+ipXm0I2ck7Euxg=="/>
    <s v="1:10 dilution; included in calculations"/>
    <s v=""/>
  </r>
  <r>
    <s v="NEON.D05.CRAM.DP1.20278.001.mga_swGroupAbundances.2017-10.expanded.20231227T035727Z.csv"/>
    <s v="3c8c740f-f576-4a13-860b-3fd4e93466df"/>
    <s v="CRAM.AOS.buoy.c2"/>
    <s v="D05"/>
    <x v="8"/>
    <x v="445"/>
    <d v="2018-08-06T00:00:00"/>
    <s v="water"/>
    <s v="CRAM.C2.20171003.DNA"/>
    <s v="Battelle Applied Genomics"/>
    <s v="CRAM.C2.20171003.DNA-DNA1"/>
    <s v=""/>
    <s v="BMI_Tube1064"/>
    <s v="CF05ACLK"/>
    <s v="BMI_qPCR_SOP_v6"/>
    <n v="6.8"/>
    <s v="N"/>
    <s v="ITS"/>
    <s v="fungi"/>
    <s v="OK"/>
    <n v="6.8"/>
    <n v="0.6"/>
    <n v="17.899999999999999"/>
    <s v="vMLbKuU6fpHQRZdWLavRHQ=="/>
    <s v="hZbYwvE98vC74xef62GeRA=="/>
    <s v="neat"/>
    <s v=""/>
  </r>
  <r>
    <s v="NEON.D05.CRAM.DP1.20278.001.mga_swGroupAbundances.2017-10.expanded.20231227T035727Z.csv"/>
    <s v="4712fbe5-e34d-4e6b-84e7-942e5a5c7e8c"/>
    <s v="CRAM.AOS.buoy.c2"/>
    <s v="D05"/>
    <x v="8"/>
    <x v="445"/>
    <d v="2018-07-31T00:00:00"/>
    <s v="water"/>
    <s v="CRAM.C2.20171003.DNA"/>
    <s v="Battelle Applied Genomics"/>
    <s v="CRAM.C2.20171003.DNA-DNA1"/>
    <s v=""/>
    <s v="BMI_Tube1064"/>
    <s v="CF05ACI8"/>
    <s v="BMI_qPCR_SOP_v6"/>
    <n v="6.8"/>
    <s v="N"/>
    <s v="16S"/>
    <s v="bacteria and archaea"/>
    <s v="OK"/>
    <n v="55896.7"/>
    <n v="6567.8"/>
    <n v="20"/>
    <s v="rxnG2CiGqmvfUWQmmSjwrA=="/>
    <s v="RuY12me+ipXm0I2ck7Euxg=="/>
    <s v="1:10 dilution; included in calculations"/>
    <s v=""/>
  </r>
  <r>
    <s v="NEON.D05.CRAM.DP1.20278.001.mga_swGroupAbundances.2017-11.expanded.20231227T034905Z.csv"/>
    <s v="01cecd50-155c-444c-afba-b79820032b76"/>
    <s v="CRAM.AOS.littoral2"/>
    <s v="D05"/>
    <x v="8"/>
    <x v="446"/>
    <d v="2018-11-09T00:00:00"/>
    <s v="water"/>
    <s v="CRAM.OT.20171107.DNA"/>
    <s v="Battelle Applied Genomics"/>
    <s v="CRAM.OT.20171107.DNA-DNA1"/>
    <s v="LV3003767302"/>
    <s v="BMI_AquaticPlate1WellH1"/>
    <s v="CFH05VGP"/>
    <s v="BMI_qPCR_SOP_v6"/>
    <n v="7.5"/>
    <s v="N"/>
    <s v="ITS"/>
    <s v="fungi"/>
    <s v="OK"/>
    <n v="115.1"/>
    <n v="12.3"/>
    <n v="20.399999999999999"/>
    <s v="EpO2CC/Vy5JdvrXMs+zWXQ=="/>
    <s v="RuY12me+ipXm0I2ck7Euxg=="/>
    <s v="1:10 dilution, included in calculations"/>
    <s v=""/>
  </r>
  <r>
    <s v="NEON.D05.CRAM.DP1.20278.001.mga_swGroupAbundances.2017-11.expanded.20231227T034905Z.csv"/>
    <s v="2d8f996f-1811-462c-bb49-ae495298b368"/>
    <s v="CRAM.AOS.littoral2"/>
    <s v="D05"/>
    <x v="8"/>
    <x v="446"/>
    <d v="2018-11-08T00:00:00"/>
    <s v="water"/>
    <s v="CRAM.OT.20171107.DNA"/>
    <s v="Battelle Applied Genomics"/>
    <s v="CRAM.OT.20171107.DNA-DNA1"/>
    <s v="LV3003767302"/>
    <s v="BMI_AquaticPlate1WellH1"/>
    <s v="CFH06BAC"/>
    <s v="BMI_qPCR_SOP_v6"/>
    <n v="7.5"/>
    <s v="N"/>
    <s v="16S"/>
    <s v="bacteria and archaea"/>
    <s v="OK"/>
    <n v="93282.2"/>
    <n v="3576.7"/>
    <n v="21.3"/>
    <s v="EpO2CC/Vy5JdvrXMs+zWXQ=="/>
    <s v="RuY12me+ipXm0I2ck7Euxg=="/>
    <s v="1:10 dilution, included in calculations"/>
    <s v=""/>
  </r>
  <r>
    <s v="NEON.D05.CRAM.DP1.20278.001.mga_swGroupAbundances.2017-11.expanded.20231227T034905Z.csv"/>
    <s v="423af97a-43d9-4f12-80c3-5d5e732ac119"/>
    <s v="CRAM.AOS.littoral1"/>
    <s v="D05"/>
    <x v="8"/>
    <x v="447"/>
    <d v="2018-11-09T00:00:00"/>
    <s v="water"/>
    <s v="CRAM.IN.20171107.DNA"/>
    <s v="Battelle Applied Genomics"/>
    <s v="CRAM.IN.20171107.DNA-DNA1"/>
    <s v="LV3003767288"/>
    <s v="BMI_AquaticPlate1WellG1"/>
    <s v="CFH05VGP"/>
    <s v="BMI_qPCR_SOP_v6"/>
    <n v="2.9"/>
    <s v="N"/>
    <s v="ITS"/>
    <s v="fungi"/>
    <s v="OK"/>
    <n v="132.69999999999999"/>
    <n v="15.3"/>
    <n v="21.8"/>
    <s v="EpO2CC/Vy5JdvrXMs+zWXQ=="/>
    <s v="RuY12me+ipXm0I2ck7Euxg=="/>
    <s v="1:10 dilution, included in calculations"/>
    <s v=""/>
  </r>
  <r>
    <s v="NEON.D05.CRAM.DP1.20278.001.mga_swGroupAbundances.2017-11.expanded.20231227T034905Z.csv"/>
    <s v="70d39396-46d7-4853-9538-cde15a055e3c"/>
    <s v="CRAM.AOS.littoral1"/>
    <s v="D05"/>
    <x v="8"/>
    <x v="447"/>
    <d v="2018-11-08T00:00:00"/>
    <s v="water"/>
    <s v="CRAM.IN.20171107.DNA"/>
    <s v="Battelle Applied Genomics"/>
    <s v="CRAM.IN.20171107.DNA-DNA1"/>
    <s v="LV3003767288"/>
    <s v="BMI_AquaticPlate1WellG1"/>
    <s v="CFH06BAC"/>
    <s v="BMI_qPCR_SOP_v6"/>
    <n v="2.9"/>
    <s v="N"/>
    <s v="16S"/>
    <s v="bacteria and archaea"/>
    <s v="OK"/>
    <n v="90677.8"/>
    <n v="14975.8"/>
    <n v="23.1"/>
    <s v="EpO2CC/Vy5JdvrXMs+zWXQ=="/>
    <s v="RuY12me+ipXm0I2ck7Euxg=="/>
    <s v="1:10 dilution, included in calculations"/>
    <s v=""/>
  </r>
  <r>
    <s v="NEON.D05.CRAM.DP1.20278.001.mga_swGroupAbundances.2017-11.expanded.20231227T034905Z.csv"/>
    <s v="ecf9e0df-2f83-424c-961a-426063d572d2"/>
    <s v="CRAM.AOS.buoy.c0"/>
    <s v="D05"/>
    <x v="8"/>
    <x v="448"/>
    <d v="2018-11-09T00:00:00"/>
    <s v="water"/>
    <s v="CRAM.C0.20171107.DNA"/>
    <s v="Battelle Applied Genomics"/>
    <s v="CRAM.C0.20171107.DNA-DNA1"/>
    <s v="LV3003767274"/>
    <s v="BMI_AquaticPlate1WellF1"/>
    <s v="CFH05VGP"/>
    <s v="BMI_qPCR_SOP_v6"/>
    <n v="3.3"/>
    <s v="N"/>
    <s v="ITS"/>
    <s v="fungi"/>
    <s v="OK"/>
    <n v="106.3"/>
    <n v="5.5"/>
    <n v="21.9"/>
    <s v="EpO2CC/Vy5JdvrXMs+zWXQ=="/>
    <s v="RuY12me+ipXm0I2ck7Euxg=="/>
    <s v="1:10 dilution, included in calculations"/>
    <s v=""/>
  </r>
  <r>
    <s v="NEON.D05.CRAM.DP1.20278.001.mga_swGroupAbundances.2017-11.expanded.20231227T034905Z.csv"/>
    <s v="9cd9836a-5968-4e20-a189-cd84885c7fbe"/>
    <s v="CRAM.AOS.buoy.c0"/>
    <s v="D05"/>
    <x v="8"/>
    <x v="448"/>
    <d v="2018-11-08T00:00:00"/>
    <s v="water"/>
    <s v="CRAM.C0.20171107.DNA"/>
    <s v="Battelle Applied Genomics"/>
    <s v="CRAM.C0.20171107.DNA-DNA1"/>
    <s v="LV3003767274"/>
    <s v="BMI_AquaticPlate1WellF1"/>
    <s v="CFH06BAC"/>
    <s v="BMI_qPCR_SOP_v6"/>
    <n v="3.3"/>
    <s v="N"/>
    <s v="16S"/>
    <s v="bacteria and archaea"/>
    <s v="OK"/>
    <n v="74117.2"/>
    <n v="6730.4"/>
    <n v="23.2"/>
    <s v="EpO2CC/Vy5JdvrXMs+zWXQ=="/>
    <s v="RuY12me+ipXm0I2ck7Euxg=="/>
    <s v="1:10 dilution, included in calculations"/>
    <s v=""/>
  </r>
  <r>
    <s v="NEON.D05.CRAM.DP1.20278.001.mga_swGroupAbundances.2018-02.expanded.20231228T184405Z.csv"/>
    <s v="262ff066-1480-4b82-a246-2b87abd9d407"/>
    <s v="CRAM.AOS.buoy.c0"/>
    <s v="D05"/>
    <x v="8"/>
    <x v="449"/>
    <d v="2018-11-19T00:00:00"/>
    <s v="water"/>
    <s v="CRAM.C0.20180213.DNA"/>
    <s v="Battelle Applied Genomics"/>
    <s v="CRAM.C0.20180213.DNA-DNA1"/>
    <s v="LV7005089036"/>
    <s v="BMI_AquaticPlate2WellD5"/>
    <s v="CFH06B67"/>
    <s v="BMI_qPCR_SOP_v6"/>
    <n v="5.7"/>
    <s v="N"/>
    <s v="16S"/>
    <s v="bacteria and archaea"/>
    <s v="OK"/>
    <n v="51888.6"/>
    <n v="7074.7"/>
    <n v="23.2"/>
    <s v="EpO2CC/Vy5JdvrXMs+zWXQ=="/>
    <s v="RuY12me+ipXm0I2ck7Euxg=="/>
    <s v="1:10 dilution; included in calculations"/>
    <s v=""/>
  </r>
  <r>
    <s v="NEON.D05.CRAM.DP1.20278.001.mga_swGroupAbundances.2018-02.expanded.20231228T184405Z.csv"/>
    <s v="00f27ab9-bc92-4c46-bf3b-df9c369ee3d7"/>
    <s v="CRAM.AOS.buoy.c0"/>
    <s v="D05"/>
    <x v="8"/>
    <x v="449"/>
    <d v="2018-11-20T00:00:00"/>
    <s v="water"/>
    <s v="CRAM.C0.20180213.DNA"/>
    <s v="Battelle Applied Genomics"/>
    <s v="CRAM.C0.20180213.DNA-DNA1"/>
    <s v="LV7005089036"/>
    <s v="BMI_AquaticPlate2WellD5"/>
    <s v="CFH06B64"/>
    <s v="BMI_qPCR_SOP_v6"/>
    <n v="5.7"/>
    <s v="N"/>
    <s v="ITS"/>
    <s v="fungi"/>
    <s v="OK"/>
    <n v="121.6"/>
    <n v="7.1"/>
    <n v="20.8"/>
    <s v="EpO2CC/Vy5JdvrXMs+zWXQ=="/>
    <s v="RuY12me+ipXm0I2ck7Euxg=="/>
    <s v="1:10 dilution; included in calculations"/>
    <s v=""/>
  </r>
  <r>
    <s v="NEON.D05.CRAM.DP1.20278.001.mga_swGroupAbundances.2018-05.expanded.20231228T194311Z.csv"/>
    <s v="4ffdc73a-c6e3-44d7-a151-030c25a68df0"/>
    <s v="CRAM.AOS.buoy.c1"/>
    <s v="D05"/>
    <x v="8"/>
    <x v="450"/>
    <d v="2018-12-10T00:00:00"/>
    <s v="water"/>
    <s v="CRAM.C1.20180507.DNA"/>
    <s v="Battelle Applied Genomics"/>
    <s v="CRAM.C1.20180507.DNA-DNA1"/>
    <s v="LV7005089707"/>
    <s v="BMI_AquaticPlate7WellA6"/>
    <s v="CFH09773"/>
    <s v="BMI_qPCR_SOP_v6"/>
    <n v="9.3000000000000007"/>
    <s v="N"/>
    <s v="16S"/>
    <s v="bacteria and archaea"/>
    <s v="OK"/>
    <n v="10166.1"/>
    <n v="568.20000000000005"/>
    <n v="24.1"/>
    <s v="EpO2CC/Vy5JdvrXMs+zWXQ=="/>
    <s v="RuY12me+ipXm0I2ck7Euxg=="/>
    <s v="1:10 dilution; included in calculation"/>
    <s v=""/>
  </r>
  <r>
    <s v="NEON.D05.CRAM.DP1.20278.001.mga_swGroupAbundances.2018-05.expanded.20231228T194311Z.csv"/>
    <s v="c95f34c0-9b36-4733-a650-2fc2d9ea5db5"/>
    <s v="CRAM.AOS.buoy.c1"/>
    <s v="D05"/>
    <x v="8"/>
    <x v="450"/>
    <d v="2018-12-10T00:00:00"/>
    <s v="water"/>
    <s v="CRAM.C1.20180507.DNA"/>
    <s v="Battelle Applied Genomics"/>
    <s v="CRAM.C1.20180507.DNA-DNA1"/>
    <s v="LV7005089707"/>
    <s v="BMI_AquaticPlate7WellA6"/>
    <s v="CFH09774"/>
    <s v="BMI_qPCR_SOP_v6"/>
    <n v="9.3000000000000007"/>
    <s v="N"/>
    <s v="ITS"/>
    <s v="fungi"/>
    <s v="OK"/>
    <n v="40.6"/>
    <n v="2.4"/>
    <n v="21.9"/>
    <s v="EpO2CC/Vy5JdvrXMs+zWXQ=="/>
    <s v="RuY12me+ipXm0I2ck7Euxg=="/>
    <s v="1:10 dilution; included in calculation"/>
    <s v=""/>
  </r>
  <r>
    <s v="NEON.D05.CRAM.DP1.20278.001.mga_swGroupAbundances.2018-05.expanded.20231228T194311Z.csv"/>
    <s v="6c25bd20-40e5-415e-87a3-8cd2157fa72f"/>
    <s v="CRAM.AOS.buoy.c2"/>
    <s v="D05"/>
    <x v="8"/>
    <x v="451"/>
    <d v="2018-12-10T00:00:00"/>
    <s v="water"/>
    <s v="CRAM.C2.20180507.DNA"/>
    <s v="Battelle Applied Genomics"/>
    <s v="CRAM.C2.20180507.DNA-DNA1"/>
    <s v="LV7005089708"/>
    <s v="BMI_AquaticPlate7WellA5"/>
    <s v="CFH09773"/>
    <s v="BMI_qPCR_SOP_v6"/>
    <n v="4.8"/>
    <s v="N"/>
    <s v="16S"/>
    <s v="bacteria and archaea"/>
    <s v="OK"/>
    <n v="42891.199999999997"/>
    <n v="3454.5"/>
    <n v="22.5"/>
    <s v="EpO2CC/Vy5JdvrXMs+zWXQ=="/>
    <s v="RuY12me+ipXm0I2ck7Euxg=="/>
    <s v="1:10 dilution; included in calculation"/>
    <s v=""/>
  </r>
  <r>
    <s v="NEON.D05.CRAM.DP1.20278.001.mga_swGroupAbundances.2018-05.expanded.20231228T194311Z.csv"/>
    <s v="39564062-d9e0-457d-913f-3723451ede05"/>
    <s v="CRAM.AOS.buoy.c2"/>
    <s v="D05"/>
    <x v="8"/>
    <x v="451"/>
    <d v="2018-12-10T00:00:00"/>
    <s v="water"/>
    <s v="CRAM.C2.20180507.DNA"/>
    <s v="Battelle Applied Genomics"/>
    <s v="CRAM.C2.20180507.DNA-DNA1"/>
    <s v="LV7005089708"/>
    <s v="BMI_AquaticPlate7WellA5"/>
    <s v="CFH09774"/>
    <s v="BMI_qPCR_SOP_v6"/>
    <n v="4.8"/>
    <s v="N"/>
    <s v="ITS"/>
    <s v="fungi"/>
    <s v="OK"/>
    <n v="84.1"/>
    <n v="4.2"/>
    <n v="21.8"/>
    <s v="EpO2CC/Vy5JdvrXMs+zWXQ=="/>
    <s v="RuY12me+ipXm0I2ck7Euxg=="/>
    <s v="1:10 dilution; included in calculation"/>
    <s v=""/>
  </r>
  <r>
    <s v="NEON.D05.CRAM.DP1.20278.001.mga_swGroupAbundances.2018-06.expanded.20231228T184222Z.csv"/>
    <s v="ea425627-891d-44a6-91dd-2a801f3e817b"/>
    <s v="CRAM.AOS.buoy.c2"/>
    <s v="D05"/>
    <x v="8"/>
    <x v="452"/>
    <d v="2018-12-10T00:00:00"/>
    <s v="water"/>
    <s v="CRAM.C2.20180605.DNA"/>
    <s v="Battelle Applied Genomics"/>
    <s v="CRAM.C2.20180605.DNA-DNA1"/>
    <s v="LV7005089804"/>
    <s v="BMI_AquaticPlate7WellH5"/>
    <s v="CFH09774"/>
    <s v="BMI_qPCR_SOP_v6"/>
    <n v="2.5"/>
    <s v="N"/>
    <s v="ITS"/>
    <s v="fungi"/>
    <s v="OK"/>
    <n v="196.4"/>
    <n v="19.3"/>
    <n v="21.4"/>
    <s v="EpO2CC/Vy5JdvrXMs+zWXQ=="/>
    <s v="RuY12me+ipXm0I2ck7Euxg=="/>
    <s v="1:10 dilution; included in calculation"/>
    <s v=""/>
  </r>
  <r>
    <s v="NEON.D05.CRAM.DP1.20278.001.mga_swGroupAbundances.2018-06.expanded.20231228T184222Z.csv"/>
    <s v="b39aac86-93e2-4c10-9ad9-63b6d5aaa49f"/>
    <s v="CRAM.AOS.buoy.c2"/>
    <s v="D05"/>
    <x v="8"/>
    <x v="452"/>
    <d v="2018-12-10T00:00:00"/>
    <s v="water"/>
    <s v="CRAM.C2.20180605.DNA"/>
    <s v="Battelle Applied Genomics"/>
    <s v="CRAM.C2.20180605.DNA-DNA1"/>
    <s v="LV7005089804"/>
    <s v="BMI_AquaticPlate7WellH5"/>
    <s v="CFH09773"/>
    <s v="BMI_qPCR_SOP_v6"/>
    <n v="2.5"/>
    <s v="N"/>
    <s v="16S"/>
    <s v="bacteria and archaea"/>
    <s v="OK"/>
    <n v="52631"/>
    <n v="1679.7"/>
    <n v="23.4"/>
    <s v="EpO2CC/Vy5JdvrXMs+zWXQ=="/>
    <s v="RuY12me+ipXm0I2ck7Euxg=="/>
    <s v="1:10 dilution; included in calculation"/>
    <s v=""/>
  </r>
  <r>
    <s v="NEON.D05.CRAM.DP1.20278.001.mga_swGroupAbundances.2018-06.expanded.20231228T184222Z.csv"/>
    <s v="587549c9-e867-4698-8d46-50dc332552e2"/>
    <s v="CRAM.AOS.buoy.c1"/>
    <s v="D05"/>
    <x v="8"/>
    <x v="453"/>
    <d v="2018-12-10T00:00:00"/>
    <s v="water"/>
    <s v="CRAM.C1.20180605.DNA"/>
    <s v="Battelle Applied Genomics"/>
    <s v="CRAM.C1.20180605.DNA-DNA1"/>
    <s v="LV7005089732"/>
    <s v="BMI_AquaticPlate7WellC5"/>
    <s v="CFH09774"/>
    <s v="BMI_qPCR_SOP_v6"/>
    <n v="3.7"/>
    <s v="N"/>
    <s v="ITS"/>
    <s v="fungi"/>
    <s v="OK"/>
    <n v="143.69999999999999"/>
    <n v="16.899999999999999"/>
    <n v="21.3"/>
    <s v="EpO2CC/Vy5JdvrXMs+zWXQ=="/>
    <s v="RuY12me+ipXm0I2ck7Euxg=="/>
    <s v="1:10 dilution; included in calculation"/>
    <s v=""/>
  </r>
  <r>
    <s v="NEON.D05.CRAM.DP1.20278.001.mga_swGroupAbundances.2018-06.expanded.20231228T184222Z.csv"/>
    <s v="7a835252-985d-4f35-89df-754054ec868e"/>
    <s v="CRAM.AOS.buoy.c1"/>
    <s v="D05"/>
    <x v="8"/>
    <x v="453"/>
    <d v="2018-12-10T00:00:00"/>
    <s v="water"/>
    <s v="CRAM.C1.20180605.DNA"/>
    <s v="Battelle Applied Genomics"/>
    <s v="CRAM.C1.20180605.DNA-DNA1"/>
    <s v="LV7005089732"/>
    <s v="BMI_AquaticPlate7WellC5"/>
    <s v="CFH09773"/>
    <s v="BMI_qPCR_SOP_v6"/>
    <n v="3.7"/>
    <s v="N"/>
    <s v="16S"/>
    <s v="bacteria and archaea"/>
    <s v="OK"/>
    <n v="31538.6"/>
    <n v="5965.9"/>
    <n v="23.7"/>
    <s v="EpO2CC/Vy5JdvrXMs+zWXQ=="/>
    <s v="RuY12me+ipXm0I2ck7Euxg=="/>
    <s v="1:10 dilution; included in calculation"/>
    <s v=""/>
  </r>
  <r>
    <s v="NEON.D05.CRAM.DP1.20278.001.mga_swGroupAbundances.2018-08.expanded.20231228T201005Z.csv"/>
    <s v="791106e7-5bba-4096-b71f-05162f283441"/>
    <s v="CRAM.AOS.buoy.c1"/>
    <s v="D05"/>
    <x v="8"/>
    <x v="454"/>
    <d v="2019-02-18T00:00:00"/>
    <s v="water"/>
    <s v="CRAM.C1.20180807.DNA"/>
    <s v="Battelle Applied Genomics"/>
    <s v="CRAM.C1.20180807.DNA-DNA1"/>
    <s v="LV7005092965"/>
    <s v="BMI_AquaticPlate6WellG12"/>
    <s v="CF05KRUD"/>
    <s v="BMI_qPCR_SOP_v6"/>
    <n v="1.3"/>
    <s v="N"/>
    <s v="16S"/>
    <s v="bacteria and archaea"/>
    <s v="OK"/>
    <n v="60565.8"/>
    <n v="3447.3"/>
    <n v="27"/>
    <s v="EpO2CC/Vy5JdvrXMs+zWXQ=="/>
    <s v="RuY12me+ipXm0I2ck7Euxg=="/>
    <s v="1:10 dilution; included in the calculation"/>
    <s v=""/>
  </r>
  <r>
    <s v="NEON.D05.CRAM.DP1.20278.001.mga_swGroupAbundances.2018-08.expanded.20231228T201005Z.csv"/>
    <s v="c3d857c3-4a13-49bf-90b2-585612eb7671"/>
    <s v="CRAM.AOS.buoy.c1"/>
    <s v="D05"/>
    <x v="8"/>
    <x v="454"/>
    <d v="2019-02-19T00:00:00"/>
    <s v="water"/>
    <s v="CRAM.C1.20180807.DNA"/>
    <s v="Battelle Applied Genomics"/>
    <s v="CRAM.C1.20180807.DNA-DNA1"/>
    <s v="LV7005092965"/>
    <s v="BMI_AquaticPlate6WellG12"/>
    <s v="CF05KRU5"/>
    <s v="BMI_qPCR_SOP_v6"/>
    <n v="1.3"/>
    <s v="N"/>
    <s v="ITS"/>
    <s v="fungi"/>
    <s v="OK"/>
    <n v="311.3"/>
    <n v="32.1"/>
    <n v="24"/>
    <s v="EpO2CC/Vy5JdvrXMs+zWXQ=="/>
    <s v="RuY12me+ipXm0I2ck7Euxg=="/>
    <s v="1:10 dilution; included in the calculation"/>
    <s v=""/>
  </r>
  <r>
    <s v="NEON.D05.CRAM.DP1.20278.001.mga_swGroupAbundances.2018-08.expanded.20231228T201005Z.csv"/>
    <s v="2e5d45a5-3bfb-499b-9750-bb2dbf36c410"/>
    <s v="CRAM.AOS.buoy.c2"/>
    <s v="D05"/>
    <x v="8"/>
    <x v="455"/>
    <d v="2019-02-18T00:00:00"/>
    <s v="water"/>
    <s v="CRAM.C2.20180807.DNA"/>
    <s v="Battelle Applied Genomics"/>
    <s v="CRAM.C2.20180807.DNA-DNA1"/>
    <s v="LV7005092803"/>
    <s v="BMI_AquaticPlate6WellF12"/>
    <s v="CF05KRUD"/>
    <s v="BMI_qPCR_SOP_v6"/>
    <n v="1.2"/>
    <s v="N"/>
    <s v="16S"/>
    <s v="bacteria and archaea"/>
    <s v="OK"/>
    <n v="71431.399999999994"/>
    <n v="2629.8"/>
    <n v="26.8"/>
    <s v="EpO2CC/Vy5JdvrXMs+zWXQ=="/>
    <s v="RuY12me+ipXm0I2ck7Euxg=="/>
    <s v="1:10 dilution; included in the calculation"/>
    <s v=""/>
  </r>
  <r>
    <s v="NEON.D05.CRAM.DP1.20278.001.mga_swGroupAbundances.2018-08.expanded.20231228T201005Z.csv"/>
    <s v="be08cb72-68ad-467c-ae9b-d3e2e1e704fc"/>
    <s v="CRAM.AOS.buoy.c2"/>
    <s v="D05"/>
    <x v="8"/>
    <x v="455"/>
    <d v="2019-02-19T00:00:00"/>
    <s v="water"/>
    <s v="CRAM.C2.20180807.DNA"/>
    <s v="Battelle Applied Genomics"/>
    <s v="CRAM.C2.20180807.DNA-DNA1"/>
    <s v="LV7005092803"/>
    <s v="BMI_AquaticPlate6WellF12"/>
    <s v="CF05KRU5"/>
    <s v="BMI_qPCR_SOP_v6"/>
    <n v="1.2"/>
    <s v="N"/>
    <s v="ITS"/>
    <s v="fungi"/>
    <s v="OK"/>
    <n v="91.3"/>
    <n v="5.2"/>
    <n v="26.6"/>
    <s v="EpO2CC/Vy5JdvrXMs+zWXQ=="/>
    <s v="RuY12me+ipXm0I2ck7Euxg=="/>
    <s v="1:10 dilution; included in the calculation"/>
    <s v=""/>
  </r>
  <r>
    <s v="NEON.D05.CRAM.DP1.20278.001.mga_swGroupAbundances.2018-10.expanded.20231228T181452Z.csv"/>
    <s v="153cf985-659a-429b-801b-68bca11bca17"/>
    <s v="CRAM.AOS.buoy.c1"/>
    <s v="D05"/>
    <x v="8"/>
    <x v="456"/>
    <d v="2018-12-10T00:00:00"/>
    <s v="water"/>
    <s v="CRAM.C1.20181002.DNA"/>
    <s v="Battelle Applied Genomics"/>
    <s v="CRAM.C1.20181002.DNA-DNA1"/>
    <s v="LV7005089720"/>
    <s v="BMI_AquaticPlate7WellB5"/>
    <s v="CFH09773"/>
    <s v="BMI_qPCR_SOP_v6"/>
    <n v="2.2000000000000002"/>
    <s v="N"/>
    <s v="16S"/>
    <s v="bacteria and archaea"/>
    <s v="OK"/>
    <n v="34815.599999999999"/>
    <n v="5850.3"/>
    <n v="24.5"/>
    <s v="EpO2CC/Vy5JdvrXMs+zWXQ=="/>
    <s v="RuY12me+ipXm0I2ck7Euxg=="/>
    <s v="1:10 dilution; included in calculation"/>
    <s v=""/>
  </r>
  <r>
    <s v="NEON.D05.CRAM.DP1.20278.001.mga_swGroupAbundances.2018-10.expanded.20231228T181452Z.csv"/>
    <s v="c6504b85-62ee-40b1-8a0c-2707ca4b05e2"/>
    <s v="CRAM.AOS.buoy.c1"/>
    <s v="D05"/>
    <x v="8"/>
    <x v="456"/>
    <d v="2018-12-10T00:00:00"/>
    <s v="water"/>
    <s v="CRAM.C1.20181002.DNA"/>
    <s v="Battelle Applied Genomics"/>
    <s v="CRAM.C1.20181002.DNA-DNA1"/>
    <s v="LV7005089720"/>
    <s v="BMI_AquaticPlate7WellB5"/>
    <s v="CFH09774"/>
    <s v="BMI_qPCR_SOP_v6"/>
    <n v="2.2000000000000002"/>
    <s v="N"/>
    <s v="ITS"/>
    <s v="fungi"/>
    <s v="OK"/>
    <n v="136.30000000000001"/>
    <n v="12.2"/>
    <n v="22.3"/>
    <s v="EpO2CC/Vy5JdvrXMs+zWXQ=="/>
    <s v="RuY12me+ipXm0I2ck7Euxg=="/>
    <s v="1:10 dilution; included in calculation"/>
    <s v=""/>
  </r>
  <r>
    <s v="NEON.D05.CRAM.DP1.20278.001.mga_swGroupAbundances.2018-10.expanded.20231228T181452Z.csv"/>
    <s v="893579db-b0b7-4196-97c3-7533696bd82c"/>
    <s v="CRAM.AOS.buoy.c2"/>
    <s v="D05"/>
    <x v="8"/>
    <x v="457"/>
    <d v="2018-12-10T00:00:00"/>
    <s v="water"/>
    <s v="CRAM.C2.20181002.DNA"/>
    <s v="Battelle Applied Genomics"/>
    <s v="CRAM.C2.20181002.DNA-DNA1"/>
    <s v="LV7005089805"/>
    <s v="BMI_AquaticPlate7WellH4"/>
    <s v="CFH09774"/>
    <s v="BMI_qPCR_SOP_v6"/>
    <n v="3.7"/>
    <s v="N"/>
    <s v="ITS"/>
    <s v="fungi"/>
    <s v="OK"/>
    <n v="30.1"/>
    <n v="4.9000000000000004"/>
    <n v="24"/>
    <s v="EpO2CC/Vy5JdvrXMs+zWXQ=="/>
    <s v="RuY12me+ipXm0I2ck7Euxg=="/>
    <s v="1:10 dilution; included in calculation"/>
    <s v=""/>
  </r>
  <r>
    <s v="NEON.D05.CRAM.DP1.20278.001.mga_swGroupAbundances.2018-10.expanded.20231228T181452Z.csv"/>
    <s v="a443df71-474f-404e-9227-7c9b223fc512"/>
    <s v="CRAM.AOS.buoy.c2"/>
    <s v="D05"/>
    <x v="8"/>
    <x v="457"/>
    <d v="2018-12-10T00:00:00"/>
    <s v="water"/>
    <s v="CRAM.C2.20181002.DNA"/>
    <s v="Battelle Applied Genomics"/>
    <s v="CRAM.C2.20181002.DNA-DNA1"/>
    <s v="LV7005089805"/>
    <s v="BMI_AquaticPlate7WellH4"/>
    <s v="CFH09773"/>
    <s v="BMI_qPCR_SOP_v6"/>
    <n v="3.7"/>
    <s v="N"/>
    <s v="16S"/>
    <s v="bacteria and archaea"/>
    <s v="OK"/>
    <n v="44045.8"/>
    <n v="8249.7999999999993"/>
    <n v="23"/>
    <s v="EpO2CC/Vy5JdvrXMs+zWXQ=="/>
    <s v="RuY12me+ipXm0I2ck7Euxg=="/>
    <s v="1:10 dilution; included in calculation"/>
    <s v=""/>
  </r>
  <r>
    <s v="NEON.D05.CRAM.DP1.20278.001.mga_swGroupAbundances.2018-11.expanded.20231228T191021Z.csv"/>
    <s v="d7064530-7bf4-4881-a9cb-94b282f4aa7d"/>
    <s v="CRAM.AOS.buoy.c0"/>
    <s v="D05"/>
    <x v="8"/>
    <x v="458"/>
    <d v="2021-05-25T00:00:00"/>
    <s v="water"/>
    <s v="CRAM.C0.20181106.DNA"/>
    <s v="Battelle Applied Genomics"/>
    <s v="CRAM.C0.20181106.DNA-DNA1"/>
    <s v="LV7005091953"/>
    <s v="19A_06_0499"/>
    <s v="CFH09767"/>
    <s v="BMI_qPCR_SOP_v7.1"/>
    <n v="3.2"/>
    <s v="N"/>
    <s v="16S"/>
    <s v="bacteria and archaea"/>
    <s v="OK"/>
    <n v="374239.3"/>
    <n v="15872.2"/>
    <n v="18.5"/>
    <s v="rxnG2CiGqmsXuq9UmDA7Eg=="/>
    <s v="hZbYwvE98vC74xef62GeRA=="/>
    <s v="1:10 dilution ; included in the calculation"/>
    <s v=""/>
  </r>
  <r>
    <s v="NEON.D05.CRAM.DP1.20278.001.mga_swGroupAbundances.2018-11.expanded.20231228T191021Z.csv"/>
    <s v="7ac9b585-53e8-4d55-8147-ed9654839dff"/>
    <s v="CRAM.AOS.buoy.c0"/>
    <s v="D05"/>
    <x v="8"/>
    <x v="458"/>
    <d v="2021-03-29T00:00:00"/>
    <s v="water"/>
    <s v="CRAM.C0.20181106.DNA"/>
    <s v="Battelle Applied Genomics"/>
    <s v="CRAM.C0.20181106.DNA-DNA1"/>
    <s v="LV7005091953"/>
    <s v="19A_06_0499"/>
    <s v="CFH09727"/>
    <s v="BMI_qPCR_SOP_v7"/>
    <n v="3.2"/>
    <s v="N"/>
    <s v="ITS"/>
    <s v="fungi"/>
    <s v="OK"/>
    <n v="639.9"/>
    <n v="37.5"/>
    <n v="21.1"/>
    <s v="hZbYwvE98vDJ9nghfMd4PSxHharJ1YK49LUTKP7mCjE="/>
    <s v="hZbYwvE98vC74xef62GeRA=="/>
    <s v="19A_06 Well C4"/>
    <s v=""/>
  </r>
  <r>
    <s v="NEON.D05.CRAM.DP1.20278.001.mga_swGroupAbundances.2019-02.expanded.20231227T191022Z.csv"/>
    <s v="d7d45378-d9b2-4067-97d8-d7acde1b0d8c"/>
    <s v="CRAM.AOS.buoy.c0"/>
    <s v="D05"/>
    <x v="8"/>
    <x v="459"/>
    <d v="2021-05-25T00:00:00"/>
    <s v="water"/>
    <s v="CRAM.C0.20190218.DNA"/>
    <s v="Battelle Applied Genomics"/>
    <s v="CRAM.C0.20190218.DNA-DNA1"/>
    <s v="LV7005091965"/>
    <s v="19A_06_0500"/>
    <s v="CFH09767"/>
    <s v="BMI_qPCR_SOP_v7.1"/>
    <n v="6.4"/>
    <s v="N"/>
    <s v="16S"/>
    <s v="bacteria and archaea"/>
    <s v="OK"/>
    <n v="230064"/>
    <n v="21610.400000000001"/>
    <n v="18.2"/>
    <s v="rxnG2CiGqmsXuq9UmDA7Eg=="/>
    <s v="hZbYwvE98vC74xef62GeRA=="/>
    <s v="1:10 dilution ; included in the calculation"/>
    <s v=""/>
  </r>
  <r>
    <s v="NEON.D05.CRAM.DP1.20278.001.mga_swGroupAbundances.2019-02.expanded.20231227T191022Z.csv"/>
    <s v="40940f9f-aa76-4ad3-91bb-c51398222746"/>
    <s v="CRAM.AOS.buoy.c0"/>
    <s v="D05"/>
    <x v="8"/>
    <x v="459"/>
    <d v="2021-03-29T00:00:00"/>
    <s v="water"/>
    <s v="CRAM.C0.20190218.DNA"/>
    <s v="Battelle Applied Genomics"/>
    <s v="CRAM.C0.20190218.DNA-DNA1"/>
    <s v="LV7005091965"/>
    <s v="19A_06_0500"/>
    <s v="CFH09727"/>
    <s v="BMI_qPCR_SOP_v7"/>
    <n v="6.4"/>
    <s v="N"/>
    <s v="ITS"/>
    <s v="fungi"/>
    <s v="OK"/>
    <n v="347.4"/>
    <n v="55"/>
    <n v="21"/>
    <s v="hZbYwvE98vDJ9nghfMd4PSxHharJ1YK49LUTKP7mCjE="/>
    <s v="hZbYwvE98vC74xef62GeRA=="/>
    <s v="19A_06 Well D4"/>
    <s v=""/>
  </r>
  <r>
    <s v="NEON.D05.CRAM.DP1.20278.001.mga_swGroupAbundances.2019-05.expanded.20231227T180846Z.csv"/>
    <s v="9110c389-eb64-424e-988e-1929ca02a670"/>
    <s v="CRAM.AOS.buoy.c0"/>
    <s v="D05"/>
    <x v="8"/>
    <x v="460"/>
    <d v="2021-05-25T00:00:00"/>
    <s v="water"/>
    <s v="CRAM.C0.20190501.DNA"/>
    <s v="Battelle Applied Genomics"/>
    <s v="CRAM.C0.20190501.DNA-DNA1"/>
    <s v="LV7005091977"/>
    <s v="19A_06_0501"/>
    <s v="CFH09767"/>
    <s v="BMI_qPCR_SOP_v7.1"/>
    <n v="6.3"/>
    <s v="N"/>
    <s v="16S"/>
    <s v="bacteria and archaea"/>
    <s v="OK"/>
    <n v="415871.3"/>
    <n v="50257.2"/>
    <n v="17.2"/>
    <s v="rxnG2CiGqmsXuq9UmDA7Eg=="/>
    <s v="hZbYwvE98vC74xef62GeRA=="/>
    <s v="1:10 dilution ; included in the calculation"/>
    <s v=""/>
  </r>
  <r>
    <s v="NEON.D05.CRAM.DP1.20278.001.mga_swGroupAbundances.2019-05.expanded.20231227T180846Z.csv"/>
    <s v="bfb1c448-9510-47f5-a23c-f73b48afe43f"/>
    <s v="CRAM.AOS.buoy.c0"/>
    <s v="D05"/>
    <x v="8"/>
    <x v="460"/>
    <d v="2021-03-29T00:00:00"/>
    <s v="water"/>
    <s v="CRAM.C0.20190501.DNA"/>
    <s v="Battelle Applied Genomics"/>
    <s v="CRAM.C0.20190501.DNA-DNA1"/>
    <s v="LV7005091977"/>
    <s v="19A_06_0501"/>
    <s v="CFH09727"/>
    <s v="BMI_qPCR_SOP_v7"/>
    <n v="6.3"/>
    <s v="N"/>
    <s v="ITS"/>
    <s v="fungi"/>
    <s v="OK"/>
    <n v="438.6"/>
    <n v="36.6"/>
    <n v="20.6"/>
    <s v="hZbYwvE98vDJ9nghfMd4PSxHharJ1YK49LUTKP7mCjE="/>
    <s v="hZbYwvE98vC74xef62GeRA=="/>
    <s v="19A_06 Well E4"/>
    <s v=""/>
  </r>
  <r>
    <s v="NEON.D05.CRAM.DP1.20278.001.mga_swGroupAbundances.2019-06.expanded.20231227T170641Z.csv"/>
    <s v="ed22c28f-8193-4466-9663-632ce9fde3e4"/>
    <s v="CRAM.AOS.buoy.c1"/>
    <s v="D05"/>
    <x v="8"/>
    <x v="461"/>
    <d v="2021-06-02T00:00:00"/>
    <s v="water"/>
    <s v="CRAM.C1.20190604.DNA"/>
    <s v="Battelle Applied Genomics"/>
    <s v="CRAM.C1.20190604.DNA-DNA1"/>
    <s v="LV7005094806"/>
    <s v="19A_11_0994"/>
    <s v="CF93A0GE"/>
    <s v="BMI_qPCR_SOP_v7.1"/>
    <n v="6.5"/>
    <s v="N"/>
    <s v="16S"/>
    <s v="bacteria and archaea"/>
    <s v="OK"/>
    <n v="292785.09999999998"/>
    <n v="4520.8999999999996"/>
    <n v="21.7"/>
    <s v="vMLbKuU6fpEPi1m0ln3TkA=="/>
    <s v="hZbYwvE98vC74xef62GeRA=="/>
    <s v="1:100 dilution ; included in the calculation"/>
    <s v=""/>
  </r>
  <r>
    <s v="NEON.D05.CRAM.DP1.20278.001.mga_swGroupAbundances.2019-06.expanded.20231227T170641Z.csv"/>
    <s v="4b287489-ac33-4028-9d7e-ad4acdeec037"/>
    <s v="CRAM.AOS.buoy.c1"/>
    <s v="D05"/>
    <x v="8"/>
    <x v="461"/>
    <d v="2021-03-31T00:00:00"/>
    <s v="water"/>
    <s v="CRAM.C1.20190604.DNA"/>
    <s v="Battelle Applied Genomics"/>
    <s v="CRAM.C1.20190604.DNA-DNA1"/>
    <s v="LV7005094806"/>
    <s v="19A_11_0994"/>
    <s v="CFH0976L"/>
    <s v="BMI_qPCR_SOP_v7"/>
    <n v="6.5"/>
    <s v="N"/>
    <s v="ITS"/>
    <s v="fungi"/>
    <s v="OK"/>
    <n v="372.4"/>
    <n v="49.8"/>
    <n v="20.8"/>
    <s v="rxnG2CiGqmuPyhQTiyfjAanV5Bh+GaUD"/>
    <s v="hZbYwvE98vC74xef62GeRA=="/>
    <s v="19A_11 Well A7"/>
    <s v=""/>
  </r>
  <r>
    <s v="NEON.D05.CRAM.DP1.20278.001.mga_swGroupAbundances.2019-06.expanded.20231227T170641Z.csv"/>
    <s v="6139c7c9-6959-4730-8c85-4f3e522d8e3d"/>
    <s v="CRAM.AOS.buoy.c2"/>
    <s v="D05"/>
    <x v="8"/>
    <x v="462"/>
    <d v="2021-06-02T00:00:00"/>
    <s v="water"/>
    <s v="CRAM.C2.20190604.DNA"/>
    <s v="Battelle Applied Genomics"/>
    <s v="CRAM.C2.20190604.DNA-DNA1"/>
    <s v="LV7005094818"/>
    <s v="19A_11_0995"/>
    <s v="CF93A0GE"/>
    <s v="BMI_qPCR_SOP_v7.1"/>
    <n v="6.7"/>
    <s v="N"/>
    <s v="16S"/>
    <s v="bacteria and archaea"/>
    <s v="OK"/>
    <n v="453984.6"/>
    <n v="16537"/>
    <n v="20.9"/>
    <s v="vMLbKuU6fpEPi1m0ln3TkA=="/>
    <s v="hZbYwvE98vC74xef62GeRA=="/>
    <s v="1:100 dilution ; included in the calculation"/>
    <s v=""/>
  </r>
  <r>
    <s v="NEON.D05.CRAM.DP1.20278.001.mga_swGroupAbundances.2019-06.expanded.20231227T170641Z.csv"/>
    <s v="221c5a03-ae69-47a3-8f9c-d7c3309eaad2"/>
    <s v="CRAM.AOS.buoy.c2"/>
    <s v="D05"/>
    <x v="8"/>
    <x v="462"/>
    <d v="2021-03-31T00:00:00"/>
    <s v="water"/>
    <s v="CRAM.C2.20190604.DNA"/>
    <s v="Battelle Applied Genomics"/>
    <s v="CRAM.C2.20190604.DNA-DNA1"/>
    <s v="LV7005094818"/>
    <s v="19A_11_0995"/>
    <s v="CFH0976L"/>
    <s v="BMI_qPCR_SOP_v7"/>
    <n v="6.7"/>
    <s v="N"/>
    <s v="ITS"/>
    <s v="fungi"/>
    <s v="OK"/>
    <n v="425.3"/>
    <n v="48"/>
    <n v="20.5"/>
    <s v="rxnG2CiGqmuPyhQTiyfjAanV5Bh+GaUD"/>
    <s v="hZbYwvE98vC74xef62GeRA=="/>
    <s v="19A_11 Well B7"/>
    <s v=""/>
  </r>
  <r>
    <s v="NEON.D05.CRAM.DP1.20278.001.mga_swGroupAbundances.2019-08.expanded.20231227T173324Z.csv"/>
    <s v="7c355864-61e8-4d89-a1f9-02a6da916d7e"/>
    <s v="CRAM.AOS.buoy.c1"/>
    <s v="D05"/>
    <x v="8"/>
    <x v="463"/>
    <d v="2021-06-03T00:00:00"/>
    <s v="water"/>
    <s v="CRAM.C1.20190806.DNA"/>
    <s v="Battelle Applied Genomics"/>
    <s v="CRAM.C1.20190806.DNA-DNA1"/>
    <s v="LV7008491685"/>
    <s v="19A_ 22_1976"/>
    <s v="CF93A0CY"/>
    <s v="BMI_qPCR_SOP_v7.1"/>
    <n v="4.0999999999999996"/>
    <s v="N"/>
    <s v="16S"/>
    <s v="bacteria and archaea"/>
    <s v="OK"/>
    <n v="361638.9"/>
    <n v="33720.699999999997"/>
    <n v="22.9"/>
    <s v="TuIbGgXF7vczhunNoMiEBQ=="/>
    <s v="hZbYwvE98vC74xef62GeRA=="/>
    <s v="1:100 dilution ; included in the calculation"/>
    <s v=""/>
  </r>
  <r>
    <s v="NEON.D05.CRAM.DP1.20278.001.mga_swGroupAbundances.2019-08.expanded.20231227T173324Z.csv"/>
    <s v="54782227-ea63-4aa1-9b32-1dc2ec711066"/>
    <s v="CRAM.AOS.buoy.c1"/>
    <s v="D05"/>
    <x v="8"/>
    <x v="463"/>
    <d v="2021-04-01T00:00:00"/>
    <s v="water"/>
    <s v="CRAM.C1.20190806.DNA"/>
    <s v="Battelle Applied Genomics"/>
    <s v="CRAM.C1.20190806.DNA-DNA1"/>
    <s v="LV7008491685"/>
    <s v="19A_22_1976"/>
    <s v="CFH0976N"/>
    <s v="BMI_qPCR_SOP_v7"/>
    <n v="4.0999999999999996"/>
    <s v="N"/>
    <s v="ITS"/>
    <s v="fungi"/>
    <s v="OK"/>
    <n v="445.1"/>
    <n v="42.8"/>
    <n v="21"/>
    <s v="hZbYwvE98vDJ9nghfMd4PaGkelS5/0PE"/>
    <s v="hZbYwvE98vC74xef62GeRA=="/>
    <s v="19A_22 Well B1"/>
    <s v=""/>
  </r>
  <r>
    <s v="NEON.D05.CRAM.DP1.20278.001.mga_swGroupAbundances.2019-08.expanded.20231227T173324Z.csv"/>
    <s v="268a2af7-f5fc-449d-9399-8c6caac8fcb2"/>
    <s v="CRAM.AOS.buoy.c2"/>
    <s v="D05"/>
    <x v="8"/>
    <x v="464"/>
    <d v="2021-06-03T00:00:00"/>
    <s v="water"/>
    <s v="CRAM.C2.20190806.DNA"/>
    <s v="Battelle Applied Genomics"/>
    <s v="CRAM.C2.20190806.DNA-DNA1"/>
    <s v="LV7008491673"/>
    <s v="19A_ 22_1977"/>
    <s v="CF93A0CY"/>
    <s v="BMI_qPCR_SOP_v7.1"/>
    <n v="4.3"/>
    <s v="N"/>
    <s v="16S"/>
    <s v="bacteria and archaea"/>
    <s v="OK"/>
    <n v="467252.7"/>
    <n v="8889.6"/>
    <n v="22.4"/>
    <s v="TuIbGgXF7vczhunNoMiEBQ=="/>
    <s v="hZbYwvE98vC74xef62GeRA=="/>
    <s v="1:100 dilution ; included in the calculation"/>
    <s v=""/>
  </r>
  <r>
    <s v="NEON.D05.CRAM.DP1.20278.001.mga_swGroupAbundances.2019-08.expanded.20231227T173324Z.csv"/>
    <s v="f23355d6-fcf3-43a6-a040-06321b92072a"/>
    <s v="CRAM.AOS.buoy.c2"/>
    <s v="D05"/>
    <x v="8"/>
    <x v="464"/>
    <d v="2021-04-01T00:00:00"/>
    <s v="water"/>
    <s v="CRAM.C2.20190806.DNA"/>
    <s v="Battelle Applied Genomics"/>
    <s v="CRAM.C2.20190806.DNA-DNA1"/>
    <s v="LV7008491673"/>
    <s v="19A_22_1977"/>
    <s v="CFH0976N"/>
    <s v="BMI_qPCR_SOP_v7"/>
    <n v="4.3"/>
    <s v="N"/>
    <s v="ITS"/>
    <s v="fungi"/>
    <s v="OK"/>
    <n v="210.8"/>
    <n v="72.2"/>
    <n v="22.2"/>
    <s v="hZbYwvE98vDJ9nghfMd4PaGkelS5/0PE"/>
    <s v="hZbYwvE98vC74xef62GeRA=="/>
    <s v="19A_22 Well C1"/>
    <s v=""/>
  </r>
  <r>
    <s v="NEON.D05.CRAM.DP1.20278.001.mga_swGroupAbundances.2019-10.expanded.20231227T181539Z.csv"/>
    <s v="5a2f7ef8-6281-4491-a32b-8c5c987357aa"/>
    <s v="CRAM.AOS.buoy.c1"/>
    <s v="D05"/>
    <x v="8"/>
    <x v="465"/>
    <d v="2021-06-02T00:00:00"/>
    <s v="water"/>
    <s v="CRAM.C1.20191001.DNA"/>
    <s v="Battelle Applied Genomics"/>
    <s v="CRAM.C1.20191001.DNA-DNA1"/>
    <s v="LV7005094767"/>
    <s v="19A_11_1015"/>
    <s v="CF93A0GE"/>
    <s v="BMI_qPCR_SOP_v7.1"/>
    <n v="6.2"/>
    <s v="N"/>
    <s v="16S"/>
    <s v="bacteria and archaea"/>
    <s v="OK"/>
    <n v="179929.1"/>
    <n v="16806"/>
    <n v="22.7"/>
    <s v="vMLbKuU6fpEPi1m0ln3TkA=="/>
    <s v="hZbYwvE98vC74xef62GeRA=="/>
    <s v="1:100 dilution ; included in the calculation"/>
    <s v=""/>
  </r>
  <r>
    <s v="NEON.D05.CRAM.DP1.20278.001.mga_swGroupAbundances.2019-10.expanded.20231227T181539Z.csv"/>
    <s v="eacdbc86-7179-483e-a78f-616746ddb60d"/>
    <s v="CRAM.AOS.buoy.c1"/>
    <s v="D05"/>
    <x v="8"/>
    <x v="465"/>
    <d v="2021-03-31T00:00:00"/>
    <s v="water"/>
    <s v="CRAM.C1.20191001.DNA"/>
    <s v="Battelle Applied Genomics"/>
    <s v="CRAM.C1.20191001.DNA-DNA1"/>
    <s v="LV7005094767"/>
    <s v="19A_11_1015"/>
    <s v="CFH0976L"/>
    <s v="BMI_qPCR_SOP_v7"/>
    <n v="6.2"/>
    <s v="N"/>
    <s v="ITS"/>
    <s v="fungi"/>
    <s v="OK"/>
    <n v="249.1"/>
    <n v="22.5"/>
    <n v="21.5"/>
    <s v="rxnG2CiGqmuPyhQTiyfjAanV5Bh+GaUD"/>
    <s v="hZbYwvE98vC74xef62GeRA=="/>
    <s v="19A_11 Well G8"/>
    <s v=""/>
  </r>
  <r>
    <s v="NEON.D05.CRAM.DP1.20278.001.mga_swGroupAbundances.2019-10.expanded.20231227T181539Z.csv"/>
    <s v="f5fd6bfa-30ab-4467-8a65-50ee89e9ae41"/>
    <s v="CRAM.AOS.buoy.c2"/>
    <s v="D05"/>
    <x v="8"/>
    <x v="466"/>
    <d v="2021-06-02T00:00:00"/>
    <s v="water"/>
    <s v="CRAM.C2.20191001.DNA"/>
    <s v="Battelle Applied Genomics"/>
    <s v="CRAM.C2.20191001.DNA-DNA1"/>
    <s v="LV7005094779"/>
    <s v="19A_11_1016"/>
    <s v="CF93A0GE"/>
    <s v="BMI_qPCR_SOP_v7.1"/>
    <n v="8.1"/>
    <s v="N"/>
    <s v="16S"/>
    <s v="bacteria and archaea"/>
    <s v="OK"/>
    <n v="270451.20000000001"/>
    <n v="9720"/>
    <n v="21.5"/>
    <s v="vMLbKuU6fpEPi1m0ln3TkA=="/>
    <s v="hZbYwvE98vC74xef62GeRA=="/>
    <s v="1:100 dilution ; included in the calculation"/>
    <s v=""/>
  </r>
  <r>
    <s v="NEON.D05.CRAM.DP1.20278.001.mga_swGroupAbundances.2019-10.expanded.20231227T181539Z.csv"/>
    <s v="0fe29f57-08fb-4dac-be9a-5195d5bd662d"/>
    <s v="CRAM.AOS.buoy.c2"/>
    <s v="D05"/>
    <x v="8"/>
    <x v="466"/>
    <d v="2021-03-31T00:00:00"/>
    <s v="water"/>
    <s v="CRAM.C2.20191001.DNA"/>
    <s v="Battelle Applied Genomics"/>
    <s v="CRAM.C2.20191001.DNA-DNA1"/>
    <s v="LV7005094779"/>
    <s v="19A_11_1016"/>
    <s v="CFH0976L"/>
    <s v="BMI_qPCR_SOP_v7"/>
    <n v="8.1"/>
    <s v="N"/>
    <s v="ITS"/>
    <s v="fungi"/>
    <s v="OK"/>
    <n v="185.7"/>
    <n v="14.2"/>
    <n v="21.5"/>
    <s v="rxnG2CiGqmuPyhQTiyfjAanV5Bh+GaUD"/>
    <s v="hZbYwvE98vC74xef62GeRA=="/>
    <s v="19A_11 Well H8"/>
    <s v=""/>
  </r>
  <r>
    <s v="NEON.D05.CRAM.DP1.20278.001.mga_swGroupAbundances.2019-11.expanded.20231227T173401Z.csv"/>
    <s v="ef913f32-f851-4aa9-8f3c-0d617da43672"/>
    <s v="CRAM.AOS.buoy.c0"/>
    <s v="D05"/>
    <x v="8"/>
    <x v="467"/>
    <d v="2022-05-11T00:00:00"/>
    <s v="water"/>
    <s v="CRAM.C0.20191105.DNA"/>
    <s v="Battelle Applied Genomics"/>
    <s v="CRAM.C0.20191105.DNA-DNA1"/>
    <s v=""/>
    <s v="20A_14_1257"/>
    <s v="CF93A0G3"/>
    <s v="BMI_qPCR_SOP_v7.2"/>
    <n v="1.8"/>
    <s v="N"/>
    <s v="ITS"/>
    <s v="fungi"/>
    <s v="OK"/>
    <n v="31"/>
    <n v="4.7"/>
    <n v="26.1"/>
    <s v="rxnG2CiGqmu0rXcjKEWVQuNsy9/JZquI"/>
    <s v="hZbYwvE98vC74xef62GeRA=="/>
    <s v="1:10 dilution ; included in the calculation"/>
    <s v=""/>
  </r>
  <r>
    <s v="NEON.D05.CRAM.DP1.20278.001.mga_swGroupAbundances.2019-11.expanded.20231227T173401Z.csv"/>
    <s v="bf13e1dd-b2d1-40f0-9b84-e646e4872146"/>
    <s v="CRAM.AOS.buoy.c0"/>
    <s v="D05"/>
    <x v="8"/>
    <x v="467"/>
    <d v="2022-05-10T00:00:00"/>
    <s v="water"/>
    <s v="CRAM.C0.20191105.DNA"/>
    <s v="Battelle Applied Genomics"/>
    <s v="CRAM.C0.20191105.DNA-DNA1"/>
    <s v=""/>
    <s v="20A_14_1257"/>
    <s v="CF93A0G0"/>
    <s v="BMI_qPCR_SOP_v7.2"/>
    <n v="1.8"/>
    <s v="N"/>
    <s v="16S"/>
    <s v="bacteria and archaea"/>
    <s v="OK"/>
    <n v="2274571.5"/>
    <n v="97206.5"/>
    <n v="23.5"/>
    <s v="rxnG2CiGqmvCHvaZbajVRA=="/>
    <s v="hZbYwvE98vC74xef62GeRA=="/>
    <s v="1:100 dilution ; included in the calculation"/>
    <s v=""/>
  </r>
  <r>
    <s v="NEON.D05.CRAM.DP1.20278.001.mga_swGroupAbundances.2020-02.expanded.20231227T222642Z.csv"/>
    <s v="2b7c9d95-7038-4c3a-930b-353ec21040ea"/>
    <s v="CRAM.AOS.buoy.c0"/>
    <s v="D05"/>
    <x v="8"/>
    <x v="468"/>
    <d v="2022-05-11T00:00:00"/>
    <s v="water"/>
    <s v="CRAM.C0.20200203.DNA"/>
    <s v="Battelle Applied Genomics"/>
    <s v="CRAM.C0.20200203.DNA-DNA1"/>
    <s v=""/>
    <s v="20A_14_1258"/>
    <s v="CF93A0G3"/>
    <s v="BMI_qPCR_SOP_v7.2"/>
    <n v="9.1"/>
    <s v="N"/>
    <s v="ITS"/>
    <s v="fungi"/>
    <s v="OK"/>
    <n v="46.7"/>
    <n v="6.6"/>
    <n v="23"/>
    <s v="rxnG2CiGqmu0rXcjKEWVQuNsy9/JZquI"/>
    <s v="hZbYwvE98vC74xef62GeRA=="/>
    <s v="1:10 dilution ; included in the calculation"/>
    <s v=""/>
  </r>
  <r>
    <s v="NEON.D05.CRAM.DP1.20278.001.mga_swGroupAbundances.2020-02.expanded.20231227T222642Z.csv"/>
    <s v="5c69309b-4e2c-4c8b-8174-cbd9268e5d64"/>
    <s v="CRAM.AOS.buoy.c0"/>
    <s v="D05"/>
    <x v="8"/>
    <x v="468"/>
    <d v="2022-05-10T00:00:00"/>
    <s v="water"/>
    <s v="CRAM.C0.20200203.DNA"/>
    <s v="Battelle Applied Genomics"/>
    <s v="CRAM.C0.20200203.DNA-DNA1"/>
    <s v=""/>
    <s v="20A_14_1258"/>
    <s v="CF93A0G0"/>
    <s v="BMI_qPCR_SOP_v7.2"/>
    <n v="9.1"/>
    <s v="N"/>
    <s v="16S"/>
    <s v="bacteria and archaea"/>
    <s v="OK"/>
    <n v="1703526.9"/>
    <n v="803966.6"/>
    <n v="21.5"/>
    <s v="rxnG2CiGqmvCHvaZbajVRA=="/>
    <s v="hZbYwvE98vC74xef62GeRA=="/>
    <s v="1:100 dilution ; included in the calculation"/>
    <s v=""/>
  </r>
  <r>
    <s v="NEON.D05.CRAM.DP1.20278.001.mga_swGroupAbundances.2020-08.expanded.20231227T220512Z.csv"/>
    <s v="74268d7f-432c-431c-a7c5-99e8f2806113"/>
    <s v="CRAM.AOS.buoy.c1"/>
    <s v="D05"/>
    <x v="8"/>
    <x v="469"/>
    <d v="2022-10-05T00:00:00"/>
    <s v="water"/>
    <s v="CRAM.C1.20200804.DNA"/>
    <s v="Battelle Applied Genomics"/>
    <s v="CRAM.C1.20200804.DNA-DNA1"/>
    <s v=""/>
    <s v="20A_18_1610"/>
    <s v="CFH29SS8"/>
    <s v="BMI_qPCR_SOP_v7.2"/>
    <n v="1.9"/>
    <s v="N"/>
    <s v="16S"/>
    <s v="bacteria and archaea"/>
    <s v="OK"/>
    <n v="520428.3"/>
    <n v="110229.2"/>
    <n v="24.6"/>
    <s v="hZbYwvE98vBgTyr5HWFh7g=="/>
    <s v="hZbYwvE98vC74xef62GeRA=="/>
    <s v="1:100 dilution ; included in the calculation"/>
    <s v=""/>
  </r>
  <r>
    <s v="NEON.D05.CRAM.DP1.20278.001.mga_swGroupAbundances.2020-08.expanded.20231227T220512Z.csv"/>
    <s v="3d861164-91b0-4434-9f89-30eb2524cf2d"/>
    <s v="CRAM.AOS.buoy.c1"/>
    <s v="D05"/>
    <x v="8"/>
    <x v="469"/>
    <d v="2022-06-23T00:00:00"/>
    <s v="water"/>
    <s v="CRAM.C1.20200804.DNA"/>
    <s v="Battelle Applied Genomics"/>
    <s v="CRAM.C1.20200804.DNA-DNA1"/>
    <s v=""/>
    <s v="20A_18_1610"/>
    <s v="CFU018JW"/>
    <s v="BMI_qPCR_SOP_v7.2"/>
    <n v="1.9"/>
    <s v="N"/>
    <s v="ITS"/>
    <s v="fungi"/>
    <s v="OK"/>
    <n v="44.5"/>
    <n v="2.8"/>
    <n v="27"/>
    <s v="rxnG2CiGqmvCHvaZbajVRA=="/>
    <s v="hZbYwvE98vC74xef62GeRA=="/>
    <s v="1:10 dilution ; included in the calculation"/>
    <s v=""/>
  </r>
  <r>
    <s v="NEON.D05.CRAM.DP1.20278.001.mga_swGroupAbundances.2020-08.expanded.20231227T220512Z.csv"/>
    <s v="4f13674e-3085-4ab0-9891-f41d8c4b2b9f"/>
    <s v="CRAM.AOS.buoy.c2"/>
    <s v="D05"/>
    <x v="8"/>
    <x v="470"/>
    <d v="2022-10-05T00:00:00"/>
    <s v="water"/>
    <s v="CRAM.C2.20200804.DNA"/>
    <s v="Battelle Applied Genomics"/>
    <s v="CRAM.C2.20200804.DNA-DNA1"/>
    <s v=""/>
    <s v="20A_18_1611"/>
    <s v="CFH29SS8"/>
    <s v="BMI_qPCR_SOP_v7.2"/>
    <n v="6.2"/>
    <s v="N"/>
    <s v="16S"/>
    <s v="bacteria and archaea"/>
    <s v="OK"/>
    <n v="937169.3"/>
    <n v="70952"/>
    <n v="21.6"/>
    <s v="hZbYwvE98vBgTyr5HWFh7g=="/>
    <s v="hZbYwvE98vC74xef62GeRA=="/>
    <s v="1:100 dilution ; included in the calculation"/>
    <s v=""/>
  </r>
  <r>
    <s v="NEON.D05.CRAM.DP1.20278.001.mga_swGroupAbundances.2020-08.expanded.20231227T220512Z.csv"/>
    <s v="0c6d4392-5075-4418-b816-5e7b9aa4c7d8"/>
    <s v="CRAM.AOS.buoy.c2"/>
    <s v="D05"/>
    <x v="8"/>
    <x v="470"/>
    <d v="2022-06-23T00:00:00"/>
    <s v="water"/>
    <s v="CRAM.C2.20200804.DNA"/>
    <s v="Battelle Applied Genomics"/>
    <s v="CRAM.C2.20200804.DNA-DNA1"/>
    <s v=""/>
    <s v="20A_18_1611"/>
    <s v="CFU018JW"/>
    <s v="BMI_qPCR_SOP_v7.2"/>
    <n v="6.2"/>
    <s v="N"/>
    <s v="ITS"/>
    <s v="fungi"/>
    <s v="OK"/>
    <n v="18.899999999999999"/>
    <n v="2.7"/>
    <n v="26.5"/>
    <s v="rxnG2CiGqmvCHvaZbajVRA=="/>
    <s v="hZbYwvE98vC74xef62GeRA=="/>
    <s v="1:10 dilution ; included in the calculation"/>
    <s v=""/>
  </r>
  <r>
    <s v="NEON.D05.CRAM.DP1.20278.001.mga_swGroupAbundances.2020-10.expanded.20231227T225612Z.csv"/>
    <s v="3f053e60-93aa-43b4-9ca8-c90d6e767cb2"/>
    <s v="CRAM.AOS.buoy.c1"/>
    <s v="D05"/>
    <x v="8"/>
    <x v="471"/>
    <d v="2022-10-07T00:00:00"/>
    <s v="water"/>
    <s v="CRAM.C1.20201006.DNA"/>
    <s v="Battelle Memorial Institute"/>
    <s v="CRAM.C1.20201006.DNA-DNA1"/>
    <s v=""/>
    <s v="21A_27_2465"/>
    <s v="CF403N5P"/>
    <s v="BMI_qPCR_SOP_v7.2"/>
    <n v="1.4"/>
    <s v="N"/>
    <s v="16S"/>
    <s v="bacteria and archaea"/>
    <s v="OK"/>
    <n v="2525757.2000000002"/>
    <n v="142385.60000000001"/>
    <n v="22"/>
    <s v="hZbYwvE98vBgTyr5HWFh7g=="/>
    <s v="hZbYwvE98vC74xef62GeRA=="/>
    <s v="1:100 dilution ; included in the calculation"/>
    <s v=""/>
  </r>
  <r>
    <s v="NEON.D05.CRAM.DP1.20278.001.mga_swGroupAbundances.2020-10.expanded.20231227T225612Z.csv"/>
    <s v="318d4901-4a75-43aa-945a-c2365c4405d2"/>
    <s v="CRAM.AOS.buoy.c1"/>
    <s v="D05"/>
    <x v="8"/>
    <x v="471"/>
    <d v="2022-10-10T00:00:00"/>
    <s v="water"/>
    <s v="CRAM.C1.20201006.DNA"/>
    <s v="Battelle Applied Genomics"/>
    <s v="CRAM.C1.20201006.DNA-DNA1"/>
    <s v=""/>
    <s v="21A_27_2465"/>
    <s v="CFH29RS4"/>
    <s v="BMI_qPCR_SOP_v7.2"/>
    <n v="1.4"/>
    <s v="N"/>
    <s v="ITS"/>
    <s v="fungi"/>
    <s v="OK"/>
    <n v="366.2"/>
    <n v="64.8"/>
    <n v="23.6"/>
    <s v="hZbYwvE98vBgTyr5HWFh7g=="/>
    <s v="hZbYwvE98vC74xef62GeRA=="/>
    <s v="1:10 dilution ; included in the calculation"/>
    <s v=""/>
  </r>
  <r>
    <s v="NEON.D05.CRAM.DP1.20278.001.mga_swGroupAbundances.2020-10.expanded.20231227T225612Z.csv"/>
    <s v="a19ad812-bf9e-4517-a720-464c4ecbf7b9"/>
    <s v="CRAM.AOS.buoy.c2"/>
    <s v="D05"/>
    <x v="8"/>
    <x v="472"/>
    <d v="2022-10-07T00:00:00"/>
    <s v="water"/>
    <s v="CRAM.C2.20201006.DNA"/>
    <s v="Battelle Memorial Institute"/>
    <s v="CRAM.C2.20201006.DNA-DNA1"/>
    <s v=""/>
    <s v="21A_27_2464"/>
    <s v="CF403N5P"/>
    <s v="BMI_qPCR_SOP_v7.2"/>
    <n v="3.2"/>
    <s v="N"/>
    <s v="16S"/>
    <s v="bacteria and archaea"/>
    <s v="OK"/>
    <n v="2252703.2999999998"/>
    <n v="75362.399999999994"/>
    <n v="20.9"/>
    <s v="hZbYwvE98vBgTyr5HWFh7g=="/>
    <s v="hZbYwvE98vC74xef62GeRA=="/>
    <s v="1:100 dilution ; included in the calculation"/>
    <s v=""/>
  </r>
  <r>
    <s v="NEON.D05.CRAM.DP1.20278.001.mga_swGroupAbundances.2020-10.expanded.20231227T225612Z.csv"/>
    <s v="7b76b44e-e224-49b4-984b-e3781ed5d5a2"/>
    <s v="CRAM.AOS.buoy.c2"/>
    <s v="D05"/>
    <x v="8"/>
    <x v="472"/>
    <d v="2022-10-10T00:00:00"/>
    <s v="water"/>
    <s v="CRAM.C2.20201006.DNA"/>
    <s v="Battelle Applied Genomics"/>
    <s v="CRAM.C2.20201006.DNA-DNA1"/>
    <s v=""/>
    <s v="21A_27_2464"/>
    <s v="CFH29RS4"/>
    <s v="BMI_qPCR_SOP_v7.2"/>
    <n v="3.2"/>
    <s v="N"/>
    <s v="ITS"/>
    <s v="fungi"/>
    <s v="OK"/>
    <n v="110.7"/>
    <n v="18.100000000000001"/>
    <n v="24.2"/>
    <s v="hZbYwvE98vBgTyr5HWFh7g=="/>
    <s v="hZbYwvE98vC74xef62GeRA=="/>
    <s v="1:10 dilution ; included in the calculation"/>
    <s v=""/>
  </r>
  <r>
    <s v="NEON.D05.CRAM.DP1.20278.001.mga_swGroupAbundances.2021-02.expanded.20231227T234708Z.csv"/>
    <s v="9c2e891e-8467-4670-bb3e-a37bbb7d5a99"/>
    <s v="CRAM.AOS.buoy.c0"/>
    <s v="D05"/>
    <x v="8"/>
    <x v="473"/>
    <d v="2022-10-07T00:00:00"/>
    <s v="water"/>
    <s v="CRAM.C0.20210209.DNA"/>
    <s v="Battelle Memorial Institute"/>
    <s v="CRAM.C0.20210209.DNA-DNA1"/>
    <s v=""/>
    <s v="21A_27_2466"/>
    <s v="CF403N5R"/>
    <s v="BMI_qPCR_SOP_v7.2"/>
    <n v="2.2999999999999998"/>
    <s v="N"/>
    <s v="16S"/>
    <s v="bacteria and archaea"/>
    <s v="OK"/>
    <n v="1196038.2"/>
    <n v="92691.6"/>
    <n v="22.6"/>
    <s v="hZbYwvE98vBgTyr5HWFh7g=="/>
    <s v="hZbYwvE98vC74xef62GeRA=="/>
    <s v="1:100 dilution ; included in the calculation"/>
    <s v=""/>
  </r>
  <r>
    <s v="NEON.D05.CRAM.DP1.20278.001.mga_swGroupAbundances.2021-02.expanded.20231227T234708Z.csv"/>
    <s v="eb4b079e-9016-4a01-90ba-7634515f22be"/>
    <s v="CRAM.AOS.buoy.c0"/>
    <s v="D05"/>
    <x v="8"/>
    <x v="473"/>
    <d v="2022-10-10T00:00:00"/>
    <s v="water"/>
    <s v="CRAM.C0.20210209.DNA"/>
    <s v="Battelle Applied Genomics"/>
    <s v="CRAM.C0.20210209.DNA-DNA1"/>
    <s v=""/>
    <s v="21A_27_2466"/>
    <s v="CFH29RS5"/>
    <s v="BMI_qPCR_SOP_v7.2"/>
    <n v="2.2999999999999998"/>
    <s v="N"/>
    <s v="ITS"/>
    <s v="fungi"/>
    <s v="OK"/>
    <n v="227.7"/>
    <n v="28.3"/>
    <n v="23.5"/>
    <s v="hZbYwvE98vBgTyr5HWFh7g=="/>
    <s v="hZbYwvE98vC74xef62GeRA=="/>
    <s v="1:10 dilution ; included in the calculation"/>
    <s v=""/>
  </r>
  <r>
    <s v="NEON.D05.CRAM.DP1.20278.001.mga_swGroupAbundances.2021-04.expanded.20231228T014742Z.csv"/>
    <s v="5a8a851f-9ef6-4a28-b73b-f34ed7407337"/>
    <s v="CRAM.AOS.buoy.c1"/>
    <s v="D05"/>
    <x v="8"/>
    <x v="474"/>
    <d v="2022-10-18T00:00:00"/>
    <s v="water"/>
    <s v="CRAM.C1.20210420.DNA"/>
    <s v="Battelle Applied Genomics"/>
    <s v="CRAM.C1.20210420.DNA-DNA1"/>
    <s v=""/>
    <s v="21A_29_2646"/>
    <s v="CFH29T3J"/>
    <s v="BMI_qPCR_SOP_v7.2"/>
    <n v="4.0999999999999996"/>
    <s v="N"/>
    <s v="16S"/>
    <s v="bacteria and archaea"/>
    <s v="OK"/>
    <n v="1125366.5"/>
    <n v="131154.1"/>
    <n v="23.1"/>
    <s v="hZbYwvE98vBgTyr5HWFh7g=="/>
    <s v="hZbYwvE98vC74xef62GeRA=="/>
    <s v="1:100 dilution ; included in the calculation"/>
    <s v=""/>
  </r>
  <r>
    <s v="NEON.D05.CRAM.DP1.20278.001.mga_swGroupAbundances.2021-04.expanded.20231228T014742Z.csv"/>
    <s v="ae66dd8a-c734-4f11-a8c5-f91c4dd832bd"/>
    <s v="CRAM.AOS.buoy.c1"/>
    <s v="D05"/>
    <x v="8"/>
    <x v="474"/>
    <d v="2022-10-18T00:00:00"/>
    <s v="water"/>
    <s v="CRAM.C1.20210420.DNA"/>
    <s v="Battelle Applied Genomics"/>
    <s v="CRAM.C1.20210420.DNA-DNA1"/>
    <s v=""/>
    <s v="21A_29_2646"/>
    <s v="CFH29SPO"/>
    <s v="BMI_qPCR_SOP_v7.2"/>
    <n v="4.0999999999999996"/>
    <s v="N"/>
    <s v="ITS"/>
    <s v="fungi"/>
    <s v="OK"/>
    <n v="137.30000000000001"/>
    <n v="30.1"/>
    <n v="24.5"/>
    <s v="hZbYwvE98vBgTyr5HWFh7g=="/>
    <s v="hZbYwvE98vC74xef62GeRA=="/>
    <s v="1:10 dilution ; included in the calculation"/>
    <s v=""/>
  </r>
  <r>
    <s v="NEON.D05.CRAM.DP1.20278.001.mga_swGroupAbundances.2021-04.expanded.20231228T014742Z.csv"/>
    <s v="82e4b301-8111-4ea7-a5c9-fd4bec7e5f48"/>
    <s v="CRAM.AOS.buoy.c2"/>
    <s v="D05"/>
    <x v="8"/>
    <x v="475"/>
    <d v="2022-10-18T00:00:00"/>
    <s v="water"/>
    <s v="CRAM.C2.20210420.DNA"/>
    <s v="Battelle Applied Genomics"/>
    <s v="CRAM.C2.20210420.DNA-DNA1"/>
    <s v=""/>
    <s v="21A_29_2644"/>
    <s v="CFH29T3J"/>
    <s v="BMI_qPCR_SOP_v7.2"/>
    <n v="2.8"/>
    <s v="N"/>
    <s v="16S"/>
    <s v="bacteria and archaea"/>
    <s v="OK"/>
    <n v="3911433"/>
    <n v="432360.8"/>
    <n v="21.7"/>
    <s v="hZbYwvE98vBgTyr5HWFh7g=="/>
    <s v="hZbYwvE98vC74xef62GeRA=="/>
    <s v="1:100 dilution ; included in the calculation"/>
    <s v=""/>
  </r>
  <r>
    <s v="NEON.D05.CRAM.DP1.20278.001.mga_swGroupAbundances.2021-04.expanded.20231228T014742Z.csv"/>
    <s v="a92d7115-087f-4dc9-a6fd-9ec63b262ae5"/>
    <s v="CRAM.AOS.buoy.c2"/>
    <s v="D05"/>
    <x v="8"/>
    <x v="475"/>
    <d v="2022-10-18T00:00:00"/>
    <s v="water"/>
    <s v="CRAM.C2.20210420.DNA"/>
    <s v="Battelle Applied Genomics"/>
    <s v="CRAM.C2.20210420.DNA-DNA1"/>
    <s v=""/>
    <s v="21A_29_2644"/>
    <s v="CFH29SPO"/>
    <s v="BMI_qPCR_SOP_v7.2"/>
    <n v="2.8"/>
    <s v="N"/>
    <s v="ITS"/>
    <s v="fungi"/>
    <s v="OK"/>
    <n v="582.20000000000005"/>
    <n v="86"/>
    <n v="22.5"/>
    <s v="hZbYwvE98vBgTyr5HWFh7g=="/>
    <s v="hZbYwvE98vC74xef62GeRA=="/>
    <s v="1:10 dilution ; included in the calculation"/>
    <s v=""/>
  </r>
  <r>
    <s v="NEON.D05.CRAM.DP1.20278.001.mga_swGroupAbundances.2021-06.expanded.20231228T003530Z.csv"/>
    <s v="dc9a2c50-1dcc-48f1-8aee-9cbf966874b1"/>
    <s v="CRAM.AOS.buoy.c1"/>
    <s v="D05"/>
    <x v="8"/>
    <x v="476"/>
    <d v="2022-10-18T00:00:00"/>
    <s v="water"/>
    <s v="CRAM.C1.20210601.DNA"/>
    <s v="Battelle Applied Genomics"/>
    <s v="CRAM.C1.20210601.DNA-DNA1"/>
    <s v=""/>
    <s v="21A_29_2645"/>
    <s v="CFH29T3J"/>
    <s v="BMI_qPCR_SOP_v7.2"/>
    <n v="7.2"/>
    <s v="N"/>
    <s v="16S"/>
    <s v="bacteria and archaea"/>
    <s v="OK"/>
    <n v="772815.2"/>
    <n v="30844.3"/>
    <n v="22.8"/>
    <s v="hZbYwvE98vBgTyr5HWFh7g=="/>
    <s v="hZbYwvE98vC74xef62GeRA=="/>
    <s v="1:100 dilution ; included in the calculation"/>
    <s v=""/>
  </r>
  <r>
    <s v="NEON.D05.CRAM.DP1.20278.001.mga_swGroupAbundances.2021-06.expanded.20231228T003530Z.csv"/>
    <s v="fa5198b3-74af-42d0-a17c-3181599c99e3"/>
    <s v="CRAM.AOS.buoy.c1"/>
    <s v="D05"/>
    <x v="8"/>
    <x v="476"/>
    <d v="2022-10-18T00:00:00"/>
    <s v="water"/>
    <s v="CRAM.C1.20210601.DNA"/>
    <s v="Battelle Applied Genomics"/>
    <s v="CRAM.C1.20210601.DNA-DNA1"/>
    <s v=""/>
    <s v="21A_29_2645"/>
    <s v="CFH29SPO"/>
    <s v="BMI_qPCR_SOP_v7.2"/>
    <n v="7.2"/>
    <s v="N"/>
    <s v="ITS"/>
    <s v="fungi"/>
    <s v="OK"/>
    <n v="111.8"/>
    <n v="33.799999999999997"/>
    <n v="23.8"/>
    <s v="hZbYwvE98vBgTyr5HWFh7g=="/>
    <s v="hZbYwvE98vC74xef62GeRA=="/>
    <s v="1:10 dilution ; included in the calculation"/>
    <s v=""/>
  </r>
  <r>
    <s v="NEON.D05.CRAM.DP1.20278.001.mga_swGroupAbundances.2021-06.expanded.20231228T003530Z.csv"/>
    <s v="a0b65199-10ec-4f7c-b175-e9eabca66d65"/>
    <s v="CRAM.AOS.buoy.c2"/>
    <s v="D05"/>
    <x v="8"/>
    <x v="477"/>
    <d v="2022-10-18T00:00:00"/>
    <s v="water"/>
    <s v="CRAM.C2.20210601.DNA"/>
    <s v="Battelle Applied Genomics"/>
    <s v="CRAM.C2.20210601.DNA-DNA1"/>
    <s v=""/>
    <s v="21A_29_2643"/>
    <s v="CFH29T3J"/>
    <s v="BMI_qPCR_SOP_v7.2"/>
    <n v="2.2000000000000002"/>
    <s v="N"/>
    <s v="16S"/>
    <s v="bacteria and archaea"/>
    <s v="OK"/>
    <n v="3105665.8"/>
    <n v="83599"/>
    <n v="22.4"/>
    <s v="hZbYwvE98vBgTyr5HWFh7g=="/>
    <s v="hZbYwvE98vC74xef62GeRA=="/>
    <s v="1:100 dilution ; included in the calculation"/>
    <s v=""/>
  </r>
  <r>
    <s v="NEON.D05.CRAM.DP1.20278.001.mga_swGroupAbundances.2021-06.expanded.20231228T003530Z.csv"/>
    <s v="7ff53564-3b8d-48c7-8211-fc8ae59ea2c8"/>
    <s v="CRAM.AOS.buoy.c2"/>
    <s v="D05"/>
    <x v="8"/>
    <x v="477"/>
    <d v="2022-10-18T00:00:00"/>
    <s v="water"/>
    <s v="CRAM.C2.20210601.DNA"/>
    <s v="Battelle Applied Genomics"/>
    <s v="CRAM.C2.20210601.DNA-DNA1"/>
    <s v=""/>
    <s v="21A_29_2643"/>
    <s v="CFH29SPO"/>
    <s v="BMI_qPCR_SOP_v7.2"/>
    <n v="2.2000000000000002"/>
    <s v="N"/>
    <s v="ITS"/>
    <s v="fungi"/>
    <s v="OK"/>
    <n v="453.7"/>
    <n v="71.8"/>
    <n v="23.4"/>
    <s v="hZbYwvE98vBgTyr5HWFh7g=="/>
    <s v="hZbYwvE98vC74xef62GeRA=="/>
    <s v="1:10 dilution ; included in the calculation"/>
    <s v=""/>
  </r>
  <r>
    <s v="NEON.D05.LIRO.DP1.20278.001.mga_swGroupAbundances.2017-04.expanded.20231227T033836Z.csv"/>
    <s v="ed6ac50c-445c-4477-8368-58f7fee70b0e"/>
    <s v="LIRO.AOS.littoral2"/>
    <s v="D05"/>
    <x v="9"/>
    <x v="478"/>
    <d v="2018-07-31T00:00:00"/>
    <s v="water"/>
    <s v="LIRO.OT.20170411.DNA"/>
    <s v="Battelle Applied Genomics"/>
    <s v="LIRO.OT.20170411.DNA-DNA1"/>
    <s v=""/>
    <s v="BMI_Tube1055"/>
    <s v="CF05ACI8"/>
    <s v="BMI_qPCR_SOP_v6"/>
    <n v="4.0999999999999996"/>
    <s v="N"/>
    <s v="16S"/>
    <s v="bacteria and archaea"/>
    <s v="OK"/>
    <n v="88502.7"/>
    <n v="40413.1"/>
    <n v="20.2"/>
    <s v="rxnG2CiGqmvfUWQmmSjwrA=="/>
    <s v="RuY12me+ipXm0I2ck7Euxg=="/>
    <s v="1:10 dilution; included in calculations"/>
    <s v=""/>
  </r>
  <r>
    <s v="NEON.D05.LIRO.DP1.20278.001.mga_swGroupAbundances.2017-04.expanded.20231227T033836Z.csv"/>
    <s v="cbf664cf-2b23-4f48-bfd3-cacaa42202d5"/>
    <s v="LIRO.AOS.littoral2"/>
    <s v="D05"/>
    <x v="9"/>
    <x v="478"/>
    <d v="2018-08-06T00:00:00"/>
    <s v="water"/>
    <s v="LIRO.OT.20170411.DNA"/>
    <s v="Battelle Applied Genomics"/>
    <s v="LIRO.OT.20170411.DNA-DNA1"/>
    <s v=""/>
    <s v="BMI_Tube1055"/>
    <s v="CF05ACLK"/>
    <s v="BMI_qPCR_SOP_v6"/>
    <n v="4.0999999999999996"/>
    <s v="N"/>
    <s v="ITS"/>
    <s v="fungi"/>
    <s v="OK"/>
    <n v="18.600000000000001"/>
    <n v="8.8000000000000007"/>
    <n v="17.2"/>
    <s v="vMLbKuU6fpHQRZdWLavRHQ=="/>
    <s v="hZbYwvE98vC74xef62GeRA=="/>
    <s v="neat"/>
    <s v=""/>
  </r>
  <r>
    <s v="NEON.D05.LIRO.DP1.20278.001.mga_swGroupAbundances.2017-06.expanded.20231227T035420Z.csv"/>
    <s v="e72b94ce-0dac-4606-ab1f-386b552fb310"/>
    <s v="LIRO.AOS.littoral2"/>
    <s v="D05"/>
    <x v="9"/>
    <x v="479"/>
    <d v="2018-07-31T00:00:00"/>
    <s v="water"/>
    <s v="LIRO.OT.20170605.DNA"/>
    <s v="Battelle Applied Genomics"/>
    <s v="LIRO.OT.20170605.DNA-DNA1"/>
    <s v=""/>
    <s v="BMI_Tube1050"/>
    <s v="CF05ACI8"/>
    <s v="BMI_qPCR_SOP_v6"/>
    <n v="6.6"/>
    <s v="N"/>
    <s v="16S"/>
    <s v="bacteria and archaea"/>
    <s v="OK"/>
    <n v="56480.1"/>
    <n v="2754.3"/>
    <n v="20"/>
    <s v="rxnG2CiGqmvfUWQmmSjwrA=="/>
    <s v="RuY12me+ipXm0I2ck7Euxg=="/>
    <s v="1:10 dilution; included in calculations"/>
    <s v=""/>
  </r>
  <r>
    <s v="NEON.D05.LIRO.DP1.20278.001.mga_swGroupAbundances.2017-06.expanded.20231227T035420Z.csv"/>
    <s v="674f4772-1592-495c-bc9f-314ecfef4f92"/>
    <s v="LIRO.AOS.littoral2"/>
    <s v="D05"/>
    <x v="9"/>
    <x v="479"/>
    <d v="2018-08-06T00:00:00"/>
    <s v="water"/>
    <s v="LIRO.OT.20170605.DNA"/>
    <s v="Battelle Applied Genomics"/>
    <s v="LIRO.OT.20170605.DNA-DNA1"/>
    <s v=""/>
    <s v="BMI_Tube1050"/>
    <s v="CF05ACLK"/>
    <s v="BMI_qPCR_SOP_v6"/>
    <n v="6.6"/>
    <s v="N"/>
    <s v="ITS"/>
    <s v="fungi"/>
    <s v="OK"/>
    <n v="10.199999999999999"/>
    <n v="4.5"/>
    <n v="17.3"/>
    <s v="vMLbKuU6fpHQRZdWLavRHQ=="/>
    <s v="hZbYwvE98vC74xef62GeRA=="/>
    <s v="neat"/>
    <s v=""/>
  </r>
  <r>
    <s v="NEON.D05.LIRO.DP1.20278.001.mga_swGroupAbundances.2017-06.expanded.20231227T035420Z.csv"/>
    <s v="620eb799-89c4-47d6-9e53-e759a693be67"/>
    <s v="LIRO.AOS.littoral1"/>
    <s v="D05"/>
    <x v="9"/>
    <x v="480"/>
    <d v="2018-07-31T00:00:00"/>
    <s v="water"/>
    <s v="LIRO.IN.20170605.DNA"/>
    <s v="Battelle Applied Genomics"/>
    <s v="LIRO.IN.20170605.DNA-DNA1"/>
    <s v=""/>
    <s v="BMI_Tube1048"/>
    <s v="CF05ACI8"/>
    <s v="BMI_qPCR_SOP_v6"/>
    <n v="9.1999999999999993"/>
    <s v="N"/>
    <s v="16S"/>
    <s v="bacteria and archaea"/>
    <s v="OK"/>
    <n v="41871.5"/>
    <n v="19315.599999999999"/>
    <n v="20.100000000000001"/>
    <s v="rxnG2CiGqmvfUWQmmSjwrA=="/>
    <s v="RuY12me+ipXm0I2ck7Euxg=="/>
    <s v="1:10 dilution; included in calculations"/>
    <s v=""/>
  </r>
  <r>
    <s v="NEON.D05.LIRO.DP1.20278.001.mga_swGroupAbundances.2017-06.expanded.20231227T035420Z.csv"/>
    <s v="a471ca97-3d16-4dd4-b782-9594ffcae410"/>
    <s v="LIRO.AOS.littoral1"/>
    <s v="D05"/>
    <x v="9"/>
    <x v="480"/>
    <d v="2018-08-06T00:00:00"/>
    <s v="water"/>
    <s v="LIRO.IN.20170605.DNA"/>
    <s v="Battelle Applied Genomics"/>
    <s v="LIRO.IN.20170605.DNA-DNA1"/>
    <s v=""/>
    <s v="BMI_Tube1048"/>
    <s v="CF05ACLK"/>
    <s v="BMI_qPCR_SOP_v6"/>
    <n v="9.1999999999999993"/>
    <s v="N"/>
    <s v="ITS"/>
    <s v="fungi"/>
    <s v="OK"/>
    <n v="9.5"/>
    <n v="1.3"/>
    <n v="16.8"/>
    <s v="vMLbKuU6fpHQRZdWLavRHQ=="/>
    <s v="hZbYwvE98vC74xef62GeRA=="/>
    <s v="neat"/>
    <s v=""/>
  </r>
  <r>
    <s v="NEON.D05.LIRO.DP1.20278.001.mga_swGroupAbundances.2017-06.expanded.20231227T035420Z.csv"/>
    <s v="91256c5b-016a-44c3-841c-d9c22c42cb7b"/>
    <s v="LIRO.AOS.buoy.c1"/>
    <s v="D05"/>
    <x v="9"/>
    <x v="481"/>
    <d v="2018-07-31T00:00:00"/>
    <s v="water"/>
    <s v="LIRO.C1.20170605.DNA"/>
    <s v="Battelle Applied Genomics"/>
    <s v="LIRO.C1.20170605.DNA-DNA1"/>
    <s v=""/>
    <s v="BMI_Tube1049"/>
    <s v="CF05ACI8"/>
    <s v="BMI_qPCR_SOP_v6"/>
    <n v="6.9"/>
    <s v="N"/>
    <s v="16S"/>
    <s v="bacteria and archaea"/>
    <s v="OK"/>
    <n v="55810.5"/>
    <n v="11390.2"/>
    <n v="19.899999999999999"/>
    <s v="rxnG2CiGqmvfUWQmmSjwrA=="/>
    <s v="RuY12me+ipXm0I2ck7Euxg=="/>
    <s v="1:10 dilution; included in calculations"/>
    <s v=""/>
  </r>
  <r>
    <s v="NEON.D05.LIRO.DP1.20278.001.mga_swGroupAbundances.2017-06.expanded.20231227T035420Z.csv"/>
    <s v="4cda1f0b-2439-4967-9b8b-060104689649"/>
    <s v="LIRO.AOS.buoy.c1"/>
    <s v="D05"/>
    <x v="9"/>
    <x v="481"/>
    <d v="2018-08-06T00:00:00"/>
    <s v="water"/>
    <s v="LIRO.C1.20170605.DNA"/>
    <s v="Battelle Applied Genomics"/>
    <s v="LIRO.C1.20170605.DNA-DNA1"/>
    <s v=""/>
    <s v="BMI_Tube1049"/>
    <s v="CF05ACLK"/>
    <s v="BMI_qPCR_SOP_v6"/>
    <n v="6.9"/>
    <s v="N"/>
    <s v="ITS"/>
    <s v="fungi"/>
    <s v="OK"/>
    <n v="14.7"/>
    <n v="1.5"/>
    <n v="16.5"/>
    <s v="vMLbKuU6fpHQRZdWLavRHQ=="/>
    <s v="hZbYwvE98vC74xef62GeRA=="/>
    <s v="neat"/>
    <s v=""/>
  </r>
  <r>
    <s v="NEON.D05.LIRO.DP1.20278.001.mga_swGroupAbundances.2017-07.expanded.20231227T051553Z.csv"/>
    <s v="098123ba-dddf-4443-9e48-a1eb73e79f00"/>
    <s v="LIRO.AOS.buoy.c1"/>
    <s v="D05"/>
    <x v="9"/>
    <x v="482"/>
    <d v="2018-07-31T00:00:00"/>
    <s v="water"/>
    <s v="LIRO.C1.20170731.DNA"/>
    <s v="Battelle Applied Genomics"/>
    <s v="LIRO.C1.20170731.DNA-DNA1"/>
    <s v=""/>
    <s v="BMI_Tube1094"/>
    <s v="CF05ACI7"/>
    <s v="BMI_qPCR_SOP_v6"/>
    <n v="7.5"/>
    <s v="N"/>
    <s v="16S"/>
    <s v="bacteria and archaea"/>
    <s v="OK"/>
    <n v="49992.4"/>
    <n v="8111.4"/>
    <n v="19.399999999999999"/>
    <s v="rxnG2CiGqmvQL0wI6EKm8A=="/>
    <s v="RuY12me+ipXm0I2ck7Euxg=="/>
    <s v="1:10 dilution; included in calculations"/>
    <s v=""/>
  </r>
  <r>
    <s v="NEON.D05.LIRO.DP1.20278.001.mga_swGroupAbundances.2017-07.expanded.20231227T051553Z.csv"/>
    <s v="70303e0f-c7a2-4ea0-a648-890e40e20456"/>
    <s v="LIRO.AOS.buoy.c1"/>
    <s v="D05"/>
    <x v="9"/>
    <x v="482"/>
    <d v="2018-08-06T00:00:00"/>
    <s v="water"/>
    <s v="LIRO.C1.20170731.DNA"/>
    <s v="Battelle Applied Genomics"/>
    <s v="LIRO.C1.20170731.DNA-DNA1"/>
    <s v=""/>
    <s v="BMI_Tube1094"/>
    <s v="CF05ACLN"/>
    <s v="BMI_qPCR_SOP_v6"/>
    <n v="7.5"/>
    <s v="N"/>
    <s v="ITS"/>
    <s v="fungi"/>
    <s v="OK"/>
    <n v="8.8000000000000007"/>
    <n v="0.8"/>
    <n v="18.100000000000001"/>
    <s v="vMLbKuU6fpHQRZdWLavRHQ=="/>
    <s v="hZbYwvE98vC74xef62GeRA=="/>
    <s v="neat"/>
    <s v=""/>
  </r>
  <r>
    <s v="NEON.D05.LIRO.DP1.20278.001.mga_swGroupAbundances.2017-07.expanded.20231227T051553Z.csv"/>
    <s v="28aa83da-bed9-423e-82f2-eca760b60e35"/>
    <s v="LIRO.AOS.littoral2"/>
    <s v="D05"/>
    <x v="9"/>
    <x v="483"/>
    <d v="2018-08-06T00:00:00"/>
    <s v="water"/>
    <s v="LIRO.OT.20170731.DNA"/>
    <s v="Battelle Applied Genomics"/>
    <s v="LIRO.OT.20170731.DNA-DNA1"/>
    <s v=""/>
    <s v="BMI_Tube1095"/>
    <s v="CF05ACLN"/>
    <s v="BMI_qPCR_SOP_v6"/>
    <n v="10"/>
    <s v="N"/>
    <s v="ITS"/>
    <s v="fungi"/>
    <s v="OK"/>
    <n v="9"/>
    <n v="0.6"/>
    <n v="17.600000000000001"/>
    <s v="vMLbKuU6fpHQRZdWLavRHQ=="/>
    <s v="hZbYwvE98vC74xef62GeRA=="/>
    <s v="neat"/>
    <s v=""/>
  </r>
  <r>
    <s v="NEON.D05.LIRO.DP1.20278.001.mga_swGroupAbundances.2017-07.expanded.20231227T051553Z.csv"/>
    <s v="255c0e1f-e62d-405d-ad42-14050a603aa7"/>
    <s v="LIRO.AOS.littoral2"/>
    <s v="D05"/>
    <x v="9"/>
    <x v="483"/>
    <d v="2018-07-31T00:00:00"/>
    <s v="water"/>
    <s v="LIRO.OT.20170731.DNA"/>
    <s v="Battelle Applied Genomics"/>
    <s v="LIRO.OT.20170731.DNA-DNA1"/>
    <s v=""/>
    <s v="BMI_Tube1095"/>
    <s v="CF05ACI7"/>
    <s v="BMI_qPCR_SOP_v6"/>
    <n v="10"/>
    <s v="N"/>
    <s v="16S"/>
    <s v="bacteria and archaea"/>
    <s v="OK"/>
    <n v="70962.2"/>
    <n v="1957.9"/>
    <n v="18.2"/>
    <s v="rxnG2CiGqmvQL0wI6EKm8A=="/>
    <s v="RuY12me+ipXm0I2ck7Euxg=="/>
    <s v="1:10 dilution; included in calculations"/>
    <s v=""/>
  </r>
  <r>
    <s v="NEON.D05.LIRO.DP1.20278.001.mga_swGroupAbundances.2017-10.expanded.20231227T032614Z.csv"/>
    <s v="9fa1e6cc-396a-4e2b-9fad-58557059d17a"/>
    <s v="LIRO.AOS.littoral1"/>
    <s v="D05"/>
    <x v="9"/>
    <x v="484"/>
    <d v="2018-08-06T00:00:00"/>
    <s v="water"/>
    <s v="LIRO.IN.20171002.DNA"/>
    <s v="Battelle Applied Genomics"/>
    <s v="LIRO.IN.20171002.DNA-DNA1"/>
    <s v=""/>
    <s v="BMI_Tube1059"/>
    <s v="CF05ACLK"/>
    <s v="BMI_qPCR_SOP_v6"/>
    <n v="5.8"/>
    <s v="N"/>
    <s v="ITS"/>
    <s v="fungi"/>
    <s v="OK"/>
    <n v="10"/>
    <n v="1.1000000000000001"/>
    <n v="17.5"/>
    <s v="vMLbKuU6fpHQRZdWLavRHQ=="/>
    <s v="hZbYwvE98vC74xef62GeRA=="/>
    <s v="neat"/>
    <s v=""/>
  </r>
  <r>
    <s v="NEON.D05.LIRO.DP1.20278.001.mga_swGroupAbundances.2017-10.expanded.20231227T032614Z.csv"/>
    <s v="11bf0fcb-1947-48d5-9070-515eed3f3ec8"/>
    <s v="LIRO.AOS.littoral1"/>
    <s v="D05"/>
    <x v="9"/>
    <x v="484"/>
    <d v="2018-07-31T00:00:00"/>
    <s v="water"/>
    <s v="LIRO.IN.20171002.DNA"/>
    <s v="Battelle Applied Genomics"/>
    <s v="LIRO.IN.20171002.DNA-DNA1"/>
    <s v=""/>
    <s v="BMI_Tube1059"/>
    <s v="CF05ACI8"/>
    <s v="BMI_qPCR_SOP_v6"/>
    <n v="5.8"/>
    <s v="N"/>
    <s v="16S"/>
    <s v="bacteria and archaea"/>
    <s v="OK"/>
    <n v="71517.100000000006"/>
    <n v="6911"/>
    <n v="19.8"/>
    <s v="rxnG2CiGqmvfUWQmmSjwrA=="/>
    <s v="RuY12me+ipXm0I2ck7Euxg=="/>
    <s v="1:10 dilution; included in calculations"/>
    <s v=""/>
  </r>
  <r>
    <s v="NEON.D05.LIRO.DP1.20278.001.mga_swGroupAbundances.2017-10.expanded.20231227T032614Z.csv"/>
    <s v="77a10239-2558-4677-9936-cbbfa2dd756c"/>
    <s v="LIRO.AOS.buoy.c1"/>
    <s v="D05"/>
    <x v="9"/>
    <x v="485"/>
    <d v="2018-07-31T00:00:00"/>
    <s v="water"/>
    <s v="LIRO.C0.20171002.DNA"/>
    <s v="Battelle Applied Genomics"/>
    <s v="LIRO.C1.20171002.DNA-DNA1"/>
    <s v=""/>
    <s v="BMI_Tube1058"/>
    <s v="CF05ACI8"/>
    <s v="BMI_qPCR_SOP_v6"/>
    <n v="3.8"/>
    <s v="N"/>
    <s v="16S"/>
    <s v="bacteria and archaea"/>
    <s v="OK"/>
    <n v="140664.70000000001"/>
    <n v="14461.8"/>
    <n v="19.2"/>
    <s v="rxnG2CiGqmvfUWQmmSjwrA=="/>
    <s v="RuY12me+ipXm0I2ck7Euxg=="/>
    <s v="1:10 dilution; included in calculations"/>
    <s v=""/>
  </r>
  <r>
    <s v="NEON.D05.LIRO.DP1.20278.001.mga_swGroupAbundances.2017-10.expanded.20231227T032614Z.csv"/>
    <s v="35cce1a4-ac7f-4acd-bfc7-67341da48186"/>
    <s v="LIRO.AOS.buoy.c1"/>
    <s v="D05"/>
    <x v="9"/>
    <x v="485"/>
    <d v="2018-08-06T00:00:00"/>
    <s v="water"/>
    <s v="LIRO.C0.20171002.DNA"/>
    <s v="Battelle Applied Genomics"/>
    <s v="LIRO.C1.20171002.DNA-DNA1"/>
    <s v=""/>
    <s v="BMI_Tube1058"/>
    <s v="CF05ACLK"/>
    <s v="BMI_qPCR_SOP_v6"/>
    <n v="3.8"/>
    <s v="N"/>
    <s v="ITS"/>
    <s v="fungi"/>
    <s v="OK"/>
    <n v="10.5"/>
    <n v="0.8"/>
    <n v="18.100000000000001"/>
    <s v="vMLbKuU6fpHQRZdWLavRHQ=="/>
    <s v="hZbYwvE98vC74xef62GeRA=="/>
    <s v="neat"/>
    <s v=""/>
  </r>
  <r>
    <s v="NEON.D05.LIRO.DP1.20278.001.mga_swGroupAbundances.2017-10.expanded.20231227T032614Z.csv"/>
    <s v="b9b20f0e-0cc8-446f-aaaa-f1fa9d772752"/>
    <s v="LIRO.AOS.littoral2"/>
    <s v="D05"/>
    <x v="9"/>
    <x v="486"/>
    <d v="2018-08-06T00:00:00"/>
    <s v="water"/>
    <s v="LIRO.OT.20171002.DNA"/>
    <s v="Battelle Applied Genomics"/>
    <s v="LIRO.OT.20171002.DNA-DNA1"/>
    <s v=""/>
    <s v="BMI_Tube1060"/>
    <s v="CF05ACLK"/>
    <s v="BMI_qPCR_SOP_v6"/>
    <n v="2.1"/>
    <s v="N"/>
    <s v="ITS"/>
    <s v="fungi"/>
    <s v="OK"/>
    <n v="16.100000000000001"/>
    <n v="1.3"/>
    <n v="18.399999999999999"/>
    <s v="vMLbKuU6fpHQRZdWLavRHQ=="/>
    <s v="hZbYwvE98vC74xef62GeRA=="/>
    <s v="neat"/>
    <s v=""/>
  </r>
  <r>
    <s v="NEON.D05.LIRO.DP1.20278.001.mga_swGroupAbundances.2017-10.expanded.20231227T032614Z.csv"/>
    <s v="2e1a7fa9-5d15-46b8-a5fe-05dc0c79c69f"/>
    <s v="LIRO.AOS.littoral2"/>
    <s v="D05"/>
    <x v="9"/>
    <x v="486"/>
    <d v="2018-07-31T00:00:00"/>
    <s v="water"/>
    <s v="LIRO.OT.20171002.DNA"/>
    <s v="Battelle Applied Genomics"/>
    <s v="LIRO.OT.20171002.DNA-DNA1"/>
    <s v=""/>
    <s v="BMI_Tube1060"/>
    <s v="CF05ACI8"/>
    <s v="BMI_qPCR_SOP_v6"/>
    <n v="2.1"/>
    <s v="N"/>
    <s v="16S"/>
    <s v="bacteria and archaea"/>
    <s v="OK"/>
    <n v="131316.1"/>
    <n v="28524.2"/>
    <n v="20.7"/>
    <s v="rxnG2CiGqmvfUWQmmSjwrA=="/>
    <s v="RuY12me+ipXm0I2ck7Euxg=="/>
    <s v="1:10 dilution; included in calculations"/>
    <s v=""/>
  </r>
  <r>
    <s v="NEON.D05.LIRO.DP1.20278.001.mga_swGroupAbundances.2017-11.expanded.20231227T034117Z.csv"/>
    <s v="0626cee2-eff8-4875-b15d-98d2beeb7054"/>
    <s v="LIRO.AOS.littoral1"/>
    <s v="D05"/>
    <x v="9"/>
    <x v="487"/>
    <d v="2018-11-08T00:00:00"/>
    <s v="water"/>
    <s v="LIRO.IN.20171106.DNA"/>
    <s v="Battelle Applied Genomics"/>
    <s v="LIRO.IN.20171106.DNA-DNA1"/>
    <s v="LV3003767216"/>
    <s v="BMI_AquaticPlate1WellB2"/>
    <s v="CFH06BAC"/>
    <s v="BMI_qPCR_SOP_v6"/>
    <n v="6.9"/>
    <s v="N"/>
    <s v="16S"/>
    <s v="bacteria and archaea"/>
    <s v="OK"/>
    <n v="50893.8"/>
    <n v="8812.6"/>
    <n v="22.5"/>
    <s v="EpO2CC/Vy5JdvrXMs+zWXQ=="/>
    <s v="RuY12me+ipXm0I2ck7Euxg=="/>
    <s v="1:10 dilution, included in calculations"/>
    <s v=""/>
  </r>
  <r>
    <s v="NEON.D05.LIRO.DP1.20278.001.mga_swGroupAbundances.2017-11.expanded.20231227T034117Z.csv"/>
    <s v="9f2266fd-8f25-42d6-9358-62e72b053238"/>
    <s v="LIRO.AOS.littoral1"/>
    <s v="D05"/>
    <x v="9"/>
    <x v="487"/>
    <d v="2018-11-09T00:00:00"/>
    <s v="water"/>
    <s v="LIRO.IN.20171106.DNA"/>
    <s v="Battelle Applied Genomics"/>
    <s v="LIRO.IN.20171106.DNA-DNA1"/>
    <s v="LV3003767216"/>
    <s v="BMI_AquaticPlate1WellB2"/>
    <s v="CFH05VGP"/>
    <s v="BMI_qPCR_SOP_v6"/>
    <n v="6.9"/>
    <s v="N"/>
    <s v="ITS"/>
    <s v="fungi"/>
    <s v="OK"/>
    <n v="88.8"/>
    <n v="6.9"/>
    <n v="21"/>
    <s v="EpO2CC/Vy5JdvrXMs+zWXQ=="/>
    <s v="RuY12me+ipXm0I2ck7Euxg=="/>
    <s v="1:10 dilution, included in calculations"/>
    <s v=""/>
  </r>
  <r>
    <s v="NEON.D05.LIRO.DP1.20278.001.mga_swGroupAbundances.2017-11.expanded.20231227T034117Z.csv"/>
    <s v="d468685a-87ec-4672-a8be-4a519d9a17bb"/>
    <s v="LIRO.AOS.buoy.c0"/>
    <s v="D05"/>
    <x v="9"/>
    <x v="488"/>
    <d v="2018-11-09T00:00:00"/>
    <s v="water"/>
    <s v="LIRO.C0.20171106.DNA"/>
    <s v="Battelle Applied Genomics"/>
    <s v="LIRO.C0.20171106.DNA-DNA1"/>
    <s v="LV3003767201"/>
    <s v="BMI_AquaticPlate1WellA2"/>
    <s v="CFH05VGP"/>
    <s v="BMI_qPCR_SOP_v6"/>
    <n v="7.4"/>
    <s v="N"/>
    <s v="ITS"/>
    <s v="fungi"/>
    <s v="OK"/>
    <n v="87"/>
    <n v="13.3"/>
    <n v="20.9"/>
    <s v="EpO2CC/Vy5JdvrXMs+zWXQ=="/>
    <s v="RuY12me+ipXm0I2ck7Euxg=="/>
    <s v="1:10 dilution, included in calculations"/>
    <s v=""/>
  </r>
  <r>
    <s v="NEON.D05.LIRO.DP1.20278.001.mga_swGroupAbundances.2017-11.expanded.20231227T034117Z.csv"/>
    <s v="e175ad27-3729-4f3e-8610-9383e2b08bfb"/>
    <s v="LIRO.AOS.buoy.c0"/>
    <s v="D05"/>
    <x v="9"/>
    <x v="488"/>
    <d v="2018-11-08T00:00:00"/>
    <s v="water"/>
    <s v="LIRO.C0.20171106.DNA"/>
    <s v="Battelle Applied Genomics"/>
    <s v="LIRO.C0.20171106.DNA-DNA1"/>
    <s v="LV3003767201"/>
    <s v="BMI_AquaticPlate1WellA2"/>
    <s v="CFH06BAC"/>
    <s v="BMI_qPCR_SOP_v6"/>
    <n v="7.4"/>
    <s v="N"/>
    <s v="16S"/>
    <s v="bacteria and archaea"/>
    <s v="OK"/>
    <n v="66913.600000000006"/>
    <n v="4005.6"/>
    <n v="21.9"/>
    <s v="EpO2CC/Vy5JdvrXMs+zWXQ=="/>
    <s v="RuY12me+ipXm0I2ck7Euxg=="/>
    <s v="1:10 dilution, included in calculations"/>
    <s v=""/>
  </r>
  <r>
    <s v="NEON.D05.LIRO.DP1.20278.001.mga_swGroupAbundances.2017-11.expanded.20231227T034117Z.csv"/>
    <s v="95a0b15f-13ce-4b4f-8eb8-4c8022d89734"/>
    <s v="LIRO.AOS.littoral2"/>
    <s v="D05"/>
    <x v="9"/>
    <x v="489"/>
    <d v="2018-11-09T00:00:00"/>
    <s v="water"/>
    <s v="LIRO.OT.20171106.DNA"/>
    <s v="Battelle Applied Genomics"/>
    <s v="LIRO.OT.20171106.DNA-DNA1"/>
    <s v="LV3003767233"/>
    <s v="BMI_AquaticPlate1WellC2"/>
    <s v="CFH05VGP"/>
    <s v="BMI_qPCR_SOP_v6"/>
    <n v="7.8"/>
    <s v="N"/>
    <s v="ITS"/>
    <s v="fungi"/>
    <s v="OK"/>
    <n v="105.5"/>
    <n v="34.200000000000003"/>
    <n v="20.6"/>
    <s v="EpO2CC/Vy5JdvrXMs+zWXQ=="/>
    <s v="RuY12me+ipXm0I2ck7Euxg=="/>
    <s v="1:10 dilution, included in calculations"/>
    <s v=""/>
  </r>
  <r>
    <s v="NEON.D05.LIRO.DP1.20278.001.mga_swGroupAbundances.2017-11.expanded.20231227T034117Z.csv"/>
    <s v="d11c374f-6269-46c3-9ba6-cd7018e22d68"/>
    <s v="LIRO.AOS.littoral2"/>
    <s v="D05"/>
    <x v="9"/>
    <x v="489"/>
    <d v="2018-11-08T00:00:00"/>
    <s v="water"/>
    <s v="LIRO.OT.20171106.DNA"/>
    <s v="Battelle Applied Genomics"/>
    <s v="LIRO.OT.20171106.DNA-DNA1"/>
    <s v="LV3003767233"/>
    <s v="BMI_AquaticPlate1WellC2"/>
    <s v="CFH06BAC"/>
    <s v="BMI_qPCR_SOP_v6"/>
    <n v="7.8"/>
    <s v="N"/>
    <s v="16S"/>
    <s v="bacteria and archaea"/>
    <s v="OK"/>
    <n v="61983.4"/>
    <n v="9852.2999999999993"/>
    <n v="21.9"/>
    <s v="EpO2CC/Vy5JdvrXMs+zWXQ=="/>
    <s v="RuY12me+ipXm0I2ck7Euxg=="/>
    <s v="1:10 dilution, included in calculations"/>
    <s v=""/>
  </r>
  <r>
    <s v="NEON.D05.LIRO.DP1.20278.001.mga_swGroupAbundances.2018-02.expanded.20231228T171424Z.csv"/>
    <s v="3b6bf944-f7bb-4299-855d-df695867d52b"/>
    <s v="LIRO.AOS.buoy.c0"/>
    <s v="D05"/>
    <x v="9"/>
    <x v="490"/>
    <d v="2018-11-19T00:00:00"/>
    <s v="water"/>
    <s v="LIRO.C0.20180212.DNA"/>
    <s v="Battelle Applied Genomics"/>
    <s v="LIRO.C0.20180212.DNA-DNA1"/>
    <s v="LV7005089048"/>
    <s v="BMI_AquaticPlate2WellE5"/>
    <s v="CFH06B67"/>
    <s v="BMI_qPCR_SOP_v6"/>
    <n v="2.9"/>
    <s v="N"/>
    <s v="16S"/>
    <s v="bacteria and archaea"/>
    <s v="OK"/>
    <n v="34726.699999999997"/>
    <n v="4967.3"/>
    <n v="25.1"/>
    <s v="EpO2CC/Vy5JdvrXMs+zWXQ=="/>
    <s v="RuY12me+ipXm0I2ck7Euxg=="/>
    <s v="1:10 dilution; included in calculations"/>
    <s v=""/>
  </r>
  <r>
    <s v="NEON.D05.LIRO.DP1.20278.001.mga_swGroupAbundances.2018-02.expanded.20231228T171424Z.csv"/>
    <s v="42b0c0c7-d372-49d9-85f0-13d768d80e51"/>
    <s v="LIRO.AOS.buoy.c0"/>
    <s v="D05"/>
    <x v="9"/>
    <x v="490"/>
    <d v="2018-11-20T00:00:00"/>
    <s v="water"/>
    <s v="LIRO.C0.20180212.DNA"/>
    <s v="Battelle Applied Genomics"/>
    <s v="LIRO.C0.20180212.DNA-DNA1"/>
    <s v="LV7005089048"/>
    <s v="BMI_AquaticPlate2WellE5"/>
    <s v="CFH06B64"/>
    <s v="BMI_qPCR_SOP_v6"/>
    <n v="2.9"/>
    <s v="N"/>
    <s v="ITS"/>
    <s v="fungi"/>
    <s v="OK"/>
    <n v="80.8"/>
    <n v="14.3"/>
    <n v="22.7"/>
    <s v="EpO2CC/Vy5JdvrXMs+zWXQ=="/>
    <s v="RuY12me+ipXm0I2ck7Euxg=="/>
    <s v="1:10 dilution; included in calculations"/>
    <s v=""/>
  </r>
  <r>
    <s v="NEON.D05.LIRO.DP1.20278.001.mga_swGroupAbundances.2018-06.expanded.20231228T193633Z.csv"/>
    <s v="cb7eb074-a475-486f-8124-24f13222776b"/>
    <s v="LIRO.AOS.buoy.c1"/>
    <s v="D05"/>
    <x v="9"/>
    <x v="491"/>
    <d v="2018-12-10T00:00:00"/>
    <s v="water"/>
    <s v="LIRO.C1.20180604.DNA"/>
    <s v="Battelle Applied Genomics"/>
    <s v="LIRO.C1.20180604.DNA-DNA1"/>
    <s v="LV7005089743"/>
    <s v="BMI_AquaticPlate7WellD6"/>
    <s v="CFH09774"/>
    <s v="BMI_qPCR_SOP_v6"/>
    <n v="6.9"/>
    <s v="N"/>
    <s v="ITS"/>
    <s v="fungi"/>
    <s v="OK"/>
    <n v="61.9"/>
    <n v="6.4"/>
    <n v="21.7"/>
    <s v="EpO2CC/Vy5JdvrXMs+zWXQ=="/>
    <s v="RuY12me+ipXm0I2ck7Euxg=="/>
    <s v="1:10 dilution; included in calculation"/>
    <s v=""/>
  </r>
  <r>
    <s v="NEON.D05.LIRO.DP1.20278.001.mga_swGroupAbundances.2018-06.expanded.20231228T193633Z.csv"/>
    <s v="5d241a61-2844-49fe-a732-56d99a2fc610"/>
    <s v="LIRO.AOS.buoy.c1"/>
    <s v="D05"/>
    <x v="9"/>
    <x v="491"/>
    <d v="2018-12-10T00:00:00"/>
    <s v="water"/>
    <s v="LIRO.C1.20180604.DNA"/>
    <s v="Battelle Applied Genomics"/>
    <s v="LIRO.C1.20180604.DNA-DNA1"/>
    <s v="LV7005089743"/>
    <s v="BMI_AquaticPlate7WellD6"/>
    <s v="CFH09773"/>
    <s v="BMI_qPCR_SOP_v6"/>
    <n v="6.9"/>
    <s v="N"/>
    <s v="16S"/>
    <s v="bacteria and archaea"/>
    <s v="OK"/>
    <n v="27832"/>
    <n v="1645.7"/>
    <n v="22.6"/>
    <s v="EpO2CC/Vy5JdvrXMs+zWXQ=="/>
    <s v="RuY12me+ipXm0I2ck7Euxg=="/>
    <s v="1:10 dilution; included in calculation"/>
    <s v=""/>
  </r>
  <r>
    <s v="NEON.D05.LIRO.DP1.20278.001.mga_swGroupAbundances.2018-06.expanded.20231228T193633Z.csv"/>
    <s v="0e142832-2b84-48f1-8dd6-78df99ea6f92"/>
    <s v="LIRO.AOS.buoy.c2"/>
    <s v="D05"/>
    <x v="9"/>
    <x v="492"/>
    <d v="2018-12-10T00:00:00"/>
    <s v="water"/>
    <s v="LIRO.C2.20180604.DNA"/>
    <s v="Battelle Applied Genomics"/>
    <s v="LIRO.C2.20180604.DNA-DNA1"/>
    <s v="LV7005089719"/>
    <s v="BMI_AquaticPlate7WellB6"/>
    <s v="CFH09774"/>
    <s v="BMI_qPCR_SOP_v6"/>
    <n v="2.1"/>
    <s v="N"/>
    <s v="ITS"/>
    <s v="fungi"/>
    <s v="OK"/>
    <n v="132.4"/>
    <n v="7.5"/>
    <n v="22.4"/>
    <s v="EpO2CC/Vy5JdvrXMs+zWXQ=="/>
    <s v="RuY12me+ipXm0I2ck7Euxg=="/>
    <s v="1:10 dilution; included in calculation"/>
    <s v=""/>
  </r>
  <r>
    <s v="NEON.D05.LIRO.DP1.20278.001.mga_swGroupAbundances.2018-06.expanded.20231228T193633Z.csv"/>
    <s v="a9706336-101e-4f93-9161-20d1b0cc4821"/>
    <s v="LIRO.AOS.buoy.c2"/>
    <s v="D05"/>
    <x v="9"/>
    <x v="492"/>
    <d v="2018-12-10T00:00:00"/>
    <s v="water"/>
    <s v="LIRO.C2.20180604.DNA"/>
    <s v="Battelle Applied Genomics"/>
    <s v="LIRO.C2.20180604.DNA-DNA1"/>
    <s v="LV7005089719"/>
    <s v="BMI_AquaticPlate7WellB6"/>
    <s v="CFH09773"/>
    <s v="BMI_qPCR_SOP_v6"/>
    <n v="2.1"/>
    <s v="N"/>
    <s v="16S"/>
    <s v="bacteria and archaea"/>
    <s v="OK"/>
    <n v="23042.9"/>
    <n v="1012.1"/>
    <n v="25.4"/>
    <s v="EpO2CC/Vy5JdvrXMs+zWXQ=="/>
    <s v="RuY12me+ipXm0I2ck7Euxg=="/>
    <s v="1:10 dilution; included in calculation"/>
    <s v=""/>
  </r>
  <r>
    <s v="NEON.D05.LIRO.DP1.20278.001.mga_swGroupAbundances.2018-08.expanded.20231228T201045Z.csv"/>
    <s v="d79b7ea6-586b-4945-b253-8b68283d9ee2"/>
    <s v="LIRO.AOS.buoy.c1"/>
    <s v="D05"/>
    <x v="9"/>
    <x v="493"/>
    <d v="2019-02-19T00:00:00"/>
    <s v="water"/>
    <s v="LIRO.C1.20180806.DNA"/>
    <s v="Battelle Applied Genomics"/>
    <s v="LIRO.C1.20180806.DNA-DNA1"/>
    <s v="LV7005092977"/>
    <s v="BMI_AquaticPlate6WellH12"/>
    <s v="CF05KRU5"/>
    <s v="BMI_qPCR_SOP_v6"/>
    <n v="1.7"/>
    <s v="N"/>
    <s v="ITS"/>
    <s v="fungi"/>
    <s v="OK"/>
    <n v="236.3"/>
    <n v="2.6"/>
    <n v="23.9"/>
    <s v="EpO2CC/Vy5JdvrXMs+zWXQ=="/>
    <s v="RuY12me+ipXm0I2ck7Euxg=="/>
    <s v="1:10 dilution; included in the calculation"/>
    <s v=""/>
  </r>
  <r>
    <s v="NEON.D05.LIRO.DP1.20278.001.mga_swGroupAbundances.2018-08.expanded.20231228T201045Z.csv"/>
    <s v="5a503cbc-651a-4b83-9893-15b960bfe927"/>
    <s v="LIRO.AOS.buoy.c1"/>
    <s v="D05"/>
    <x v="9"/>
    <x v="493"/>
    <d v="2019-02-18T00:00:00"/>
    <s v="water"/>
    <s v="LIRO.C1.20180806.DNA"/>
    <s v="Battelle Applied Genomics"/>
    <s v="LIRO.C1.20180806.DNA-DNA1"/>
    <s v="LV7005092977"/>
    <s v="BMI_AquaticPlate6WellH12"/>
    <s v="CF05KRUD"/>
    <s v="BMI_qPCR_SOP_v6"/>
    <n v="1.7"/>
    <s v="N"/>
    <s v="16S"/>
    <s v="bacteria and archaea"/>
    <s v="OK"/>
    <n v="42758.3"/>
    <n v="3982.2"/>
    <n v="27.1"/>
    <s v="EpO2CC/Vy5JdvrXMs+zWXQ=="/>
    <s v="RuY12me+ipXm0I2ck7Euxg=="/>
    <s v="1:10 dilution; included in the calculation"/>
    <s v=""/>
  </r>
  <r>
    <s v="NEON.D05.LIRO.DP1.20278.001.mga_swGroupAbundances.2018-10.expanded.20231228T195105Z.csv"/>
    <s v="7308e3f5-c58e-460b-a97c-671b9786730d"/>
    <s v="LIRO.AOS.buoy.c1"/>
    <s v="D05"/>
    <x v="9"/>
    <x v="494"/>
    <d v="2018-12-10T00:00:00"/>
    <s v="water"/>
    <s v="LIRO.C1.20181001.DNA"/>
    <s v="Battelle Applied Genomics"/>
    <s v="LIRO.C1.20181001.DNA-DNA1"/>
    <s v="LV7005089731"/>
    <s v="BMI_AquaticPlate7WellC6"/>
    <s v="CFH09774"/>
    <s v="BMI_qPCR_SOP_v6"/>
    <n v="2.2999999999999998"/>
    <s v="N"/>
    <s v="ITS"/>
    <s v="fungi"/>
    <s v="OK"/>
    <n v="58.3"/>
    <n v="5.3"/>
    <n v="23.7"/>
    <s v="EpO2CC/Vy5JdvrXMs+zWXQ=="/>
    <s v="RuY12me+ipXm0I2ck7Euxg=="/>
    <s v="1:10 dilution; included in calculation"/>
    <s v=""/>
  </r>
  <r>
    <s v="NEON.D05.LIRO.DP1.20278.001.mga_swGroupAbundances.2018-10.expanded.20231228T195105Z.csv"/>
    <s v="2d0612f8-c1da-48b9-a0cc-9584c265a672"/>
    <s v="LIRO.AOS.buoy.c1"/>
    <s v="D05"/>
    <x v="9"/>
    <x v="494"/>
    <d v="2018-12-10T00:00:00"/>
    <s v="water"/>
    <s v="LIRO.C1.20181001.DNA"/>
    <s v="Battelle Applied Genomics"/>
    <s v="LIRO.C1.20181001.DNA-DNA1"/>
    <s v="LV7005089731"/>
    <s v="BMI_AquaticPlate7WellC6"/>
    <s v="CFH09773"/>
    <s v="BMI_qPCR_SOP_v6"/>
    <n v="2.2999999999999998"/>
    <s v="N"/>
    <s v="16S"/>
    <s v="bacteria and archaea"/>
    <s v="OK"/>
    <n v="25092.6"/>
    <n v="2016.6"/>
    <n v="25.1"/>
    <s v="EpO2CC/Vy5JdvrXMs+zWXQ=="/>
    <s v="RuY12me+ipXm0I2ck7Euxg=="/>
    <s v="1:10 dilution; included in calculation"/>
    <s v=""/>
  </r>
  <r>
    <s v="NEON.D05.LIRO.DP1.20278.001.mga_swGroupAbundances.2018-11.expanded.20231228T193039Z.csv"/>
    <s v="63cf46f4-7c29-43f3-912e-1aa601a6fb0b"/>
    <s v="LIRO.AOS.buoy.c0"/>
    <s v="D05"/>
    <x v="9"/>
    <x v="495"/>
    <d v="2021-05-25T00:00:00"/>
    <s v="water"/>
    <s v="LIRO.C0.20181105.DNA"/>
    <s v="Battelle Applied Genomics"/>
    <s v="LIRO.C0.20181105.DNA-DNA1"/>
    <s v="LV7005091892"/>
    <s v="19A_06_0502"/>
    <s v="CFH09767"/>
    <s v="BMI_qPCR_SOP_v7.1"/>
    <n v="4.5"/>
    <s v="N"/>
    <s v="16S"/>
    <s v="bacteria and archaea"/>
    <s v="OK"/>
    <n v="474972.8"/>
    <n v="41634.1"/>
    <n v="17.5"/>
    <s v="rxnG2CiGqmsXuq9UmDA7Eg=="/>
    <s v="hZbYwvE98vC74xef62GeRA=="/>
    <s v="1:10 dilution ; included in the calculation"/>
    <s v=""/>
  </r>
  <r>
    <s v="NEON.D05.LIRO.DP1.20278.001.mga_swGroupAbundances.2018-11.expanded.20231228T193039Z.csv"/>
    <s v="6a2b60fa-f2be-498f-9ffb-84d698980001"/>
    <s v="LIRO.AOS.buoy.c0"/>
    <s v="D05"/>
    <x v="9"/>
    <x v="495"/>
    <d v="2021-03-29T00:00:00"/>
    <s v="water"/>
    <s v="LIRO.C0.20181105.DNA"/>
    <s v="Battelle Applied Genomics"/>
    <s v="LIRO.C0.20181105.DNA-DNA1"/>
    <s v="LV7005091892"/>
    <s v="19A_06_0502"/>
    <s v="CFH09727"/>
    <s v="BMI_qPCR_SOP_v7"/>
    <n v="4.5"/>
    <s v="N"/>
    <s v="ITS"/>
    <s v="fungi"/>
    <s v="OK"/>
    <n v="449.8"/>
    <n v="43.9"/>
    <n v="21.1"/>
    <s v="hZbYwvE98vDJ9nghfMd4PSxHharJ1YK49LUTKP7mCjE="/>
    <s v="hZbYwvE98vC74xef62GeRA=="/>
    <s v="19A_06 Well F4"/>
    <s v=""/>
  </r>
  <r>
    <s v="NEON.D05.LIRO.DP1.20278.001.mga_swGroupAbundances.2019-02.expanded.20231227T172322Z.csv"/>
    <s v="edefc4bd-8346-40ee-82cb-3b400c1e9c43"/>
    <s v="LIRO.AOS.buoy.c0"/>
    <s v="D05"/>
    <x v="9"/>
    <x v="496"/>
    <d v="2021-05-25T00:00:00"/>
    <s v="water"/>
    <s v="LIRO.C0.20190205.DNA"/>
    <s v="Battelle Applied Genomics"/>
    <s v="LIRO.C0.20190205.DNA-DNA1"/>
    <s v="LV7005091297"/>
    <s v="19A_06_0503"/>
    <s v="CFH09767"/>
    <s v="BMI_qPCR_SOP_v7.1"/>
    <n v="16"/>
    <s v="N"/>
    <s v="16S"/>
    <s v="bacteria and archaea"/>
    <s v="OK"/>
    <n v="150861.6"/>
    <n v="12554.2"/>
    <n v="17.3"/>
    <s v="rxnG2CiGqmsXuq9UmDA7Eg=="/>
    <s v="hZbYwvE98vC74xef62GeRA=="/>
    <s v="1:10 dilution ; included in the calculation"/>
    <s v=""/>
  </r>
  <r>
    <s v="NEON.D05.LIRO.DP1.20278.001.mga_swGroupAbundances.2019-02.expanded.20231227T172322Z.csv"/>
    <s v="6e030da3-ad64-469f-8ce4-57fca7d617e0"/>
    <s v="LIRO.AOS.buoy.c0"/>
    <s v="D05"/>
    <x v="9"/>
    <x v="496"/>
    <d v="2021-03-29T00:00:00"/>
    <s v="water"/>
    <s v="LIRO.C0.20190205.DNA"/>
    <s v="Battelle Applied Genomics"/>
    <s v="LIRO.C0.20190205.DNA-DNA1"/>
    <s v="LV7005091297"/>
    <s v="19A_06_0503"/>
    <s v="CFH09727"/>
    <s v="BMI_qPCR_SOP_v7"/>
    <n v="16"/>
    <s v="N"/>
    <s v="ITS"/>
    <s v="fungi"/>
    <s v="OK"/>
    <n v="853.7"/>
    <n v="98.2"/>
    <n v="18.100000000000001"/>
    <s v="hZbYwvE98vDJ9nghfMd4PSxHharJ1YK49LUTKP7mCjE="/>
    <s v="hZbYwvE98vC74xef62GeRA=="/>
    <s v="19A_06 Well G4"/>
    <s v=""/>
  </r>
  <r>
    <s v="NEON.D05.LIRO.DP1.20278.001.mga_swGroupAbundances.2019-04.expanded.20231227T173454Z.csv"/>
    <s v="c183ab0a-0e76-45cb-8144-439d9e647065"/>
    <s v="LIRO.AOS.buoy.c0"/>
    <s v="D05"/>
    <x v="9"/>
    <x v="497"/>
    <d v="2021-05-25T00:00:00"/>
    <s v="water"/>
    <s v="LIRO.C0.20190430.DNA"/>
    <s v="Battelle Applied Genomics"/>
    <s v="LIRO.C0.20190430.DNA-DNA1"/>
    <s v="LV7005091916"/>
    <s v="19A_06_0504"/>
    <s v="CFH09767"/>
    <s v="BMI_qPCR_SOP_v7.1"/>
    <n v="10"/>
    <s v="N"/>
    <s v="16S"/>
    <s v="bacteria and archaea"/>
    <s v="OK"/>
    <n v="229706.3"/>
    <n v="15594"/>
    <n v="17.399999999999999"/>
    <s v="rxnG2CiGqmsXuq9UmDA7Eg=="/>
    <s v="hZbYwvE98vC74xef62GeRA=="/>
    <s v="1:10 dilution ; included in the calculation"/>
    <s v=""/>
  </r>
  <r>
    <s v="NEON.D05.LIRO.DP1.20278.001.mga_swGroupAbundances.2019-04.expanded.20231227T173454Z.csv"/>
    <s v="43ccbee1-a69e-4612-a870-95c111f8ed73"/>
    <s v="LIRO.AOS.buoy.c0"/>
    <s v="D05"/>
    <x v="9"/>
    <x v="497"/>
    <d v="2021-03-29T00:00:00"/>
    <s v="water"/>
    <s v="LIRO.C0.20190430.DNA"/>
    <s v="Battelle Applied Genomics"/>
    <s v="LIRO.C0.20190430.DNA-DNA1"/>
    <s v="LV7005091916"/>
    <s v="19A_06_0504"/>
    <s v="CFH09727"/>
    <s v="BMI_qPCR_SOP_v7"/>
    <n v="10"/>
    <s v="N"/>
    <s v="ITS"/>
    <s v="fungi"/>
    <s v="OK"/>
    <n v="358.5"/>
    <n v="43.5"/>
    <n v="20.2"/>
    <s v="hZbYwvE98vDJ9nghfMd4PSxHharJ1YK49LUTKP7mCjE="/>
    <s v="hZbYwvE98vC74xef62GeRA=="/>
    <s v="19A_06 Well H4"/>
    <s v=""/>
  </r>
  <r>
    <s v="NEON.D05.LIRO.DP1.20278.001.mga_swGroupAbundances.2019-06.expanded.20231227T172400Z.csv"/>
    <s v="73db2b37-995a-4896-a0b7-b9d08597d6f7"/>
    <s v="LIRO.AOS.buoy.c1"/>
    <s v="D05"/>
    <x v="9"/>
    <x v="498"/>
    <d v="2021-06-02T00:00:00"/>
    <s v="water"/>
    <s v="LIRO.C1.20190603.DNA"/>
    <s v="Battelle Applied Genomics"/>
    <s v="LIRO.C1.20190603.DNA-DNA1"/>
    <s v="LV7005094552"/>
    <s v="19A_11_0996"/>
    <s v="CF93A0GE"/>
    <s v="BMI_qPCR_SOP_v7.1"/>
    <n v="9.8000000000000007"/>
    <s v="N"/>
    <s v="16S"/>
    <s v="bacteria and archaea"/>
    <s v="OK"/>
    <n v="372083.8"/>
    <n v="11056.7"/>
    <n v="20.6"/>
    <s v="vMLbKuU6fpEPi1m0ln3TkA=="/>
    <s v="hZbYwvE98vC74xef62GeRA=="/>
    <s v="1:100 dilution ; included in the calculation"/>
    <s v=""/>
  </r>
  <r>
    <s v="NEON.D05.LIRO.DP1.20278.001.mga_swGroupAbundances.2019-06.expanded.20231227T172400Z.csv"/>
    <s v="44ae00dc-be28-461a-b94e-9ff5ec58dd4d"/>
    <s v="LIRO.AOS.buoy.c1"/>
    <s v="D05"/>
    <x v="9"/>
    <x v="498"/>
    <d v="2021-03-31T00:00:00"/>
    <s v="water"/>
    <s v="LIRO.C1.20190603.DNA"/>
    <s v="Battelle Applied Genomics"/>
    <s v="LIRO.C1.20190603.DNA-DNA1"/>
    <s v="LV7005094552"/>
    <s v="19A_11_0996"/>
    <s v="CFH0976L"/>
    <s v="BMI_qPCR_SOP_v7"/>
    <n v="9.8000000000000007"/>
    <s v="N"/>
    <s v="ITS"/>
    <s v="fungi"/>
    <s v="OK"/>
    <n v="875.9"/>
    <n v="223.7"/>
    <n v="18.8"/>
    <s v="rxnG2CiGqmuPyhQTiyfjAanV5Bh+GaUD"/>
    <s v="hZbYwvE98vC74xef62GeRA=="/>
    <s v="19A_11 Well C7"/>
    <s v=""/>
  </r>
  <r>
    <s v="NEON.D05.LIRO.DP1.20278.001.mga_swGroupAbundances.2019-08.expanded.20231227T182659Z.csv"/>
    <s v="fed16d1e-5a67-48a0-8495-daf206904932"/>
    <s v="LIRO.AOS.buoy.c1"/>
    <s v="D05"/>
    <x v="9"/>
    <x v="499"/>
    <d v="2021-06-03T00:00:00"/>
    <s v="water"/>
    <s v="LIRO.C1.20190805.DNA"/>
    <s v="Battelle Applied Genomics"/>
    <s v="LIRO.C1.20190805.DNA-DNA1"/>
    <s v="LV7008491661"/>
    <s v="19A_ 22_1978"/>
    <s v="CF93A0CY"/>
    <s v="BMI_qPCR_SOP_v7.1"/>
    <n v="4"/>
    <s v="N"/>
    <s v="16S"/>
    <s v="bacteria and archaea"/>
    <s v="OK"/>
    <n v="463360.9"/>
    <n v="39907.699999999997"/>
    <n v="22.5"/>
    <s v="TuIbGgXF7vczhunNoMiEBQ=="/>
    <s v="hZbYwvE98vC74xef62GeRA=="/>
    <s v="1:100 dilution ; included in the calculation"/>
    <s v=""/>
  </r>
  <r>
    <s v="NEON.D05.LIRO.DP1.20278.001.mga_swGroupAbundances.2019-08.expanded.20231227T182659Z.csv"/>
    <s v="291de5a0-3ab8-4937-ab47-fd57c1c18b10"/>
    <s v="LIRO.AOS.buoy.c1"/>
    <s v="D05"/>
    <x v="9"/>
    <x v="499"/>
    <d v="2021-04-01T00:00:00"/>
    <s v="water"/>
    <s v="LIRO.C1.20190805.DNA"/>
    <s v="Battelle Applied Genomics"/>
    <s v="LIRO.C1.20190805.DNA-DNA1"/>
    <s v="LV7008491661"/>
    <s v="19A_22_1978"/>
    <s v="CFH0976N"/>
    <s v="BMI_qPCR_SOP_v7"/>
    <n v="4"/>
    <s v="N"/>
    <s v="ITS"/>
    <s v="fungi"/>
    <s v="OK"/>
    <n v="410.8"/>
    <n v="74"/>
    <n v="21.2"/>
    <s v="hZbYwvE98vDJ9nghfMd4PaGkelS5/0PE"/>
    <s v="hZbYwvE98vC74xef62GeRA=="/>
    <s v="19A_22 Well D1"/>
    <s v=""/>
  </r>
  <r>
    <s v="NEON.D05.LIRO.DP1.20278.001.mga_swGroupAbundances.2019-09.expanded.20231227T171300Z.csv"/>
    <s v="fe898d38-7532-4b21-980f-a6ec7e708730"/>
    <s v="LIRO.AOS.buoy.c1"/>
    <s v="D05"/>
    <x v="9"/>
    <x v="500"/>
    <d v="2021-06-02T00:00:00"/>
    <s v="water"/>
    <s v="LIRO.C1.20190930.DNA"/>
    <s v="Battelle Applied Genomics"/>
    <s v="LIRO.C1.20190930.DNA-DNA1"/>
    <s v="LV7005094791"/>
    <s v="19A_11_1017"/>
    <s v="CF93A0GE"/>
    <s v="BMI_qPCR_SOP_v7.1"/>
    <n v="9.3000000000000007"/>
    <s v="N"/>
    <s v="16S"/>
    <s v="bacteria and archaea"/>
    <s v="OK"/>
    <n v="138460.4"/>
    <n v="12540.6"/>
    <n v="22.4"/>
    <s v="vMLbKuU6fpEPi1m0ln3TkA=="/>
    <s v="hZbYwvE98vC74xef62GeRA=="/>
    <s v="1:100 dilution ; included in the calculation"/>
    <s v=""/>
  </r>
  <r>
    <s v="NEON.D05.LIRO.DP1.20278.001.mga_swGroupAbundances.2019-09.expanded.20231227T171300Z.csv"/>
    <s v="aaf9e689-a9c6-4cea-9740-2849b617bb67"/>
    <s v="LIRO.AOS.buoy.c1"/>
    <s v="D05"/>
    <x v="9"/>
    <x v="500"/>
    <d v="2021-03-31T00:00:00"/>
    <s v="water"/>
    <s v="LIRO.C1.20190930.DNA"/>
    <s v="Battelle Applied Genomics"/>
    <s v="LIRO.C1.20190930.DNA-DNA1"/>
    <s v="LV7005094791"/>
    <s v="19A_11_1017"/>
    <s v="CFH0976L"/>
    <s v="BMI_qPCR_SOP_v7"/>
    <n v="9.3000000000000007"/>
    <s v="N"/>
    <s v="ITS"/>
    <s v="fungi"/>
    <s v="OK"/>
    <n v="325.60000000000002"/>
    <n v="7.8"/>
    <n v="20.399999999999999"/>
    <s v="rxnG2CiGqmuPyhQTiyfjAanV5Bh+GaUD"/>
    <s v="hZbYwvE98vC74xef62GeRA=="/>
    <s v="19A_11 Well A9"/>
    <s v=""/>
  </r>
  <r>
    <s v="NEON.D05.LIRO.DP1.20278.001.mga_swGroupAbundances.2019-11.expanded.20231227T172027Z.csv"/>
    <s v="3dc2e70d-4a7d-4f5d-bdde-760cdeca222d"/>
    <s v="LIRO.AOS.buoy.c0"/>
    <s v="D05"/>
    <x v="9"/>
    <x v="501"/>
    <d v="2022-05-11T00:00:00"/>
    <s v="water"/>
    <s v="LIRO.C0.20191104.DNA"/>
    <s v="Battelle Applied Genomics"/>
    <s v="LIRO.C0.20191104.DNA-DNA1"/>
    <s v=""/>
    <s v="20A_14_1259"/>
    <s v="CF93A0G3"/>
    <s v="BMI_qPCR_SOP_v7.2"/>
    <n v="3.9"/>
    <s v="N"/>
    <s v="ITS"/>
    <s v="fungi"/>
    <s v="OK"/>
    <n v="59.1"/>
    <n v="6.9"/>
    <n v="23.9"/>
    <s v="rxnG2CiGqmu0rXcjKEWVQuNsy9/JZquI"/>
    <s v="hZbYwvE98vC74xef62GeRA=="/>
    <s v="1:10 dilution ; included in the calculation"/>
    <s v=""/>
  </r>
  <r>
    <s v="NEON.D05.LIRO.DP1.20278.001.mga_swGroupAbundances.2019-11.expanded.20231227T172027Z.csv"/>
    <s v="4c4a48ad-ac6e-448b-a8bd-ab7dc8e94297"/>
    <s v="LIRO.AOS.buoy.c0"/>
    <s v="D05"/>
    <x v="9"/>
    <x v="501"/>
    <d v="2022-05-10T00:00:00"/>
    <s v="water"/>
    <s v="LIRO.C0.20191104.DNA"/>
    <s v="Battelle Applied Genomics"/>
    <s v="LIRO.C0.20191104.DNA-DNA1"/>
    <s v=""/>
    <s v="20A_14_1259"/>
    <s v="CF93A0G0"/>
    <s v="BMI_qPCR_SOP_v7.2"/>
    <n v="3.9"/>
    <s v="N"/>
    <s v="16S"/>
    <s v="bacteria and archaea"/>
    <s v="OK"/>
    <n v="1141135.1000000001"/>
    <n v="316299.7"/>
    <n v="23.5"/>
    <s v="rxnG2CiGqmvCHvaZbajVRA=="/>
    <s v="hZbYwvE98vC74xef62GeRA=="/>
    <s v="1:100 dilution ; included in the calculation"/>
    <s v=""/>
  </r>
  <r>
    <s v="NEON.D05.LIRO.DP1.20278.001.mga_swGroupAbundances.2020-02.expanded.20231227T215816Z.csv"/>
    <s v="8d148152-281a-4624-98b4-5fd4a0bb2ad6"/>
    <s v="LIRO.AOS.buoy.c0"/>
    <s v="D05"/>
    <x v="9"/>
    <x v="502"/>
    <d v="2022-05-11T00:00:00"/>
    <s v="water"/>
    <s v="LIRO.C0.20200204.DNA"/>
    <s v="Battelle Applied Genomics"/>
    <s v="LIRO.C0.20200204.DNA-DNA1"/>
    <s v=""/>
    <s v="20A_14_1260"/>
    <s v="CF93A0G3"/>
    <s v="BMI_qPCR_SOP_v7.2"/>
    <n v="6.1"/>
    <s v="N"/>
    <s v="ITS"/>
    <s v="fungi"/>
    <s v="OK"/>
    <n v="41"/>
    <n v="6.7"/>
    <n v="23.8"/>
    <s v="rxnG2CiGqmu0rXcjKEWVQuNsy9/JZquI"/>
    <s v="hZbYwvE98vC74xef62GeRA=="/>
    <s v="1:10 dilution ; included in the calculation"/>
    <s v=""/>
  </r>
  <r>
    <s v="NEON.D05.LIRO.DP1.20278.001.mga_swGroupAbundances.2020-02.expanded.20231227T215816Z.csv"/>
    <s v="4fdb4cb6-1b38-45e5-a3e9-60c91baa2db8"/>
    <s v="LIRO.AOS.buoy.c0"/>
    <s v="D05"/>
    <x v="9"/>
    <x v="502"/>
    <d v="2022-05-10T00:00:00"/>
    <s v="water"/>
    <s v="LIRO.C0.20200204.DNA"/>
    <s v="Battelle Applied Genomics"/>
    <s v="LIRO.C0.20200204.DNA-DNA1"/>
    <s v=""/>
    <s v="20A_14_1260"/>
    <s v="CF93A0G0"/>
    <s v="BMI_qPCR_SOP_v7.2"/>
    <n v="6.1"/>
    <s v="N"/>
    <s v="16S"/>
    <s v="bacteria and archaea"/>
    <s v="OK"/>
    <n v="1190842.8999999999"/>
    <n v="58406.7"/>
    <n v="22.6"/>
    <s v="rxnG2CiGqmvCHvaZbajVRA=="/>
    <s v="hZbYwvE98vC74xef62GeRA=="/>
    <s v="1:100 dilution ; included in the calculation"/>
    <s v=""/>
  </r>
  <r>
    <s v="NEON.D05.LIRO.DP1.20278.001.mga_swGroupAbundances.2020-08.expanded.20231227T223422Z.csv"/>
    <s v="a178bfb8-661a-452e-9324-1ce9ba0e72cb"/>
    <s v="LIRO.AOS.buoy.c1"/>
    <s v="D05"/>
    <x v="9"/>
    <x v="503"/>
    <d v="2022-10-05T00:00:00"/>
    <s v="water"/>
    <s v="LIRO.C1.20200803.DNA"/>
    <s v="Battelle Applied Genomics"/>
    <s v="LIRO.C1.20200803.DNA-DNA1"/>
    <s v=""/>
    <s v="20A_18_1612"/>
    <s v="CFH29SS8"/>
    <s v="BMI_qPCR_SOP_v7.2"/>
    <n v="1.4"/>
    <s v="N"/>
    <s v="16S"/>
    <s v="bacteria and archaea"/>
    <s v="OK"/>
    <n v="802530.2"/>
    <n v="17280.900000000001"/>
    <n v="24.4"/>
    <s v="hZbYwvE98vBgTyr5HWFh7g=="/>
    <s v="hZbYwvE98vC74xef62GeRA=="/>
    <s v="1:100 dilution ; included in the calculation"/>
    <s v=""/>
  </r>
  <r>
    <s v="NEON.D05.LIRO.DP1.20278.001.mga_swGroupAbundances.2020-08.expanded.20231227T223422Z.csv"/>
    <s v="da5320d8-e98d-4e48-9cba-018320b1c43b"/>
    <s v="LIRO.AOS.buoy.c1"/>
    <s v="D05"/>
    <x v="9"/>
    <x v="503"/>
    <d v="2022-06-23T00:00:00"/>
    <s v="water"/>
    <s v="LIRO.C1.20200803.DNA"/>
    <s v="Battelle Applied Genomics"/>
    <s v="LIRO.C1.20200803.DNA-DNA1"/>
    <s v=""/>
    <s v="20A_18_1612"/>
    <s v="CFU018JW"/>
    <s v="BMI_qPCR_SOP_v7.2"/>
    <n v="1.4"/>
    <s v="N"/>
    <s v="ITS"/>
    <s v="fungi"/>
    <s v="OK"/>
    <n v="15.5"/>
    <n v="10.4"/>
    <n v="29.6"/>
    <s v="rxnG2CiGqmvCHvaZbajVRA=="/>
    <s v="hZbYwvE98vC74xef62GeRA=="/>
    <s v="1:10 dilution ; included in the calculation"/>
    <s v=""/>
  </r>
  <r>
    <s v="NEON.D05.LIRO.DP1.20278.001.mga_swGroupAbundances.2020-10.expanded.20231227T213216Z.csv"/>
    <s v="d8c714af-3448-4eb5-a5af-315e26c2e42a"/>
    <s v="LIRO.AOS.buoy.c1"/>
    <s v="D05"/>
    <x v="9"/>
    <x v="504"/>
    <d v="2022-11-02T00:00:00"/>
    <s v="water"/>
    <s v="LIRO.C1.20201005.DNA"/>
    <s v="Battelle Memorial Institute"/>
    <s v="LIRO.C1.20201005.DNA-DNA1"/>
    <s v=""/>
    <s v="21A_31_2821"/>
    <s v="CFN00HU5"/>
    <s v="BMI_qPCR_SOP_v7.2"/>
    <n v="3.4"/>
    <s v="N"/>
    <s v="16S"/>
    <s v="bacteria and archaea"/>
    <s v="OK"/>
    <n v="3480234.5"/>
    <n v="661519.6"/>
    <n v="23.1"/>
    <s v="hZbYwvE98vBgTyr5HWFh7g=="/>
    <s v="hZbYwvE98vC74xef62GeRA=="/>
    <s v="1:100 dilution ; included in the calculation"/>
    <s v=""/>
  </r>
  <r>
    <s v="NEON.D05.LIRO.DP1.20278.001.mga_swGroupAbundances.2020-10.expanded.20231227T213216Z.csv"/>
    <s v="a8a3e03c-887b-4aad-a7e2-f7092222307f"/>
    <s v="LIRO.AOS.buoy.c1"/>
    <s v="D05"/>
    <x v="9"/>
    <x v="504"/>
    <d v="2022-11-03T00:00:00"/>
    <s v="water"/>
    <s v="LIRO.C1.20201005.DNA"/>
    <s v="Battelle Memorial Institute"/>
    <s v="LIRO.C1.20201005.DNA-DNA1"/>
    <s v=""/>
    <s v="21A_31_2821"/>
    <s v="CFN00HDZ"/>
    <s v="BMI_qPCR_SOP_v7.2"/>
    <n v="3.4"/>
    <s v="N"/>
    <s v="ITS"/>
    <s v="fungi"/>
    <s v="OK"/>
    <n v="566.20000000000005"/>
    <n v="98"/>
    <n v="23"/>
    <s v="vMLbKuU6fpHaTuFuBdfYeA=="/>
    <s v="hZbYwvE98vC74xef62GeRA=="/>
    <s v="1:10 dilution ; included in the calculation"/>
    <s v=""/>
  </r>
  <r>
    <s v="NEON.D05.LIRO.DP1.20278.001.mga_swGroupAbundances.2021-02.expanded.20231228T003609Z.csv"/>
    <s v="7a13c514-1636-4782-8254-c9d1e344d763"/>
    <s v="LIRO.AOS.buoy.c0"/>
    <s v="D05"/>
    <x v="9"/>
    <x v="505"/>
    <d v="2022-10-07T00:00:00"/>
    <s v="water"/>
    <s v="LIRO.C0.20210202.DNA"/>
    <s v="Battelle Memorial Institute"/>
    <s v="LIRO.C0.20210202.DNA-DNA1"/>
    <s v=""/>
    <s v="21A_27_2463"/>
    <s v="CF403N5P"/>
    <s v="BMI_qPCR_SOP_v7.2"/>
    <n v="3.1"/>
    <s v="N"/>
    <s v="16S"/>
    <s v="bacteria and archaea"/>
    <s v="OK"/>
    <n v="2716626.8"/>
    <n v="185468.9"/>
    <n v="20.6"/>
    <s v="hZbYwvE98vBgTyr5HWFh7g=="/>
    <s v="hZbYwvE98vC74xef62GeRA=="/>
    <s v="1:100 dilution ; included in the calculation"/>
    <s v=""/>
  </r>
  <r>
    <s v="NEON.D05.LIRO.DP1.20278.001.mga_swGroupAbundances.2021-02.expanded.20231228T003609Z.csv"/>
    <s v="91d07a97-eff1-4c48-a0c5-44b033abb4c1"/>
    <s v="LIRO.AOS.buoy.c0"/>
    <s v="D05"/>
    <x v="9"/>
    <x v="505"/>
    <d v="2022-10-10T00:00:00"/>
    <s v="water"/>
    <s v="LIRO.C0.20210202.DNA"/>
    <s v="Battelle Applied Genomics"/>
    <s v="LIRO.C0.20210202.DNA-DNA1"/>
    <s v=""/>
    <s v="21A_27_2463"/>
    <s v="CFH29RS4"/>
    <s v="BMI_qPCR_SOP_v7.2"/>
    <n v="3.1"/>
    <s v="N"/>
    <s v="ITS"/>
    <s v="fungi"/>
    <s v="OK"/>
    <n v="362.8"/>
    <n v="99.2"/>
    <n v="22.3"/>
    <s v="hZbYwvE98vBgTyr5HWFh7g=="/>
    <s v="hZbYwvE98vC74xef62GeRA=="/>
    <s v="1:10 dilution ; included in the calculation"/>
    <s v=""/>
  </r>
  <r>
    <s v="NEON.D05.LIRO.DP1.20278.001.mga_swGroupAbundances.2021-04.expanded.20231228T002506Z.csv"/>
    <s v="b9e1a29f-e976-4f43-8691-85bf2beed032"/>
    <s v="LIRO.AOS.buoy.c1"/>
    <s v="D05"/>
    <x v="9"/>
    <x v="506"/>
    <d v="2022-10-18T00:00:00"/>
    <s v="water"/>
    <s v="LIRO.C1.20210419.DNA"/>
    <s v="Battelle Applied Genomics"/>
    <s v="LIRO.C1.20210419.DNA-DNA1"/>
    <s v=""/>
    <s v="21A_29_2642"/>
    <s v="CFH29T3J"/>
    <s v="BMI_qPCR_SOP_v7.2"/>
    <n v="6.3"/>
    <s v="N"/>
    <s v="16S"/>
    <s v="bacteria and archaea"/>
    <s v="OK"/>
    <n v="3705609.4"/>
    <n v="778230.4"/>
    <n v="20.5"/>
    <s v="hZbYwvE98vBgTyr5HWFh7g=="/>
    <s v="hZbYwvE98vC74xef62GeRA=="/>
    <s v="1:100 dilution ; included in the calculation"/>
    <s v=""/>
  </r>
  <r>
    <s v="NEON.D05.LIRO.DP1.20278.001.mga_swGroupAbundances.2021-04.expanded.20231228T002506Z.csv"/>
    <s v="b1aa99c9-82c3-4c0a-8e82-8b1834a03db4"/>
    <s v="LIRO.AOS.buoy.c1"/>
    <s v="D05"/>
    <x v="9"/>
    <x v="506"/>
    <d v="2022-10-18T00:00:00"/>
    <s v="water"/>
    <s v="LIRO.C1.20210419.DNA"/>
    <s v="Battelle Applied Genomics"/>
    <s v="LIRO.C1.20210419.DNA-DNA1"/>
    <s v=""/>
    <s v="21A_29_2642"/>
    <s v="CFH29SPO"/>
    <s v="BMI_qPCR_SOP_v7.2"/>
    <n v="6.3"/>
    <s v="N"/>
    <s v="ITS"/>
    <s v="fungi"/>
    <s v="OK"/>
    <n v="849.3"/>
    <n v="118.7"/>
    <n v="20.399999999999999"/>
    <s v="hZbYwvE98vBgTyr5HWFh7g=="/>
    <s v="hZbYwvE98vC74xef62GeRA=="/>
    <s v="1:10 dilution ; included in the calculation"/>
    <s v=""/>
  </r>
  <r>
    <s v="NEON.D05.LIRO.DP1.20278.001.mga_swGroupAbundances.2021-04.expanded.20231228T002506Z.csv"/>
    <s v="42208ba0-5842-4517-bd26-de820aa2b421"/>
    <s v="LIRO.AOS.buoy.c2"/>
    <s v="D05"/>
    <x v="9"/>
    <x v="507"/>
    <d v="2022-10-18T00:00:00"/>
    <s v="water"/>
    <s v="LIRO.C2.20210419.DNA"/>
    <s v="Battelle Applied Genomics"/>
    <s v="LIRO.C2.20210419.DNA-DNA1"/>
    <s v=""/>
    <s v="21A_29_2640"/>
    <s v="CFH29T3J"/>
    <s v="BMI_qPCR_SOP_v7.2"/>
    <n v="6.2"/>
    <s v="N"/>
    <s v="16S"/>
    <s v="bacteria and archaea"/>
    <s v="OK"/>
    <n v="2365389.9"/>
    <n v="380247.6"/>
    <n v="21.2"/>
    <s v="hZbYwvE98vBgTyr5HWFh7g=="/>
    <s v="hZbYwvE98vC74xef62GeRA=="/>
    <s v="1:100 dilution ; included in the calculation"/>
    <s v=""/>
  </r>
  <r>
    <s v="NEON.D05.LIRO.DP1.20278.001.mga_swGroupAbundances.2021-04.expanded.20231228T002506Z.csv"/>
    <s v="3edc8b08-ca73-4cd8-8afe-f49e74846f47"/>
    <s v="LIRO.AOS.buoy.c2"/>
    <s v="D05"/>
    <x v="9"/>
    <x v="507"/>
    <d v="2022-10-18T00:00:00"/>
    <s v="water"/>
    <s v="LIRO.C2.20210419.DNA"/>
    <s v="Battelle Applied Genomics"/>
    <s v="LIRO.C2.20210419.DNA-DNA1"/>
    <s v=""/>
    <s v="21A_29_2640"/>
    <s v="CFH29SPO"/>
    <s v="BMI_qPCR_SOP_v7.2"/>
    <n v="6.2"/>
    <s v="N"/>
    <s v="ITS"/>
    <s v="fungi"/>
    <s v="OK"/>
    <n v="430.5"/>
    <n v="113.9"/>
    <n v="21.7"/>
    <s v="hZbYwvE98vBgTyr5HWFh7g=="/>
    <s v="hZbYwvE98vC74xef62GeRA=="/>
    <s v="1:10 dilution ; included in the calculation"/>
    <s v=""/>
  </r>
  <r>
    <s v="NEON.D05.LIRO.DP1.20278.001.mga_swGroupAbundances.2021-06.expanded.20231228T001338Z.csv"/>
    <s v="7b329db2-7f2b-4110-8725-61e473dc3bf5"/>
    <s v="LIRO.AOS.buoy.c1"/>
    <s v="D05"/>
    <x v="9"/>
    <x v="508"/>
    <d v="2022-10-18T00:00:00"/>
    <s v="water"/>
    <s v="LIRO.C1.20210602.DNA"/>
    <s v="Battelle Applied Genomics"/>
    <s v="LIRO.C1.20210602.DNA-DNA1"/>
    <s v=""/>
    <s v="21A_29_2641"/>
    <s v="CFH29T3J"/>
    <s v="BMI_qPCR_SOP_v7.2"/>
    <n v="6.4"/>
    <s v="N"/>
    <s v="16S"/>
    <s v="bacteria and archaea"/>
    <s v="OK"/>
    <n v="2240392.7999999998"/>
    <n v="249710.2"/>
    <n v="21.2"/>
    <s v="hZbYwvE98vBgTyr5HWFh7g=="/>
    <s v="hZbYwvE98vC74xef62GeRA=="/>
    <s v="1:100 dilution ; included in the calculation"/>
    <s v=""/>
  </r>
  <r>
    <s v="NEON.D05.LIRO.DP1.20278.001.mga_swGroupAbundances.2021-06.expanded.20231228T001338Z.csv"/>
    <s v="d93f0ce3-0a13-48b6-bbc7-d395986e00e9"/>
    <s v="LIRO.AOS.buoy.c1"/>
    <s v="D05"/>
    <x v="9"/>
    <x v="508"/>
    <d v="2022-10-18T00:00:00"/>
    <s v="water"/>
    <s v="LIRO.C1.20210602.DNA"/>
    <s v="Battelle Applied Genomics"/>
    <s v="LIRO.C1.20210602.DNA-DNA1"/>
    <s v=""/>
    <s v="21A_29_2641"/>
    <s v="CFH29SPO"/>
    <s v="BMI_qPCR_SOP_v7.2"/>
    <n v="6.4"/>
    <s v="N"/>
    <s v="ITS"/>
    <s v="fungi"/>
    <s v="OK"/>
    <n v="621.29999999999995"/>
    <n v="132.1"/>
    <n v="20.9"/>
    <s v="hZbYwvE98vBgTyr5HWFh7g=="/>
    <s v="hZbYwvE98vC74xef62GeRA=="/>
    <s v="1:10 dilution ; included in the calculation"/>
    <s v=""/>
  </r>
  <r>
    <s v="NEON.D06.KING.DP1.20278.001.mga_swGroupAbundances.2015-10.expanded.20231226T232714Z.csv"/>
    <s v="1665bced-5942-4828-8b0e-49a82bf924d1"/>
    <s v="KING.AOS.S2"/>
    <s v="D06"/>
    <x v="10"/>
    <x v="509"/>
    <d v="2018-05-02T00:00:00"/>
    <s v="water"/>
    <s v="KING.20151028.AMC.SESTON.1"/>
    <s v="Battelle Applied Genomics"/>
    <s v="KING.20151028.AMC.SESTON.1-DNA1"/>
    <s v=""/>
    <s v="BMI_Tube419"/>
    <s v="CF05ACIX"/>
    <s v="BMI_qPCR_SOP_v5"/>
    <n v="3.2"/>
    <s v="N"/>
    <s v="ITS"/>
    <s v="fungi"/>
    <s v="OK"/>
    <n v="20.3"/>
    <n v="1.6"/>
    <n v="18.600000000000001"/>
    <s v="hZbYwvE98vDih+8K30x11A=="/>
    <s v="RuY12me+ipXm0I2ck7Euxg=="/>
    <s v=""/>
    <s v=""/>
  </r>
  <r>
    <s v="NEON.D06.KING.DP1.20278.001.mga_swGroupAbundances.2015-12.expanded.20231226T232722Z.csv"/>
    <s v="2faf00d3-a3b5-42ac-80b5-d1667411269d"/>
    <s v="KING.AOS.S2"/>
    <s v="D06"/>
    <x v="10"/>
    <x v="510"/>
    <d v="2018-05-02T00:00:00"/>
    <s v="water"/>
    <s v="KING.20151202.AMC.SESTON.1"/>
    <s v="Battelle Applied Genomics"/>
    <s v="KING.20151202.AMC.SESTON.1-DNA1"/>
    <s v=""/>
    <s v="BMI_Tube421"/>
    <s v="CF05ACIX"/>
    <s v="BMI_qPCR_SOP_v5"/>
    <n v="0.7"/>
    <s v="N"/>
    <s v="ITS"/>
    <s v="fungi"/>
    <s v="OK"/>
    <n v="86.4"/>
    <n v="1.4"/>
    <n v="18.8"/>
    <s v="hZbYwvE98vDih+8K30x11A=="/>
    <s v="RuY12me+ipXm0I2ck7Euxg=="/>
    <s v=""/>
    <s v=""/>
  </r>
  <r>
    <s v="NEON.D06.KING.DP1.20278.001.mga_swGroupAbundances.2015-12.expanded.20231226T232722Z.csv"/>
    <s v="8aa0240b-5117-40ca-a72e-16e34ee06ef6"/>
    <s v="KING.AOS.S2"/>
    <s v="D06"/>
    <x v="10"/>
    <x v="510"/>
    <d v="2018-05-02T00:00:00"/>
    <s v="water"/>
    <s v="KING.20151202.AMC.SESTON.1"/>
    <s v="Battelle Applied Genomics"/>
    <s v="KING.20151202.AMC.SESTON.1-DNA1"/>
    <s v=""/>
    <s v="BMI_Tube421"/>
    <s v="CF05ACIV"/>
    <s v="BMI_qPCR_SOP_v5"/>
    <n v="0.7"/>
    <s v="N"/>
    <s v="16S"/>
    <s v="bacteria and archaea"/>
    <s v="OK"/>
    <n v="503957.6"/>
    <n v="80663.100000000006"/>
    <n v="16.899999999999999"/>
    <s v="hZbYwvE98vDih+8K30x11A=="/>
    <s v="RuY12me+ipXm0I2ck7Euxg=="/>
    <s v=""/>
    <s v="&gt;ULOQ"/>
  </r>
  <r>
    <s v="NEON.D06.KING.DP1.20278.001.mga_swGroupAbundances.2016-03.expanded.20231227T013020Z.csv"/>
    <s v="1991dfa7-1501-49dc-b825-82ef4efa969d"/>
    <s v="KING.AOS.S2"/>
    <s v="D06"/>
    <x v="10"/>
    <x v="511"/>
    <d v="2018-05-02T00:00:00"/>
    <s v="water"/>
    <s v="KING.20160301.AMC.SESTON.1"/>
    <s v="Battelle Applied Genomics"/>
    <s v="KING.20160301.AMC.SESTON.1-DNA1"/>
    <s v=""/>
    <s v="BMI_Tube422"/>
    <s v="CF05ACIX"/>
    <s v="BMI_qPCR_SOP_v5"/>
    <n v="1.9"/>
    <s v="N"/>
    <s v="ITS"/>
    <s v="fungi"/>
    <s v="OK"/>
    <n v="120.5"/>
    <n v="21.8"/>
    <n v="16.600000000000001"/>
    <s v="hZbYwvE98vDih+8K30x11A=="/>
    <s v="RuY12me+ipXm0I2ck7Euxg=="/>
    <s v=""/>
    <s v=""/>
  </r>
  <r>
    <s v="NEON.D06.KING.DP1.20278.001.mga_swGroupAbundances.2016-03.expanded.20231227T013020Z.csv"/>
    <s v="5dd55cdc-9c69-49a6-bf9f-72c09b2a0450"/>
    <s v="KING.AOS.S2"/>
    <s v="D06"/>
    <x v="10"/>
    <x v="511"/>
    <d v="2018-05-02T00:00:00"/>
    <s v="water"/>
    <s v="KING.20160301.AMC.SESTON.1"/>
    <s v="Battelle Applied Genomics"/>
    <s v="KING.20160301.AMC.SESTON.1-DNA1"/>
    <s v=""/>
    <s v="BMI_Tube422"/>
    <s v="CF05ACIV"/>
    <s v="BMI_qPCR_SOP_v5"/>
    <n v="1.9"/>
    <s v="N"/>
    <s v="16S"/>
    <s v="bacteria and archaea"/>
    <s v="OK"/>
    <n v="99956.6"/>
    <n v="13944.8"/>
    <n v="18"/>
    <s v="hZbYwvE98vDih+8K30x11A=="/>
    <s v="RuY12me+ipXm0I2ck7Euxg=="/>
    <s v=""/>
    <s v="&gt;ULOQ"/>
  </r>
  <r>
    <s v="NEON.D06.KING.DP1.20278.001.mga_swGroupAbundances.2016-04.expanded.20231227T020747Z.csv"/>
    <s v="7ac09dc2-d30a-4ef1-ac0f-51264c0874c8"/>
    <s v="KING.AOS.S2"/>
    <s v="D06"/>
    <x v="10"/>
    <x v="512"/>
    <d v="2018-05-02T00:00:00"/>
    <s v="water"/>
    <s v="KING.SS.20160405.DNA"/>
    <s v="Battelle Applied Genomics"/>
    <s v="KING.20160405.AMC.PLANKTON.1-DNA1"/>
    <s v=""/>
    <s v="BMI_Tube431"/>
    <s v="CF05ACIV"/>
    <s v="BMI_qPCR_SOP_v5"/>
    <n v="2"/>
    <s v="N"/>
    <s v="16S"/>
    <s v="bacteria and archaea"/>
    <s v="OK"/>
    <n v="48687.8"/>
    <n v="5337.4"/>
    <n v="19.2"/>
    <s v="hZbYwvE98vDih+8K30x11A=="/>
    <s v="RuY12me+ipXm0I2ck7Euxg=="/>
    <s v=""/>
    <s v=""/>
  </r>
  <r>
    <s v="NEON.D06.KING.DP1.20278.001.mga_swGroupAbundances.2016-04.expanded.20231227T020747Z.csv"/>
    <s v="702d4a17-7705-49e1-8454-1597965dbcd2"/>
    <s v="KING.AOS.S2"/>
    <s v="D06"/>
    <x v="10"/>
    <x v="512"/>
    <d v="2018-05-02T00:00:00"/>
    <s v="water"/>
    <s v="KING.SS.20160405.DNA"/>
    <s v="Battelle Applied Genomics"/>
    <s v="KING.20160405.AMC.PLANKTON.1-DNA1"/>
    <s v=""/>
    <s v="BMI_Tube431"/>
    <s v="CF05ACIX"/>
    <s v="BMI_qPCR_SOP_v5"/>
    <n v="2"/>
    <s v="N"/>
    <s v="ITS"/>
    <s v="fungi"/>
    <s v="OK"/>
    <n v="180.9"/>
    <n v="14.3"/>
    <n v="15.8"/>
    <s v="hZbYwvE98vDih+8K30x11A=="/>
    <s v="RuY12me+ipXm0I2ck7Euxg=="/>
    <s v=""/>
    <s v=""/>
  </r>
  <r>
    <s v="NEON.D06.KING.DP1.20278.001.mga_swGroupAbundances.2016-05.expanded.20231227T020545Z.csv"/>
    <s v="792b3416-f03e-45b3-96a6-240b5e7c35c7"/>
    <s v="KING.AOS.S2"/>
    <s v="D06"/>
    <x v="10"/>
    <x v="513"/>
    <d v="2018-08-28T00:00:00"/>
    <s v="water"/>
    <s v="KING.20160510.AMC.PLANKTON.1.ARC"/>
    <s v="Battelle Applied Genomics"/>
    <s v="KING.20160510.AMC.PLANKTON.1.ARC-DNA1"/>
    <s v=""/>
    <s v="BMI_Tube1459"/>
    <s v="CF90DYUT"/>
    <s v="BMI_qPCR_SOP_v6"/>
    <n v="0"/>
    <s v="N"/>
    <s v="ITS"/>
    <s v="fungi"/>
    <s v="OK"/>
    <n v="4"/>
    <n v="1.4"/>
    <n v="29"/>
    <s v="vMLbKuU6fpEETMu6NU7Hlg=="/>
    <s v="hZbYwvE98vC74xef62GeRA=="/>
    <s v="neat"/>
    <s v="&lt;LLOQ"/>
  </r>
  <r>
    <s v="NEON.D06.KING.DP1.20278.001.mga_swGroupAbundances.2016-05.expanded.20231227T020545Z.csv"/>
    <s v="df32495f-a3d0-44b4-8e1e-b658a9092714"/>
    <s v="KING.AOS.S2"/>
    <s v="D06"/>
    <x v="10"/>
    <x v="513"/>
    <d v="2018-09-04T00:00:00"/>
    <s v="water"/>
    <s v="KING.20160510.AMC.PLANKTON.1.ARC"/>
    <s v="Battelle Applied Genomics"/>
    <s v="KING.20160510.AMC.PLANKTON.1.ARC-DNA1"/>
    <s v=""/>
    <s v="BMI_Tube1459"/>
    <s v="CFH06B6S"/>
    <s v="BMI_qPCR_SOP_v6"/>
    <n v="0"/>
    <s v="N"/>
    <s v="16S"/>
    <s v="bacteria and archaea"/>
    <s v="OK"/>
    <n v="27314027.899999999"/>
    <n v="7633778.0999999996"/>
    <n v="21.1"/>
    <s v="vMLbKuU6fpGQ87KwiCOeDA=="/>
    <s v="hZbYwvE98vC74xef62GeRA=="/>
    <s v="1:10 dilution; included in calculations"/>
    <s v=""/>
  </r>
  <r>
    <s v="NEON.D06.KING.DP1.20278.001.mga_swGroupAbundances.2016-05.expanded.20231227T020545Z.csv"/>
    <s v="3addd338-a70a-4f59-9fe6-7381b861a53b"/>
    <s v="KING.AOS.S2"/>
    <s v="D06"/>
    <x v="10"/>
    <x v="514"/>
    <d v="2018-05-02T00:00:00"/>
    <s v="water"/>
    <s v="KING.20160531.AMC.SESTON.1"/>
    <s v="Battelle Applied Genomics"/>
    <s v="KING.20160531.AMC.SESTON.1-DNA1"/>
    <s v=""/>
    <s v="BMI_Tube433"/>
    <s v="CF05ACIV"/>
    <s v="BMI_qPCR_SOP_v5"/>
    <n v="0.7"/>
    <s v="N"/>
    <s v="16S"/>
    <s v="bacteria and archaea"/>
    <s v="OK"/>
    <n v="146154.79999999999"/>
    <n v="11288"/>
    <n v="19.100000000000001"/>
    <s v="hZbYwvE98vDih+8K30x11A=="/>
    <s v="RuY12me+ipXm0I2ck7Euxg=="/>
    <s v=""/>
    <s v=""/>
  </r>
  <r>
    <s v="NEON.D06.KING.DP1.20278.001.mga_swGroupAbundances.2016-05.expanded.20231227T020545Z.csv"/>
    <s v="6afb6112-1ed4-4412-9e4f-7faefb129d1e"/>
    <s v="KING.AOS.S2"/>
    <s v="D06"/>
    <x v="10"/>
    <x v="514"/>
    <d v="2018-05-02T00:00:00"/>
    <s v="water"/>
    <s v="KING.20160531.AMC.SESTON.1"/>
    <s v="Battelle Applied Genomics"/>
    <s v="KING.20160531.AMC.SESTON.1-DNA1"/>
    <s v=""/>
    <s v="BMI_Tube433"/>
    <s v="CF05ACIX"/>
    <s v="BMI_qPCR_SOP_v5"/>
    <n v="0.7"/>
    <s v="N"/>
    <s v="ITS"/>
    <s v="fungi"/>
    <s v="OK"/>
    <n v="78"/>
    <n v="13.8"/>
    <n v="19"/>
    <s v="hZbYwvE98vDih+8K30x11A=="/>
    <s v="RuY12me+ipXm0I2ck7Euxg=="/>
    <s v=""/>
    <s v=""/>
  </r>
  <r>
    <s v="NEON.D06.KING.DP1.20278.001.mga_swGroupAbundances.2016-08.expanded.20231227T014947Z.csv"/>
    <s v="6f1ceae6-b146-497d-8e71-57edaad08267"/>
    <s v="KING.AOS.S2"/>
    <s v="D06"/>
    <x v="10"/>
    <x v="515"/>
    <d v="2018-10-19T00:00:00"/>
    <s v="water"/>
    <s v="KING.20160809.AMC.PLANKTON.1"/>
    <s v="Battelle Applied Genomics"/>
    <s v="KING.20160809.AMC.PLANKTON.1-DNA1"/>
    <s v=""/>
    <s v="BMI_Tube444"/>
    <s v="CFH06B9K"/>
    <s v="BMI_qPCR_SOP_v6"/>
    <n v="0.9"/>
    <s v="N"/>
    <s v="16S"/>
    <s v="bacteria and archaea"/>
    <s v="OK"/>
    <n v="82220.600000000006"/>
    <n v="4762"/>
    <n v="25.7"/>
    <s v="/4JMnnzktjLfC1ICZsNaJw=="/>
    <s v="RuY12me+ipXm0I2ck7Euxg=="/>
    <s v="1:10 dilution; included in calculations"/>
    <s v=""/>
  </r>
  <r>
    <s v="NEON.D06.KING.DP1.20278.001.mga_swGroupAbundances.2016-08.expanded.20231227T014947Z.csv"/>
    <s v="722c68ee-7bd9-40db-b4aa-e5d5c462b7f9"/>
    <s v="KING.AOS.S2"/>
    <s v="D06"/>
    <x v="10"/>
    <x v="515"/>
    <d v="2018-05-02T00:00:00"/>
    <s v="water"/>
    <s v="KING.20160809.AMC.PLANKTON.1"/>
    <s v="Battelle Applied Genomics"/>
    <s v="KING.20160809.AMC.PLANKTON.1-DNA1"/>
    <s v=""/>
    <s v="BMI_Tube444"/>
    <s v="CF05ACIW"/>
    <s v="BMI_qPCR_SOP_v5"/>
    <n v="0.9"/>
    <s v="N"/>
    <s v="ITS"/>
    <s v="fungi"/>
    <s v="OK"/>
    <n v="87.8"/>
    <n v="23.8"/>
    <n v="19.399999999999999"/>
    <s v="hZbYwvE98vA5PX7UK9LAKA=="/>
    <s v="hZbYwvE98vBA1vUJjmUdFg=="/>
    <s v=""/>
    <s v=""/>
  </r>
  <r>
    <s v="NEON.D06.KING.DP1.20278.001.mga_swGroupAbundances.2016-09.expanded.20231227T014401Z.csv"/>
    <s v="de7bfe76-8a2d-4dc8-9d46-af414a201fbf"/>
    <s v="KING.AOS.S2"/>
    <s v="D06"/>
    <x v="10"/>
    <x v="516"/>
    <d v="2018-05-02T00:00:00"/>
    <s v="water"/>
    <s v="KING.SS.20160906.AMC.DNA.1"/>
    <s v="Battelle Applied Genomics"/>
    <s v="KING.SS.20160906.AMC.DNA.1-DNA1"/>
    <s v=""/>
    <s v="BMI_Tube435"/>
    <s v="CF05ACIW"/>
    <s v="BMI_qPCR_SOP_v5"/>
    <n v="0.9"/>
    <s v="N"/>
    <s v="ITS"/>
    <s v="fungi"/>
    <s v="OK"/>
    <n v="95.1"/>
    <n v="8.5"/>
    <n v="19.2"/>
    <s v="hZbYwvE98vA5PX7UK9LAKA=="/>
    <s v="hZbYwvE98vBA1vUJjmUdFg=="/>
    <s v=""/>
    <s v=""/>
  </r>
  <r>
    <s v="NEON.D06.KING.DP1.20278.001.mga_swGroupAbundances.2016-09.expanded.20231227T014401Z.csv"/>
    <s v="47bd95ac-cee3-4985-9986-2bbde3c3b963"/>
    <s v="KING.AOS.S2"/>
    <s v="D06"/>
    <x v="10"/>
    <x v="516"/>
    <d v="2018-05-07T00:00:00"/>
    <s v="water"/>
    <s v="KING.SS.20160906.AMC.DNA.1"/>
    <s v="Battelle Applied Genomics"/>
    <s v="KING.SS.20160906.AMC.DNA.1-DNA1"/>
    <s v=""/>
    <s v="BMI_Tube435"/>
    <s v="CF05ACK2"/>
    <s v="BMI_qPCR_SOP_v5"/>
    <n v="0.9"/>
    <s v="N"/>
    <s v="16S"/>
    <s v="bacteria and archaea"/>
    <s v="OK"/>
    <n v="116804.4"/>
    <n v="10432.1"/>
    <n v="17.7"/>
    <s v="lB45gbSpt1p7vDXrIGQFmQ=="/>
    <s v="hZbYwvE98vBA1vUJjmUdFg=="/>
    <s v=""/>
    <s v=""/>
  </r>
  <r>
    <s v="NEON.D06.KING.DP1.20278.001.mga_swGroupAbundances.2016-10.expanded.20231227T014547Z.csv"/>
    <s v="6cb79c3b-ae18-40aa-96a4-0b8d6f5cd5e6"/>
    <s v="KING.AOS.S2"/>
    <s v="D06"/>
    <x v="10"/>
    <x v="517"/>
    <d v="2018-05-02T00:00:00"/>
    <s v="water"/>
    <s v="KING.20161004.AMC.SESTON.1"/>
    <s v="Battelle Applied Genomics"/>
    <s v="KING.20161004.AMC.PLANKTON.1-DNA1"/>
    <s v=""/>
    <s v="BMI_Tube436"/>
    <s v="CF05ACIW"/>
    <s v="BMI_qPCR_SOP_v5"/>
    <n v="1.6"/>
    <s v="N"/>
    <s v="ITS"/>
    <s v="fungi"/>
    <s v="OK"/>
    <n v="120.6"/>
    <n v="6.2"/>
    <n v="17.8"/>
    <s v="hZbYwvE98vA5PX7UK9LAKA=="/>
    <s v="hZbYwvE98vBA1vUJjmUdFg=="/>
    <s v=""/>
    <s v=""/>
  </r>
  <r>
    <s v="NEON.D06.KING.DP1.20278.001.mga_swGroupAbundances.2016-10.expanded.20231227T014547Z.csv"/>
    <s v="299d4c42-abd9-4b69-97dc-4c8f864e523d"/>
    <s v="KING.AOS.S2"/>
    <s v="D06"/>
    <x v="10"/>
    <x v="517"/>
    <d v="2018-05-07T00:00:00"/>
    <s v="water"/>
    <s v="KING.20161004.AMC.SESTON.1"/>
    <s v="Battelle Applied Genomics"/>
    <s v="KING.20161004.AMC.PLANKTON.1-DNA1"/>
    <s v=""/>
    <s v="BMI_Tube436"/>
    <s v="CF05ACK2"/>
    <s v="BMI_qPCR_SOP_v5"/>
    <n v="1.6"/>
    <s v="N"/>
    <s v="16S"/>
    <s v="bacteria and archaea"/>
    <s v="OK"/>
    <n v="126577.2"/>
    <n v="16458.2"/>
    <n v="16.399999999999999"/>
    <s v="lB45gbSpt1p7vDXrIGQFmQ=="/>
    <s v="hZbYwvE98vBA1vUJjmUdFg=="/>
    <s v=""/>
    <s v=""/>
  </r>
  <r>
    <s v="NEON.D06.KING.DP1.20278.001.mga_swGroupAbundances.2016-11.expanded.20231227T011935Z.csv"/>
    <s v="e049a672-be21-4a4d-8383-6571270e6854"/>
    <s v="KING.AOS.S2"/>
    <s v="D06"/>
    <x v="10"/>
    <x v="518"/>
    <d v="2019-03-28T00:00:00"/>
    <s v="water"/>
    <s v="KING.SS.20161101.AMC.DNA.1"/>
    <s v="Battelle Applied Genomics"/>
    <s v="KING.SS.20161101.AMC.DNA.1-DNA1"/>
    <s v=""/>
    <s v="BMI_Tube461"/>
    <s v="CF05KRZG"/>
    <s v="BMI_qPCR_SOP_v6"/>
    <n v="0.3"/>
    <s v="N"/>
    <s v="16S"/>
    <s v="bacteria and archaea"/>
    <s v="OK"/>
    <n v="114390.6"/>
    <n v="7229.6"/>
    <n v="23.9"/>
    <s v="/4JMnnzktjJ3i1Oyywo1pw=="/>
    <s v="hZbYwvE98vC74xef62GeRA=="/>
    <s v="10 fold dilution used"/>
    <s v=""/>
  </r>
  <r>
    <s v="NEON.D06.KING.DP1.20278.001.mga_swGroupAbundances.2016-11.expanded.20231227T011935Z.csv"/>
    <s v="e90e0225-0469-45d5-a7d3-51e421ece37f"/>
    <s v="KING.AOS.S2"/>
    <s v="D06"/>
    <x v="10"/>
    <x v="518"/>
    <d v="2019-03-28T00:00:00"/>
    <s v="water"/>
    <s v="KING.SS.20161101.AMC.DNA.1"/>
    <s v="Battelle Applied Genomics"/>
    <s v="KING.SS.20161101.AMC.DNA.1-DNA1"/>
    <s v=""/>
    <s v="BMI_Tube461"/>
    <s v="CF05KRZJ"/>
    <s v="BMI_qPCR_SOP_v6"/>
    <n v="0.3"/>
    <s v="N"/>
    <s v="ITS"/>
    <s v="fungi"/>
    <s v="OK"/>
    <n v="1490.9"/>
    <n v="63.2"/>
    <n v="20.5"/>
    <s v="/4JMnnzktjJ3i1Oyywo1pw=="/>
    <s v="hZbYwvE98vC74xef62GeRA=="/>
    <s v=""/>
    <s v=""/>
  </r>
  <r>
    <s v="NEON.D06.KING.DP1.20278.001.mga_swGroupAbundances.2016-12.expanded.20231227T015306Z.csv"/>
    <s v="a74c215d-cde2-4bbc-99d0-b11c502f97dc"/>
    <s v="KING.AOS.S2"/>
    <s v="D06"/>
    <x v="10"/>
    <x v="519"/>
    <d v="2019-03-28T00:00:00"/>
    <s v="water"/>
    <s v="KING.20161206.AMC.SESTON.1"/>
    <s v="Battelle Applied Genomics"/>
    <s v="KING.20161206.AMC.SESTON.1-DNA1"/>
    <s v=""/>
    <s v="BMI_Tube462"/>
    <s v="CF05KRZJ"/>
    <s v="BMI_qPCR_SOP_v6"/>
    <n v="0.1"/>
    <s v="N"/>
    <s v="ITS"/>
    <s v="fungi"/>
    <s v="OK"/>
    <n v="2931"/>
    <n v="182.7"/>
    <n v="21.1"/>
    <s v="/4JMnnzktjJ3i1Oyywo1pw=="/>
    <s v="hZbYwvE98vC74xef62GeRA=="/>
    <s v=""/>
    <s v=""/>
  </r>
  <r>
    <s v="NEON.D06.KING.DP1.20278.001.mga_swGroupAbundances.2016-12.expanded.20231227T015306Z.csv"/>
    <s v="4509e566-4cfb-4699-9a30-fc584cee9580"/>
    <s v="KING.AOS.S2"/>
    <s v="D06"/>
    <x v="10"/>
    <x v="519"/>
    <d v="2019-03-28T00:00:00"/>
    <s v="water"/>
    <s v="KING.20161206.AMC.SESTON.1"/>
    <s v="Battelle Applied Genomics"/>
    <s v="KING.20161206.AMC.SESTON.1-DNA1"/>
    <s v=""/>
    <s v="BMI_Tube462"/>
    <s v="CF05KRZG"/>
    <s v="BMI_qPCR_SOP_v6"/>
    <n v="0.1"/>
    <s v="N"/>
    <s v="16S"/>
    <s v="bacteria and archaea"/>
    <s v="OK"/>
    <n v="112416.6"/>
    <n v="7308.2"/>
    <n v="26.2"/>
    <s v="/4JMnnzktjJ3i1Oyywo1pw=="/>
    <s v="hZbYwvE98vC74xef62GeRA=="/>
    <s v="10 fold dilution used"/>
    <s v=""/>
  </r>
  <r>
    <s v="NEON.D06.KING.DP1.20278.001.mga_swGroupAbundances.2017-01.expanded.20231227T031739Z.csv"/>
    <s v="939de84e-d30e-45bb-9b60-3a2f6021bd8f"/>
    <s v="KING.AOS.S2"/>
    <s v="D06"/>
    <x v="10"/>
    <x v="520"/>
    <d v="2019-03-28T00:00:00"/>
    <s v="water"/>
    <s v="KING.20170103.AMC.SESTON.1"/>
    <s v="Battelle Applied Genomics"/>
    <s v="KING.SS.20170103.SESTON.1-DNA1"/>
    <s v=""/>
    <s v="BMI_Tube463"/>
    <s v="CF05KRZG"/>
    <s v="BMI_qPCR_SOP_v6"/>
    <n v="0.2"/>
    <s v="N"/>
    <s v="16S"/>
    <s v="bacteria and archaea"/>
    <s v="OK"/>
    <n v="104402.8"/>
    <n v="3875.4"/>
    <n v="25.3"/>
    <s v="/4JMnnzktjJ3i1Oyywo1pw=="/>
    <s v="hZbYwvE98vC74xef62GeRA=="/>
    <s v="10 fold dilution used"/>
    <s v=""/>
  </r>
  <r>
    <s v="NEON.D06.KING.DP1.20278.001.mga_swGroupAbundances.2017-01.expanded.20231227T031739Z.csv"/>
    <s v="ccf81a48-da70-474d-b3dd-e8317536c3cf"/>
    <s v="KING.AOS.S2"/>
    <s v="D06"/>
    <x v="10"/>
    <x v="520"/>
    <d v="2019-03-28T00:00:00"/>
    <s v="water"/>
    <s v="KING.20170103.AMC.SESTON.1"/>
    <s v="Battelle Applied Genomics"/>
    <s v="KING.SS.20170103.SESTON.1-DNA1"/>
    <s v=""/>
    <s v="BMI_Tube463"/>
    <s v="CF05KRZJ"/>
    <s v="BMI_qPCR_SOP_v6"/>
    <n v="0.2"/>
    <s v="N"/>
    <s v="ITS"/>
    <s v="fungi"/>
    <s v="OK"/>
    <n v="2885"/>
    <n v="167.9"/>
    <n v="20"/>
    <s v="/4JMnnzktjJ3i1Oyywo1pw=="/>
    <s v="hZbYwvE98vC74xef62GeRA=="/>
    <s v=""/>
    <s v=""/>
  </r>
  <r>
    <s v="NEON.D06.KING.DP1.20278.001.mga_swGroupAbundances.2017-02.expanded.20231227T053039Z.csv"/>
    <s v="61bb2e97-0164-4eef-a454-ce87fec8d29e"/>
    <s v="KING.AOS.S2"/>
    <s v="D06"/>
    <x v="10"/>
    <x v="521"/>
    <d v="2019-03-28T00:00:00"/>
    <s v="water"/>
    <s v="KING.20170207.SESTON.DNA"/>
    <s v="Battelle Applied Genomics"/>
    <s v="KING.20170207.SESTON.DNA-DNA1"/>
    <s v=""/>
    <s v="BMI_Tube464"/>
    <s v="CF05KRZG"/>
    <s v="BMI_qPCR_SOP_v6"/>
    <n v="0.1"/>
    <s v="N"/>
    <s v="16S"/>
    <s v="bacteria and archaea"/>
    <s v="OK"/>
    <n v="117805.4"/>
    <n v="5774.5"/>
    <n v="26"/>
    <s v="/4JMnnzktjJ3i1Oyywo1pw=="/>
    <s v="hZbYwvE98vC74xef62GeRA=="/>
    <s v="10 fold dilution used"/>
    <s v=""/>
  </r>
  <r>
    <s v="NEON.D06.KING.DP1.20278.001.mga_swGroupAbundances.2017-02.expanded.20231227T053039Z.csv"/>
    <s v="a1f60b1f-5701-413c-b493-ad718fce5543"/>
    <s v="KING.AOS.S2"/>
    <s v="D06"/>
    <x v="10"/>
    <x v="521"/>
    <d v="2019-03-28T00:00:00"/>
    <s v="water"/>
    <s v="KING.20170207.SESTON.DNA"/>
    <s v="Battelle Applied Genomics"/>
    <s v="KING.20170207.SESTON.DNA-DNA1"/>
    <s v=""/>
    <s v="BMI_Tube464"/>
    <s v="CF05KRZJ"/>
    <s v="BMI_qPCR_SOP_v6"/>
    <n v="0.1"/>
    <s v="N"/>
    <s v="ITS"/>
    <s v="fungi"/>
    <s v="OK"/>
    <n v="2199.8000000000002"/>
    <n v="98.2"/>
    <n v="21.7"/>
    <s v="/4JMnnzktjJ3i1Oyywo1pw=="/>
    <s v="hZbYwvE98vC74xef62GeRA=="/>
    <s v=""/>
    <s v=""/>
  </r>
  <r>
    <s v="NEON.D06.KING.DP1.20278.001.mga_swGroupAbundances.2017-03.expanded.20231227T081634Z.csv"/>
    <s v="59628c85-dda0-4c7b-874c-b5b04ea390b0"/>
    <s v="KING.AOS.S2"/>
    <s v="D06"/>
    <x v="10"/>
    <x v="522"/>
    <d v="2019-03-28T00:00:00"/>
    <s v="water"/>
    <s v="KING.20170307.AMC.SESTON.DNA"/>
    <s v="Battelle Applied Genomics"/>
    <s v="KING.20170307.AMC.SESTON.DNA-DNA1"/>
    <s v=""/>
    <s v="BMI_Tube465"/>
    <s v="CF05KRZJ"/>
    <s v="BMI_qPCR_SOP_v6"/>
    <n v="0.1"/>
    <s v="N"/>
    <s v="ITS"/>
    <s v="fungi"/>
    <s v="OK"/>
    <n v="3126.6"/>
    <n v="467.5"/>
    <n v="22.7"/>
    <s v="/4JMnnzktjJ3i1Oyywo1pw=="/>
    <s v="hZbYwvE98vC74xef62GeRA=="/>
    <s v=""/>
    <s v=""/>
  </r>
  <r>
    <s v="NEON.D06.KING.DP1.20278.001.mga_swGroupAbundances.2017-03.expanded.20231227T081634Z.csv"/>
    <s v="7cc94bd8-3427-426e-acfc-13c4b03333c4"/>
    <s v="KING.AOS.S2"/>
    <s v="D06"/>
    <x v="10"/>
    <x v="522"/>
    <d v="2019-03-28T00:00:00"/>
    <s v="water"/>
    <s v="KING.20170307.AMC.SESTON.DNA"/>
    <s v="Battelle Applied Genomics"/>
    <s v="KING.20170307.AMC.SESTON.DNA-DNA1"/>
    <s v=""/>
    <s v="BMI_Tube465"/>
    <s v="CF05KRZG"/>
    <s v="BMI_qPCR_SOP_v6"/>
    <n v="0.1"/>
    <s v="N"/>
    <s v="16S"/>
    <s v="bacteria and archaea"/>
    <s v="OK"/>
    <n v="237941.7"/>
    <n v="8075.2"/>
    <n v="26.1"/>
    <s v="/4JMnnzktjJ3i1Oyywo1pw=="/>
    <s v="hZbYwvE98vC74xef62GeRA=="/>
    <s v="10 fold dilution used"/>
    <s v=""/>
  </r>
  <r>
    <s v="NEON.D06.KING.DP1.20278.001.mga_swGroupAbundances.2017-04.expanded.20231227T063904Z.csv"/>
    <s v="1d04da61-ee34-4368-9fff-da80966589bd"/>
    <s v="KING.AOS.S2"/>
    <s v="D06"/>
    <x v="10"/>
    <x v="523"/>
    <d v="2019-03-28T00:00:00"/>
    <s v="water"/>
    <s v="KING.20170404.AMC.SESTON.1"/>
    <s v="Battelle Applied Genomics"/>
    <s v="KING.20170404.AMC.SESTON.1-DNA1"/>
    <s v=""/>
    <s v="BMI_Tube466"/>
    <s v="CF05KRZG"/>
    <s v="BMI_qPCR_SOP_v6"/>
    <n v="0.1"/>
    <s v="N"/>
    <s v="16S"/>
    <s v="bacteria and archaea"/>
    <s v="OK"/>
    <n v="261100.4"/>
    <n v="3307"/>
    <n v="25.4"/>
    <s v="/4JMnnzktjJ3i1Oyywo1pw=="/>
    <s v="hZbYwvE98vC74xef62GeRA=="/>
    <s v="10 fold dilution used"/>
    <s v=""/>
  </r>
  <r>
    <s v="NEON.D06.KING.DP1.20278.001.mga_swGroupAbundances.2017-04.expanded.20231227T063904Z.csv"/>
    <s v="a89569ff-64fa-4f53-bde3-bf55b4829ea9"/>
    <s v="KING.AOS.S2"/>
    <s v="D06"/>
    <x v="10"/>
    <x v="523"/>
    <d v="2019-03-28T00:00:00"/>
    <s v="water"/>
    <s v="KING.20170404.AMC.SESTON.1"/>
    <s v="Battelle Applied Genomics"/>
    <s v="KING.20170404.AMC.SESTON.1-DNA1"/>
    <s v=""/>
    <s v="BMI_Tube466"/>
    <s v="CF05KRZJ"/>
    <s v="BMI_qPCR_SOP_v6"/>
    <n v="0.1"/>
    <s v="N"/>
    <s v="ITS"/>
    <s v="fungi"/>
    <s v="OK"/>
    <n v="2132"/>
    <n v="244.9"/>
    <n v="23.1"/>
    <s v="/4JMnnzktjJ3i1Oyywo1pw=="/>
    <s v="hZbYwvE98vC74xef62GeRA=="/>
    <s v=""/>
    <s v=""/>
  </r>
  <r>
    <s v="NEON.D06.KING.DP1.20278.001.mga_swGroupAbundances.2017-05.expanded.20231227T064953Z.csv"/>
    <s v="e410ff48-938d-48ca-8b0f-0b549ee43cd9"/>
    <s v="KING.AOS.S2"/>
    <s v="D06"/>
    <x v="10"/>
    <x v="524"/>
    <d v="2019-03-28T00:00:00"/>
    <s v="water"/>
    <s v="KING.SS.20170502.DNA"/>
    <s v="Battelle Applied Genomics"/>
    <s v="KING.SS.20170502.DNA-DNA1"/>
    <s v=""/>
    <s v="BMI_Tube475"/>
    <s v="CF05KRZJ"/>
    <s v="BMI_qPCR_SOP_v6"/>
    <n v="0.4"/>
    <s v="N"/>
    <s v="ITS"/>
    <s v="fungi"/>
    <s v="OK"/>
    <n v="753.4"/>
    <n v="51.1"/>
    <n v="21.4"/>
    <s v="/4JMnnzktjJ3i1Oyywo1pw=="/>
    <s v="hZbYwvE98vC74xef62GeRA=="/>
    <s v=""/>
    <s v=""/>
  </r>
  <r>
    <s v="NEON.D06.KING.DP1.20278.001.mga_swGroupAbundances.2017-05.expanded.20231227T064953Z.csv"/>
    <s v="4fddeab5-9c68-4fc5-a22e-bd75c125c58e"/>
    <s v="KING.AOS.S2"/>
    <s v="D06"/>
    <x v="10"/>
    <x v="524"/>
    <d v="2019-03-28T00:00:00"/>
    <s v="water"/>
    <s v="KING.SS.20170502.DNA"/>
    <s v="Battelle Applied Genomics"/>
    <s v="KING.SS.20170502.DNA-DNA1"/>
    <s v=""/>
    <s v="BMI_Tube475"/>
    <s v="CF05KRZG"/>
    <s v="BMI_qPCR_SOP_v6"/>
    <n v="0.4"/>
    <s v="N"/>
    <s v="16S"/>
    <s v="bacteria and archaea"/>
    <s v="OK"/>
    <n v="66792.3"/>
    <n v="1666.8"/>
    <n v="24.5"/>
    <s v="/4JMnnzktjJ3i1Oyywo1pw=="/>
    <s v="hZbYwvE98vC74xef62GeRA=="/>
    <s v="10 fold dilution used"/>
    <s v=""/>
  </r>
  <r>
    <s v="NEON.D06.KING.DP1.20278.001.mga_swGroupAbundances.2017-06.expanded.20231227T064630Z.csv"/>
    <s v="ae800e62-f14f-4629-aa59-00e03b1434d7"/>
    <s v="KING.AOS.S2"/>
    <s v="D06"/>
    <x v="10"/>
    <x v="525"/>
    <d v="2019-03-28T00:00:00"/>
    <s v="water"/>
    <s v="KING.SS.20170606.DNA"/>
    <s v="Battelle Applied Genomics"/>
    <s v="KING.SS.20170606.DNA-DNA1"/>
    <s v=""/>
    <s v="BMI_Tube476"/>
    <s v="CF05KRZJ"/>
    <s v="BMI_qPCR_SOP_v6"/>
    <n v="0.4"/>
    <s v="N"/>
    <s v="ITS"/>
    <s v="fungi"/>
    <s v="OK"/>
    <n v="1090.8"/>
    <n v="38.5"/>
    <n v="20.7"/>
    <s v="/4JMnnzktjJ3i1Oyywo1pw=="/>
    <s v="hZbYwvE98vC74xef62GeRA=="/>
    <s v=""/>
    <s v=""/>
  </r>
  <r>
    <s v="NEON.D06.KING.DP1.20278.001.mga_swGroupAbundances.2017-06.expanded.20231227T064630Z.csv"/>
    <s v="3b665a6f-3c3b-4e85-9006-187c18e3e2f3"/>
    <s v="KING.AOS.S2"/>
    <s v="D06"/>
    <x v="10"/>
    <x v="525"/>
    <d v="2019-03-28T00:00:00"/>
    <s v="water"/>
    <s v="KING.SS.20170606.DNA"/>
    <s v="Battelle Applied Genomics"/>
    <s v="KING.SS.20170606.DNA-DNA1"/>
    <s v=""/>
    <s v="BMI_Tube476"/>
    <s v="CF05KRZG"/>
    <s v="BMI_qPCR_SOP_v6"/>
    <n v="0.4"/>
    <s v="N"/>
    <s v="16S"/>
    <s v="bacteria and archaea"/>
    <s v="OK"/>
    <n v="84047.3"/>
    <n v="5814.2"/>
    <n v="24.1"/>
    <s v="/4JMnnzktjJ3i1Oyywo1pw=="/>
    <s v="hZbYwvE98vC74xef62GeRA=="/>
    <s v="10 fold dilution used"/>
    <s v=""/>
  </r>
  <r>
    <s v="NEON.D06.KING.DP1.20278.001.mga_swGroupAbundances.2017-07.expanded.20231227T082037Z.csv"/>
    <s v="a7e969fd-7856-4c13-9046-612490b60a8e"/>
    <s v="KING.AOS.S2"/>
    <s v="D06"/>
    <x v="10"/>
    <x v="526"/>
    <d v="2019-03-28T00:00:00"/>
    <s v="water"/>
    <s v="KING.SS.20170705.DNA"/>
    <s v="Battelle Applied Genomics"/>
    <s v="KING.SS.20170705.DNA-DNA1"/>
    <s v=""/>
    <s v="BMI_Tube477"/>
    <s v="CF05KRZJ"/>
    <s v="BMI_qPCR_SOP_v6"/>
    <n v="0.3"/>
    <s v="N"/>
    <s v="ITS"/>
    <s v="fungi"/>
    <s v="OK"/>
    <n v="1626.2"/>
    <n v="96.4"/>
    <n v="20.2"/>
    <s v="/4JMnnzktjJ3i1Oyywo1pw=="/>
    <s v="hZbYwvE98vC74xef62GeRA=="/>
    <s v=""/>
    <s v=""/>
  </r>
  <r>
    <s v="NEON.D06.KING.DP1.20278.001.mga_swGroupAbundances.2017-07.expanded.20231227T082037Z.csv"/>
    <s v="ba767f8f-71c2-4ba4-98a9-a15d3a072f7f"/>
    <s v="KING.AOS.S2"/>
    <s v="D06"/>
    <x v="10"/>
    <x v="526"/>
    <d v="2019-03-28T00:00:00"/>
    <s v="water"/>
    <s v="KING.SS.20170705.DNA"/>
    <s v="Battelle Applied Genomics"/>
    <s v="KING.SS.20170705.DNA-DNA1"/>
    <s v=""/>
    <s v="BMI_Tube477"/>
    <s v="CF05KRZG"/>
    <s v="BMI_qPCR_SOP_v6"/>
    <n v="0.3"/>
    <s v="N"/>
    <s v="16S"/>
    <s v="bacteria and archaea"/>
    <s v="OK"/>
    <n v="124089.5"/>
    <n v="7431.7"/>
    <n v="23.7"/>
    <s v="/4JMnnzktjJ3i1Oyywo1pw=="/>
    <s v="hZbYwvE98vC74xef62GeRA=="/>
    <s v="10 fold dilution used"/>
    <s v=""/>
  </r>
  <r>
    <s v="NEON.D06.KING.DP1.20278.001.mga_swGroupAbundances.2017-08.expanded.20231227T090225Z.csv"/>
    <s v="39f5af9b-5f3d-49d4-bcd6-0a0543aecb0b"/>
    <s v="KING.AOS.S2"/>
    <s v="D06"/>
    <x v="10"/>
    <x v="278"/>
    <d v="2018-05-07T00:00:00"/>
    <s v="water"/>
    <s v="KING.SS.20170801.DNA"/>
    <s v="Battelle Applied Genomics"/>
    <s v="KING.SS.20170801.DNA-DNA1"/>
    <s v=""/>
    <s v="BMI_Tube453"/>
    <s v="CF05ACK2"/>
    <s v="BMI_qPCR_SOP_v5"/>
    <n v="1"/>
    <s v="N"/>
    <s v="16S"/>
    <s v="bacteria and archaea"/>
    <s v="OK"/>
    <n v="58701.9"/>
    <n v="2170.8000000000002"/>
    <n v="18.899999999999999"/>
    <s v="lB45gbSpt1p7vDXrIGQFmQ=="/>
    <s v="hZbYwvE98vBA1vUJjmUdFg=="/>
    <s v=""/>
    <s v=""/>
  </r>
  <r>
    <s v="NEON.D06.KING.DP1.20278.001.mga_swGroupAbundances.2017-08.expanded.20231227T090225Z.csv"/>
    <s v="a9704f40-7702-46e9-83cb-68312843a9b8"/>
    <s v="KING.AOS.S2"/>
    <s v="D06"/>
    <x v="10"/>
    <x v="278"/>
    <d v="2018-05-02T00:00:00"/>
    <s v="water"/>
    <s v="KING.SS.20170801.DNA"/>
    <s v="Battelle Applied Genomics"/>
    <s v="KING.SS.20170801.DNA-DNA1"/>
    <s v=""/>
    <s v="BMI_Tube453"/>
    <s v="CF05ACIW"/>
    <s v="BMI_qPCR_SOP_v5"/>
    <n v="1"/>
    <s v="N"/>
    <s v="ITS"/>
    <s v="fungi"/>
    <s v="OK"/>
    <n v="71.599999999999994"/>
    <n v="2.9"/>
    <n v="19.5"/>
    <s v="hZbYwvE98vA5PX7UK9LAKA=="/>
    <s v="hZbYwvE98vBA1vUJjmUdFg=="/>
    <s v=""/>
    <s v=""/>
  </r>
  <r>
    <s v="NEON.D06.KING.DP1.20278.001.mga_swGroupAbundances.2017-09.expanded.20231227T092549Z.csv"/>
    <s v="0e435479-4436-4cce-b874-eeb1e55695e1"/>
    <s v="KING.AOS.S2"/>
    <s v="D06"/>
    <x v="10"/>
    <x v="527"/>
    <d v="2018-08-28T00:00:00"/>
    <s v="water"/>
    <s v="KING.SS.20170905.DNA"/>
    <s v="Battelle Applied Genomics"/>
    <s v="KING.SS.20170905.DNA-DNA1"/>
    <s v=""/>
    <s v="BMI_Tube1300"/>
    <s v="CF90DYUR"/>
    <s v="BMI_qPCR_SOP_v6"/>
    <n v="5.5"/>
    <s v="N"/>
    <s v="ITS"/>
    <s v="fungi"/>
    <s v="OK"/>
    <n v="15.5"/>
    <n v="3.5"/>
    <n v="17.2"/>
    <s v="EpO2CC/Vy5KhgP1kHeQnUA=="/>
    <s v="hZbYwvE98vBA1vUJjmUdFg=="/>
    <s v=""/>
    <s v=""/>
  </r>
  <r>
    <s v="NEON.D06.KING.DP1.20278.001.mga_swGroupAbundances.2017-09.expanded.20231227T092549Z.csv"/>
    <s v="fe30b884-c81b-4b4c-b5d6-b64c2ad875a1"/>
    <s v="KING.AOS.S2"/>
    <s v="D06"/>
    <x v="10"/>
    <x v="527"/>
    <d v="2018-08-31T00:00:00"/>
    <s v="water"/>
    <s v="KING.SS.20170905.DNA"/>
    <s v="Battelle Applied Genomics"/>
    <s v="KING.SS.20170905.DNA-DNA1"/>
    <s v=""/>
    <s v="BMI_Tube1300"/>
    <s v="CF90DYL0"/>
    <s v="BMI_qPCR_SOP_v6"/>
    <n v="5.5"/>
    <s v="N"/>
    <s v="16S"/>
    <s v="bacteria and archaea"/>
    <s v="OK"/>
    <n v="125995.9"/>
    <n v="14524.7"/>
    <n v="20.100000000000001"/>
    <s v="EpO2CC/Vy5LwqH75nrijMQ=="/>
    <s v="hZbYwvE98vBA1vUJjmUdFg=="/>
    <s v="1:10 dilution; included in calculations"/>
    <s v=""/>
  </r>
  <r>
    <s v="NEON.D06.KING.DP1.20278.001.mga_swGroupAbundances.2017-10.expanded.20231227T070410Z.csv"/>
    <s v="3a04a891-3ab5-48fb-b297-f23f2125fb14"/>
    <s v="KING.AOS.reach"/>
    <s v="D06"/>
    <x v="10"/>
    <x v="528"/>
    <d v="2018-08-28T00:00:00"/>
    <s v="water"/>
    <s v="KING.RE.20171003.DNA"/>
    <s v="Battelle Applied Genomics"/>
    <s v="KING.RE.20171003.DNA-DNA1"/>
    <s v=""/>
    <s v="BMI_Tube1301"/>
    <s v="CF90DYUO"/>
    <s v="BMI_qPCR_SOP_v6"/>
    <n v="33"/>
    <s v="N"/>
    <s v="16S"/>
    <s v="bacteria and archaea"/>
    <s v="OK"/>
    <n v="316750.59999999998"/>
    <n v="14635.1"/>
    <n v="13.6"/>
    <s v="lB45gbSpt1rUrTnLScXOUA=="/>
    <s v="RuY12me+ipXm0I2ck7Euxg=="/>
    <s v="1:10 dilution; included in calculations"/>
    <s v="&gt;ULOQ"/>
  </r>
  <r>
    <s v="NEON.D06.KING.DP1.20278.001.mga_swGroupAbundances.2017-11.expanded.20231227T071624Z.csv"/>
    <s v="a3200120-571c-4fe8-a17d-8a36304e98eb"/>
    <s v="KING.AOS.reach"/>
    <s v="D06"/>
    <x v="10"/>
    <x v="529"/>
    <d v="2018-11-09T00:00:00"/>
    <s v="water"/>
    <s v="KING.RE.20171108.DNA"/>
    <s v="Battelle Applied Genomics"/>
    <s v="KING.RE.20171108.DNA-DNA1"/>
    <s v="LV3003767235"/>
    <s v="BMI_AquaticPlate1WellC4"/>
    <s v="CFH05VGR"/>
    <s v="BMI_qPCR_SOP_v6"/>
    <n v="7"/>
    <s v="N"/>
    <s v="ITS"/>
    <s v="fungi"/>
    <s v="OK"/>
    <n v="111.8"/>
    <n v="1.9"/>
    <n v="20.6"/>
    <s v="EpO2CC/Vy5JdvrXMs+zWXQ=="/>
    <s v="RuY12me+ipXm0I2ck7Euxg=="/>
    <s v="1:10 dilution, included in calculations"/>
    <s v=""/>
  </r>
  <r>
    <s v="NEON.D06.KING.DP1.20278.001.mga_swGroupAbundances.2017-11.expanded.20231227T071624Z.csv"/>
    <s v="bb75c46d-b55c-479e-89a2-d4a74ef04251"/>
    <s v="KING.AOS.reach"/>
    <s v="D06"/>
    <x v="10"/>
    <x v="529"/>
    <d v="2018-11-09T00:00:00"/>
    <s v="water"/>
    <s v="KING.RE.20171108.DNA"/>
    <s v="Battelle Applied Genomics"/>
    <s v="KING.RE.20171108.DNA-DNA1"/>
    <s v="LV3003767235"/>
    <s v="BMI_AquaticPlate1WellC4"/>
    <s v="CFH05VGO"/>
    <s v="BMI_qPCR_SOP_v6"/>
    <n v="7"/>
    <s v="N"/>
    <s v="16S"/>
    <s v="bacteria and archaea"/>
    <s v="OK"/>
    <n v="185684"/>
    <n v="25108"/>
    <n v="20.9"/>
    <s v="EpO2CC/Vy5JdvrXMs+zWXQ=="/>
    <s v="RuY12me+ipXm0I2ck7Euxg=="/>
    <s v="1:10 dilution, included in calculations"/>
    <s v=""/>
  </r>
  <r>
    <s v="NEON.D06.KING.DP1.20278.001.mga_swGroupAbundances.2017-12.expanded.20231227T051009Z.csv"/>
    <s v="68ff1bcf-076f-4ac2-9dc5-fe8e279fb957"/>
    <s v="KING.AOS.reach"/>
    <s v="D06"/>
    <x v="10"/>
    <x v="530"/>
    <d v="2018-11-09T00:00:00"/>
    <s v="water"/>
    <s v="KING.RE.20171205.DNA"/>
    <s v="Battelle Applied Genomics"/>
    <s v="KING.RE.20171205.DNA-DNA1"/>
    <s v="LV3003767249"/>
    <s v="BMI_AquaticPlate1WellD4"/>
    <s v="CFH05VGR"/>
    <s v="BMI_qPCR_SOP_v6"/>
    <n v="17"/>
    <s v="N"/>
    <s v="ITS"/>
    <s v="fungi"/>
    <s v="OK"/>
    <n v="279.7"/>
    <n v="8.6"/>
    <n v="17.600000000000001"/>
    <s v="EpO2CC/Vy5JdvrXMs+zWXQ=="/>
    <s v="RuY12me+ipXm0I2ck7Euxg=="/>
    <s v="1:10 dilution, included in calculations"/>
    <s v=""/>
  </r>
  <r>
    <s v="NEON.D06.KING.DP1.20278.001.mga_swGroupAbundances.2017-12.expanded.20231227T051009Z.csv"/>
    <s v="5d9c63c6-5d85-44ff-876f-639aae67749c"/>
    <s v="KING.AOS.reach"/>
    <s v="D06"/>
    <x v="10"/>
    <x v="530"/>
    <d v="2018-11-09T00:00:00"/>
    <s v="water"/>
    <s v="KING.RE.20171205.DNA"/>
    <s v="Battelle Applied Genomics"/>
    <s v="KING.RE.20171205.DNA-DNA1"/>
    <s v="LV3003767249"/>
    <s v="BMI_AquaticPlate1WellD4"/>
    <s v="CFH05VGO"/>
    <s v="BMI_qPCR_SOP_v6"/>
    <n v="17"/>
    <s v="N"/>
    <s v="16S"/>
    <s v="bacteria and archaea"/>
    <s v="OK"/>
    <n v="276226.2"/>
    <n v="24355.5"/>
    <n v="18.600000000000001"/>
    <s v="EpO2CC/Vy5JdvrXMs+zWXQ=="/>
    <s v="RuY12me+ipXm0I2ck7Euxg=="/>
    <s v="1:10 dilution, included in calculations"/>
    <s v=""/>
  </r>
  <r>
    <s v="NEON.D06.KING.DP1.20278.001.mga_swGroupAbundances.2018-01.expanded.20231228T170400Z.csv"/>
    <s v="660c9d65-bbfd-4531-ad35-2467332da8e0"/>
    <s v="KING.AOS.reach"/>
    <s v="D06"/>
    <x v="10"/>
    <x v="531"/>
    <d v="2018-11-16T00:00:00"/>
    <s v="water"/>
    <s v="KING.RE.20180102.DNA"/>
    <s v="Battelle Applied Genomics"/>
    <s v="KING.RE.20180102.DNA-DNA1"/>
    <s v="LV7005089058"/>
    <s v="BMI_AquaticPlate2WellF7"/>
    <s v="CFH06BB2"/>
    <s v="BMI_qPCR_SOP_v6"/>
    <n v="8"/>
    <s v="N"/>
    <s v="ITS"/>
    <s v="fungi"/>
    <s v="OK"/>
    <n v="303.10000000000002"/>
    <n v="13.3"/>
    <n v="18.5"/>
    <s v="EpO2CC/Vy5JdvrXMs+zWXQ=="/>
    <s v="RuY12me+ipXm0I2ck7Euxg=="/>
    <s v="1:10 dilution; included in calculations"/>
    <s v=""/>
  </r>
  <r>
    <s v="NEON.D06.KING.DP1.20278.001.mga_swGroupAbundances.2018-01.expanded.20231228T170400Z.csv"/>
    <s v="de0673d8-1628-4275-9c25-84e3aef5f55b"/>
    <s v="KING.AOS.reach"/>
    <s v="D06"/>
    <x v="10"/>
    <x v="531"/>
    <d v="2018-11-19T00:00:00"/>
    <s v="water"/>
    <s v="KING.RE.20180102.DNA"/>
    <s v="Battelle Applied Genomics"/>
    <s v="KING.RE.20180102.DNA-DNA1"/>
    <s v="LV7005089058"/>
    <s v="BMI_AquaticPlate2WellF7"/>
    <s v="CFH06B68"/>
    <s v="BMI_qPCR_SOP_v6"/>
    <n v="8"/>
    <s v="N"/>
    <s v="16S"/>
    <s v="bacteria and archaea"/>
    <s v="OK"/>
    <n v="62255.4"/>
    <n v="10039.799999999999"/>
    <n v="21.9"/>
    <s v="EpO2CC/Vy5JdvrXMs+zWXQ=="/>
    <s v="RuY12me+ipXm0I2ck7Euxg=="/>
    <s v="1:10 dilution; included in calculations"/>
    <s v=""/>
  </r>
  <r>
    <s v="NEON.D06.KING.DP1.20278.001.mga_swGroupAbundances.2018-02.expanded.20231228T181324Z.csv"/>
    <s v="d2f475d4-8281-417f-8744-ed4c56c62cf1"/>
    <s v="KING.AOS.reach"/>
    <s v="D06"/>
    <x v="10"/>
    <x v="532"/>
    <d v="2018-11-16T00:00:00"/>
    <s v="water"/>
    <s v="KING.RE.20180207.DNA"/>
    <s v="Battelle Applied Genomics"/>
    <s v="KING.RE.20180207.DNA-DNA1"/>
    <s v="LV7005089070"/>
    <s v="BMI_AquaticPlate2WellG7"/>
    <s v="CFH06BB2"/>
    <s v="BMI_qPCR_SOP_v6"/>
    <n v="15"/>
    <s v="N"/>
    <s v="ITS"/>
    <s v="fungi"/>
    <s v="OK"/>
    <n v="101.5"/>
    <n v="1.8"/>
    <n v="19.3"/>
    <s v="EpO2CC/Vy5JdvrXMs+zWXQ=="/>
    <s v="RuY12me+ipXm0I2ck7Euxg=="/>
    <s v="1:10 dilution; included in calculations"/>
    <s v=""/>
  </r>
  <r>
    <s v="NEON.D06.KING.DP1.20278.001.mga_swGroupAbundances.2018-02.expanded.20231228T181324Z.csv"/>
    <s v="9e04111d-d746-4712-8236-a3beb5a8f254"/>
    <s v="KING.AOS.reach"/>
    <s v="D06"/>
    <x v="10"/>
    <x v="532"/>
    <d v="2018-11-19T00:00:00"/>
    <s v="water"/>
    <s v="KING.RE.20180207.DNA"/>
    <s v="Battelle Applied Genomics"/>
    <s v="KING.RE.20180207.DNA-DNA1"/>
    <s v="LV7005089070"/>
    <s v="BMI_AquaticPlate2WellG7"/>
    <s v="CFH06B68"/>
    <s v="BMI_qPCR_SOP_v6"/>
    <n v="15"/>
    <s v="N"/>
    <s v="16S"/>
    <s v="bacteria and archaea"/>
    <s v="OK"/>
    <n v="10718.4"/>
    <n v="847.2"/>
    <n v="24"/>
    <s v="EpO2CC/Vy5JdvrXMs+zWXQ=="/>
    <s v="RuY12me+ipXm0I2ck7Euxg=="/>
    <s v="1:10 dilution; included in calculations"/>
    <s v=""/>
  </r>
  <r>
    <s v="NEON.D06.KING.DP1.20278.001.mga_swGroupAbundances.2018-03.expanded.20231228T173028Z.csv"/>
    <s v="f863bdeb-cc41-43bd-81a7-df6a4c913c96"/>
    <s v="KING.AOS.reach"/>
    <s v="D06"/>
    <x v="10"/>
    <x v="533"/>
    <d v="2018-11-16T00:00:00"/>
    <s v="water"/>
    <s v="KING.RE.20180305.DNA"/>
    <s v="Battelle Applied Genomics"/>
    <s v="KING.RE.20180305.DNA-DNA1"/>
    <s v="LV7005089082"/>
    <s v="BMI_AquaticPlate2WellH7"/>
    <s v="CFH06BB2"/>
    <s v="BMI_qPCR_SOP_v6"/>
    <n v="1.2"/>
    <s v="N"/>
    <s v="ITS"/>
    <s v="fungi"/>
    <s v="OK"/>
    <n v="232.5"/>
    <n v="27"/>
    <n v="22.1"/>
    <s v="EpO2CC/Vy5JdvrXMs+zWXQ=="/>
    <s v="RuY12me+ipXm0I2ck7Euxg=="/>
    <s v="1:10 dilution; included in calculations"/>
    <s v=""/>
  </r>
  <r>
    <s v="NEON.D06.KING.DP1.20278.001.mga_swGroupAbundances.2018-03.expanded.20231228T173028Z.csv"/>
    <s v="55a996a3-354f-43ba-a22a-9ea1c82c1ff1"/>
    <s v="KING.AOS.reach"/>
    <s v="D06"/>
    <x v="10"/>
    <x v="533"/>
    <d v="2018-11-19T00:00:00"/>
    <s v="water"/>
    <s v="KING.RE.20180305.DNA"/>
    <s v="Battelle Applied Genomics"/>
    <s v="KING.RE.20180305.DNA-DNA1"/>
    <s v="LV7005089082"/>
    <s v="BMI_AquaticPlate2WellH7"/>
    <s v="CFH06B68"/>
    <s v="BMI_qPCR_SOP_v6"/>
    <n v="1.2"/>
    <s v="N"/>
    <s v="16S"/>
    <s v="bacteria and archaea"/>
    <s v="OK"/>
    <n v="174243.20000000001"/>
    <n v="8456.5"/>
    <n v="23.5"/>
    <s v="EpO2CC/Vy5JdvrXMs+zWXQ=="/>
    <s v="RuY12me+ipXm0I2ck7Euxg=="/>
    <s v="1:10 dilution; included in calculations"/>
    <s v=""/>
  </r>
  <r>
    <s v="NEON.D06.KING.DP1.20278.001.mga_swGroupAbundances.2018-04.expanded.20231228T200919Z.csv"/>
    <s v="1eb45ca2-f409-4fca-b3f2-cced0c52c601"/>
    <s v="KING.AOS.reach"/>
    <s v="D06"/>
    <x v="10"/>
    <x v="534"/>
    <d v="2018-11-16T00:00:00"/>
    <s v="water"/>
    <s v="KING.RE.20180403.DNA"/>
    <s v="Battelle Applied Genomics"/>
    <s v="KING.RE.20180403.DNA-DNA1"/>
    <s v="LV7005088997"/>
    <s v="BMI_AquaticPlate2WellA8"/>
    <s v="CFH06BB2"/>
    <s v="BMI_qPCR_SOP_v6"/>
    <n v="0.3"/>
    <s v="N"/>
    <s v="ITS"/>
    <s v="fungi"/>
    <s v="OK"/>
    <n v="64.5"/>
    <n v="0.6"/>
    <n v="26.7"/>
    <s v="EpO2CC/Vy5JdvrXMs+zWXQ=="/>
    <s v="RuY12me+ipXm0I2ck7Euxg=="/>
    <s v="1:10 dilution; included in calculations"/>
    <s v=""/>
  </r>
  <r>
    <s v="NEON.D06.KING.DP1.20278.001.mga_swGroupAbundances.2018-04.expanded.20231228T200919Z.csv"/>
    <s v="8cd823d4-79ae-4629-8d20-0daa6372ebd7"/>
    <s v="KING.AOS.reach"/>
    <s v="D06"/>
    <x v="10"/>
    <x v="534"/>
    <d v="2018-11-19T00:00:00"/>
    <s v="water"/>
    <s v="KING.RE.20180403.DNA"/>
    <s v="Battelle Applied Genomics"/>
    <s v="KING.RE.20180403.DNA-DNA1"/>
    <s v="LV7005088997"/>
    <s v="BMI_AquaticPlate2WellA8"/>
    <s v="CFH06B68"/>
    <s v="BMI_qPCR_SOP_v6"/>
    <n v="0.3"/>
    <s v="N"/>
    <s v="16S"/>
    <s v="bacteria and archaea"/>
    <s v="OK"/>
    <n v="84871.2"/>
    <n v="8756.6"/>
    <n v="27.5"/>
    <s v="EpO2CC/Vy5JdvrXMs+zWXQ=="/>
    <s v="RuY12me+ipXm0I2ck7Euxg=="/>
    <s v="1:10 dilution; included in calculations"/>
    <s v=""/>
  </r>
  <r>
    <s v="NEON.D06.KING.DP1.20278.001.mga_swGroupAbundances.2018-05.expanded.20231228T184232Z.csv"/>
    <s v="3cf7820b-12a5-486a-ba37-a732decc13e3"/>
    <s v="KING.AOS.reach"/>
    <s v="D06"/>
    <x v="10"/>
    <x v="535"/>
    <d v="2018-11-30T00:00:00"/>
    <s v="water"/>
    <s v="KING.RE.20180507.DNA"/>
    <s v="Battelle Applied Genomics"/>
    <s v="KING.RE.20180507.DNA-DNA1"/>
    <s v="LV7005089618"/>
    <s v="BMI_AquaticPlate4WellC11"/>
    <s v="CFH09758"/>
    <s v="BMI_qPCR_SOP_v6"/>
    <n v="1.1000000000000001"/>
    <s v="N"/>
    <s v="ITS"/>
    <s v="fungi"/>
    <s v="OK"/>
    <n v="105.4"/>
    <n v="22.4"/>
    <n v="24"/>
    <s v="/4JMnnzktjLcgGsNvnao4A=="/>
    <s v="RuY12me+ipXm0I2ck7Euxg=="/>
    <s v="1:10 dilution ; included in the calculation"/>
    <s v=""/>
  </r>
  <r>
    <s v="NEON.D06.KING.DP1.20278.001.mga_swGroupAbundances.2018-05.expanded.20231228T184232Z.csv"/>
    <s v="b3089811-5fcd-469e-96c9-a967c3eacebe"/>
    <s v="KING.AOS.reach"/>
    <s v="D06"/>
    <x v="10"/>
    <x v="535"/>
    <d v="2018-11-30T00:00:00"/>
    <s v="water"/>
    <s v="KING.RE.20180507.DNA"/>
    <s v="Battelle Applied Genomics"/>
    <s v="KING.RE.20180507.DNA-DNA1"/>
    <s v="LV7005089618"/>
    <s v="BMI_AquaticPlate4WellC11"/>
    <s v="CFH09757"/>
    <s v="BMI_qPCR_SOP_v6"/>
    <n v="1.1000000000000001"/>
    <s v="N"/>
    <s v="16S"/>
    <s v="bacteria and archaea"/>
    <s v="OK"/>
    <n v="56106.7"/>
    <n v="13374.1"/>
    <n v="25.2"/>
    <s v="/4JMnnzktjLcgGsNvnao4A=="/>
    <s v="RuY12me+ipXm0I2ck7Euxg=="/>
    <s v="1:10 dilution ; included in the calculation"/>
    <s v=""/>
  </r>
  <r>
    <s v="NEON.D06.KING.DP1.20278.001.mga_swGroupAbundances.2018-06.expanded.20231228T174422Z.csv"/>
    <s v="ef22171e-9154-4270-9104-54b7e7962912"/>
    <s v="KING.AOS.reach"/>
    <s v="D06"/>
    <x v="10"/>
    <x v="536"/>
    <d v="2018-11-30T00:00:00"/>
    <s v="water"/>
    <s v="KING.RE.20180604.DNA"/>
    <s v="Battelle Applied Genomics"/>
    <s v="KING.RE.20180604.DNA-DNA1"/>
    <s v="LV7005089855"/>
    <s v="BMI_AquaticPlate4WellB11"/>
    <s v="CFH09758"/>
    <s v="BMI_qPCR_SOP_v6"/>
    <n v="4.4000000000000004"/>
    <s v="N"/>
    <s v="ITS"/>
    <s v="fungi"/>
    <s v="OK"/>
    <n v="133.5"/>
    <n v="11.4"/>
    <n v="21.2"/>
    <s v="/4JMnnzktjLcgGsNvnao4A=="/>
    <s v="RuY12me+ipXm0I2ck7Euxg=="/>
    <s v="1:10 dilution ; included in the calculation"/>
    <s v=""/>
  </r>
  <r>
    <s v="NEON.D06.KING.DP1.20278.001.mga_swGroupAbundances.2018-06.expanded.20231228T174422Z.csv"/>
    <s v="1e4ce919-35c5-4410-8e72-2685f100744c"/>
    <s v="KING.AOS.reach"/>
    <s v="D06"/>
    <x v="10"/>
    <x v="536"/>
    <d v="2018-11-30T00:00:00"/>
    <s v="water"/>
    <s v="KING.RE.20180604.DNA"/>
    <s v="Battelle Applied Genomics"/>
    <s v="KING.RE.20180604.DNA-DNA1"/>
    <s v="LV7005089855"/>
    <s v="BMI_AquaticPlate4WellB11"/>
    <s v="CFH09757"/>
    <s v="BMI_qPCR_SOP_v6"/>
    <n v="4.4000000000000004"/>
    <s v="N"/>
    <s v="16S"/>
    <s v="bacteria and archaea"/>
    <s v="OK"/>
    <n v="62241.9"/>
    <n v="4000"/>
    <n v="22.5"/>
    <s v="/4JMnnzktjLcgGsNvnao4A=="/>
    <s v="RuY12me+ipXm0I2ck7Euxg=="/>
    <s v="1:10 dilution ; included in the calculation"/>
    <s v=""/>
  </r>
  <r>
    <s v="NEON.D06.KING.DP1.20278.001.mga_swGroupAbundances.2018-07.expanded.20231228T172435Z.csv"/>
    <s v="59007736-89ea-48e8-afe2-b076db3820d0"/>
    <s v="KING.AOS.reach"/>
    <s v="D06"/>
    <x v="10"/>
    <x v="537"/>
    <d v="2018-11-27T00:00:00"/>
    <s v="water"/>
    <s v="KING.RE.20180709.DNA"/>
    <s v="Battelle Applied Genomics"/>
    <s v="KING.RE.20180709.DNA-DNA1"/>
    <s v="LV7005089495"/>
    <s v="BMI_AquaticPlate3WellH2"/>
    <s v="CFH06B3P"/>
    <s v="BMI_qPCR_SOP_v6"/>
    <n v="20"/>
    <s v="N"/>
    <s v="16S"/>
    <s v="bacteria and archaea"/>
    <s v="OK"/>
    <n v="28726.1"/>
    <n v="3344.4"/>
    <n v="20.7"/>
    <s v="EpO2CC/Vy5JdvrXMs+zWXQ=="/>
    <s v="RuY12me+ipXm0I2ck7Euxg=="/>
    <s v="1:10 dilution; included in calculations"/>
    <s v=""/>
  </r>
  <r>
    <s v="NEON.D06.KING.DP1.20278.001.mga_swGroupAbundances.2018-07.expanded.20231228T172435Z.csv"/>
    <s v="5c618e66-8303-4af2-b1cc-f7a98e1d76a8"/>
    <s v="KING.AOS.reach"/>
    <s v="D06"/>
    <x v="10"/>
    <x v="537"/>
    <d v="2018-11-27T00:00:00"/>
    <s v="water"/>
    <s v="KING.RE.20180709.DNA"/>
    <s v="Battelle Applied Genomics"/>
    <s v="KING.RE.20180709.DNA-DNA1"/>
    <s v="LV7005089495"/>
    <s v="BMI_AquaticPlate3WellH2"/>
    <s v="CFH06B3S"/>
    <s v="BMI_qPCR_SOP_v6"/>
    <n v="20"/>
    <s v="N"/>
    <s v="ITS"/>
    <s v="fungi"/>
    <s v="OK"/>
    <n v="143.1"/>
    <n v="11.8"/>
    <n v="18"/>
    <s v="EpO2CC/Vy5LPUhL0VvTFqA=="/>
    <s v="RuY12me+ipXm0I2ck7Euxg=="/>
    <s v="1:10 dilution; included in calculations"/>
    <s v=""/>
  </r>
  <r>
    <s v="NEON.D06.KING.DP1.20278.001.mga_swGroupAbundances.2018-08.expanded.20231228T194520Z.csv"/>
    <s v="8a4f1c15-059c-4863-a78e-fa899fee2498"/>
    <s v="KING.AOS.reach"/>
    <s v="D06"/>
    <x v="10"/>
    <x v="538"/>
    <d v="2018-12-07T00:00:00"/>
    <s v="water"/>
    <s v="KING.RE.20180806.DNA"/>
    <s v="Battelle Applied Genomics"/>
    <s v="KING.RE.20180806.DNA-DNA1"/>
    <s v="LV7005089715"/>
    <s v="BMI_AquaticPlate7WellB10"/>
    <s v="CFH09779"/>
    <s v="BMI_qPCR_SOP_v6"/>
    <n v="18"/>
    <s v="N"/>
    <s v="ITS"/>
    <s v="fungi"/>
    <s v="OK"/>
    <n v="46.5"/>
    <n v="2.1"/>
    <n v="20.8"/>
    <s v="EpO2CC/Vy5JdvrXMs+zWXQ=="/>
    <s v="RuY12me+ipXm0I2ck7Euxg=="/>
    <s v="1:10 dilution; included in calculation"/>
    <s v=""/>
  </r>
  <r>
    <s v="NEON.D06.KING.DP1.20278.001.mga_swGroupAbundances.2018-08.expanded.20231228T194520Z.csv"/>
    <s v="1977c46f-bd9e-405c-a00f-b45b3794c7c5"/>
    <s v="KING.AOS.reach"/>
    <s v="D06"/>
    <x v="10"/>
    <x v="538"/>
    <d v="2018-12-07T00:00:00"/>
    <s v="water"/>
    <s v="KING.RE.20180806.DNA"/>
    <s v="Battelle Applied Genomics"/>
    <s v="KING.RE.20180806.DNA-DNA1"/>
    <s v="LV7005089715"/>
    <s v="BMI_AquaticPlate7WellB10"/>
    <s v="CFH09776"/>
    <s v="BMI_qPCR_SOP_v6"/>
    <n v="18"/>
    <s v="N"/>
    <s v="16S"/>
    <s v="bacteria and archaea"/>
    <s v="OK"/>
    <n v="18251.900000000001"/>
    <n v="2044.8"/>
    <n v="21.9"/>
    <s v="EpO2CC/Vy5JdvrXMs+zWXQ=="/>
    <s v="RuY12me+ipXm0I2ck7Euxg=="/>
    <s v="1:10 dilution; included in calculation"/>
    <s v=""/>
  </r>
  <r>
    <s v="NEON.D06.KING.DP1.20278.001.mga_swGroupAbundances.2018-09.expanded.20231228T172427Z.csv"/>
    <s v="776c8395-5c91-43af-ac32-430efc44a3a5"/>
    <s v="KING.AOS.reach"/>
    <s v="D06"/>
    <x v="10"/>
    <x v="539"/>
    <d v="2018-12-07T00:00:00"/>
    <s v="water"/>
    <s v="KING.RE.20180904.DNA"/>
    <s v="Battelle Applied Genomics"/>
    <s v="KING.RE.20180904.DNA-DNA1"/>
    <s v="LV7005089865"/>
    <s v="BMI_AquaticPlate7WellA10"/>
    <s v="CFH09779"/>
    <s v="BMI_qPCR_SOP_v6"/>
    <n v="3.8"/>
    <s v="N"/>
    <s v="ITS"/>
    <s v="fungi"/>
    <s v="OK"/>
    <n v="76.3"/>
    <n v="2.1"/>
    <n v="22.6"/>
    <s v="EpO2CC/Vy5JdvrXMs+zWXQ=="/>
    <s v="RuY12me+ipXm0I2ck7Euxg=="/>
    <s v="1:10 dilution; included in calculation"/>
    <s v=""/>
  </r>
  <r>
    <s v="NEON.D06.KING.DP1.20278.001.mga_swGroupAbundances.2018-09.expanded.20231228T172427Z.csv"/>
    <s v="176c7f91-62fe-47f3-a0ad-39d42713767e"/>
    <s v="KING.AOS.reach"/>
    <s v="D06"/>
    <x v="10"/>
    <x v="539"/>
    <d v="2018-12-07T00:00:00"/>
    <s v="water"/>
    <s v="KING.RE.20180904.DNA"/>
    <s v="Battelle Applied Genomics"/>
    <s v="KING.RE.20180904.DNA-DNA1"/>
    <s v="LV7005089865"/>
    <s v="BMI_AquaticPlate7WellA10"/>
    <s v="CFH09776"/>
    <s v="BMI_qPCR_SOP_v6"/>
    <n v="3.8"/>
    <s v="N"/>
    <s v="16S"/>
    <s v="bacteria and archaea"/>
    <s v="OK"/>
    <n v="36201.199999999997"/>
    <n v="5154.3"/>
    <n v="23.6"/>
    <s v="EpO2CC/Vy5JdvrXMs+zWXQ=="/>
    <s v="RuY12me+ipXm0I2ck7Euxg=="/>
    <s v="1:10 dilution; included in calculation"/>
    <s v=""/>
  </r>
  <r>
    <s v="NEON.D06.KING.DP1.20278.001.mga_swGroupAbundances.2018-10.expanded.20231228T194808Z.csv"/>
    <s v="7cdf2af0-f5ac-4e10-8cb5-0166ef1cef89"/>
    <s v="KING.AOS.reach"/>
    <s v="D06"/>
    <x v="10"/>
    <x v="540"/>
    <d v="2018-12-07T00:00:00"/>
    <s v="water"/>
    <s v="KING.RE.20181002.DNA"/>
    <s v="Battelle Applied Genomics"/>
    <s v="KING.RE.20181002.DNA-DNA1"/>
    <s v="LV7005089800"/>
    <s v="BMI_AquaticPlate7WellH9"/>
    <s v="CFH09777"/>
    <s v="BMI_qPCR_SOP_v6"/>
    <n v="20"/>
    <s v="N"/>
    <s v="16S"/>
    <s v="bacteria and archaea"/>
    <s v="OK"/>
    <n v="50451"/>
    <n v="5918.8"/>
    <n v="19.7"/>
    <s v="EpO2CC/Vy5JdvrXMs+zWXQ=="/>
    <s v="RuY12me+ipXm0I2ck7Euxg=="/>
    <s v="1:10 dilution; included in calculation"/>
    <s v=""/>
  </r>
  <r>
    <s v="NEON.D06.KING.DP1.20278.001.mga_swGroupAbundances.2018-10.expanded.20231228T194808Z.csv"/>
    <s v="94617ff0-5528-4ce1-b0d1-a44925193afb"/>
    <s v="KING.AOS.reach"/>
    <s v="D06"/>
    <x v="10"/>
    <x v="540"/>
    <d v="2018-12-07T00:00:00"/>
    <s v="water"/>
    <s v="KING.RE.20181002.DNA"/>
    <s v="Battelle Applied Genomics"/>
    <s v="KING.RE.20181002.DNA-DNA1"/>
    <s v="LV7005089800"/>
    <s v="BMI_AquaticPlate7WellH9"/>
    <s v="CFH09778"/>
    <s v="BMI_qPCR_SOP_v6"/>
    <n v="20"/>
    <s v="N"/>
    <s v="ITS"/>
    <s v="fungi"/>
    <s v="OK"/>
    <n v="152.9"/>
    <n v="20"/>
    <n v="17.8"/>
    <s v="EpO2CC/Vy5JdvrXMs+zWXQ=="/>
    <s v="RuY12me+ipXm0I2ck7Euxg=="/>
    <s v="1:10 dilution; included in calculation"/>
    <s v=""/>
  </r>
  <r>
    <s v="NEON.D06.KING.DP1.20278.001.mga_swGroupAbundances.2018-12.expanded.20231228T193436Z.csv"/>
    <s v="e04ea441-a201-4bb5-958a-8cc02d82ccf6"/>
    <s v="KING.AOS.S2"/>
    <s v="D06"/>
    <x v="10"/>
    <x v="541"/>
    <d v="2021-05-21T00:00:00"/>
    <s v="water"/>
    <s v="KING.SS.20181204.DNA"/>
    <s v="Battelle Applied Genomics"/>
    <s v="KING.SS.20181204.DNA-DNA1"/>
    <s v="LV7005092599"/>
    <s v="19A_03_0261"/>
    <s v="CFH0976E"/>
    <s v="BMI_qPCR_SOP_v7.1"/>
    <n v="3.8"/>
    <s v="N"/>
    <s v="16S"/>
    <s v="bacteria and archaea"/>
    <s v="OK"/>
    <n v="339557.7"/>
    <n v="13485.5"/>
    <n v="17.7"/>
    <s v="hZbYwvE98vBgTyr5HWFh7g=="/>
    <s v="hZbYwvE98vC74xef62GeRA=="/>
    <s v="1:10 dilution ; included in the calculation"/>
    <s v=""/>
  </r>
  <r>
    <s v="NEON.D06.KING.DP1.20278.001.mga_swGroupAbundances.2018-12.expanded.20231228T193436Z.csv"/>
    <s v="85dab334-fa43-4afa-87ea-9c21a7a68a6e"/>
    <s v="KING.AOS.S2"/>
    <s v="D06"/>
    <x v="10"/>
    <x v="541"/>
    <d v="2021-03-24T00:00:00"/>
    <s v="water"/>
    <s v="KING.SS.20181204.DNA"/>
    <s v="Battelle Applied Genomics"/>
    <s v="KING.SS.20181204.DNA-DNA1"/>
    <s v="LV7005092599"/>
    <s v="19A_03_0261"/>
    <s v="CF05KS0C"/>
    <s v="BMI_qPCR_SOP_v7"/>
    <n v="3.8"/>
    <s v="N"/>
    <s v="ITS"/>
    <s v="fungi"/>
    <s v="OK"/>
    <n v="903.1"/>
    <n v="49.3"/>
    <n v="20"/>
    <s v="rxnG2CiGqmuPyhQTiyfjAanV5Bh+GaUD"/>
    <s v="hZbYwvE98vC74xef62GeRA=="/>
    <s v="19A_03 Well A7"/>
    <s v=""/>
  </r>
  <r>
    <s v="NEON.D06.KING.DP1.20278.001.mga_swGroupAbundances.2019-01.expanded.20231227T191633Z.csv"/>
    <s v="e96e78d4-9cd2-457c-a003-0c7820eefbe1"/>
    <s v="KING.AOS.S2"/>
    <s v="D06"/>
    <x v="10"/>
    <x v="542"/>
    <d v="2021-05-21T00:00:00"/>
    <s v="water"/>
    <s v="KING.SS.20190102.DNA"/>
    <s v="Battelle Applied Genomics"/>
    <s v="KING.SS.20190102.DNA-DNA1"/>
    <s v="LV7005092007"/>
    <s v="19A_03_0262"/>
    <s v="CFH0976E"/>
    <s v="BMI_qPCR_SOP_v7.1"/>
    <n v="1.3"/>
    <s v="N"/>
    <s v="16S"/>
    <s v="bacteria and archaea"/>
    <s v="OK"/>
    <n v="472446.3"/>
    <n v="2190.1"/>
    <n v="19.2"/>
    <s v="hZbYwvE98vBgTyr5HWFh7g=="/>
    <s v="hZbYwvE98vC74xef62GeRA=="/>
    <s v="1:10 dilution ; included in the calculation"/>
    <s v=""/>
  </r>
  <r>
    <s v="NEON.D06.KING.DP1.20278.001.mga_swGroupAbundances.2019-01.expanded.20231227T191633Z.csv"/>
    <s v="18f63864-a651-42db-9a43-cf027e581192"/>
    <s v="KING.AOS.S2"/>
    <s v="D06"/>
    <x v="10"/>
    <x v="542"/>
    <d v="2021-03-24T00:00:00"/>
    <s v="water"/>
    <s v="KING.SS.20190102.DNA"/>
    <s v="Battelle Applied Genomics"/>
    <s v="KING.SS.20190102.DNA-DNA1"/>
    <s v="LV7005092007"/>
    <s v="19A_03_0262"/>
    <s v="CF05KS0C"/>
    <s v="BMI_qPCR_SOP_v7"/>
    <n v="1.3"/>
    <s v="N"/>
    <s v="ITS"/>
    <s v="fungi"/>
    <s v="OK"/>
    <n v="802.5"/>
    <n v="44.2"/>
    <n v="21.9"/>
    <s v="rxnG2CiGqmuPyhQTiyfjAanV5Bh+GaUD"/>
    <s v="hZbYwvE98vC74xef62GeRA=="/>
    <s v="19A_03 Well B7"/>
    <s v=""/>
  </r>
  <r>
    <s v="NEON.D06.KING.DP1.20278.001.mga_swGroupAbundances.2019-05.expanded.20231227T171104Z.csv"/>
    <s v="00f16186-e5e8-4419-968a-a59012d5a89a"/>
    <s v="KING.AOS.S2"/>
    <s v="D06"/>
    <x v="10"/>
    <x v="543"/>
    <d v="2021-05-25T00:00:00"/>
    <s v="water"/>
    <s v="KING.SS.20190506.DNA"/>
    <s v="Battelle Applied Genomics"/>
    <s v="KING.SS.20190506.DNA-DNA1"/>
    <s v="LV7005091948"/>
    <s v="19A_06_0539"/>
    <s v="CFH09768"/>
    <s v="BMI_qPCR_SOP_v7.1"/>
    <n v="4.3"/>
    <s v="N"/>
    <s v="16S"/>
    <s v="bacteria and archaea"/>
    <s v="OK"/>
    <n v="472543.8"/>
    <n v="29494.5"/>
    <n v="17.600000000000001"/>
    <s v="rxnG2CiGqmsXuq9UmDA7Eg=="/>
    <s v="hZbYwvE98vC74xef62GeRA=="/>
    <s v="1:10 dilution ; included in the calculation"/>
    <s v=""/>
  </r>
  <r>
    <s v="NEON.D06.KING.DP1.20278.001.mga_swGroupAbundances.2019-05.expanded.20231227T171104Z.csv"/>
    <s v="8b5c5fe6-49e4-482e-8dd2-4782061e763c"/>
    <s v="KING.AOS.S2"/>
    <s v="D06"/>
    <x v="10"/>
    <x v="543"/>
    <d v="2021-03-29T00:00:00"/>
    <s v="water"/>
    <s v="KING.SS.20190506.DNA"/>
    <s v="Battelle Applied Genomics"/>
    <s v="KING.SS.20190506.DNA-DNA1"/>
    <s v="LV7005091948"/>
    <s v="19A_06_0539"/>
    <s v="CFH09729"/>
    <s v="BMI_qPCR_SOP_v7"/>
    <n v="4.3"/>
    <s v="N"/>
    <s v="ITS"/>
    <s v="fungi"/>
    <s v="OK"/>
    <n v="1111.8"/>
    <n v="73.900000000000006"/>
    <n v="19.8"/>
    <s v="hZbYwvE98vDJ9nghfMd4PSxHharJ1YK49LUTKP7mCjE="/>
    <s v="hZbYwvE98vC74xef62GeRA=="/>
    <s v="19A_06 Well D11"/>
    <s v=""/>
  </r>
  <r>
    <s v="NEON.D06.KING.DP1.20278.001.mga_swGroupAbundances.2019-06.expanded.20231227T191250Z.csv"/>
    <s v="941eda77-dbd2-4117-aaff-9b4f8731a717"/>
    <s v="KING.AOS.S2"/>
    <s v="D06"/>
    <x v="10"/>
    <x v="544"/>
    <d v="2021-05-26T00:00:00"/>
    <s v="water"/>
    <s v="KING.SS.20190603.DNA"/>
    <s v="Battelle Applied Genomics"/>
    <s v="KING.SS.20190603.DNA-DNA1"/>
    <s v="LV7005091451"/>
    <s v="19A 09_0765"/>
    <s v="CF05NJS7"/>
    <s v="BMI_qPCR_SOP_v7.1"/>
    <n v="1.4"/>
    <s v="N"/>
    <s v="16S"/>
    <s v="bacteria and archaea"/>
    <s v="OK"/>
    <n v="447643.7"/>
    <n v="54889.2"/>
    <n v="23.5"/>
    <s v="rxnG2CiGqmsXuq9UmDA7Eg=="/>
    <s v="hZbYwvE98vC74xef62GeRA=="/>
    <s v="1:100 dilution ; included in the calculation"/>
    <s v=""/>
  </r>
  <r>
    <s v="NEON.D06.KING.DP1.20278.001.mga_swGroupAbundances.2019-06.expanded.20231227T191250Z.csv"/>
    <s v="3944fb11-9665-40dc-a32b-5702b2b067fc"/>
    <s v="KING.AOS.S2"/>
    <s v="D06"/>
    <x v="10"/>
    <x v="544"/>
    <d v="2021-03-25T00:00:00"/>
    <s v="water"/>
    <s v="KING.SS.20190603.DNA"/>
    <s v="Battelle Applied Genomics"/>
    <s v="KING.SS.20190603.DNA-DNA1"/>
    <s v="LV7005091451"/>
    <s v="19A_09_0765"/>
    <s v="CF05KS0D"/>
    <s v="BMI_qPCR_SOP_v7"/>
    <n v="1.4"/>
    <s v="N"/>
    <s v="ITS"/>
    <s v="fungi"/>
    <s v="OK"/>
    <n v="767.7"/>
    <n v="64.3"/>
    <n v="22"/>
    <s v="hZbYwvE98vDJ9nghfMd4PaGkelS5/0PE"/>
    <s v="hZbYwvE98vC74xef62GeRA=="/>
    <s v="19A_09 Well C2"/>
    <s v=""/>
  </r>
  <r>
    <s v="NEON.D06.KING.DP1.20278.001.mga_swGroupAbundances.2019-07.expanded.20231227T190437Z.csv"/>
    <s v="6a6bae53-25c0-4640-8569-d02773f3ed1b"/>
    <s v="KING.AOS.S2"/>
    <s v="D06"/>
    <x v="10"/>
    <x v="545"/>
    <d v="2021-06-02T00:00:00"/>
    <s v="water"/>
    <s v="KING.SS.20190708.DNA"/>
    <s v="Battelle Applied Genomics"/>
    <s v="KING.SS.20190708.DNA-DNA1"/>
    <s v="LV7005092268"/>
    <s v="19A_10_0852"/>
    <s v="CF05NJN6"/>
    <s v="BMI_qPCR_SOP_v7.1"/>
    <n v="4"/>
    <s v="N"/>
    <s v="16S"/>
    <s v="bacteria and archaea"/>
    <s v="OK"/>
    <n v="305975.5"/>
    <n v="11373.7"/>
    <n v="22"/>
    <s v="vMLbKuU6fpEPi1m0ln3TkA=="/>
    <s v="hZbYwvE98vC74xef62GeRA=="/>
    <s v="1:100 dilution ; included in the calculation"/>
    <s v=""/>
  </r>
  <r>
    <s v="NEON.D06.KING.DP1.20278.001.mga_swGroupAbundances.2019-07.expanded.20231227T190437Z.csv"/>
    <s v="a68b4666-ea64-47d0-911d-204c1e876e43"/>
    <s v="KING.AOS.S2"/>
    <s v="D06"/>
    <x v="10"/>
    <x v="545"/>
    <d v="2021-03-30T00:00:00"/>
    <s v="water"/>
    <s v="KING.SS.20190708.DNA"/>
    <s v="Battelle Applied Genomics"/>
    <s v="KING.SS.20190708.DNA-DNA1"/>
    <s v="LV7005092268"/>
    <s v="19A_10_0852"/>
    <s v="CFH09722"/>
    <s v="BMI_qPCR_SOP_v7"/>
    <n v="4"/>
    <s v="N"/>
    <s v="ITS"/>
    <s v="fungi"/>
    <s v="OK"/>
    <n v="775"/>
    <n v="98.4"/>
    <n v="20.5"/>
    <s v="vMLbKuU6fpFX9kII1ORPDMY5jzsPk/Gx"/>
    <s v="hZbYwvE98vC74xef62GeRA=="/>
    <s v="19A_10 Well F1"/>
    <s v=""/>
  </r>
  <r>
    <s v="NEON.D06.KING.DP1.20278.001.mga_swGroupAbundances.2019-08.expanded.20231227T181636Z.csv"/>
    <s v="6296aca2-4d59-4896-b06a-aff4cf987c7f"/>
    <s v="KING.AOS.S2"/>
    <s v="D06"/>
    <x v="10"/>
    <x v="546"/>
    <d v="2021-06-04T00:00:00"/>
    <s v="water"/>
    <s v="KING.SS.20190805.DNA"/>
    <s v="Battelle Applied Genomics"/>
    <s v="KING.SS.20190805.DNA-DNA1"/>
    <s v="LV7005093996"/>
    <s v="19A_23_2076"/>
    <s v="CF05NJN2"/>
    <s v="BMI_qPCR_SOP_v7.1"/>
    <n v="2.4"/>
    <s v="N"/>
    <s v="16S"/>
    <s v="bacteria and archaea"/>
    <s v="OK"/>
    <n v="421345"/>
    <n v="43847.3"/>
    <n v="22.9"/>
    <s v="TuIbGgXF7vdZm35Tc4E9+Q=="/>
    <s v="hZbYwvE98vC74xef62GeRA=="/>
    <s v="1:100 dilution ; included in the calculation"/>
    <s v=""/>
  </r>
  <r>
    <s v="NEON.D06.KING.DP1.20278.001.mga_swGroupAbundances.2019-08.expanded.20231227T181636Z.csv"/>
    <s v="effeecff-8034-4c2f-b6ec-6caf1d411546"/>
    <s v="KING.AOS.S2"/>
    <s v="D06"/>
    <x v="10"/>
    <x v="546"/>
    <d v="2021-04-05T00:00:00"/>
    <s v="water"/>
    <s v="KING.SS.20190805.DNA"/>
    <s v="Battelle Applied Genomics"/>
    <s v="KING.SS.20190805.DNA-DNA1"/>
    <s v="LV7005093996"/>
    <s v="19A_23_2076"/>
    <s v="CFH09734"/>
    <s v="BMI_qPCR_SOP_v7"/>
    <n v="2.4"/>
    <s v="N"/>
    <s v="ITS"/>
    <s v="fungi"/>
    <s v="OK"/>
    <n v="623.79999999999995"/>
    <n v="106.8"/>
    <n v="21.7"/>
    <s v="vMLbKuU6fpFX9kII1ORPDMY5jzsPk/Gx"/>
    <s v="hZbYwvE98vC74xef62GeRA=="/>
    <s v="19A_23 Well H1"/>
    <s v=""/>
  </r>
  <r>
    <s v="NEON.D06.KING.DP1.20278.001.mga_swGroupAbundances.2019-09.expanded.20231227T184459Z.csv"/>
    <s v="94083be7-19eb-4aa4-8a8c-2f73802c89ac"/>
    <s v="KING.AOS.S2"/>
    <s v="D06"/>
    <x v="10"/>
    <x v="547"/>
    <d v="2021-06-04T00:00:00"/>
    <s v="water"/>
    <s v="KING.SS.20190904.DNA"/>
    <s v="Battelle Applied Genomics"/>
    <s v="KING.SS.20190904.DNA-DNA1"/>
    <s v="LV7005093962"/>
    <s v="19A_23_2077"/>
    <s v="CF05NJN2"/>
    <s v="BMI_qPCR_SOP_v7.1"/>
    <n v="1.7"/>
    <s v="N"/>
    <s v="16S"/>
    <s v="bacteria and archaea"/>
    <s v="OK"/>
    <n v="403447.6"/>
    <n v="28896.400000000001"/>
    <n v="23.8"/>
    <s v="TuIbGgXF7vdZm35Tc4E9+Q=="/>
    <s v="hZbYwvE98vC74xef62GeRA=="/>
    <s v="1:100 dilution ; included in the calculation"/>
    <s v=""/>
  </r>
  <r>
    <s v="NEON.D06.KING.DP1.20278.001.mga_swGroupAbundances.2019-09.expanded.20231227T184459Z.csv"/>
    <s v="997fc987-fb3e-4f4b-aefc-d20841e221dc"/>
    <s v="KING.AOS.S2"/>
    <s v="D06"/>
    <x v="10"/>
    <x v="547"/>
    <d v="2021-04-05T00:00:00"/>
    <s v="water"/>
    <s v="KING.SS.20190904.DNA"/>
    <s v="Battelle Applied Genomics"/>
    <s v="KING.SS.20190904.DNA-DNA1"/>
    <s v="LV7005093962"/>
    <s v="19A_23_2077"/>
    <s v="CFH09734"/>
    <s v="BMI_qPCR_SOP_v7"/>
    <n v="1.7"/>
    <s v="N"/>
    <s v="ITS"/>
    <s v="fungi"/>
    <s v="OK"/>
    <n v="685.2"/>
    <n v="50.8"/>
    <n v="22.1"/>
    <s v="vMLbKuU6fpFX9kII1ORPDMY5jzsPk/Gx"/>
    <s v="hZbYwvE98vC74xef62GeRA=="/>
    <s v="19A_23 Well A2"/>
    <s v=""/>
  </r>
  <r>
    <s v="NEON.D06.KING.DP1.20278.001.mga_swGroupAbundances.2019-11.expanded.20231227T183622Z.csv"/>
    <s v="56970723-9ec7-40b2-bfe0-0bd499aeeb01"/>
    <s v="KING.AOS.S2"/>
    <s v="D06"/>
    <x v="10"/>
    <x v="548"/>
    <d v="2022-05-18T00:00:00"/>
    <s v="water"/>
    <s v="KING.SS.20191105.DNA"/>
    <s v="Battelle Applied Genomics"/>
    <s v="KING.SS.20191105.DNA-DNA1"/>
    <s v=""/>
    <s v="20A_15_1320"/>
    <s v="CF93A0CG"/>
    <s v="BMI_qPCR_SOP_v7.2"/>
    <n v="1.4"/>
    <s v="N"/>
    <s v="ITS"/>
    <s v="fungi"/>
    <s v="OK"/>
    <n v="218"/>
    <n v="20.399999999999999"/>
    <n v="24.3"/>
    <s v="rxnG2CiGqmvCHvaZbajVRA=="/>
    <s v="hZbYwvE98vC74xef62GeRA=="/>
    <s v="1:10 dilution ; included in the calculation"/>
    <s v=""/>
  </r>
  <r>
    <s v="NEON.D06.KING.DP1.20278.001.mga_swGroupAbundances.2019-11.expanded.20231227T183622Z.csv"/>
    <s v="47240e2d-eed9-478e-8677-1c4708d30fab"/>
    <s v="KING.AOS.S2"/>
    <s v="D06"/>
    <x v="10"/>
    <x v="548"/>
    <d v="2022-05-17T00:00:00"/>
    <s v="water"/>
    <s v="KING.SS.20191105.DNA"/>
    <s v="Battelle Applied Genomics"/>
    <s v="KING.SS.20191105.DNA-DNA1"/>
    <s v=""/>
    <s v="20A_15_1320"/>
    <s v="CF93A0CK"/>
    <s v="BMI_qPCR_SOP_v7.2"/>
    <n v="1.4"/>
    <s v="N"/>
    <s v="16S"/>
    <s v="bacteria and archaea"/>
    <s v="OK"/>
    <n v="2684560.3"/>
    <n v="65368.2"/>
    <n v="18"/>
    <s v="rxnG2CiGqmtZ8WPJbp5/mw=="/>
    <s v="hZbYwvE98vC74xef62GeRA=="/>
    <s v="1:10 dilution ; included in the calculation"/>
    <s v=""/>
  </r>
  <r>
    <s v="NEON.D06.KING.DP1.20278.001.mga_swGroupAbundances.2019-12.expanded.20231227T190851Z.csv"/>
    <s v="6146ed27-ab72-4faf-8185-0058f5cb208c"/>
    <s v="KING.AOS.S2"/>
    <s v="D06"/>
    <x v="10"/>
    <x v="549"/>
    <d v="2022-05-18T00:00:00"/>
    <s v="water"/>
    <s v="KING.SS.20191203.DNA"/>
    <s v="Battelle Applied Genomics"/>
    <s v="KING.SS.20191203.DNA-DNA1"/>
    <s v=""/>
    <s v="20A_15_1321"/>
    <s v="CF93A0CG"/>
    <s v="BMI_qPCR_SOP_v7.2"/>
    <n v="1.2"/>
    <s v="N"/>
    <s v="ITS"/>
    <s v="fungi"/>
    <s v="OK"/>
    <n v="280.89999999999998"/>
    <n v="106.8"/>
    <n v="24.2"/>
    <s v="rxnG2CiGqmvCHvaZbajVRA=="/>
    <s v="hZbYwvE98vC74xef62GeRA=="/>
    <s v="1:10 dilution ; included in the calculation"/>
    <s v=""/>
  </r>
  <r>
    <s v="NEON.D06.KING.DP1.20278.001.mga_swGroupAbundances.2019-12.expanded.20231227T190851Z.csv"/>
    <s v="e76ffba9-74ab-467b-bd27-552bd10acade"/>
    <s v="KING.AOS.S2"/>
    <s v="D06"/>
    <x v="10"/>
    <x v="549"/>
    <d v="2022-05-17T00:00:00"/>
    <s v="water"/>
    <s v="KING.SS.20191203.DNA"/>
    <s v="Battelle Applied Genomics"/>
    <s v="KING.SS.20191203.DNA-DNA1"/>
    <s v=""/>
    <s v="20A_15_1321"/>
    <s v="CF93A0CK"/>
    <s v="BMI_qPCR_SOP_v7.2"/>
    <n v="1.2"/>
    <s v="N"/>
    <s v="16S"/>
    <s v="bacteria and archaea"/>
    <s v="OK"/>
    <n v="3868736.6"/>
    <n v="747396.6"/>
    <n v="17.7"/>
    <s v="rxnG2CiGqmtZ8WPJbp5/mw=="/>
    <s v="hZbYwvE98vC74xef62GeRA=="/>
    <s v="1:10 dilution ; included in the calculation"/>
    <s v=""/>
  </r>
  <r>
    <s v="NEON.D06.KING.DP1.20278.001.mga_swGroupAbundances.2020-01.expanded.20231227T223127Z.csv"/>
    <s v="d5658e91-95b5-49e9-a21a-e36d26f0c540"/>
    <s v="KING.AOS.S2"/>
    <s v="D06"/>
    <x v="10"/>
    <x v="550"/>
    <d v="2022-05-18T00:00:00"/>
    <s v="water"/>
    <s v="KING.SS.20200107.DNA"/>
    <s v="Battelle Applied Genomics"/>
    <s v="KING.SS.20200107.DNA-DNA1"/>
    <s v=""/>
    <s v="20A_15_1322"/>
    <s v="CF93A0CG"/>
    <s v="BMI_qPCR_SOP_v7.2"/>
    <n v="1.9"/>
    <s v="N"/>
    <s v="ITS"/>
    <s v="fungi"/>
    <s v="OK"/>
    <n v="438.7"/>
    <n v="133.6"/>
    <n v="22.8"/>
    <s v="rxnG2CiGqmvCHvaZbajVRA=="/>
    <s v="hZbYwvE98vC74xef62GeRA=="/>
    <s v="1:10 dilution ; included in the calculation"/>
    <s v=""/>
  </r>
  <r>
    <s v="NEON.D06.KING.DP1.20278.001.mga_swGroupAbundances.2020-01.expanded.20231227T223127Z.csv"/>
    <s v="b8eb36a0-46b5-45d5-bf3a-dd74aa034619"/>
    <s v="KING.AOS.S2"/>
    <s v="D06"/>
    <x v="10"/>
    <x v="550"/>
    <d v="2022-05-17T00:00:00"/>
    <s v="water"/>
    <s v="KING.SS.20200107.DNA"/>
    <s v="Battelle Applied Genomics"/>
    <s v="KING.SS.20200107.DNA-DNA1"/>
    <s v=""/>
    <s v="20A_15_1322"/>
    <s v="CF93A0CK"/>
    <s v="BMI_qPCR_SOP_v7.2"/>
    <n v="1.9"/>
    <s v="N"/>
    <s v="16S"/>
    <s v="bacteria and archaea"/>
    <s v="OK"/>
    <n v="3343833.3"/>
    <n v="443404.7"/>
    <n v="17.2"/>
    <s v="rxnG2CiGqmtZ8WPJbp5/mw=="/>
    <s v="hZbYwvE98vC74xef62GeRA=="/>
    <s v="1:10 dilution ; included in the calculation"/>
    <s v=""/>
  </r>
  <r>
    <s v="NEON.D06.KING.DP1.20278.001.mga_swGroupAbundances.2020-02.expanded.20231227T222643Z.csv"/>
    <s v="2bf00d7e-43ae-4afb-aa31-3ba53cbef653"/>
    <s v="KING.AOS.S2"/>
    <s v="D06"/>
    <x v="10"/>
    <x v="551"/>
    <d v="2022-10-03T00:00:00"/>
    <s v="water"/>
    <s v="KING.SS.20200204.DNA"/>
    <s v="Battelle Applied Genomics"/>
    <s v="KING.SS.20200204.DNA-DNA1"/>
    <s v=""/>
    <s v="20A_15_1323"/>
    <s v="CFH29SSA"/>
    <s v="BMI_qPCR_SOP_v7.2"/>
    <n v="3.1"/>
    <s v="N"/>
    <s v="16S"/>
    <s v="bacteria and archaea"/>
    <s v="OK"/>
    <n v="3814976.1"/>
    <n v="924898.9"/>
    <n v="20.3"/>
    <s v="hZbYwvE98vBgTyr5HWFh7g=="/>
    <s v="hZbYwvE98vC74xef62GeRA=="/>
    <s v="1:100 dilution ; included in the calculation"/>
    <s v=""/>
  </r>
  <r>
    <s v="NEON.D06.KING.DP1.20278.001.mga_swGroupAbundances.2020-02.expanded.20231227T222643Z.csv"/>
    <s v="367390c2-ed81-4264-9531-1d4b8d59c2e2"/>
    <s v="KING.AOS.S2"/>
    <s v="D06"/>
    <x v="10"/>
    <x v="551"/>
    <d v="2022-05-18T00:00:00"/>
    <s v="water"/>
    <s v="KING.SS.20200204.DNA"/>
    <s v="Battelle Applied Genomics"/>
    <s v="KING.SS.20200204.DNA-DNA1"/>
    <s v=""/>
    <s v="20A_15_1323"/>
    <s v="CF93A0CG"/>
    <s v="BMI_qPCR_SOP_v7.2"/>
    <n v="3.1"/>
    <s v="N"/>
    <s v="ITS"/>
    <s v="fungi"/>
    <s v="OK"/>
    <n v="140"/>
    <n v="18.2"/>
    <n v="23.7"/>
    <s v="rxnG2CiGqmvCHvaZbajVRA=="/>
    <s v="hZbYwvE98vC74xef62GeRA=="/>
    <s v="1:10 dilution ; included in the calculation"/>
    <s v=""/>
  </r>
  <r>
    <s v="NEON.D06.KING.DP1.20278.001.mga_swGroupAbundances.2020-03.expanded.20231227T220159Z.csv"/>
    <s v="6447208a-ec9b-4c3a-a919-30f8d563f38a"/>
    <s v="KING.AOS.S2"/>
    <s v="D06"/>
    <x v="10"/>
    <x v="552"/>
    <d v="2022-05-18T00:00:00"/>
    <s v="water"/>
    <s v="KING.SS.20200303.DNA"/>
    <s v="Battelle Applied Genomics"/>
    <s v="KING.SS.20200303.DNA-DNA1"/>
    <s v=""/>
    <s v="20A_15_1324"/>
    <s v="CF93A0CF"/>
    <s v="BMI_qPCR_SOP_v7.2"/>
    <n v="1.3"/>
    <s v="N"/>
    <s v="ITS"/>
    <s v="fungi"/>
    <s v="OK"/>
    <n v="87"/>
    <n v="10.1"/>
    <n v="25.8"/>
    <s v="rxnG2CiGqmvCHvaZbajVRA=="/>
    <s v="hZbYwvE98vC74xef62GeRA=="/>
    <s v="1:10 dilution ; included in the calculation"/>
    <s v=""/>
  </r>
  <r>
    <s v="NEON.D06.KING.DP1.20278.001.mga_swGroupAbundances.2020-03.expanded.20231227T220159Z.csv"/>
    <s v="8aa1f9e7-bca1-4640-80da-60819d88a969"/>
    <s v="KING.AOS.S2"/>
    <s v="D06"/>
    <x v="10"/>
    <x v="552"/>
    <d v="2022-05-17T00:00:00"/>
    <s v="water"/>
    <s v="KING.SS.20200303.DNA"/>
    <s v="Battelle Applied Genomics"/>
    <s v="KING.SS.20200303.DNA-DNA1"/>
    <s v=""/>
    <s v="20A_15_1324"/>
    <s v="CF93A0CJ"/>
    <s v="BMI_qPCR_SOP_v7.2"/>
    <n v="1.3"/>
    <s v="N"/>
    <s v="16S"/>
    <s v="bacteria and archaea"/>
    <s v="OK"/>
    <n v="8591496.9000000004"/>
    <n v="3347552.1"/>
    <n v="18"/>
    <s v="rxnG2CiGqmtZ8WPJbp5/mw=="/>
    <s v="hZbYwvE98vC74xef62GeRA=="/>
    <s v="1:10 dilution ; included in the calculation; Ctsamples (at least two replicates)&gt; Ctaverage of high standard but the conc. is 2.16E+06"/>
    <s v=""/>
  </r>
  <r>
    <s v="NEON.D06.KING.DP1.20278.001.mga_swGroupAbundances.2020-06.expanded.20231227T213921Z.csv"/>
    <s v="c54c59c1-69d8-4b5e-8711-3a6bd73b9193"/>
    <s v="KING.AOS.S2"/>
    <s v="D06"/>
    <x v="10"/>
    <x v="553"/>
    <d v="2022-05-18T00:00:00"/>
    <s v="water"/>
    <s v="KING.SS.20200602.DNA"/>
    <s v="Battelle Applied Genomics"/>
    <s v="KING.SS.20200602.DNA-DNA1"/>
    <s v=""/>
    <s v="20A_15_1325"/>
    <s v="CF93A0CF"/>
    <s v="BMI_qPCR_SOP_v7.2"/>
    <n v="1.4"/>
    <s v="N"/>
    <s v="ITS"/>
    <s v="fungi"/>
    <s v="OK"/>
    <n v="34.299999999999997"/>
    <n v="14.4"/>
    <n v="27.2"/>
    <s v="rxnG2CiGqmvCHvaZbajVRA=="/>
    <s v="hZbYwvE98vC74xef62GeRA=="/>
    <s v="1:10 dilution ; included in the calculation"/>
    <s v=""/>
  </r>
  <r>
    <s v="NEON.D06.KING.DP1.20278.001.mga_swGroupAbundances.2020-06.expanded.20231227T213921Z.csv"/>
    <s v="7f86315c-cbd0-4dbc-b9d0-66801212f501"/>
    <s v="KING.AOS.S2"/>
    <s v="D06"/>
    <x v="10"/>
    <x v="553"/>
    <d v="2022-05-17T00:00:00"/>
    <s v="water"/>
    <s v="KING.SS.20200602.DNA"/>
    <s v="Battelle Applied Genomics"/>
    <s v="KING.SS.20200602.DNA-DNA1"/>
    <s v=""/>
    <s v="20A_15_1325"/>
    <s v="CF93A0CJ"/>
    <s v="BMI_qPCR_SOP_v7.2"/>
    <n v="1.4"/>
    <s v="N"/>
    <s v="16S"/>
    <s v="bacteria and archaea"/>
    <s v="OK"/>
    <n v="4957853.7"/>
    <n v="1141134.2"/>
    <n v="18.7"/>
    <s v="rxnG2CiGqmtZ8WPJbp5/mw=="/>
    <s v="hZbYwvE98vC74xef62GeRA=="/>
    <s v="1:10 dilution ; included in the calculation"/>
    <s v=""/>
  </r>
  <r>
    <s v="NEON.D06.KING.DP1.20278.001.mga_swGroupAbundances.2020-07.expanded.20231227T204306Z.csv"/>
    <s v="73019d54-a6cc-43ba-bd72-d9979e9f7b38"/>
    <s v="KING.AOS.S2"/>
    <s v="D06"/>
    <x v="10"/>
    <x v="554"/>
    <d v="2022-05-18T00:00:00"/>
    <s v="water"/>
    <s v="KING.SS.20200701.DNA"/>
    <s v="Battelle Applied Genomics"/>
    <s v="KING.SS.20200701.DNA-DNA1"/>
    <s v=""/>
    <s v="20A_15_1326"/>
    <s v="CF93A0CF"/>
    <s v="BMI_qPCR_SOP_v7.2"/>
    <n v="1.6"/>
    <s v="N"/>
    <s v="ITS"/>
    <s v="fungi"/>
    <s v="OK"/>
    <n v="135.4"/>
    <n v="41.2"/>
    <n v="24.9"/>
    <s v="rxnG2CiGqmvCHvaZbajVRA=="/>
    <s v="hZbYwvE98vC74xef62GeRA=="/>
    <s v="1:10 dilution ; included in the calculation"/>
    <s v=""/>
  </r>
  <r>
    <s v="NEON.D06.KING.DP1.20278.001.mga_swGroupAbundances.2020-07.expanded.20231227T204306Z.csv"/>
    <s v="cf4dc92b-ef78-473e-831b-97099aa962f6"/>
    <s v="KING.AOS.S2"/>
    <s v="D06"/>
    <x v="10"/>
    <x v="554"/>
    <d v="2022-05-17T00:00:00"/>
    <s v="water"/>
    <s v="KING.SS.20200701.DNA"/>
    <s v="Battelle Applied Genomics"/>
    <s v="KING.SS.20200701.DNA-DNA1"/>
    <s v=""/>
    <s v="20A_15_1326"/>
    <s v="CF93A0CJ"/>
    <s v="BMI_qPCR_SOP_v7.2"/>
    <n v="1.6"/>
    <s v="N"/>
    <s v="16S"/>
    <s v="bacteria and archaea"/>
    <s v="OK"/>
    <n v="2107223.7000000002"/>
    <n v="678289.7"/>
    <n v="19.899999999999999"/>
    <s v="rxnG2CiGqmtZ8WPJbp5/mw=="/>
    <s v="hZbYwvE98vC74xef62GeRA=="/>
    <s v="1:10 dilution ; included in the calculation"/>
    <s v=""/>
  </r>
  <r>
    <s v="NEON.D06.KING.DP1.20278.001.mga_swGroupAbundances.2020-08.expanded.20231227T211059Z.csv"/>
    <s v="8c288725-5f2f-4f01-baa2-ae9300a26b7e"/>
    <s v="KING.AOS.S2"/>
    <s v="D06"/>
    <x v="10"/>
    <x v="555"/>
    <d v="2022-10-05T00:00:00"/>
    <s v="water"/>
    <s v="KING.SS.20200803.DNA"/>
    <s v="Battelle Applied Genomics"/>
    <s v="KING.SS.20200803.DNA-DNA1"/>
    <s v=""/>
    <s v="20A_18_1597"/>
    <s v="CFH29SS8"/>
    <s v="BMI_qPCR_SOP_v7.2"/>
    <n v="1.7"/>
    <s v="N"/>
    <s v="16S"/>
    <s v="bacteria and archaea"/>
    <s v="OK"/>
    <n v="1109818.7"/>
    <n v="128499.6"/>
    <n v="23.5"/>
    <s v="hZbYwvE98vBgTyr5HWFh7g=="/>
    <s v="hZbYwvE98vC74xef62GeRA=="/>
    <s v="1:100 dilution ; included in the calculation"/>
    <s v=""/>
  </r>
  <r>
    <s v="NEON.D06.KING.DP1.20278.001.mga_swGroupAbundances.2020-08.expanded.20231227T211059Z.csv"/>
    <s v="03777f9a-f889-455e-85b5-eed138c1bc47"/>
    <s v="KING.AOS.S2"/>
    <s v="D06"/>
    <x v="10"/>
    <x v="555"/>
    <d v="2022-06-23T00:00:00"/>
    <s v="water"/>
    <s v="KING.SS.20200803.DNA"/>
    <s v="Battelle Applied Genomics"/>
    <s v="KING.SS.20200803.DNA-DNA1"/>
    <s v=""/>
    <s v="20A_18_1597"/>
    <s v="CFU018JW"/>
    <s v="BMI_qPCR_SOP_v7.2"/>
    <n v="1.7"/>
    <s v="N"/>
    <s v="ITS"/>
    <s v="fungi"/>
    <s v="OK"/>
    <n v="157.1"/>
    <n v="10.5"/>
    <n v="25.2"/>
    <s v="rxnG2CiGqmvCHvaZbajVRA=="/>
    <s v="hZbYwvE98vC74xef62GeRA=="/>
    <s v="1:10 dilution ; included in the calculation"/>
    <s v=""/>
  </r>
  <r>
    <s v="NEON.D06.KING.DP1.20278.001.mga_swGroupAbundances.2020-11.expanded.20231227T221455Z.csv"/>
    <s v="1c8801ec-167d-4b96-bf9e-844c7a738c7e"/>
    <s v="KING.AOS.S2"/>
    <s v="D06"/>
    <x v="10"/>
    <x v="556"/>
    <d v="2022-09-29T00:00:00"/>
    <s v="water"/>
    <s v="KING.SS.20201103.DNA"/>
    <s v="Battelle Applied Genomics"/>
    <s v="KING.SS.20201103.DNA-DNA1"/>
    <s v=""/>
    <s v="21A_26_2329"/>
    <s v="CFH29SSE"/>
    <s v="BMI_qPCR_SOP_v7.2"/>
    <n v="1.4"/>
    <s v="N"/>
    <s v="16S"/>
    <s v="bacteria and archaea"/>
    <s v="OK"/>
    <n v="2288987.7000000002"/>
    <n v="24096.5"/>
    <n v="21.7"/>
    <s v="hZbYwvE98vBgTyr5HWFh7g=="/>
    <s v="hZbYwvE98vC74xef62GeRA=="/>
    <s v="1:100 dilution ; included in the calculation"/>
    <s v=""/>
  </r>
  <r>
    <s v="NEON.D06.KING.DP1.20278.001.mga_swGroupAbundances.2020-11.expanded.20231227T221455Z.csv"/>
    <s v="2a103b8d-5044-45e4-b6cb-76945ae62afd"/>
    <s v="KING.AOS.S2"/>
    <s v="D06"/>
    <x v="10"/>
    <x v="556"/>
    <d v="2022-09-27T00:00:00"/>
    <s v="water"/>
    <s v="KING.SS.20201103.DNA"/>
    <s v="Battelle Applied Genomics"/>
    <s v="KING.SS.20201103.DNA-DNA1"/>
    <s v=""/>
    <s v="21A_26_2329"/>
    <s v="CFH29SSK"/>
    <s v="BMI_qPCR_SOP_v7.2"/>
    <n v="1.4"/>
    <s v="N"/>
    <s v="ITS"/>
    <s v="fungi"/>
    <s v="OK"/>
    <n v="60.7"/>
    <n v="2"/>
    <n v="25.2"/>
    <s v="hZbYwvE98vBgTyr5HWFh7g=="/>
    <s v="hZbYwvE98vC74xef62GeRA=="/>
    <s v="1:10 dilution ; included in the calculation"/>
    <s v=""/>
  </r>
  <r>
    <s v="NEON.D06.KING.DP1.20278.001.mga_swGroupAbundances.2021-03.expanded.20231228T014036Z.csv"/>
    <s v="55263b43-602a-4aad-9fef-1be69423540a"/>
    <s v="KING.AOS.reach"/>
    <s v="D06"/>
    <x v="10"/>
    <x v="557"/>
    <d v="2022-10-24T00:00:00"/>
    <s v="water"/>
    <s v="KING.RE.20210302.DNA"/>
    <s v="Battelle Memorial Institute"/>
    <s v="KING.RE.20210302.DNA-DNA1"/>
    <s v=""/>
    <s v="21A_28_2554"/>
    <s v="CFH29SU4"/>
    <s v="BMI_qPCR_SOP_v7.2"/>
    <n v="1.5"/>
    <s v="N"/>
    <s v="16S"/>
    <s v="bacteria and archaea"/>
    <s v="OK"/>
    <n v="2382218.7999999998"/>
    <n v="64979.5"/>
    <n v="23.8"/>
    <s v="hZbYwvE98vBgTyr5HWFh7g=="/>
    <s v="hZbYwvE98vC74xef62GeRA=="/>
    <s v="1:100 dilution ; included in the calculation"/>
    <s v=""/>
  </r>
  <r>
    <s v="NEON.D06.KING.DP1.20278.001.mga_swGroupAbundances.2021-03.expanded.20231228T014036Z.csv"/>
    <s v="51f8e6bc-9d26-4769-a71d-e77787b50e55"/>
    <s v="KING.AOS.reach"/>
    <s v="D06"/>
    <x v="10"/>
    <x v="557"/>
    <d v="2022-10-27T00:00:00"/>
    <s v="water"/>
    <s v="KING.RE.20210302.DNA"/>
    <s v="Battelle Applied Genomics"/>
    <s v="KING.RE.20210302.DNA-DNA1"/>
    <s v=""/>
    <s v="21A_28_2554"/>
    <s v="CFN00HPR"/>
    <s v="BMI_qPCR_SOP_v7.2"/>
    <n v="1.5"/>
    <s v="N"/>
    <s v="ITS"/>
    <s v="fungi"/>
    <s v="OK"/>
    <n v="1718.4"/>
    <n v="101.7"/>
    <n v="21.9"/>
    <s v="rxnG2CiGqmsXuq9UmDA7Eg=="/>
    <s v="hZbYwvE98vC74xef62GeRA=="/>
    <s v="1:10 dilution ; included in the calculation"/>
    <s v=""/>
  </r>
  <r>
    <s v="NEON.D06.KING.DP1.20278.001.mga_swGroupAbundances.2021-04.expanded.20231228T003023Z.csv"/>
    <s v="23171374-613d-4f2f-81e7-49644bfe3d17"/>
    <s v="KING.AOS.S2"/>
    <s v="D06"/>
    <x v="10"/>
    <x v="558"/>
    <d v="2022-10-24T00:00:00"/>
    <s v="water"/>
    <s v="KING.SS.20210419.DNA"/>
    <s v="Battelle Memorial Institute"/>
    <s v="KING.SS.20210419.DNA-DNA1"/>
    <s v=""/>
    <s v="21A_28_2553"/>
    <s v="CFH29SU4"/>
    <s v="BMI_qPCR_SOP_v7.2"/>
    <n v="2.5"/>
    <s v="N"/>
    <s v="16S"/>
    <s v="bacteria and archaea"/>
    <s v="OK"/>
    <n v="2185374.4"/>
    <n v="43005.599999999999"/>
    <n v="23"/>
    <s v="hZbYwvE98vBgTyr5HWFh7g=="/>
    <s v="hZbYwvE98vC74xef62GeRA=="/>
    <s v="1:100 dilution ; included in the calculation"/>
    <s v=""/>
  </r>
  <r>
    <s v="NEON.D06.KING.DP1.20278.001.mga_swGroupAbundances.2021-04.expanded.20231228T003023Z.csv"/>
    <s v="d8742287-5a2a-4d0c-b325-8082218dc7a6"/>
    <s v="KING.AOS.S2"/>
    <s v="D06"/>
    <x v="10"/>
    <x v="558"/>
    <d v="2022-10-27T00:00:00"/>
    <s v="water"/>
    <s v="KING.SS.20210419.DNA"/>
    <s v="Battelle Applied Genomics"/>
    <s v="KING.SS.20210419.DNA-DNA1"/>
    <s v=""/>
    <s v="21A_28_2553"/>
    <s v="CFN00HPR"/>
    <s v="BMI_qPCR_SOP_v7.2"/>
    <n v="2.5"/>
    <s v="N"/>
    <s v="ITS"/>
    <s v="fungi"/>
    <s v="OK"/>
    <n v="565.4"/>
    <n v="27.1"/>
    <n v="22.8"/>
    <s v="rxnG2CiGqmsXuq9UmDA7Eg=="/>
    <s v="hZbYwvE98vC74xef62GeRA=="/>
    <s v="1:10 dilution ; included in the calculation"/>
    <s v=""/>
  </r>
  <r>
    <s v="NEON.D06.KING.DP1.20278.001.mga_swGroupAbundances.2021-05.expanded.20231227T234311Z.csv"/>
    <s v="4c7bcd34-8c08-49d2-9477-9d6894d74562"/>
    <s v="KING.AOS.S2"/>
    <s v="D06"/>
    <x v="10"/>
    <x v="559"/>
    <d v="2022-10-20T00:00:00"/>
    <s v="water"/>
    <s v="KING.SS.20210512.DNA"/>
    <s v="Battelle Memorial Institute"/>
    <s v="KING.SS.20210512.DNA-DNA1"/>
    <s v=""/>
    <s v="21A_30_2718"/>
    <s v="CFH29T3H"/>
    <s v="BMI_qPCR_SOP_v7.2"/>
    <n v="4.2"/>
    <s v="N"/>
    <s v="16S"/>
    <s v="bacteria and archaea"/>
    <s v="OK"/>
    <n v="579109.69999999995"/>
    <n v="47256.800000000003"/>
    <n v="24.2"/>
    <s v="hZbYwvE98vBgTyr5HWFh7g=="/>
    <s v="hZbYwvE98vC74xef62GeRA=="/>
    <s v="1:100 dilution ; included in the calculation"/>
    <s v=""/>
  </r>
  <r>
    <s v="NEON.D06.KING.DP1.20278.001.mga_swGroupAbundances.2021-05.expanded.20231227T234311Z.csv"/>
    <s v="895b8722-8b94-4679-9b56-39698ff09e60"/>
    <s v="KING.AOS.S2"/>
    <s v="D06"/>
    <x v="10"/>
    <x v="559"/>
    <d v="2022-10-25T00:00:00"/>
    <s v="water"/>
    <s v="KING.SS.20210512.DNA"/>
    <s v="Battelle Applied Genomics"/>
    <s v="KING.SS.20210512.DNA-DNA1"/>
    <s v=""/>
    <s v="21A_30_2718"/>
    <s v="CFH29SZG"/>
    <s v="BMI_qPCR_SOP_v7.2"/>
    <n v="4.2"/>
    <s v="N"/>
    <s v="ITS"/>
    <s v="fungi"/>
    <s v="OK"/>
    <n v="136.4"/>
    <n v="4.7"/>
    <n v="24.2"/>
    <s v="hZbYwvE98vBgTyr5HWFh7g=="/>
    <s v="hZbYwvE98vC74xef62GeRA=="/>
    <s v="1:10 dilution ; included in the calculation"/>
    <s v=""/>
  </r>
  <r>
    <s v="NEON.D06.KING.DP1.20278.001.mga_swGroupAbundances.2021-06.expanded.20231228T003730Z.csv"/>
    <s v="8eb6248f-9cc9-4053-8c6b-5909b27e7942"/>
    <s v="KING.AOS.S2"/>
    <s v="D06"/>
    <x v="10"/>
    <x v="560"/>
    <d v="2022-10-20T00:00:00"/>
    <s v="water"/>
    <s v="KING.SS.20210608.DNA"/>
    <s v="Battelle Memorial Institute"/>
    <s v="KING.SS.20210608.DNA-DNA1"/>
    <s v=""/>
    <s v="21A_30_2717"/>
    <s v="CFH29T3G"/>
    <s v="BMI_qPCR_SOP_v7.2"/>
    <n v="5.6"/>
    <s v="N"/>
    <s v="16S"/>
    <s v="bacteria and archaea"/>
    <s v="OK"/>
    <n v="257096.2"/>
    <n v="3512.1"/>
    <n v="24.9"/>
    <s v="hZbYwvE98vBgTyr5HWFh7g=="/>
    <s v="hZbYwvE98vC74xef62GeRA=="/>
    <s v="1:100 dilution ; included in the calculation"/>
    <s v=""/>
  </r>
  <r>
    <s v="NEON.D06.KING.DP1.20278.001.mga_swGroupAbundances.2021-06.expanded.20231228T003730Z.csv"/>
    <s v="736f60ff-5635-45e3-a39f-311e68843721"/>
    <s v="KING.AOS.S2"/>
    <s v="D06"/>
    <x v="10"/>
    <x v="560"/>
    <d v="2022-10-25T00:00:00"/>
    <s v="water"/>
    <s v="KING.SS.20210608.DNA"/>
    <s v="Battelle Applied Genomics"/>
    <s v="KING.SS.20210608.DNA-DNA1"/>
    <s v=""/>
    <s v="21A_30_2717"/>
    <s v="CFN00HPZ"/>
    <s v="BMI_qPCR_SOP_v7.2"/>
    <n v="5.6"/>
    <s v="N"/>
    <s v="ITS"/>
    <s v="fungi"/>
    <s v="OK"/>
    <n v="104.3"/>
    <n v="24.3"/>
    <n v="24.3"/>
    <s v="hZbYwvE98vBgTyr5HWFh7g=="/>
    <s v="hZbYwvE98vC74xef62GeRA=="/>
    <s v="1:10 dilution ; included in the calculation"/>
    <s v=""/>
  </r>
  <r>
    <s v="NEON.D06.KING.DP1.20278.001.mga_swGroupAbundances.2021-07.expanded.20231228T010916Z.csv"/>
    <s v="d58ab2da-1992-4af6-9b70-949f45f23c69"/>
    <s v="KING.AOS.S2"/>
    <s v="D06"/>
    <x v="10"/>
    <x v="561"/>
    <d v="2022-11-17T00:00:00"/>
    <s v="water"/>
    <s v="KING.SS.20210714.DNA"/>
    <s v="Battelle Applied Genomics"/>
    <s v="KING.SS.20210714.DNA-DNA1"/>
    <s v=""/>
    <s v="21A_32_2940"/>
    <s v="CFH29SUW"/>
    <s v="BMI_qPCR_SOP_v7.2"/>
    <n v="1.1000000000000001"/>
    <s v="N"/>
    <s v="16S"/>
    <s v="bacteria and archaea"/>
    <s v="OK"/>
    <n v="3684787.2"/>
    <n v="219642.6"/>
    <n v="26.1"/>
    <s v="hZbYwvE98vBgTyr5HWFh7g=="/>
    <s v="hZbYwvE98vC74xef62GeRA=="/>
    <s v="1:100 dilution ; included in the calculation"/>
    <s v=""/>
  </r>
  <r>
    <s v="NEON.D06.KING.DP1.20278.001.mga_swGroupAbundances.2021-07.expanded.20231228T010916Z.csv"/>
    <s v="557dc070-c45f-4e81-b108-2e51d8c3fa7d"/>
    <s v="KING.AOS.S2"/>
    <s v="D06"/>
    <x v="10"/>
    <x v="561"/>
    <d v="2022-11-18T00:00:00"/>
    <s v="water"/>
    <s v="KING.SS.20210714.DNA"/>
    <s v="Battelle Applied Genomics"/>
    <s v="KING.SS.20210714.DNA-DNA1"/>
    <s v=""/>
    <s v="21A_32_2940"/>
    <s v="CFH29SUU"/>
    <s v="BMI_qPCR_SOP_v7.2"/>
    <n v="1.1000000000000001"/>
    <s v="N"/>
    <s v="ITS"/>
    <s v="fungi"/>
    <s v="OK"/>
    <n v="989.8"/>
    <n v="61.8"/>
    <n v="24"/>
    <s v="vMLbKuU6fpHaTuFuBdfYeA=="/>
    <s v="hZbYwvE98vC74xef62GeRA=="/>
    <s v="1:10 dilution ; included in the calculation"/>
    <s v=""/>
  </r>
  <r>
    <s v="NEON.D06.KING.DP1.20278.001.mga_swGroupAbundances.2021-08.expanded.20231228T014046Z.csv"/>
    <s v="2509964f-1c35-45ea-bb92-0a46c9ce2937"/>
    <s v="KING.AOS.S2"/>
    <s v="D06"/>
    <x v="10"/>
    <x v="562"/>
    <d v="2022-10-20T00:00:00"/>
    <s v="water"/>
    <s v="KING.SS.20210804.DNA"/>
    <s v="Battelle Memorial Institute"/>
    <s v="KING.SS.20210804.DNA-DNA1"/>
    <s v=""/>
    <s v="21A_30_2716"/>
    <s v="CFH29T3G"/>
    <s v="BMI_qPCR_SOP_v7.2"/>
    <n v="6.1"/>
    <s v="N"/>
    <s v="16S"/>
    <s v="bacteria and archaea"/>
    <s v="OK"/>
    <n v="325377.40000000002"/>
    <n v="15370.1"/>
    <n v="24.3"/>
    <s v="hZbYwvE98vBgTyr5HWFh7g=="/>
    <s v="hZbYwvE98vC74xef62GeRA=="/>
    <s v="1:100 dilution ; included in the calculation"/>
    <s v=""/>
  </r>
  <r>
    <s v="NEON.D06.KING.DP1.20278.001.mga_swGroupAbundances.2021-08.expanded.20231228T014046Z.csv"/>
    <s v="ec734c4c-1e3f-4c64-b5ce-532b5d64d64e"/>
    <s v="KING.AOS.S2"/>
    <s v="D06"/>
    <x v="10"/>
    <x v="562"/>
    <d v="2022-10-25T00:00:00"/>
    <s v="water"/>
    <s v="KING.SS.20210804.DNA"/>
    <s v="Battelle Applied Genomics"/>
    <s v="KING.SS.20210804.DNA-DNA1"/>
    <s v=""/>
    <s v="21A_30_2716"/>
    <s v="CFN00HPZ"/>
    <s v="BMI_qPCR_SOP_v7.2"/>
    <n v="6.1"/>
    <s v="N"/>
    <s v="ITS"/>
    <s v="fungi"/>
    <s v="OK"/>
    <n v="163.5"/>
    <n v="16.100000000000001"/>
    <n v="23.4"/>
    <s v="hZbYwvE98vBgTyr5HWFh7g=="/>
    <s v="hZbYwvE98vC74xef62GeRA=="/>
    <s v="1:10 dilution ; included in the calculation"/>
    <s v=""/>
  </r>
  <r>
    <s v="NEON.D06.MCDI.DP1.20278.001.mga_swGroupAbundances.2016-09.expanded.20231227T013712Z.csv"/>
    <s v="9804c375-5a2c-407a-bff6-f6d90985276f"/>
    <s v="MCDI.AOS.S2"/>
    <s v="D06"/>
    <x v="11"/>
    <x v="563"/>
    <d v="2019-03-28T00:00:00"/>
    <s v="water"/>
    <s v="MCDI.20160913.AMC.PLANKTON.1"/>
    <s v="Battelle Applied Genomics"/>
    <s v="MCDI.20160913.AMC.PLANKTON.1-DNA1"/>
    <s v=""/>
    <s v="BMI_Tube479"/>
    <s v="CF05KRZG"/>
    <s v="BMI_qPCR_SOP_v6"/>
    <n v="0.8"/>
    <s v="N"/>
    <s v="16S"/>
    <s v="bacteria and archaea"/>
    <s v="OK"/>
    <n v="84488.5"/>
    <n v="1750.7"/>
    <n v="22.2"/>
    <s v="/4JMnnzktjJ3i1Oyywo1pw=="/>
    <s v="hZbYwvE98vC74xef62GeRA=="/>
    <s v="10 fold dilution used"/>
    <s v=""/>
  </r>
  <r>
    <s v="NEON.D06.MCDI.DP1.20278.001.mga_swGroupAbundances.2016-09.expanded.20231227T013712Z.csv"/>
    <s v="019982cd-d352-4880-aa67-8ef6374fe559"/>
    <s v="MCDI.AOS.S2"/>
    <s v="D06"/>
    <x v="11"/>
    <x v="563"/>
    <d v="2019-03-28T00:00:00"/>
    <s v="water"/>
    <s v="MCDI.20160913.AMC.PLANKTON.1"/>
    <s v="Battelle Applied Genomics"/>
    <s v="MCDI.20160913.AMC.PLANKTON.1-DNA1"/>
    <s v=""/>
    <s v="BMI_Tube479"/>
    <s v="CF05KRZJ"/>
    <s v="BMI_qPCR_SOP_v6"/>
    <n v="0.8"/>
    <s v="N"/>
    <s v="ITS"/>
    <s v="fungi"/>
    <s v="OK"/>
    <n v="1249.5"/>
    <n v="19.5"/>
    <n v="18.3"/>
    <s v="/4JMnnzktjJ3i1Oyywo1pw=="/>
    <s v="hZbYwvE98vC74xef62GeRA=="/>
    <s v=""/>
    <s v=""/>
  </r>
  <r>
    <s v="NEON.D06.MCDI.DP1.20278.001.mga_swGroupAbundances.2016-12.expanded.20231227T013158Z.csv"/>
    <s v="cadd09d4-161a-4f09-bebd-bc5e16699dc9"/>
    <s v="MCDI.AOS.S2"/>
    <s v="D06"/>
    <x v="11"/>
    <x v="564"/>
    <d v="2019-03-28T00:00:00"/>
    <s v="water"/>
    <s v="MCDI.20161213.AMC.SESTON.1"/>
    <s v="Battelle Applied Genomics"/>
    <s v="MCDI.20161213.AMC.SESTON.1-DNA1"/>
    <s v=""/>
    <s v="BMI_Tube478"/>
    <s v="CF05KRZJ"/>
    <s v="BMI_qPCR_SOP_v6"/>
    <n v="0.1"/>
    <s v="N"/>
    <s v="ITS"/>
    <s v="fungi"/>
    <s v="OK"/>
    <n v="1253.0999999999999"/>
    <n v="1046"/>
    <n v="25.3"/>
    <s v="/4JMnnzktjJ3i1Oyywo1pw=="/>
    <s v="hZbYwvE98vC74xef62GeRA=="/>
    <s v=""/>
    <s v=""/>
  </r>
  <r>
    <s v="NEON.D06.MCDI.DP1.20278.001.mga_swGroupAbundances.2016-12.expanded.20231227T013158Z.csv"/>
    <s v="daac5c4f-bcfa-4402-8003-5a8009b389a3"/>
    <s v="MCDI.AOS.S2"/>
    <s v="D06"/>
    <x v="11"/>
    <x v="564"/>
    <d v="2019-03-28T00:00:00"/>
    <s v="water"/>
    <s v="MCDI.20161213.AMC.SESTON.1"/>
    <s v="Battelle Applied Genomics"/>
    <s v="MCDI.20161213.AMC.SESTON.1-DNA1"/>
    <s v=""/>
    <s v="BMI_Tube478"/>
    <s v="CF05KRZG"/>
    <s v="BMI_qPCR_SOP_v6"/>
    <n v="0.1"/>
    <s v="N"/>
    <s v="16S"/>
    <s v="bacteria and archaea"/>
    <s v="OK"/>
    <n v="125544.7"/>
    <n v="3250.7"/>
    <n v="26.1"/>
    <s v="/4JMnnzktjJ3i1Oyywo1pw=="/>
    <s v="hZbYwvE98vC74xef62GeRA=="/>
    <s v="10 fold dilution used"/>
    <s v=""/>
  </r>
  <r>
    <s v="NEON.D06.MCDI.DP1.20278.001.mga_swGroupAbundances.2017-01.expanded.20231227T092721Z.csv"/>
    <s v="23cd9a4e-6026-4e5f-8047-218fadd39438"/>
    <s v="MCDI.AOS.reach"/>
    <s v="D06"/>
    <x v="11"/>
    <x v="565"/>
    <d v="2019-03-28T00:00:00"/>
    <s v="water"/>
    <s v="MCDI.20170110.AMC.SESTON.1"/>
    <s v="Battelle Applied Genomics"/>
    <s v="MCDI.20170110.AMC.SESTON.1-DNA1"/>
    <s v=""/>
    <s v="BMI_Tube480"/>
    <s v="CF05KRZJ"/>
    <s v="BMI_qPCR_SOP_v6"/>
    <n v="0.1"/>
    <s v="N"/>
    <s v="ITS"/>
    <s v="fungi"/>
    <s v="OK"/>
    <n v="1897.6"/>
    <n v="115.7"/>
    <n v="22.1"/>
    <s v="/4JMnnzktjJ3i1Oyywo1pw=="/>
    <s v="hZbYwvE98vC74xef62GeRA=="/>
    <s v=""/>
    <s v=""/>
  </r>
  <r>
    <s v="NEON.D06.MCDI.DP1.20278.001.mga_swGroupAbundances.2017-01.expanded.20231227T092721Z.csv"/>
    <s v="f89fefa1-268d-4926-b0c9-5bf44e765f22"/>
    <s v="MCDI.AOS.reach"/>
    <s v="D06"/>
    <x v="11"/>
    <x v="565"/>
    <d v="2019-03-28T00:00:00"/>
    <s v="water"/>
    <s v="MCDI.20170110.AMC.SESTON.1"/>
    <s v="Battelle Applied Genomics"/>
    <s v="MCDI.20170110.AMC.SESTON.1-DNA1"/>
    <s v=""/>
    <s v="BMI_Tube480"/>
    <s v="CF05KRZG"/>
    <s v="BMI_qPCR_SOP_v6"/>
    <n v="0.1"/>
    <s v="N"/>
    <s v="16S"/>
    <s v="bacteria and archaea"/>
    <s v="OK"/>
    <n v="153549.20000000001"/>
    <n v="7829.3"/>
    <n v="25.4"/>
    <s v="/4JMnnzktjJ3i1Oyywo1pw=="/>
    <s v="hZbYwvE98vC74xef62GeRA=="/>
    <s v="10 fold dilution used"/>
    <s v=""/>
  </r>
  <r>
    <s v="NEON.D06.MCDI.DP1.20278.001.mga_swGroupAbundances.2017-02.expanded.20231227T053052Z.csv"/>
    <s v="14e332fc-37d0-45be-8218-ad2d520c7541"/>
    <s v="MCDI.AOS.S2"/>
    <s v="D06"/>
    <x v="11"/>
    <x v="566"/>
    <d v="2019-03-28T00:00:00"/>
    <s v="water"/>
    <s v="MCDI.20170214.AMC.SESTON.DNA"/>
    <s v="Battelle Applied Genomics"/>
    <s v="MCDI.20170214.AMC.SESTON.DNA-DNA1"/>
    <s v=""/>
    <s v="BMI_Tube481"/>
    <s v="CF05KRZJ"/>
    <s v="BMI_qPCR_SOP_v6"/>
    <n v="0.3"/>
    <s v="N"/>
    <s v="ITS"/>
    <s v="fungi"/>
    <s v="OK"/>
    <n v="2137.1999999999998"/>
    <n v="52"/>
    <n v="19.899999999999999"/>
    <s v="/4JMnnzktjJ3i1Oyywo1pw=="/>
    <s v="hZbYwvE98vC74xef62GeRA=="/>
    <s v=""/>
    <s v=""/>
  </r>
  <r>
    <s v="NEON.D06.MCDI.DP1.20278.001.mga_swGroupAbundances.2017-02.expanded.20231227T053052Z.csv"/>
    <s v="bd8fa06c-3711-4be1-bac7-04c8bea51a91"/>
    <s v="MCDI.AOS.S2"/>
    <s v="D06"/>
    <x v="11"/>
    <x v="566"/>
    <d v="2019-03-28T00:00:00"/>
    <s v="water"/>
    <s v="MCDI.20170214.AMC.SESTON.DNA"/>
    <s v="Battelle Applied Genomics"/>
    <s v="MCDI.20170214.AMC.SESTON.DNA-DNA1"/>
    <s v=""/>
    <s v="BMI_Tube481"/>
    <s v="CF05KRZG"/>
    <s v="BMI_qPCR_SOP_v6"/>
    <n v="0.3"/>
    <s v="N"/>
    <s v="16S"/>
    <s v="bacteria and archaea"/>
    <s v="OK"/>
    <n v="61254.8"/>
    <n v="2553.9"/>
    <n v="25.8"/>
    <s v="/4JMnnzktjJ3i1Oyywo1pw=="/>
    <s v="hZbYwvE98vC74xef62GeRA=="/>
    <s v="10 fold dilution used"/>
    <s v=""/>
  </r>
  <r>
    <s v="NEON.D06.MCDI.DP1.20278.001.mga_swGroupAbundances.2017-03.expanded.20231227T052724Z.csv"/>
    <s v="f3abce4b-5e83-4921-8165-cef6e0a885e5"/>
    <s v="MCDI.AOS.S2"/>
    <s v="D06"/>
    <x v="11"/>
    <x v="567"/>
    <d v="2019-03-28T00:00:00"/>
    <s v="water"/>
    <s v="MCDI.20170314.AMC.SESTON.DNA"/>
    <s v="Battelle Applied Genomics"/>
    <s v="MCDI.20170314.AMC.SESTON.DNA-DNA1"/>
    <s v=""/>
    <s v="BMI_Tube482"/>
    <s v="CF05KRZJ"/>
    <s v="BMI_qPCR_SOP_v6"/>
    <n v="0"/>
    <s v="N"/>
    <s v="ITS"/>
    <s v="fungi"/>
    <s v="OK"/>
    <n v="1963.7"/>
    <n v="451.5"/>
    <n v="24.7"/>
    <s v="/4JMnnzktjJ3i1Oyywo1pw=="/>
    <s v="hZbYwvE98vC74xef62GeRA=="/>
    <s v=""/>
    <s v=""/>
  </r>
  <r>
    <s v="NEON.D06.MCDI.DP1.20278.001.mga_swGroupAbundances.2017-03.expanded.20231227T052724Z.csv"/>
    <s v="13f5e475-e87a-4a9b-8c0a-82260eff43ad"/>
    <s v="MCDI.AOS.S2"/>
    <s v="D06"/>
    <x v="11"/>
    <x v="567"/>
    <d v="2019-03-28T00:00:00"/>
    <s v="water"/>
    <s v="MCDI.20170314.AMC.SESTON.DNA"/>
    <s v="Battelle Applied Genomics"/>
    <s v="MCDI.20170314.AMC.SESTON.DNA-DNA1"/>
    <s v=""/>
    <s v="BMI_Tube482"/>
    <s v="CF05KRZG"/>
    <s v="BMI_qPCR_SOP_v6"/>
    <n v="0"/>
    <s v="N"/>
    <s v="16S"/>
    <s v="bacteria and archaea"/>
    <s v="OK"/>
    <n v="169637.9"/>
    <n v="6046.6"/>
    <n v="27.8"/>
    <s v="/4JMnnzktjJ3i1Oyywo1pw=="/>
    <s v="hZbYwvE98vC74xef62GeRA=="/>
    <s v="10 fold dilution used"/>
    <s v=""/>
  </r>
  <r>
    <s v="NEON.D06.MCDI.DP1.20278.001.mga_swGroupAbundances.2017-04.expanded.20231227T080736Z.csv"/>
    <s v="69ec85f2-c295-4f78-aef2-70eeed55bbf3"/>
    <s v="MCDI.AOS.S2"/>
    <s v="D06"/>
    <x v="11"/>
    <x v="568"/>
    <d v="2018-10-09T00:00:00"/>
    <s v="water"/>
    <s v="MCDI.SS.20170406.DNA"/>
    <s v="Battelle Applied Genomics"/>
    <s v="MCDI.SS.20170406.DNA-DNA1"/>
    <s v=""/>
    <s v="BMI_Tube483"/>
    <s v="CFH06BA4"/>
    <s v="BMI_qPCR_SOP_v6"/>
    <n v="0.8"/>
    <s v="N"/>
    <s v="ITS"/>
    <s v="fungi"/>
    <s v="OK"/>
    <n v="29.3"/>
    <n v="3.6"/>
    <n v="19.7"/>
    <s v="/4JMnnzktjJJBNZx3BA5Ow=="/>
    <s v="hZbYwvE98vC74xef62GeRA=="/>
    <s v=""/>
    <s v=""/>
  </r>
  <r>
    <s v="NEON.D06.MCDI.DP1.20278.001.mga_swGroupAbundances.2017-04.expanded.20231227T080736Z.csv"/>
    <s v="f0fb1db2-234b-447b-b18b-ecd6fc74a73b"/>
    <s v="MCDI.AOS.S2"/>
    <s v="D06"/>
    <x v="11"/>
    <x v="568"/>
    <d v="2018-05-03T00:00:00"/>
    <s v="water"/>
    <s v="MCDI.SS.20170406.DNA"/>
    <s v="Battelle Applied Genomics"/>
    <s v="MCDI.SS.20170406.DNA-DNA1"/>
    <s v=""/>
    <s v="BMI_Tube483"/>
    <s v="CF05ACIR"/>
    <s v="BMI_qPCR_SOP_v6"/>
    <n v="0.8"/>
    <s v="N"/>
    <s v="16S"/>
    <s v="bacteria and archaea"/>
    <s v="OK"/>
    <n v="169207.4"/>
    <n v="26068.9"/>
    <n v="17.399999999999999"/>
    <s v="rxnG2CiGqmuSUytwqOQzgQ=="/>
    <s v="7cD+Gi3xg9vzDXRkBBQGHg=="/>
    <s v=""/>
    <s v=""/>
  </r>
  <r>
    <s v="NEON.D06.MCDI.DP1.20278.001.mga_swGroupAbundances.2017-05.expanded.20231227T091443Z.csv"/>
    <s v="d2bc6a04-5e41-4954-8fb9-c3af67fe2645"/>
    <s v="MCDI.AOS.S2"/>
    <s v="D06"/>
    <x v="11"/>
    <x v="569"/>
    <d v="2018-10-09T00:00:00"/>
    <s v="water"/>
    <s v="MCDI.SS.20170504.DNA"/>
    <s v="Battelle Applied Genomics"/>
    <s v="MCDI.SS.20170504.DNA-DNA1"/>
    <s v=""/>
    <s v="BMI_Tube497"/>
    <s v="CFH06BA4"/>
    <s v="BMI_qPCR_SOP_v6"/>
    <n v="1.3"/>
    <s v=""/>
    <s v="ITS"/>
    <s v="fungi"/>
    <s v="OK"/>
    <n v="45.4"/>
    <n v="1.9"/>
    <n v="18.2"/>
    <s v="/4JMnnzktjJJBNZx3BA5Ow=="/>
    <s v="hZbYwvE98vC74xef62GeRA=="/>
    <s v=""/>
    <s v=""/>
  </r>
  <r>
    <s v="NEON.D06.MCDI.DP1.20278.001.mga_swGroupAbundances.2017-05.expanded.20231227T091443Z.csv"/>
    <s v="ca9f06ba-031c-4189-b760-1f967a22f502"/>
    <s v="MCDI.AOS.S2"/>
    <s v="D06"/>
    <x v="11"/>
    <x v="569"/>
    <d v="2018-05-03T00:00:00"/>
    <s v="water"/>
    <s v="MCDI.SS.20170504.DNA"/>
    <s v="Battelle Applied Genomics"/>
    <s v="MCDI.SS.20170504.DNA-DNA1"/>
    <s v=""/>
    <s v="BMI_Tube497"/>
    <s v="CF05ACIR"/>
    <s v="BMI_qPCR_SOP_v6"/>
    <n v="1.3"/>
    <s v="N"/>
    <s v="16S"/>
    <s v="bacteria and archaea"/>
    <s v="OK"/>
    <n v="125820.6"/>
    <n v="9068.4"/>
    <n v="17.100000000000001"/>
    <s v="rxnG2CiGqmuSUytwqOQzgQ=="/>
    <s v="7cD+Gi3xg9vzDXRkBBQGHg=="/>
    <s v=""/>
    <s v=""/>
  </r>
  <r>
    <s v="NEON.D06.MCDI.DP1.20278.001.mga_swGroupAbundances.2017-06.expanded.20231227T041003Z.csv"/>
    <s v="a2eebe42-e95b-4a7b-a038-2c91ae4248a1"/>
    <s v="MCDI.AOS.S2"/>
    <s v="D06"/>
    <x v="11"/>
    <x v="570"/>
    <d v="2018-10-09T00:00:00"/>
    <s v="water"/>
    <s v="MCDI.SS.20170612.DNA"/>
    <s v="Battelle Applied Genomics"/>
    <s v="MCDI.SS.20170612.DNA-DNA1"/>
    <s v=""/>
    <s v="BMI_Tube498"/>
    <s v="CFH06BA4"/>
    <s v="BMI_qPCR_SOP_v6"/>
    <n v="0.8"/>
    <s v=""/>
    <s v="ITS"/>
    <s v="fungi"/>
    <s v="OK"/>
    <n v="35.1"/>
    <n v="1.2"/>
    <n v="19.399999999999999"/>
    <s v="/4JMnnzktjJJBNZx3BA5Ow=="/>
    <s v="hZbYwvE98vC74xef62GeRA=="/>
    <s v=""/>
    <s v=""/>
  </r>
  <r>
    <s v="NEON.D06.MCDI.DP1.20278.001.mga_swGroupAbundances.2017-06.expanded.20231227T041003Z.csv"/>
    <s v="a48ae4ed-68cb-4373-bd66-c6de4c93864f"/>
    <s v="MCDI.AOS.S2"/>
    <s v="D06"/>
    <x v="11"/>
    <x v="570"/>
    <d v="2018-05-03T00:00:00"/>
    <s v="water"/>
    <s v="MCDI.SS.20170612.DNA"/>
    <s v="Battelle Applied Genomics"/>
    <s v="MCDI.SS.20170612.DNA-DNA1"/>
    <s v=""/>
    <s v="BMI_Tube498"/>
    <s v="CF05ACIR"/>
    <s v="BMI_qPCR_SOP_v6"/>
    <n v="0.8"/>
    <s v="N"/>
    <s v="16S"/>
    <s v="bacteria and archaea"/>
    <s v="OK"/>
    <n v="110194"/>
    <n v="11910"/>
    <n v="18.3"/>
    <s v="rxnG2CiGqmuSUytwqOQzgQ=="/>
    <s v="7cD+Gi3xg9vzDXRkBBQGHg=="/>
    <s v=""/>
    <s v=""/>
  </r>
  <r>
    <s v="NEON.D06.MCDI.DP1.20278.001.mga_swGroupAbundances.2017-07.expanded.20231227T034642Z.csv"/>
    <s v="0439ab87-ffc9-4e84-81b5-752f93b23f1e"/>
    <s v="MCDI.AOS.S2"/>
    <s v="D06"/>
    <x v="11"/>
    <x v="571"/>
    <d v="2018-10-09T00:00:00"/>
    <s v="water"/>
    <s v="MCDI.SS.20170712.DNA"/>
    <s v="Battelle Applied Genomics"/>
    <s v="MCDI.SS.20170712.DNA-DNA1"/>
    <s v=""/>
    <s v="BMI_Tube499"/>
    <s v="CFH06BA4"/>
    <s v="BMI_qPCR_SOP_v6"/>
    <n v="0.6"/>
    <s v=""/>
    <s v="ITS"/>
    <s v="fungi"/>
    <s v="OK"/>
    <n v="24.1"/>
    <n v="1.6"/>
    <n v="20.399999999999999"/>
    <s v="/4JMnnzktjJJBNZx3BA5Ow=="/>
    <s v="hZbYwvE98vC74xef62GeRA=="/>
    <s v=""/>
    <s v=""/>
  </r>
  <r>
    <s v="NEON.D06.MCDI.DP1.20278.001.mga_swGroupAbundances.2017-07.expanded.20231227T034642Z.csv"/>
    <s v="b77ca257-0a24-43d1-a397-1547b9b6c62a"/>
    <s v="MCDI.AOS.S2"/>
    <s v="D06"/>
    <x v="11"/>
    <x v="571"/>
    <d v="2018-05-03T00:00:00"/>
    <s v="water"/>
    <s v="MCDI.SS.20170712.DNA"/>
    <s v="Battelle Applied Genomics"/>
    <s v="MCDI.SS.20170712.DNA-DNA1"/>
    <s v=""/>
    <s v="BMI_Tube499"/>
    <s v="CF05ACIR"/>
    <s v="BMI_qPCR_SOP_v6"/>
    <n v="0.6"/>
    <s v="N"/>
    <s v="16S"/>
    <s v="bacteria and archaea"/>
    <s v="OK"/>
    <n v="93855.8"/>
    <n v="12341.2"/>
    <n v="19"/>
    <s v="rxnG2CiGqmuSUytwqOQzgQ=="/>
    <s v="7cD+Gi3xg9vzDXRkBBQGHg=="/>
    <s v=""/>
    <s v=""/>
  </r>
  <r>
    <s v="NEON.D06.MCDI.DP1.20278.001.mga_swGroupAbundances.2017-08.expanded.20231227T074719Z.csv"/>
    <s v="9a12c475-f9cc-4838-b72a-854aca7f0118"/>
    <s v="MCDI.AOS.S2"/>
    <s v="D06"/>
    <x v="11"/>
    <x v="572"/>
    <d v="2018-10-09T00:00:00"/>
    <s v="water"/>
    <s v="MCDI.SS.20170808.DNA"/>
    <s v="Battelle Applied Genomics"/>
    <s v="MCDI.SS.20170808.DNA-DNA1"/>
    <s v=""/>
    <s v="BMI_Tube507"/>
    <s v="CFH06BA4"/>
    <s v="BMI_qPCR_SOP_v6"/>
    <n v="0.7"/>
    <s v=""/>
    <s v="ITS"/>
    <s v="fungi"/>
    <s v="OK"/>
    <n v="18.899999999999999"/>
    <n v="0.3"/>
    <n v="20.5"/>
    <s v="/4JMnnzktjJJBNZx3BA5Ow=="/>
    <s v="hZbYwvE98vC74xef62GeRA=="/>
    <s v=""/>
    <s v=""/>
  </r>
  <r>
    <s v="NEON.D06.MCDI.DP1.20278.001.mga_swGroupAbundances.2017-08.expanded.20231227T074719Z.csv"/>
    <s v="97caeb90-bee2-4ba9-b77e-87990a37e8c4"/>
    <s v="MCDI.AOS.S2"/>
    <s v="D06"/>
    <x v="11"/>
    <x v="572"/>
    <d v="2018-05-03T00:00:00"/>
    <s v="water"/>
    <s v="MCDI.SS.20170808.DNA"/>
    <s v="Battelle Applied Genomics"/>
    <s v="MCDI.SS.20170808.DNA-DNA1"/>
    <s v=""/>
    <s v="BMI_Tube507"/>
    <s v="CF05ACIR"/>
    <s v="BMI_qPCR_SOP_v6"/>
    <n v="0.7"/>
    <s v="N"/>
    <s v="16S"/>
    <s v="bacteria and archaea"/>
    <s v="OK"/>
    <n v="161780.79999999999"/>
    <n v="5527.5"/>
    <n v="17.7"/>
    <s v="rxnG2CiGqmuSUytwqOQzgQ=="/>
    <s v="7cD+Gi3xg9vzDXRkBBQGHg=="/>
    <s v=""/>
    <s v=""/>
  </r>
  <r>
    <s v="NEON.D06.MCDI.DP1.20278.001.mga_swGroupAbundances.2017-10.expanded.20231227T033421Z.csv"/>
    <s v="23930779-59d4-46f1-b165-17a0076b605b"/>
    <s v="MCDI.AOS.S2"/>
    <s v="D06"/>
    <x v="11"/>
    <x v="573"/>
    <d v="2018-08-29T00:00:00"/>
    <s v="water"/>
    <s v="MCDI.SS.20171010.DNA"/>
    <s v="Battelle Applied Genomics"/>
    <s v="MCDI.SS.20171010.DNA-DNA1"/>
    <s v=""/>
    <s v="BMI_Tube1308"/>
    <s v="CF90DYUK"/>
    <s v="BMI_qPCR_SOP_v6"/>
    <n v="2.4"/>
    <s v="N"/>
    <s v="ITS"/>
    <s v="fungi"/>
    <s v="OK"/>
    <n v="37.299999999999997"/>
    <n v="11.1"/>
    <n v="17.8"/>
    <s v="hZbYwvE98vCGQxYJNsMsXA=="/>
    <s v="lB45gbSpt1o9A1rsmuBeww=="/>
    <s v="Neat"/>
    <s v=""/>
  </r>
  <r>
    <s v="NEON.D06.MCDI.DP1.20278.001.mga_swGroupAbundances.2017-10.expanded.20231227T033421Z.csv"/>
    <s v="e59fd4d1-1fb3-4e2f-a086-49b2d40f9ee1"/>
    <s v="MCDI.AOS.S2"/>
    <s v="D06"/>
    <x v="11"/>
    <x v="573"/>
    <d v="2018-08-28T00:00:00"/>
    <s v="water"/>
    <s v="MCDI.SS.20171010.DNA"/>
    <s v="Battelle Applied Genomics"/>
    <s v="MCDI.SS.20171010.DNA-DNA1"/>
    <s v=""/>
    <s v="BMI_Tube1308"/>
    <s v="CF90DYUO"/>
    <s v="BMI_qPCR_SOP_v6"/>
    <n v="2.4"/>
    <s v="N"/>
    <s v="16S"/>
    <s v="bacteria and archaea"/>
    <s v="OK"/>
    <n v="89513"/>
    <n v="33550.5"/>
    <n v="22"/>
    <s v="lB45gbSpt1rUrTnLScXOUA=="/>
    <s v="RuY12me+ipXm0I2ck7Euxg=="/>
    <s v="1:10 dilution; included in calculations"/>
    <s v=""/>
  </r>
  <r>
    <s v="NEON.D06.MCDI.DP1.20278.001.mga_swGroupAbundances.2017-11.expanded.20231227T032003Z.csv"/>
    <s v="9b5584bc-7a45-48b9-9783-b7223097a3c7"/>
    <s v="MCDI.AOS.S2"/>
    <s v="D06"/>
    <x v="11"/>
    <x v="574"/>
    <d v="2018-11-09T00:00:00"/>
    <s v="water"/>
    <s v="MCDI.SS.20171114.DNA"/>
    <s v="Battelle Applied Genomics"/>
    <s v="MCDI.SS.20171114.DNA-DNA1"/>
    <s v="LV3003767262"/>
    <s v="BMI_AquaticPlate1WellE4"/>
    <s v="CFH05VGR"/>
    <s v="BMI_qPCR_SOP_v6"/>
    <n v="4.0999999999999996"/>
    <s v="N"/>
    <s v="ITS"/>
    <s v="fungi"/>
    <s v="OK"/>
    <n v="345.5"/>
    <n v="22.1"/>
    <n v="19.600000000000001"/>
    <s v="EpO2CC/Vy5JdvrXMs+zWXQ=="/>
    <s v="RuY12me+ipXm0I2ck7Euxg=="/>
    <s v="1:10 dilution, included in calculations"/>
    <s v=""/>
  </r>
  <r>
    <s v="NEON.D06.MCDI.DP1.20278.001.mga_swGroupAbundances.2017-11.expanded.20231227T032003Z.csv"/>
    <s v="b3499535-eb4a-4600-9fba-81121b53bf70"/>
    <s v="MCDI.AOS.S2"/>
    <s v="D06"/>
    <x v="11"/>
    <x v="574"/>
    <d v="2018-11-09T00:00:00"/>
    <s v="water"/>
    <s v="MCDI.SS.20171114.DNA"/>
    <s v="Battelle Applied Genomics"/>
    <s v="MCDI.SS.20171114.DNA-DNA1"/>
    <s v="LV3003767262"/>
    <s v="BMI_AquaticPlate1WellE4"/>
    <s v="CFH05VGO"/>
    <s v="BMI_qPCR_SOP_v6"/>
    <n v="4.0999999999999996"/>
    <s v="N"/>
    <s v="16S"/>
    <s v="bacteria and archaea"/>
    <s v="OK"/>
    <n v="83317"/>
    <n v="11258.2"/>
    <n v="23.2"/>
    <s v="EpO2CC/Vy5JdvrXMs+zWXQ=="/>
    <s v="RuY12me+ipXm0I2ck7Euxg=="/>
    <s v="1:10 dilution, included in calculations"/>
    <s v=""/>
  </r>
  <r>
    <s v="NEON.D06.MCDI.DP1.20278.001.mga_swGroupAbundances.2017-12.expanded.20231227T083649Z.csv"/>
    <s v="9f6bb109-149e-4f3f-bbe9-a69525741442"/>
    <s v="MCDI.AOS.S2"/>
    <s v="D06"/>
    <x v="11"/>
    <x v="575"/>
    <d v="2018-11-09T00:00:00"/>
    <s v="water"/>
    <s v="MCDI.SS.20171212.DNA"/>
    <s v="Battelle Applied Genomics"/>
    <s v="MCDI.SS.20171212.DNA-DNA1"/>
    <s v="LV3003767278"/>
    <s v="BMI_AquaticPlate1WellF4"/>
    <s v="CFH05VGO"/>
    <s v="BMI_qPCR_SOP_v6"/>
    <n v="4.2"/>
    <s v="N"/>
    <s v="16S"/>
    <s v="bacteria and archaea"/>
    <s v="OK"/>
    <n v="84573.2"/>
    <n v="9598"/>
    <n v="23.2"/>
    <s v="EpO2CC/Vy5JdvrXMs+zWXQ=="/>
    <s v="RuY12me+ipXm0I2ck7Euxg=="/>
    <s v="1:10 dilution, included in calculations"/>
    <s v=""/>
  </r>
  <r>
    <s v="NEON.D06.MCDI.DP1.20278.001.mga_swGroupAbundances.2017-12.expanded.20231227T083649Z.csv"/>
    <s v="c0ed6039-d541-4376-970b-82c915e2ac98"/>
    <s v="MCDI.AOS.S2"/>
    <s v="D06"/>
    <x v="11"/>
    <x v="575"/>
    <d v="2018-11-09T00:00:00"/>
    <s v="water"/>
    <s v="MCDI.SS.20171212.DNA"/>
    <s v="Battelle Applied Genomics"/>
    <s v="MCDI.SS.20171212.DNA-DNA1"/>
    <s v="LV3003767278"/>
    <s v="BMI_AquaticPlate1WellF4"/>
    <s v="CFH05VGR"/>
    <s v="BMI_qPCR_SOP_v6"/>
    <n v="4.2"/>
    <s v="N"/>
    <s v="ITS"/>
    <s v="fungi"/>
    <s v="OK"/>
    <n v="381.5"/>
    <n v="4.4000000000000004"/>
    <n v="19.399999999999999"/>
    <s v="EpO2CC/Vy5JdvrXMs+zWXQ=="/>
    <s v="RuY12me+ipXm0I2ck7Euxg=="/>
    <s v="1:10 dilution, included in calculations"/>
    <s v=""/>
  </r>
  <r>
    <s v="NEON.D06.MCDI.DP1.20278.001.mga_swGroupAbundances.2018-01.expanded.20231228T172928Z.csv"/>
    <s v="1df5065b-bd53-4e32-9360-c60c920486be"/>
    <s v="MCDI.AOS.S2"/>
    <s v="D06"/>
    <x v="11"/>
    <x v="576"/>
    <d v="2018-11-19T00:00:00"/>
    <s v="water"/>
    <s v="MCDI.SS.20180109.DNA"/>
    <s v="Battelle Applied Genomics"/>
    <s v="MCDI.SS.20180109.DNA-DNA1"/>
    <s v="LV7005089069"/>
    <s v="BMI_AquaticPlate2WellG8"/>
    <s v="CFH06B68"/>
    <s v="BMI_qPCR_SOP_v6"/>
    <n v="0.7"/>
    <s v="N"/>
    <s v="16S"/>
    <s v="bacteria and archaea"/>
    <s v="OK"/>
    <n v="173625.9"/>
    <n v="25413.9"/>
    <n v="24.6"/>
    <s v="EpO2CC/Vy5JdvrXMs+zWXQ=="/>
    <s v="RuY12me+ipXm0I2ck7Euxg=="/>
    <s v="1:10 dilution; included in calculations"/>
    <s v=""/>
  </r>
  <r>
    <s v="NEON.D06.MCDI.DP1.20278.001.mga_swGroupAbundances.2018-01.expanded.20231228T172928Z.csv"/>
    <s v="100b717e-ca83-4b48-9a38-4c6ac8c1d8d2"/>
    <s v="MCDI.AOS.S2"/>
    <s v="D06"/>
    <x v="11"/>
    <x v="576"/>
    <d v="2018-11-16T00:00:00"/>
    <s v="water"/>
    <s v="MCDI.SS.20180109.DNA"/>
    <s v="Battelle Applied Genomics"/>
    <s v="MCDI.SS.20180109.DNA-DNA1"/>
    <s v="LV7005089069"/>
    <s v="BMI_AquaticPlate2WellG8"/>
    <s v="CFH06BB2"/>
    <s v="BMI_qPCR_SOP_v6"/>
    <n v="0.7"/>
    <s v="N"/>
    <s v="ITS"/>
    <s v="fungi"/>
    <s v="OK"/>
    <n v="571.5"/>
    <n v="31.9"/>
    <n v="21.5"/>
    <s v="EpO2CC/Vy5JdvrXMs+zWXQ=="/>
    <s v="RuY12me+ipXm0I2ck7Euxg=="/>
    <s v="1:10 dilution; included in calculations"/>
    <s v=""/>
  </r>
  <r>
    <s v="NEON.D06.MCDI.DP1.20278.001.mga_swGroupAbundances.2018-02.expanded.20231228T191656Z.csv"/>
    <s v="ce7b7f79-7ea2-4fb4-b663-2a770b550abc"/>
    <s v="MCDI.AOS.S2"/>
    <s v="D06"/>
    <x v="11"/>
    <x v="577"/>
    <d v="2018-11-19T00:00:00"/>
    <s v="water"/>
    <s v="MCDI.SS.20180213.DNA"/>
    <s v="Battelle Applied Genomics"/>
    <s v="MCDI.SS.20180213.DNA-DNA1"/>
    <s v="LV7005089081"/>
    <s v="BMI_AquaticPlate2WellH8"/>
    <s v="CFH06B68"/>
    <s v="BMI_qPCR_SOP_v6"/>
    <n v="0.7"/>
    <s v="N"/>
    <s v="16S"/>
    <s v="bacteria and archaea"/>
    <s v="OK"/>
    <n v="134401.9"/>
    <n v="9533.2000000000007"/>
    <n v="25"/>
    <s v="EpO2CC/Vy5JdvrXMs+zWXQ=="/>
    <s v="RuY12me+ipXm0I2ck7Euxg=="/>
    <s v="1:10 dilution; included in calculations"/>
    <s v=""/>
  </r>
  <r>
    <s v="NEON.D06.MCDI.DP1.20278.001.mga_swGroupAbundances.2018-02.expanded.20231228T191656Z.csv"/>
    <s v="a9bc1559-118c-4f8f-9ee3-5bd95f555fce"/>
    <s v="MCDI.AOS.S2"/>
    <s v="D06"/>
    <x v="11"/>
    <x v="577"/>
    <d v="2018-11-16T00:00:00"/>
    <s v="water"/>
    <s v="MCDI.SS.20180213.DNA"/>
    <s v="Battelle Applied Genomics"/>
    <s v="MCDI.SS.20180213.DNA-DNA1"/>
    <s v="LV7005089081"/>
    <s v="BMI_AquaticPlate2WellH8"/>
    <s v="CFH06BB2"/>
    <s v="BMI_qPCR_SOP_v6"/>
    <n v="0.7"/>
    <s v="N"/>
    <s v="ITS"/>
    <s v="fungi"/>
    <s v="OK"/>
    <n v="599.79999999999995"/>
    <n v="32.6"/>
    <n v="21.4"/>
    <s v="EpO2CC/Vy5JdvrXMs+zWXQ=="/>
    <s v="RuY12me+ipXm0I2ck7Euxg=="/>
    <s v="1:10 dilution; included in calculations"/>
    <s v=""/>
  </r>
  <r>
    <s v="NEON.D06.MCDI.DP1.20278.001.mga_swGroupAbundances.2018-03.expanded.20231228T191518Z.csv"/>
    <s v="69458a82-5e78-4089-8576-96274c1605db"/>
    <s v="MCDI.AOS.S2"/>
    <s v="D06"/>
    <x v="11"/>
    <x v="578"/>
    <d v="2018-11-19T00:00:00"/>
    <s v="water"/>
    <s v="MCDI.SS.20180313.DNA"/>
    <s v="Battelle Applied Genomics"/>
    <s v="MCDI.SS.20180313.DNA-DNA1"/>
    <s v="LV7005088996"/>
    <s v="BMI_AquaticPlate2WellA9"/>
    <s v="CFH06B68"/>
    <s v="BMI_qPCR_SOP_v6"/>
    <n v="0.5"/>
    <s v="N"/>
    <s v="16S"/>
    <s v="bacteria and archaea"/>
    <s v="OK"/>
    <n v="92229.1"/>
    <n v="14530.3"/>
    <n v="26.3"/>
    <s v="EpO2CC/Vy5JdvrXMs+zWXQ=="/>
    <s v="RuY12me+ipXm0I2ck7Euxg=="/>
    <s v="1:10 dilution; included in calculations"/>
    <s v=""/>
  </r>
  <r>
    <s v="NEON.D06.MCDI.DP1.20278.001.mga_swGroupAbundances.2018-03.expanded.20231228T191518Z.csv"/>
    <s v="a9477830-2c4c-4ec3-b4ae-bb2eb2d91aa3"/>
    <s v="MCDI.AOS.S2"/>
    <s v="D06"/>
    <x v="11"/>
    <x v="578"/>
    <d v="2018-11-16T00:00:00"/>
    <s v="water"/>
    <s v="MCDI.SS.20180313.DNA"/>
    <s v="Battelle Applied Genomics"/>
    <s v="MCDI.SS.20180313.DNA-DNA1"/>
    <s v="LV7005088996"/>
    <s v="BMI_AquaticPlate2WellA9"/>
    <s v="CFH06BB2"/>
    <s v="BMI_qPCR_SOP_v6"/>
    <n v="0.5"/>
    <s v="N"/>
    <s v="ITS"/>
    <s v="fungi"/>
    <s v="OK"/>
    <n v="438.8"/>
    <n v="43.9"/>
    <n v="22.5"/>
    <s v="EpO2CC/Vy5JdvrXMs+zWXQ=="/>
    <s v="RuY12me+ipXm0I2ck7Euxg=="/>
    <s v="1:10 dilution; included in calculations"/>
    <s v=""/>
  </r>
  <r>
    <s v="NEON.D06.MCDI.DP1.20278.001.mga_swGroupAbundances.2018-04.expanded.20231228T183714Z.csv"/>
    <s v="27f6ca9b-3fc0-4a1f-88ec-8daedfbfb636"/>
    <s v="MCDI.AOS.S2"/>
    <s v="D06"/>
    <x v="11"/>
    <x v="579"/>
    <d v="2018-11-16T00:00:00"/>
    <s v="water"/>
    <s v="MCDI.SS.20180411.DNA"/>
    <s v="Battelle Applied Genomics"/>
    <s v="MCDI.SS.20180411.DNA-DNA1"/>
    <s v="LV7005089008"/>
    <s v="BMI_AquaticPlate2WellB9"/>
    <s v="CFH06BB2"/>
    <s v="BMI_qPCR_SOP_v6"/>
    <n v="1.1000000000000001"/>
    <s v="N"/>
    <s v="ITS"/>
    <s v="fungi"/>
    <s v="OK"/>
    <n v="299"/>
    <n v="15.6"/>
    <n v="21.9"/>
    <s v="EpO2CC/Vy5JdvrXMs+zWXQ=="/>
    <s v="RuY12me+ipXm0I2ck7Euxg=="/>
    <s v="1:10 dilution; included in calculations"/>
    <s v=""/>
  </r>
  <r>
    <s v="NEON.D06.MCDI.DP1.20278.001.mga_swGroupAbundances.2018-04.expanded.20231228T183714Z.csv"/>
    <s v="9290a2f4-dd52-4358-9808-f2a0bc959181"/>
    <s v="MCDI.AOS.S2"/>
    <s v="D06"/>
    <x v="11"/>
    <x v="579"/>
    <d v="2018-11-19T00:00:00"/>
    <s v="water"/>
    <s v="MCDI.SS.20180411.DNA"/>
    <s v="Battelle Applied Genomics"/>
    <s v="MCDI.SS.20180411.DNA-DNA1"/>
    <s v="LV7005089008"/>
    <s v="BMI_AquaticPlate2WellB9"/>
    <s v="CFH06B68"/>
    <s v="BMI_qPCR_SOP_v6"/>
    <n v="1.1000000000000001"/>
    <s v="N"/>
    <s v="16S"/>
    <s v="bacteria and archaea"/>
    <s v="OK"/>
    <n v="92351.6"/>
    <n v="7626.8"/>
    <n v="25"/>
    <s v="EpO2CC/Vy5JdvrXMs+zWXQ=="/>
    <s v="RuY12me+ipXm0I2ck7Euxg=="/>
    <s v="1:10 dilution; included in calculations"/>
    <s v=""/>
  </r>
  <r>
    <s v="NEON.D06.MCDI.DP1.20278.001.mga_swGroupAbundances.2018-05.expanded.20231228T190420Z.csv"/>
    <s v="a8a0c5fb-c3a4-4ae6-93d7-411b69ab2102"/>
    <s v="MCDI.AOS.S2"/>
    <s v="D06"/>
    <x v="11"/>
    <x v="580"/>
    <d v="2018-11-30T00:00:00"/>
    <s v="water"/>
    <s v="MCDI.SS.20180514.DNA"/>
    <s v="Battelle Applied Genomics"/>
    <s v="MCDI.SS.20180514.DNA-DNA1"/>
    <s v="LV7005089654"/>
    <s v="BMI_AquaticPlate4WellF11"/>
    <s v="CFH09757"/>
    <s v="BMI_qPCR_SOP_v6"/>
    <n v="1.4"/>
    <s v="N"/>
    <s v="16S"/>
    <s v="bacteria and archaea"/>
    <s v="OK"/>
    <n v="89977"/>
    <n v="15835"/>
    <n v="23.9"/>
    <s v="/4JMnnzktjLcgGsNvnao4A=="/>
    <s v="RuY12me+ipXm0I2ck7Euxg=="/>
    <s v="1:10 dilution ; included in the calculation"/>
    <s v=""/>
  </r>
  <r>
    <s v="NEON.D06.MCDI.DP1.20278.001.mga_swGroupAbundances.2018-05.expanded.20231228T190420Z.csv"/>
    <s v="f5e81bd7-81d5-4792-84a7-a4c3b0ac7278"/>
    <s v="MCDI.AOS.S2"/>
    <s v="D06"/>
    <x v="11"/>
    <x v="580"/>
    <d v="2018-11-30T00:00:00"/>
    <s v="water"/>
    <s v="MCDI.SS.20180514.DNA"/>
    <s v="Battelle Applied Genomics"/>
    <s v="MCDI.SS.20180514.DNA-DNA1"/>
    <s v="LV7005089654"/>
    <s v="BMI_AquaticPlate4WellF11"/>
    <s v="CFH09758"/>
    <s v="BMI_qPCR_SOP_v6"/>
    <n v="1.4"/>
    <s v="N"/>
    <s v="ITS"/>
    <s v="fungi"/>
    <s v="OK"/>
    <n v="117.8"/>
    <n v="11.3"/>
    <n v="23.3"/>
    <s v="/4JMnnzktjLcgGsNvnao4A=="/>
    <s v="RuY12me+ipXm0I2ck7Euxg=="/>
    <s v="1:10 dilution ; included in the calculation"/>
    <s v=""/>
  </r>
  <r>
    <s v="NEON.D06.MCDI.DP1.20278.001.mga_swGroupAbundances.2018-06.expanded.20231228T191855Z.csv"/>
    <s v="c1a22001-54a1-4031-a63a-9963e7c969b1"/>
    <s v="MCDI.AOS.S2"/>
    <s v="D06"/>
    <x v="11"/>
    <x v="581"/>
    <d v="2018-11-30T00:00:00"/>
    <s v="water"/>
    <s v="MCDI.SS.20180612.DNA"/>
    <s v="Battelle Applied Genomics"/>
    <s v="MCDI.SS.20180612.DNA-DNA1"/>
    <s v="LV7005089642"/>
    <s v="BMI_AquaticPlate4WellE11"/>
    <s v="CFH09757"/>
    <s v="BMI_qPCR_SOP_v6"/>
    <n v="6.4"/>
    <s v="N"/>
    <s v="16S"/>
    <s v="bacteria and archaea"/>
    <s v="OK"/>
    <n v="79359.199999999997"/>
    <n v="15825.6"/>
    <n v="21.4"/>
    <s v="/4JMnnzktjLcgGsNvnao4A=="/>
    <s v="RuY12me+ipXm0I2ck7Euxg=="/>
    <s v="1:10 dilution ; included in the calculation"/>
    <s v=""/>
  </r>
  <r>
    <s v="NEON.D06.MCDI.DP1.20278.001.mga_swGroupAbundances.2018-06.expanded.20231228T191855Z.csv"/>
    <s v="dbca7416-761a-447b-9472-b5c845f2d511"/>
    <s v="MCDI.AOS.S2"/>
    <s v="D06"/>
    <x v="11"/>
    <x v="581"/>
    <d v="2018-11-30T00:00:00"/>
    <s v="water"/>
    <s v="MCDI.SS.20180612.DNA"/>
    <s v="Battelle Applied Genomics"/>
    <s v="MCDI.SS.20180612.DNA-DNA1"/>
    <s v="LV7005089642"/>
    <s v="BMI_AquaticPlate4WellE11"/>
    <s v="CFH09758"/>
    <s v="BMI_qPCR_SOP_v6"/>
    <n v="6.4"/>
    <s v="N"/>
    <s v="ITS"/>
    <s v="fungi"/>
    <s v="OK"/>
    <n v="176"/>
    <n v="25.4"/>
    <n v="20"/>
    <s v="/4JMnnzktjLcgGsNvnao4A=="/>
    <s v="RuY12me+ipXm0I2ck7Euxg=="/>
    <s v="1:10 dilution ; included in the calculation"/>
    <s v=""/>
  </r>
  <r>
    <s v="NEON.D06.MCDI.DP1.20278.001.mga_swGroupAbundances.2018-07.expanded.20231228T190608Z.csv"/>
    <s v="6b62c001-6467-4b0e-8005-f5c6545304f1"/>
    <s v="MCDI.AOS.S2"/>
    <s v="D06"/>
    <x v="11"/>
    <x v="582"/>
    <d v="2018-11-30T00:00:00"/>
    <s v="water"/>
    <s v="MCDI.SS.20180710.DNA"/>
    <s v="Battelle Applied Genomics"/>
    <s v="MCDI.SS.20180710.DNA-DNA1"/>
    <s v="LV7005089630"/>
    <s v="BMI_AquaticPlate4WellD11"/>
    <s v="CFH09757"/>
    <s v="BMI_qPCR_SOP_v6"/>
    <n v="9.3000000000000007"/>
    <s v="N"/>
    <s v="16S"/>
    <s v="bacteria and archaea"/>
    <s v="OK"/>
    <n v="43099.8"/>
    <n v="8240.7000000000007"/>
    <n v="21.8"/>
    <s v="/4JMnnzktjLcgGsNvnao4A=="/>
    <s v="RuY12me+ipXm0I2ck7Euxg=="/>
    <s v="1:10 dilution ; included in the calculation"/>
    <s v=""/>
  </r>
  <r>
    <s v="NEON.D06.MCDI.DP1.20278.001.mga_swGroupAbundances.2018-07.expanded.20231228T190608Z.csv"/>
    <s v="65412566-b384-46c8-8c14-04e38bc8909e"/>
    <s v="MCDI.AOS.S2"/>
    <s v="D06"/>
    <x v="11"/>
    <x v="582"/>
    <d v="2018-11-30T00:00:00"/>
    <s v="water"/>
    <s v="MCDI.SS.20180710.DNA"/>
    <s v="Battelle Applied Genomics"/>
    <s v="MCDI.SS.20180710.DNA-DNA1"/>
    <s v="LV7005089630"/>
    <s v="BMI_AquaticPlate4WellD11"/>
    <s v="CFH09758"/>
    <s v="BMI_qPCR_SOP_v6"/>
    <n v="9.3000000000000007"/>
    <s v="N"/>
    <s v="ITS"/>
    <s v="fungi"/>
    <s v="OK"/>
    <n v="247"/>
    <n v="14.2"/>
    <n v="18.7"/>
    <s v="/4JMnnzktjLcgGsNvnao4A=="/>
    <s v="RuY12me+ipXm0I2ck7Euxg=="/>
    <s v="1:10 dilution ; included in the calculation"/>
    <s v=""/>
  </r>
  <r>
    <s v="NEON.D06.MCDI.DP1.20278.001.mga_swGroupAbundances.2018-08.expanded.20231228T172854Z.csv"/>
    <s v="ee596c8c-305f-4aac-979c-b4b021ce1e91"/>
    <s v="MCDI.AOS.S2"/>
    <s v="D06"/>
    <x v="11"/>
    <x v="583"/>
    <d v="2018-12-07T00:00:00"/>
    <s v="water"/>
    <s v="MCDI.SS.20180813.DNA"/>
    <s v="Battelle Applied Genomics"/>
    <s v="MCDI.SS.20180813.DNA-DNA1"/>
    <s v="LV7005089763"/>
    <s v="BMI_AquaticPlate7WellE10"/>
    <s v="CFH09776"/>
    <s v="BMI_qPCR_SOP_v6"/>
    <n v="17"/>
    <s v="N"/>
    <s v="16S"/>
    <s v="bacteria and archaea"/>
    <s v="OK"/>
    <n v="27196.9"/>
    <n v="3723.1"/>
    <n v="21.3"/>
    <s v="EpO2CC/Vy5JdvrXMs+zWXQ=="/>
    <s v="RuY12me+ipXm0I2ck7Euxg=="/>
    <s v="1:10 dilution; included in calculation"/>
    <s v=""/>
  </r>
  <r>
    <s v="NEON.D06.MCDI.DP1.20278.001.mga_swGroupAbundances.2018-08.expanded.20231228T172854Z.csv"/>
    <s v="d690db38-169e-43fd-b11d-4ad4ffdd4c3e"/>
    <s v="MCDI.AOS.S2"/>
    <s v="D06"/>
    <x v="11"/>
    <x v="583"/>
    <d v="2018-12-07T00:00:00"/>
    <s v="water"/>
    <s v="MCDI.SS.20180813.DNA"/>
    <s v="Battelle Applied Genomics"/>
    <s v="MCDI.SS.20180813.DNA-DNA1"/>
    <s v="LV7005089763"/>
    <s v="BMI_AquaticPlate7WellE10"/>
    <s v="CFH09779"/>
    <s v="BMI_qPCR_SOP_v6"/>
    <n v="17"/>
    <s v="N"/>
    <s v="ITS"/>
    <s v="fungi"/>
    <s v="OK"/>
    <n v="43.7"/>
    <n v="3.2"/>
    <n v="21"/>
    <s v="EpO2CC/Vy5JdvrXMs+zWXQ=="/>
    <s v="RuY12me+ipXm0I2ck7Euxg=="/>
    <s v="1:10 dilution; included in calculation"/>
    <s v=""/>
  </r>
  <r>
    <s v="NEON.D06.MCDI.DP1.20278.001.mga_swGroupAbundances.2018-09.expanded.20231228T181036Z.csv"/>
    <s v="c408b697-0cdf-489b-977a-dad958950a5f"/>
    <s v="MCDI.AOS.S2"/>
    <s v="D06"/>
    <x v="11"/>
    <x v="584"/>
    <d v="2018-12-07T00:00:00"/>
    <s v="water"/>
    <s v="MCDI.SS.20180910.DNA"/>
    <s v="Battelle Applied Genomics"/>
    <s v="MCDI.SS.20180910.DNA-DNA1"/>
    <s v="LV7005089739"/>
    <s v="BMI_AquaticPlate7WellD10"/>
    <s v="CFH09776"/>
    <s v="BMI_qPCR_SOP_v6"/>
    <n v="2.2000000000000002"/>
    <s v="N"/>
    <s v="16S"/>
    <s v="bacteria and archaea"/>
    <s v="OK"/>
    <n v="55046.5"/>
    <n v="6311.5"/>
    <n v="23.8"/>
    <s v="EpO2CC/Vy5JdvrXMs+zWXQ=="/>
    <s v="RuY12me+ipXm0I2ck7Euxg=="/>
    <s v="1:10 dilution; included in calculation"/>
    <s v=""/>
  </r>
  <r>
    <s v="NEON.D06.MCDI.DP1.20278.001.mga_swGroupAbundances.2018-09.expanded.20231228T181036Z.csv"/>
    <s v="ad4d06a3-77d6-4697-8bd0-f45fa08ba68a"/>
    <s v="MCDI.AOS.S2"/>
    <s v="D06"/>
    <x v="11"/>
    <x v="584"/>
    <d v="2018-12-07T00:00:00"/>
    <s v="water"/>
    <s v="MCDI.SS.20180910.DNA"/>
    <s v="Battelle Applied Genomics"/>
    <s v="MCDI.SS.20180910.DNA-DNA1"/>
    <s v="LV7005089739"/>
    <s v="BMI_AquaticPlate7WellD10"/>
    <s v="CFH09779"/>
    <s v="BMI_qPCR_SOP_v6"/>
    <n v="2.2000000000000002"/>
    <s v="N"/>
    <s v="ITS"/>
    <s v="fungi"/>
    <s v="OK"/>
    <n v="94.6"/>
    <n v="3.9"/>
    <n v="23.1"/>
    <s v="EpO2CC/Vy5JdvrXMs+zWXQ=="/>
    <s v="RuY12me+ipXm0I2ck7Euxg=="/>
    <s v="1:10 dilution; included in calculation"/>
    <s v=""/>
  </r>
  <r>
    <s v="NEON.D06.MCDI.DP1.20278.001.mga_swGroupAbundances.2018-10.expanded.20231228T194005Z.csv"/>
    <s v="b2f4105e-17b8-4000-bc03-2435a3948a47"/>
    <s v="MCDI.AOS.S2"/>
    <s v="D06"/>
    <x v="11"/>
    <x v="585"/>
    <d v="2018-12-07T00:00:00"/>
    <s v="water"/>
    <s v="MCDI.SS.20181010.DNA"/>
    <s v="Battelle Applied Genomics"/>
    <s v="MCDI.SS.20181010.DNA-DNA1"/>
    <s v="LV7005089727"/>
    <s v="BMI_AquaticPlate7WellC10"/>
    <s v="CFH09776"/>
    <s v="BMI_qPCR_SOP_v6"/>
    <n v="3.6"/>
    <s v="N"/>
    <s v="16S"/>
    <s v="bacteria and archaea"/>
    <s v="OK"/>
    <n v="53964.2"/>
    <n v="8528.6"/>
    <n v="23"/>
    <s v="EpO2CC/Vy5JdvrXMs+zWXQ=="/>
    <s v="RuY12me+ipXm0I2ck7Euxg=="/>
    <s v="1:10 dilution; included in calculation"/>
    <s v=""/>
  </r>
  <r>
    <s v="NEON.D06.MCDI.DP1.20278.001.mga_swGroupAbundances.2018-10.expanded.20231228T194005Z.csv"/>
    <s v="3ceed1f6-00ca-4ec7-a7a7-617fe2826518"/>
    <s v="MCDI.AOS.S2"/>
    <s v="D06"/>
    <x v="11"/>
    <x v="585"/>
    <d v="2018-12-07T00:00:00"/>
    <s v="water"/>
    <s v="MCDI.SS.20181010.DNA"/>
    <s v="Battelle Applied Genomics"/>
    <s v="MCDI.SS.20181010.DNA-DNA1"/>
    <s v="LV7005089727"/>
    <s v="BMI_AquaticPlate7WellC10"/>
    <s v="CFH09779"/>
    <s v="BMI_qPCR_SOP_v6"/>
    <n v="3.6"/>
    <s v="N"/>
    <s v="ITS"/>
    <s v="fungi"/>
    <s v="OK"/>
    <n v="299.5"/>
    <n v="8.8000000000000007"/>
    <n v="20.399999999999999"/>
    <s v="EpO2CC/Vy5JdvrXMs+zWXQ=="/>
    <s v="RuY12me+ipXm0I2ck7Euxg=="/>
    <s v="1:10 dilution; included in calculation"/>
    <s v=""/>
  </r>
  <r>
    <s v="NEON.D06.MCDI.DP1.20278.001.mga_swGroupAbundances.2018-11.expanded.20231228T172550Z.csv"/>
    <s v="1780eb0b-2e81-43e8-95b5-4188c1934e62"/>
    <s v="MCDI.AOS.S2"/>
    <s v="D06"/>
    <x v="11"/>
    <x v="586"/>
    <d v="2021-05-21T00:00:00"/>
    <s v="water"/>
    <s v="MCDI.SS.20181113.DNA"/>
    <s v="Battelle Applied Genomics"/>
    <s v="MCDI.SS.20181113.DNA-DNA1"/>
    <s v="LV7005092030"/>
    <s v="19A_03_0272"/>
    <s v="CFH0976E"/>
    <s v="BMI_qPCR_SOP_v7.1"/>
    <n v="1.2"/>
    <s v="N"/>
    <s v="16S"/>
    <s v="bacteria and archaea"/>
    <s v="OK"/>
    <n v="528392.19999999995"/>
    <n v="19396.2"/>
    <n v="19"/>
    <s v="hZbYwvE98vBgTyr5HWFh7g=="/>
    <s v="hZbYwvE98vC74xef62GeRA=="/>
    <s v="1:10 dilution ; included in the calculation"/>
    <s v=""/>
  </r>
  <r>
    <s v="NEON.D06.MCDI.DP1.20278.001.mga_swGroupAbundances.2018-11.expanded.20231228T172550Z.csv"/>
    <s v="4f07c154-4c82-4a80-9309-8aeedef6e4a5"/>
    <s v="MCDI.AOS.S2"/>
    <s v="D06"/>
    <x v="11"/>
    <x v="586"/>
    <d v="2021-03-24T00:00:00"/>
    <s v="water"/>
    <s v="MCDI.SS.20181113.DNA"/>
    <s v="Battelle Applied Genomics"/>
    <s v="MCDI.SS.20181113.DNA-DNA1"/>
    <s v="LV7005092030"/>
    <s v="19A_03_0272"/>
    <s v="CF05KS0C"/>
    <s v="BMI_qPCR_SOP_v7"/>
    <n v="1.2"/>
    <s v="N"/>
    <s v="ITS"/>
    <s v="fungi"/>
    <s v="OK"/>
    <n v="441.5"/>
    <n v="14.6"/>
    <n v="22.8"/>
    <s v="rxnG2CiGqmuPyhQTiyfjAanV5Bh+GaUD"/>
    <s v="hZbYwvE98vC74xef62GeRA=="/>
    <s v="19A_03 Well H7"/>
    <s v=""/>
  </r>
  <r>
    <s v="NEON.D06.MCDI.DP1.20278.001.mga_swGroupAbundances.2019-04.expanded.20231227T183228Z.csv"/>
    <s v="d08950ac-4c7e-40e9-9102-699c27f82569"/>
    <s v="MCDI.AOS.S2"/>
    <s v="D06"/>
    <x v="11"/>
    <x v="587"/>
    <d v="2021-05-25T00:00:00"/>
    <s v="water"/>
    <s v="MCDI.SS.20190402.DNA"/>
    <s v="Battelle Applied Genomics"/>
    <s v="MCDI.SS.20190402.DNA-DNA1"/>
    <s v="LV7005091895"/>
    <s v="19A_06_0478"/>
    <s v="CFH09766"/>
    <s v="BMI_qPCR_SOP_v7.1"/>
    <n v="7.8"/>
    <s v="N"/>
    <s v="16S"/>
    <s v="bacteria and archaea"/>
    <s v="OK"/>
    <n v="396158.9"/>
    <n v="30131.9"/>
    <n v="16.8"/>
    <s v="TuIbGgXF7veeQecz/PLCEmT4EuWSmUfV"/>
    <s v="hZbYwvE98vC74xef62GeRA=="/>
    <s v="1:10 dilution ; included in the calculation"/>
    <s v=""/>
  </r>
  <r>
    <s v="NEON.D06.MCDI.DP1.20278.001.mga_swGroupAbundances.2019-04.expanded.20231227T183228Z.csv"/>
    <s v="277371a0-8764-463c-b4d1-755c308088f2"/>
    <s v="MCDI.AOS.S2"/>
    <s v="D06"/>
    <x v="11"/>
    <x v="587"/>
    <d v="2021-03-29T00:00:00"/>
    <s v="water"/>
    <s v="MCDI.SS.20190402.DNA"/>
    <s v="Battelle Applied Genomics"/>
    <s v="MCDI.SS.20190402.DNA-DNA1"/>
    <s v="LV7005091895"/>
    <s v="19A_06_0478"/>
    <s v="CFH09726"/>
    <s v="BMI_qPCR_SOP_v7"/>
    <n v="7.8"/>
    <s v="N"/>
    <s v="ITS"/>
    <s v="fungi"/>
    <s v="OK"/>
    <n v="980.5"/>
    <n v="65.7"/>
    <n v="18.7"/>
    <s v="hZbYwvE98vDJ9nghfMd4PSxHharJ1YK49LUTKP7mCjE="/>
    <s v="hZbYwvE98vC74xef62GeRA=="/>
    <s v="19A_06 Well G1"/>
    <s v=""/>
  </r>
  <r>
    <s v="NEON.D06.MCDI.DP1.20278.001.mga_swGroupAbundances.2019-05.expanded.20231227T181246Z.csv"/>
    <s v="8f24106a-1d72-4b2b-9e4d-9723d20b72aa"/>
    <s v="MCDI.AOS.S2"/>
    <s v="D06"/>
    <x v="11"/>
    <x v="588"/>
    <d v="2021-05-25T00:00:00"/>
    <s v="water"/>
    <s v="MCDI.SS.20190513.DNA"/>
    <s v="Battelle Applied Genomics"/>
    <s v="MCDI.SS.20190513.DNA-DNA1"/>
    <s v="LV7005091960"/>
    <s v="19A_06_0540"/>
    <s v="CFH09768"/>
    <s v="BMI_qPCR_SOP_v7.1"/>
    <n v="2.6"/>
    <s v="N"/>
    <s v="16S"/>
    <s v="bacteria and archaea"/>
    <s v="OK"/>
    <n v="564488.19999999995"/>
    <n v="51896.3"/>
    <n v="18.100000000000001"/>
    <s v="rxnG2CiGqmsXuq9UmDA7Eg=="/>
    <s v="hZbYwvE98vC74xef62GeRA=="/>
    <s v="1:10 dilution ; included in the calculation"/>
    <s v=""/>
  </r>
  <r>
    <s v="NEON.D06.MCDI.DP1.20278.001.mga_swGroupAbundances.2019-05.expanded.20231227T181246Z.csv"/>
    <s v="99b98080-0b3f-408e-9ef5-710253f12f54"/>
    <s v="MCDI.AOS.S2"/>
    <s v="D06"/>
    <x v="11"/>
    <x v="588"/>
    <d v="2021-03-29T00:00:00"/>
    <s v="water"/>
    <s v="MCDI.SS.20190513.DNA"/>
    <s v="Battelle Applied Genomics"/>
    <s v="MCDI.SS.20190513.DNA-DNA1"/>
    <s v="LV7005091960"/>
    <s v="19A_06_0540"/>
    <s v="CFH09729"/>
    <s v="BMI_qPCR_SOP_v7"/>
    <n v="2.6"/>
    <s v="N"/>
    <s v="ITS"/>
    <s v="fungi"/>
    <s v="OK"/>
    <n v="224.1"/>
    <n v="24.8"/>
    <n v="23"/>
    <s v="hZbYwvE98vDJ9nghfMd4PSxHharJ1YK49LUTKP7mCjE="/>
    <s v="hZbYwvE98vC74xef62GeRA=="/>
    <s v="19A_06 Well E11"/>
    <s v=""/>
  </r>
  <r>
    <s v="NEON.D06.MCDI.DP1.20278.001.mga_swGroupAbundances.2019-06.expanded.20231227T173506Z.csv"/>
    <s v="9b67b070-6139-4ad6-9e56-84163506fe35"/>
    <s v="MCDI.AOS.S2"/>
    <s v="D06"/>
    <x v="11"/>
    <x v="589"/>
    <d v="2021-05-26T00:00:00"/>
    <s v="water"/>
    <s v="MCDI.SS.20190604.DNA"/>
    <s v="Battelle Applied Genomics"/>
    <s v="MCDI.SS.20190604.DNA-DNA1"/>
    <s v="LV7005091463"/>
    <s v="19A 09_0766"/>
    <s v="CF05NJS7"/>
    <s v="BMI_qPCR_SOP_v7.1"/>
    <n v="5.5"/>
    <s v="N"/>
    <s v="16S"/>
    <s v="bacteria and archaea"/>
    <s v="OK"/>
    <n v="500723.7"/>
    <n v="149299.1"/>
    <n v="21.3"/>
    <s v="rxnG2CiGqmsXuq9UmDA7Eg=="/>
    <s v="hZbYwvE98vC74xef62GeRA=="/>
    <s v="1:100 dilution ; included in the calculation"/>
    <s v=""/>
  </r>
  <r>
    <s v="NEON.D06.MCDI.DP1.20278.001.mga_swGroupAbundances.2019-06.expanded.20231227T173506Z.csv"/>
    <s v="676dbae9-747e-4512-a171-341f82c20c1b"/>
    <s v="MCDI.AOS.S2"/>
    <s v="D06"/>
    <x v="11"/>
    <x v="589"/>
    <d v="2021-03-25T00:00:00"/>
    <s v="water"/>
    <s v="MCDI.SS.20190604.DNA"/>
    <s v="Battelle Applied Genomics"/>
    <s v="MCDI.SS.20190604.DNA-DNA1"/>
    <s v="LV7005091463"/>
    <s v="19A_09_0766"/>
    <s v="CF05KS0D"/>
    <s v="BMI_qPCR_SOP_v7"/>
    <n v="5.5"/>
    <s v="N"/>
    <s v="ITS"/>
    <s v="fungi"/>
    <s v="OK"/>
    <n v="827.2"/>
    <n v="40.9"/>
    <n v="19.600000000000001"/>
    <s v="hZbYwvE98vDJ9nghfMd4PaGkelS5/0PE"/>
    <s v="hZbYwvE98vC74xef62GeRA=="/>
    <s v="19A_09 Well D2"/>
    <s v=""/>
  </r>
  <r>
    <s v="NEON.D06.MCDI.DP1.20278.001.mga_swGroupAbundances.2019-07.expanded.20231227T183302Z.csv"/>
    <s v="46c0b74a-1542-4ce5-ad58-2cc534748a25"/>
    <s v="MCDI.AOS.S2"/>
    <s v="D06"/>
    <x v="11"/>
    <x v="590"/>
    <d v="2021-05-26T00:00:00"/>
    <s v="water"/>
    <s v="MCDI.SS.20190715.DNA"/>
    <s v="Battelle Applied Genomics"/>
    <s v="MCDI.SS.20190715.DNA-DNA1"/>
    <s v="LV7005091475"/>
    <s v="19A 09_0767"/>
    <s v="CF05NJS7"/>
    <s v="BMI_qPCR_SOP_v7.1"/>
    <n v="4.7"/>
    <s v="N"/>
    <s v="16S"/>
    <s v="bacteria and archaea"/>
    <s v="OK"/>
    <n v="478399.9"/>
    <n v="96472.2"/>
    <n v="21.6"/>
    <s v="rxnG2CiGqmsXuq9UmDA7Eg=="/>
    <s v="hZbYwvE98vC74xef62GeRA=="/>
    <s v="1:100 dilution ; included in the calculation"/>
    <s v=""/>
  </r>
  <r>
    <s v="NEON.D06.MCDI.DP1.20278.001.mga_swGroupAbundances.2019-07.expanded.20231227T183302Z.csv"/>
    <s v="8d87d0e2-2a2c-43e6-9c72-b7e0275c9ace"/>
    <s v="MCDI.AOS.S2"/>
    <s v="D06"/>
    <x v="11"/>
    <x v="590"/>
    <d v="2021-03-25T00:00:00"/>
    <s v="water"/>
    <s v="MCDI.SS.20190715.DNA"/>
    <s v="Battelle Applied Genomics"/>
    <s v="MCDI.SS.20190715.DNA-DNA1"/>
    <s v="LV7005091475"/>
    <s v="19A_09_0767"/>
    <s v="CF05KS0D"/>
    <s v="BMI_qPCR_SOP_v7"/>
    <n v="4.7"/>
    <s v="N"/>
    <s v="ITS"/>
    <s v="fungi"/>
    <s v="OK"/>
    <n v="862.8"/>
    <n v="98"/>
    <n v="19.8"/>
    <s v="hZbYwvE98vDJ9nghfMd4PaGkelS5/0PE"/>
    <s v="hZbYwvE98vC74xef62GeRA=="/>
    <s v="19A_09 Well E2"/>
    <s v=""/>
  </r>
  <r>
    <s v="NEON.D06.MCDI.DP1.20278.001.mga_swGroupAbundances.2019-08.expanded.20231227T190937Z.csv"/>
    <s v="a89dc0c6-b7aa-419a-a527-bc2d714fdee6"/>
    <s v="MCDI.AOS.S2"/>
    <s v="D06"/>
    <x v="11"/>
    <x v="591"/>
    <d v="2021-06-04T00:00:00"/>
    <s v="water"/>
    <s v="MCDI.SS.20190813.DNA"/>
    <s v="Battelle Applied Genomics"/>
    <s v="MCDI.SS.20190813.DNA-DNA1"/>
    <s v="LV7005093986"/>
    <s v="19A_23_2085"/>
    <s v="CF05NJN2"/>
    <s v="BMI_qPCR_SOP_v7.1"/>
    <n v="2.1"/>
    <s v="N"/>
    <s v="16S"/>
    <s v="bacteria and archaea"/>
    <s v="OK"/>
    <n v="648441.80000000005"/>
    <n v="91195.4"/>
    <n v="22.3"/>
    <s v="TuIbGgXF7vdZm35Tc4E9+Q=="/>
    <s v="hZbYwvE98vC74xef62GeRA=="/>
    <s v="1:100 dilution ; included in the calculation"/>
    <s v=""/>
  </r>
  <r>
    <s v="NEON.D06.MCDI.DP1.20278.001.mga_swGroupAbundances.2019-08.expanded.20231227T190937Z.csv"/>
    <s v="4a7bb486-bf9c-4028-8ec1-bb9c30064943"/>
    <s v="MCDI.AOS.S2"/>
    <s v="D06"/>
    <x v="11"/>
    <x v="591"/>
    <d v="2021-04-05T00:00:00"/>
    <s v="water"/>
    <s v="MCDI.SS.20190813.DNA"/>
    <s v="Battelle Applied Genomics"/>
    <s v="MCDI.SS.20190813.DNA-DNA1"/>
    <s v="LV7005093986"/>
    <s v="19A_23_2085"/>
    <s v="CFH09734"/>
    <s v="BMI_qPCR_SOP_v7"/>
    <n v="2.1"/>
    <s v="N"/>
    <s v="ITS"/>
    <s v="fungi"/>
    <s v="OK"/>
    <n v="267.89999999999998"/>
    <n v="10.8"/>
    <n v="23.2"/>
    <s v="vMLbKuU6fpFX9kII1ORPDMY5jzsPk/Gx"/>
    <s v="hZbYwvE98vC74xef62GeRA=="/>
    <s v="19A_23 Well H2"/>
    <s v=""/>
  </r>
  <r>
    <s v="NEON.D06.MCDI.DP1.20278.001.mga_swGroupAbundances.2019-09.expanded.20231227T165552Z.csv"/>
    <s v="0d9caf7d-38d5-4ea9-9d78-6c6fe89152f3"/>
    <s v="MCDI.AOS.S2"/>
    <s v="D06"/>
    <x v="11"/>
    <x v="592"/>
    <d v="2021-06-04T00:00:00"/>
    <s v="water"/>
    <s v="MCDI.SS.20190909.DNA"/>
    <s v="Battelle Applied Genomics"/>
    <s v="MCDI.SS.20190909.DNA-DNA1"/>
    <s v="LV7005094138"/>
    <s v="19A_23_2086"/>
    <s v="CF05NJN2"/>
    <s v="BMI_qPCR_SOP_v7.1"/>
    <n v="3.3"/>
    <s v="N"/>
    <s v="16S"/>
    <s v="bacteria and archaea"/>
    <s v="OK"/>
    <n v="623029.5"/>
    <n v="111492.6"/>
    <n v="21.4"/>
    <s v="TuIbGgXF7vdZm35Tc4E9+Q=="/>
    <s v="hZbYwvE98vC74xef62GeRA=="/>
    <s v="1:100 dilution ; included in the calculation"/>
    <s v=""/>
  </r>
  <r>
    <s v="NEON.D06.MCDI.DP1.20278.001.mga_swGroupAbundances.2019-09.expanded.20231227T165552Z.csv"/>
    <s v="7f2a0d04-7bde-4f22-9508-2402906c7dcd"/>
    <s v="MCDI.AOS.S2"/>
    <s v="D06"/>
    <x v="11"/>
    <x v="592"/>
    <d v="2021-04-05T00:00:00"/>
    <s v="water"/>
    <s v="MCDI.SS.20190909.DNA"/>
    <s v="Battelle Applied Genomics"/>
    <s v="MCDI.SS.20190909.DNA-DNA1"/>
    <s v="LV7005094138"/>
    <s v="19A_23_2086"/>
    <s v="CFH09734"/>
    <s v="BMI_qPCR_SOP_v7"/>
    <n v="3.3"/>
    <s v="N"/>
    <s v="ITS"/>
    <s v="fungi"/>
    <s v="OK"/>
    <n v="477.2"/>
    <n v="16.100000000000001"/>
    <n v="21.5"/>
    <s v="vMLbKuU6fpFX9kII1ORPDMY5jzsPk/Gx"/>
    <s v="hZbYwvE98vC74xef62GeRA=="/>
    <s v="19A_23 Well A3"/>
    <s v=""/>
  </r>
  <r>
    <s v="NEON.D06.MCDI.DP1.20278.001.mga_swGroupAbundances.2019-10.expanded.20231227T183815Z.csv"/>
    <s v="6f3ec85c-bf18-47d7-bf1b-e19522a97579"/>
    <s v="MCDI.AOS.S2"/>
    <s v="D06"/>
    <x v="11"/>
    <x v="593"/>
    <d v="2021-06-04T00:00:00"/>
    <s v="water"/>
    <s v="MCDI.SS.20191007.DNA"/>
    <s v="Battelle Applied Genomics"/>
    <s v="MCDI.SS.20191007.DNA-DNA1"/>
    <s v="LV7005094150"/>
    <s v="19A_23_2087"/>
    <s v="CF05NJN2"/>
    <s v="BMI_qPCR_SOP_v7.1"/>
    <n v="1.8"/>
    <s v="N"/>
    <s v="16S"/>
    <s v="bacteria and archaea"/>
    <s v="OK"/>
    <n v="475008.7"/>
    <n v="66451.100000000006"/>
    <n v="23.3"/>
    <s v="TuIbGgXF7vdZm35Tc4E9+Q=="/>
    <s v="hZbYwvE98vC74xef62GeRA=="/>
    <s v="1:100 dilution ; included in the calculation"/>
    <s v=""/>
  </r>
  <r>
    <s v="NEON.D06.MCDI.DP1.20278.001.mga_swGroupAbundances.2019-10.expanded.20231227T183815Z.csv"/>
    <s v="01736162-dc07-42dc-a9b0-8a768f61c8b5"/>
    <s v="MCDI.AOS.S2"/>
    <s v="D06"/>
    <x v="11"/>
    <x v="593"/>
    <d v="2021-04-05T00:00:00"/>
    <s v="water"/>
    <s v="MCDI.SS.20191007.DNA"/>
    <s v="Battelle Applied Genomics"/>
    <s v="MCDI.SS.20191007.DNA-DNA1"/>
    <s v="LV7005094150"/>
    <s v="19A_23_2087"/>
    <s v="CFH09734"/>
    <s v="BMI_qPCR_SOP_v7"/>
    <n v="1.8"/>
    <s v="N"/>
    <s v="ITS"/>
    <s v="fungi"/>
    <s v="OK"/>
    <n v="352.3"/>
    <n v="27"/>
    <n v="23.1"/>
    <s v="vMLbKuU6fpFX9kII1ORPDMY5jzsPk/Gx"/>
    <s v="hZbYwvE98vC74xef62GeRA=="/>
    <s v="19A_23 Well B3"/>
    <s v=""/>
  </r>
  <r>
    <s v="NEON.D06.MCDI.DP1.20278.001.mga_swGroupAbundances.2019-11.expanded.20231227T184111Z.csv"/>
    <s v="c1aaaee1-ddf4-4ad5-9df9-aa2c60b43c0f"/>
    <s v="MCDI.AOS.S2"/>
    <s v="D06"/>
    <x v="11"/>
    <x v="594"/>
    <d v="2022-05-18T00:00:00"/>
    <s v="water"/>
    <s v="MCDI.SS.20191112.DNA"/>
    <s v="Battelle Applied Genomics"/>
    <s v="MCDI.SS.20191112.DNA-DNA1"/>
    <s v=""/>
    <s v="20A_15_1327"/>
    <s v="CF93A0CF"/>
    <s v="BMI_qPCR_SOP_v7.2"/>
    <n v="1.1000000000000001"/>
    <s v="N"/>
    <s v="ITS"/>
    <s v="fungi"/>
    <s v="OK"/>
    <n v="93"/>
    <n v="3.4"/>
    <n v="26"/>
    <s v="rxnG2CiGqmvCHvaZbajVRA=="/>
    <s v="hZbYwvE98vC74xef62GeRA=="/>
    <s v="1:10 dilution ; included in the calculation"/>
    <s v=""/>
  </r>
  <r>
    <s v="NEON.D06.MCDI.DP1.20278.001.mga_swGroupAbundances.2019-11.expanded.20231227T184111Z.csv"/>
    <s v="9c3b3e7b-2a99-4dc5-8434-9a3cb830bad3"/>
    <s v="MCDI.AOS.S2"/>
    <s v="D06"/>
    <x v="11"/>
    <x v="594"/>
    <d v="2022-05-17T00:00:00"/>
    <s v="water"/>
    <s v="MCDI.SS.20191112.DNA"/>
    <s v="Battelle Applied Genomics"/>
    <s v="MCDI.SS.20191112.DNA-DNA1"/>
    <s v=""/>
    <s v="20A_15_1327"/>
    <s v="CF93A0CJ"/>
    <s v="BMI_qPCR_SOP_v7.2"/>
    <n v="1.1000000000000001"/>
    <s v="N"/>
    <s v="16S"/>
    <s v="bacteria and archaea"/>
    <s v="OK"/>
    <n v="3970404.1"/>
    <n v="181484.79999999999"/>
    <n v="19.399999999999999"/>
    <s v="rxnG2CiGqmtZ8WPJbp5/mw=="/>
    <s v="hZbYwvE98vC74xef62GeRA=="/>
    <s v="1:10 dilution ; included in the calculation"/>
    <s v=""/>
  </r>
  <r>
    <s v="NEON.D06.MCDI.DP1.20278.001.mga_swGroupAbundances.2019-12.expanded.20231227T173525Z.csv"/>
    <s v="d318a17d-b7fe-4046-ac3b-c07a17ca5a05"/>
    <s v="MCDI.AOS.S2"/>
    <s v="D06"/>
    <x v="11"/>
    <x v="595"/>
    <d v="2022-10-03T00:00:00"/>
    <s v="water"/>
    <s v="MCDI.SS.20191210.DNA"/>
    <s v="Battelle Applied Genomics"/>
    <s v="MCDI.SS.20191210.DNA-DNA1"/>
    <s v=""/>
    <s v="20A_15_1328"/>
    <s v="CFH29SSA"/>
    <s v="BMI_qPCR_SOP_v7.2"/>
    <n v="1.6"/>
    <s v="N"/>
    <s v="16S"/>
    <s v="bacteria and archaea"/>
    <s v="OK"/>
    <n v="6976070.7000000002"/>
    <n v="522132.8"/>
    <n v="20.399999999999999"/>
    <s v="hZbYwvE98vBgTyr5HWFh7g=="/>
    <s v="hZbYwvE98vC74xef62GeRA=="/>
    <s v="1:100 dilution ; included in the calculation"/>
    <s v=""/>
  </r>
  <r>
    <s v="NEON.D06.MCDI.DP1.20278.001.mga_swGroupAbundances.2019-12.expanded.20231227T173525Z.csv"/>
    <s v="4f15c4d0-fb16-423f-bf90-cbba2f3e6d68"/>
    <s v="MCDI.AOS.S2"/>
    <s v="D06"/>
    <x v="11"/>
    <x v="595"/>
    <d v="2022-05-18T00:00:00"/>
    <s v="water"/>
    <s v="MCDI.SS.20191210.DNA"/>
    <s v="Battelle Applied Genomics"/>
    <s v="MCDI.SS.20191210.DNA-DNA1"/>
    <s v=""/>
    <s v="20A_15_1328"/>
    <s v="CF93A0CF"/>
    <s v="BMI_qPCR_SOP_v7.2"/>
    <n v="1.6"/>
    <s v="N"/>
    <s v="ITS"/>
    <s v="fungi"/>
    <s v="OK"/>
    <n v="46.5"/>
    <n v="9.1"/>
    <n v="26.5"/>
    <s v="rxnG2CiGqmvCHvaZbajVRA=="/>
    <s v="hZbYwvE98vC74xef62GeRA=="/>
    <s v="1:10 dilution ; included in the calculation"/>
    <s v=""/>
  </r>
  <r>
    <s v="NEON.D06.MCDI.DP1.20278.001.mga_swGroupAbundances.2020-02.expanded.20231227T224809Z.csv"/>
    <s v="9ecb9fb3-dd1e-4050-8d2d-f33e12a9ac49"/>
    <s v="MCDI.AOS.S2"/>
    <s v="D06"/>
    <x v="11"/>
    <x v="596"/>
    <d v="2022-05-18T00:00:00"/>
    <s v="water"/>
    <s v="MCDI.SS.20200211.DNA"/>
    <s v="Battelle Applied Genomics"/>
    <s v="MCDI.SS.20200211.DNA-DNA1"/>
    <s v=""/>
    <s v="20A_15_1330"/>
    <s v="CF93A0CF"/>
    <s v="BMI_qPCR_SOP_v7.2"/>
    <n v="1.5"/>
    <s v="N"/>
    <s v="ITS"/>
    <s v="fungi"/>
    <s v="OK"/>
    <n v="62.2"/>
    <n v="6.6"/>
    <n v="26.1"/>
    <s v="rxnG2CiGqmvCHvaZbajVRA=="/>
    <s v="hZbYwvE98vC74xef62GeRA=="/>
    <s v="1:10 dilution ; included in the calculation"/>
    <s v=""/>
  </r>
  <r>
    <s v="NEON.D06.MCDI.DP1.20278.001.mga_swGroupAbundances.2020-02.expanded.20231227T224809Z.csv"/>
    <s v="9e768b62-1f19-4c5b-91d7-0fc19628391b"/>
    <s v="MCDI.AOS.S2"/>
    <s v="D06"/>
    <x v="11"/>
    <x v="596"/>
    <d v="2022-05-17T00:00:00"/>
    <s v="water"/>
    <s v="MCDI.SS.20200211.DNA"/>
    <s v="Battelle Applied Genomics"/>
    <s v="MCDI.SS.20200211.DNA-DNA1"/>
    <s v=""/>
    <s v="20A_15_1330"/>
    <s v="CF93A0CJ"/>
    <s v="BMI_qPCR_SOP_v7.2"/>
    <n v="1.5"/>
    <s v="N"/>
    <s v="16S"/>
    <s v="bacteria and archaea"/>
    <s v="OK"/>
    <n v="5953997.2999999998"/>
    <n v="3814042.1"/>
    <n v="18.5"/>
    <s v="rxnG2CiGqmtZ8WPJbp5/mw=="/>
    <s v="hZbYwvE98vC74xef62GeRA=="/>
    <s v="1:10 dilution ; included in the calculation"/>
    <s v=""/>
  </r>
  <r>
    <s v="NEON.D06.MCDI.DP1.20278.001.mga_swGroupAbundances.2020-08.expanded.20231227T224301Z.csv"/>
    <s v="c8f92881-590e-4109-89f3-9fb25aaf4d01"/>
    <s v="MCDI.AOS.S2"/>
    <s v="D06"/>
    <x v="11"/>
    <x v="597"/>
    <d v="2022-10-05T00:00:00"/>
    <s v="water"/>
    <s v="MCDI.SS.20200805.DNA"/>
    <s v="Battelle Applied Genomics"/>
    <s v="MCDI.SS.20200805.DNA-DNA1"/>
    <s v=""/>
    <s v="20A_18_1596"/>
    <s v="CFH29SS8"/>
    <s v="BMI_qPCR_SOP_v7.2"/>
    <n v="1"/>
    <s v="N"/>
    <s v="16S"/>
    <s v="bacteria and archaea"/>
    <s v="OK"/>
    <n v="2200351.9"/>
    <n v="425335.8"/>
    <n v="23.2"/>
    <s v="hZbYwvE98vBgTyr5HWFh7g=="/>
    <s v="hZbYwvE98vC74xef62GeRA=="/>
    <s v="1:100 dilution ; included in the calculation"/>
    <s v=""/>
  </r>
  <r>
    <s v="NEON.D06.MCDI.DP1.20278.001.mga_swGroupAbundances.2020-08.expanded.20231227T224301Z.csv"/>
    <s v="f6b1989d-90f7-4beb-ab4b-5ab4ebaed458"/>
    <s v="MCDI.AOS.S2"/>
    <s v="D06"/>
    <x v="11"/>
    <x v="597"/>
    <d v="2022-06-23T00:00:00"/>
    <s v="water"/>
    <s v="MCDI.SS.20200805.DNA"/>
    <s v="Battelle Applied Genomics"/>
    <s v="MCDI.SS.20200805.DNA-DNA1"/>
    <s v=""/>
    <s v="20A_18_1596"/>
    <s v="CFU018JW"/>
    <s v="BMI_qPCR_SOP_v7.2"/>
    <n v="1"/>
    <s v="N"/>
    <s v="ITS"/>
    <s v="fungi"/>
    <s v="OK"/>
    <n v="16.2"/>
    <n v="5.3"/>
    <n v="29.6"/>
    <s v="rxnG2CiGqmvCHvaZbajVRA=="/>
    <s v="hZbYwvE98vC74xef62GeRA=="/>
    <s v="1:10 dilution ; included in the calculation"/>
    <s v=""/>
  </r>
  <r>
    <s v="NEON.D06.MCDI.DP1.20278.001.mga_swGroupAbundances.2020-10.expanded.20231227T213045Z.csv"/>
    <s v="333bd76e-ec58-42aa-9a45-2277da31ecd0"/>
    <s v="MCDI.AOS.S2"/>
    <s v="D06"/>
    <x v="11"/>
    <x v="598"/>
    <d v="2022-09-29T00:00:00"/>
    <s v="water"/>
    <s v="MCDI.SS.20201013.DNA"/>
    <s v="Battelle Applied Genomics"/>
    <s v="MCDI.SS.20201013.DNA-DNA1"/>
    <s v=""/>
    <s v="21A_26_2325"/>
    <s v="CFH29SSE"/>
    <s v="BMI_qPCR_SOP_v7.2"/>
    <n v="3.3"/>
    <s v="N"/>
    <s v="16S"/>
    <s v="bacteria and archaea"/>
    <s v="OK"/>
    <n v="1722403"/>
    <n v="101120.1"/>
    <n v="20.7"/>
    <s v="hZbYwvE98vBgTyr5HWFh7g=="/>
    <s v="hZbYwvE98vC74xef62GeRA=="/>
    <s v="1:100 dilution ; included in the calculation"/>
    <s v=""/>
  </r>
  <r>
    <s v="NEON.D06.MCDI.DP1.20278.001.mga_swGroupAbundances.2020-10.expanded.20231227T213045Z.csv"/>
    <s v="d8bb6f76-a36d-42dc-a39d-75a6d30d6f8c"/>
    <s v="MCDI.AOS.S2"/>
    <s v="D06"/>
    <x v="11"/>
    <x v="598"/>
    <d v="2022-09-27T00:00:00"/>
    <s v="water"/>
    <s v="MCDI.SS.20201013.DNA"/>
    <s v="Battelle Applied Genomics"/>
    <s v="MCDI.SS.20201013.DNA-DNA1"/>
    <s v=""/>
    <s v="21A_26_2325"/>
    <s v="CFH29SSK"/>
    <s v="BMI_qPCR_SOP_v7.2"/>
    <n v="3.3"/>
    <s v="N"/>
    <s v="ITS"/>
    <s v="fungi"/>
    <s v="OK"/>
    <n v="66.900000000000006"/>
    <n v="3.4"/>
    <n v="23.6"/>
    <s v="hZbYwvE98vBgTyr5HWFh7g=="/>
    <s v="hZbYwvE98vC74xef62GeRA=="/>
    <s v="1:10 dilution ; included in the calculation"/>
    <s v=""/>
  </r>
  <r>
    <s v="NEON.D06.MCDI.DP1.20278.001.mga_swGroupAbundances.2020-11.expanded.20231227T222539Z.csv"/>
    <s v="09f7256c-f6a9-4209-b11a-00ef709f4491"/>
    <s v="MCDI.AOS.S2"/>
    <s v="D06"/>
    <x v="11"/>
    <x v="599"/>
    <d v="2022-09-29T00:00:00"/>
    <s v="water"/>
    <s v="MCDI.SS.20201111.DNA"/>
    <s v="Battelle Applied Genomics"/>
    <s v="MCDI.SS.20201111.DNA-DNA1"/>
    <s v=""/>
    <s v="21A_26_2324"/>
    <s v="CFH29SSE"/>
    <s v="BMI_qPCR_SOP_v7.2"/>
    <n v="3.2"/>
    <s v="N"/>
    <s v="16S"/>
    <s v="bacteria and archaea"/>
    <s v="OK"/>
    <n v="1098103.3"/>
    <n v="55144"/>
    <n v="21.5"/>
    <s v="hZbYwvE98vBgTyr5HWFh7g=="/>
    <s v="hZbYwvE98vC74xef62GeRA=="/>
    <s v="1:100 dilution ; included in the calculation"/>
    <s v=""/>
  </r>
  <r>
    <s v="NEON.D06.MCDI.DP1.20278.001.mga_swGroupAbundances.2020-11.expanded.20231227T222539Z.csv"/>
    <s v="51aa6aec-4f4a-4469-bc6b-89b7c191837f"/>
    <s v="MCDI.AOS.S2"/>
    <s v="D06"/>
    <x v="11"/>
    <x v="599"/>
    <d v="2022-09-27T00:00:00"/>
    <s v="water"/>
    <s v="MCDI.SS.20201111.DNA"/>
    <s v="Battelle Applied Genomics"/>
    <s v="MCDI.SS.20201111.DNA-DNA1"/>
    <s v=""/>
    <s v="21A_26_2324"/>
    <s v="CFH29SSK"/>
    <s v="BMI_qPCR_SOP_v7.2"/>
    <n v="3.2"/>
    <s v="N"/>
    <s v="ITS"/>
    <s v="fungi"/>
    <s v="OK"/>
    <n v="166.9"/>
    <n v="6.7"/>
    <n v="22.1"/>
    <s v="hZbYwvE98vBgTyr5HWFh7g=="/>
    <s v="hZbYwvE98vC74xef62GeRA=="/>
    <s v="1:10 dilution ; included in the calculation"/>
    <s v=""/>
  </r>
  <r>
    <s v="NEON.D06.MCDI.DP1.20278.001.mga_swGroupAbundances.2021-02.expanded.20231228T000207Z.csv"/>
    <s v="9c7b23f6-2316-4bed-97ae-ae186eedb228"/>
    <s v="MCDI.AOS.S2"/>
    <s v="D06"/>
    <x v="11"/>
    <x v="600"/>
    <d v="2022-10-24T00:00:00"/>
    <s v="water"/>
    <s v="MCDI.SS.20210224.DNA"/>
    <s v="Battelle Memorial Institute"/>
    <s v="MCDI.SS.20210224.DNA-DNA1"/>
    <s v=""/>
    <s v="21A_28_2546"/>
    <s v="CFH29SU4"/>
    <s v="BMI_qPCR_SOP_v7.2"/>
    <n v="1.4"/>
    <s v="N"/>
    <s v="16S"/>
    <s v="bacteria and archaea"/>
    <s v="OK"/>
    <n v="3551846"/>
    <n v="125000.3"/>
    <n v="23.2"/>
    <s v="hZbYwvE98vBgTyr5HWFh7g=="/>
    <s v="hZbYwvE98vC74xef62GeRA=="/>
    <s v="1:100 dilution ; included in the calculation"/>
    <s v=""/>
  </r>
  <r>
    <s v="NEON.D06.MCDI.DP1.20278.001.mga_swGroupAbundances.2021-02.expanded.20231228T000207Z.csv"/>
    <s v="310ee6fd-c9ec-406f-abb4-1912f114e1b9"/>
    <s v="MCDI.AOS.S2"/>
    <s v="D06"/>
    <x v="11"/>
    <x v="600"/>
    <d v="2022-10-27T00:00:00"/>
    <s v="water"/>
    <s v="MCDI.SS.20210224.DNA"/>
    <s v="Battelle Applied Genomics"/>
    <s v="MCDI.SS.20210224.DNA-DNA1"/>
    <s v=""/>
    <s v="21A_28_2546"/>
    <s v="CFN00HPR"/>
    <s v="BMI_qPCR_SOP_v7.2"/>
    <n v="1.4"/>
    <s v="N"/>
    <s v="ITS"/>
    <s v="fungi"/>
    <s v="OK"/>
    <n v="604.5"/>
    <n v="7.8"/>
    <n v="23.6"/>
    <s v="rxnG2CiGqmsXuq9UmDA7Eg=="/>
    <s v="hZbYwvE98vC74xef62GeRA=="/>
    <s v="1:10 dilution ; included in the calculation"/>
    <s v=""/>
  </r>
  <r>
    <s v="NEON.D06.MCDI.DP1.20278.001.mga_swGroupAbundances.2021-04.expanded.20231228T011012Z.csv"/>
    <s v="3d88987d-c51c-4d12-b9b2-d105910613b2"/>
    <s v="MCDI.AOS.S2"/>
    <s v="D06"/>
    <x v="11"/>
    <x v="601"/>
    <d v="2022-10-24T00:00:00"/>
    <s v="water"/>
    <s v="MCDI.SS.20210422.DNA"/>
    <s v="Battelle Memorial Institute"/>
    <s v="MCDI.SS.20210422.DNA-DNA1"/>
    <s v=""/>
    <s v="21A_28_2544"/>
    <s v="CFH29SU4"/>
    <s v="BMI_qPCR_SOP_v7.2"/>
    <n v="1.1000000000000001"/>
    <s v="N"/>
    <s v="16S"/>
    <s v="bacteria and archaea"/>
    <s v="OK"/>
    <n v="3938187.8"/>
    <n v="128026.1"/>
    <n v="23.5"/>
    <s v="hZbYwvE98vBgTyr5HWFh7g=="/>
    <s v="hZbYwvE98vC74xef62GeRA=="/>
    <s v="1:100 dilution ; included in the calculation"/>
    <s v=""/>
  </r>
  <r>
    <s v="NEON.D06.MCDI.DP1.20278.001.mga_swGroupAbundances.2021-04.expanded.20231228T011012Z.csv"/>
    <s v="1719452c-d12d-4788-b620-2cc070a3e953"/>
    <s v="MCDI.AOS.S2"/>
    <s v="D06"/>
    <x v="11"/>
    <x v="601"/>
    <d v="2022-10-27T00:00:00"/>
    <s v="water"/>
    <s v="MCDI.SS.20210422.DNA"/>
    <s v="Battelle Applied Genomics"/>
    <s v="MCDI.SS.20210422.DNA-DNA1"/>
    <s v=""/>
    <s v="21A_28_2544"/>
    <s v="CFN00HPR"/>
    <s v="BMI_qPCR_SOP_v7.2"/>
    <n v="1.1000000000000001"/>
    <s v="N"/>
    <s v="ITS"/>
    <s v="fungi"/>
    <s v="OK"/>
    <n v="732.2"/>
    <n v="69.099999999999994"/>
    <n v="23.7"/>
    <s v="rxnG2CiGqmsXuq9UmDA7Eg=="/>
    <s v="hZbYwvE98vC74xef62GeRA=="/>
    <s v="1:10 dilution ; included in the calculation"/>
    <s v=""/>
  </r>
  <r>
    <s v="NEON.D06.MCDI.DP1.20278.001.mga_swGroupAbundances.2021-05.expanded.20231228T003601Z.csv"/>
    <s v="486504bc-cec1-4f81-bbe7-55fc9229a2a8"/>
    <s v="MCDI.AOS.S2"/>
    <s v="D06"/>
    <x v="11"/>
    <x v="602"/>
    <d v="2022-10-24T00:00:00"/>
    <s v="water"/>
    <s v="MCDI.SS.20210504.DNA"/>
    <s v="Battelle Memorial Institute"/>
    <s v="MCDI.SS.20210504.DNA-DNA1"/>
    <s v=""/>
    <s v="21A_28_2543"/>
    <s v="CFH29SU4"/>
    <s v="BMI_qPCR_SOP_v7.2"/>
    <n v="2.6"/>
    <s v="N"/>
    <s v="16S"/>
    <s v="bacteria and archaea"/>
    <s v="OK"/>
    <n v="2907805.3"/>
    <n v="73787.5"/>
    <n v="22.5"/>
    <s v="hZbYwvE98vBgTyr5HWFh7g=="/>
    <s v="hZbYwvE98vC74xef62GeRA=="/>
    <s v="1:100 dilution ; included in the calculation"/>
    <s v=""/>
  </r>
  <r>
    <s v="NEON.D06.MCDI.DP1.20278.001.mga_swGroupAbundances.2021-05.expanded.20231228T003601Z.csv"/>
    <s v="7b3d6e12-4c84-48f6-9426-bb7231c9cdec"/>
    <s v="MCDI.AOS.S2"/>
    <s v="D06"/>
    <x v="11"/>
    <x v="602"/>
    <d v="2022-10-27T00:00:00"/>
    <s v="water"/>
    <s v="MCDI.SS.20210504.DNA"/>
    <s v="Battelle Applied Genomics"/>
    <s v="MCDI.SS.20210504.DNA-DNA1"/>
    <s v=""/>
    <s v="21A_28_2543"/>
    <s v="CFN00HPR"/>
    <s v="BMI_qPCR_SOP_v7.2"/>
    <n v="2.6"/>
    <s v="N"/>
    <s v="ITS"/>
    <s v="fungi"/>
    <s v="OK"/>
    <n v="447.2"/>
    <n v="38.9"/>
    <n v="23.1"/>
    <s v="rxnG2CiGqmsXuq9UmDA7Eg=="/>
    <s v="hZbYwvE98vC74xef62GeRA=="/>
    <s v="1:10 dilution ; included in the calculation"/>
    <s v=""/>
  </r>
  <r>
    <s v="NEON.D06.MCDI.DP1.20278.001.mga_swGroupAbundances.2021-06.expanded.20231228T003037Z.csv"/>
    <s v="3ca2d886-7573-4677-b892-207d6ed568db"/>
    <s v="MCDI.AOS.S2"/>
    <s v="D06"/>
    <x v="11"/>
    <x v="603"/>
    <d v="2022-10-20T00:00:00"/>
    <s v="water"/>
    <s v="MCDI.SS.20210607.DNA"/>
    <s v="Battelle Memorial Institute"/>
    <s v="MCDI.SS.20210607.DNA-DNA1"/>
    <s v=""/>
    <s v="21A_30_2715"/>
    <s v="CFH29T3G"/>
    <s v="BMI_qPCR_SOP_v7.2"/>
    <n v="11"/>
    <s v="N"/>
    <s v="16S"/>
    <s v="bacteria and archaea"/>
    <s v="OK"/>
    <n v="356257.2"/>
    <n v="9611.4"/>
    <n v="23.1"/>
    <s v="hZbYwvE98vBgTyr5HWFh7g=="/>
    <s v="hZbYwvE98vC74xef62GeRA=="/>
    <s v="1:100 dilution ; included in the calculation"/>
    <s v=""/>
  </r>
  <r>
    <s v="NEON.D06.MCDI.DP1.20278.001.mga_swGroupAbundances.2021-06.expanded.20231228T003037Z.csv"/>
    <s v="c1e8fc00-7949-418b-870f-a0be573cb668"/>
    <s v="MCDI.AOS.S2"/>
    <s v="D06"/>
    <x v="11"/>
    <x v="603"/>
    <d v="2022-10-25T00:00:00"/>
    <s v="water"/>
    <s v="MCDI.SS.20210607.DNA"/>
    <s v="Battelle Applied Genomics"/>
    <s v="MCDI.SS.20210607.DNA-DNA1"/>
    <s v=""/>
    <s v="21A_30_2715"/>
    <s v="CFN00HPZ"/>
    <s v="BMI_qPCR_SOP_v7.2"/>
    <n v="11"/>
    <s v="N"/>
    <s v="ITS"/>
    <s v="fungi"/>
    <s v="OK"/>
    <n v="66.599999999999994"/>
    <n v="3.8"/>
    <n v="23.9"/>
    <s v="hZbYwvE98vBgTyr5HWFh7g=="/>
    <s v="hZbYwvE98vC74xef62GeRA=="/>
    <s v="1:10 dilution ; included in the calculation"/>
    <s v=""/>
  </r>
  <r>
    <s v="NEON.D06.MCDI.DP1.20278.001.mga_swGroupAbundances.2021-07.expanded.20231228T014116Z.csv"/>
    <s v="bc14c46a-2279-46ec-bc0b-f965c42df5fb"/>
    <s v="MCDI.AOS.S2"/>
    <s v="D06"/>
    <x v="11"/>
    <x v="604"/>
    <d v="2022-11-17T00:00:00"/>
    <s v="water"/>
    <s v="MCDI.SS.20210713.DNA"/>
    <s v="Battelle Applied Genomics"/>
    <s v="MCDI.SS.20210713.DNA-DNA1"/>
    <s v=""/>
    <s v="21A_32_2939"/>
    <s v="CFH29SUW"/>
    <s v="BMI_qPCR_SOP_v7.2"/>
    <n v="2"/>
    <s v="N"/>
    <s v="16S"/>
    <s v="bacteria and archaea"/>
    <s v="OK"/>
    <n v="2753430.7"/>
    <n v="694527.9"/>
    <n v="25.5"/>
    <s v="hZbYwvE98vBgTyr5HWFh7g=="/>
    <s v="hZbYwvE98vC74xef62GeRA=="/>
    <s v="1:100 dilution ; included in the calculation"/>
    <s v=""/>
  </r>
  <r>
    <s v="NEON.D06.MCDI.DP1.20278.001.mga_swGroupAbundances.2021-07.expanded.20231228T014116Z.csv"/>
    <s v="6dd1cf53-cb61-4bd9-949f-9cdb04b91669"/>
    <s v="MCDI.AOS.S2"/>
    <s v="D06"/>
    <x v="11"/>
    <x v="604"/>
    <d v="2022-11-18T00:00:00"/>
    <s v="water"/>
    <s v="MCDI.SS.20210713.DNA"/>
    <s v="Battelle Applied Genomics"/>
    <s v="MCDI.SS.20210713.DNA-DNA1"/>
    <s v=""/>
    <s v="21A_32_2939"/>
    <s v="CFH29SUU"/>
    <s v="BMI_qPCR_SOP_v7.2"/>
    <n v="2"/>
    <s v="N"/>
    <s v="ITS"/>
    <s v="fungi"/>
    <s v="OK"/>
    <n v="374.7"/>
    <n v="93.8"/>
    <n v="24.7"/>
    <s v="vMLbKuU6fpHaTuFuBdfYeA=="/>
    <s v="hZbYwvE98vC74xef62GeRA=="/>
    <s v="1:10 dilution ; included in the calculation"/>
    <s v=""/>
  </r>
  <r>
    <s v="NEON.D06.MCDI.DP1.20278.001.mga_swGroupAbundances.2021-08.expanded.20231228T011112Z.csv"/>
    <s v="617090c8-eba3-43dd-a4b3-f1e0c198252d"/>
    <s v="MCDI.AOS.S2"/>
    <s v="D06"/>
    <x v="11"/>
    <x v="605"/>
    <d v="2022-10-20T00:00:00"/>
    <s v="water"/>
    <s v="MCDI.SS.20210817.DNA"/>
    <s v="Battelle Memorial Institute"/>
    <s v="MCDI.SS.20210817.DNA-DNA1"/>
    <s v=""/>
    <s v="21A_30_2714"/>
    <s v="CFH29T3G"/>
    <s v="BMI_qPCR_SOP_v7.2"/>
    <n v="6.8"/>
    <s v="N"/>
    <s v="16S"/>
    <s v="bacteria and archaea"/>
    <s v="OK"/>
    <n v="623406.9"/>
    <n v="29144.2"/>
    <n v="23"/>
    <s v="hZbYwvE98vBgTyr5HWFh7g=="/>
    <s v="hZbYwvE98vC74xef62GeRA=="/>
    <s v="1:100 dilution ; included in the calculation"/>
    <s v=""/>
  </r>
  <r>
    <s v="NEON.D06.MCDI.DP1.20278.001.mga_swGroupAbundances.2021-08.expanded.20231228T011112Z.csv"/>
    <s v="80d06cea-505d-436d-b512-79cd92d0b56c"/>
    <s v="MCDI.AOS.S2"/>
    <s v="D06"/>
    <x v="11"/>
    <x v="605"/>
    <d v="2022-10-25T00:00:00"/>
    <s v="water"/>
    <s v="MCDI.SS.20210817.DNA"/>
    <s v="Battelle Applied Genomics"/>
    <s v="MCDI.SS.20210817.DNA-DNA1"/>
    <s v=""/>
    <s v="21A_30_2714"/>
    <s v="CFN00HPZ"/>
    <s v="BMI_qPCR_SOP_v7.2"/>
    <n v="6.8"/>
    <s v="N"/>
    <s v="ITS"/>
    <s v="fungi"/>
    <s v="OK"/>
    <n v="34.5"/>
    <n v="5.8"/>
    <n v="25.7"/>
    <s v="hZbYwvE98vBgTyr5HWFh7g=="/>
    <s v="hZbYwvE98vC74xef62GeRA=="/>
    <s v="1:10 dilution ; included in the calculation"/>
    <s v=""/>
  </r>
  <r>
    <s v="NEON.D07.LECO.DP1.20278.001.mga_swGroupAbundances.2016-03.expanded.20231227T013504Z.csv"/>
    <s v="985d8720-b842-4e47-ad20-e3fb32c51aae"/>
    <s v="LECO.AOS.S2"/>
    <s v="D07"/>
    <x v="12"/>
    <x v="606"/>
    <d v="2018-08-01T00:00:00"/>
    <s v="water"/>
    <s v="LECO.20160307.AMC.SESTON.1"/>
    <s v="Battelle Applied Genomics"/>
    <s v="LECO.SS.20160307.AMC.SESTON.1-DNA1"/>
    <s v=""/>
    <s v="BMI_Tube1192"/>
    <s v="CF90WLO1"/>
    <s v="BMI_qPCR_SOP_v6"/>
    <n v="0.6"/>
    <s v="N"/>
    <s v="16S"/>
    <s v="bacteria and archaea"/>
    <s v="OK"/>
    <n v="68641.899999999994"/>
    <n v="843.9"/>
    <n v="24.9"/>
    <s v="EpO2CC/Vy5JdvrXMs+zWXQ=="/>
    <s v="RuY12me+ipXm0I2ck7Euxg=="/>
    <s v="1:10 dilution; included in calculations"/>
    <s v=""/>
  </r>
  <r>
    <s v="NEON.D07.LECO.DP1.20278.001.mga_swGroupAbundances.2016-03.expanded.20231227T013504Z.csv"/>
    <s v="a5072645-2d84-436b-8dfa-60cf65a8b7f6"/>
    <s v="LECO.AOS.S2"/>
    <s v="D07"/>
    <x v="12"/>
    <x v="606"/>
    <d v="2018-08-06T00:00:00"/>
    <s v="water"/>
    <s v="LECO.20160307.AMC.SESTON.1"/>
    <s v="Battelle Applied Genomics"/>
    <s v="LECO.SS.20160307.AMC.SESTON.1-DNA1"/>
    <s v=""/>
    <s v="BMI_Tube1192"/>
    <s v="CF05ACLL"/>
    <s v="BMI_qPCR_SOP_v6"/>
    <n v="0.6"/>
    <s v="N"/>
    <s v="ITS"/>
    <s v="fungi"/>
    <s v="OK"/>
    <n v="11.4"/>
    <n v="1"/>
    <n v="22.9"/>
    <s v="vMLbKuU6fpHQRZdWLavRHQ=="/>
    <s v="hZbYwvE98vC74xef62GeRA=="/>
    <s v="neat"/>
    <s v=""/>
  </r>
  <r>
    <s v="NEON.D07.LECO.DP1.20278.001.mga_swGroupAbundances.2016-04.expanded.20231227T015942Z.csv"/>
    <s v="f46d77a0-98ec-4017-b20d-4a3b8f770a75"/>
    <s v="LECO.AOS.S2"/>
    <s v="D07"/>
    <x v="12"/>
    <x v="607"/>
    <d v="2018-08-01T00:00:00"/>
    <s v="water"/>
    <s v="LECO.20160412.AMC.SESTON.1"/>
    <s v="Battelle Applied Genomics"/>
    <s v="LECO.SS.20160412.AMC.SESTON.1-DNA1"/>
    <s v=""/>
    <s v="BMI_Tube1193"/>
    <s v="CF90WLO1"/>
    <s v="BMI_qPCR_SOP_v6"/>
    <n v="2.6"/>
    <s v="N"/>
    <s v="16S"/>
    <s v="bacteria and archaea"/>
    <s v="OK"/>
    <n v="83448.100000000006"/>
    <n v="9791.5"/>
    <n v="21.4"/>
    <s v="EpO2CC/Vy5JdvrXMs+zWXQ=="/>
    <s v="RuY12me+ipXm0I2ck7Euxg=="/>
    <s v="1:10 dilution; included in calculations"/>
    <s v=""/>
  </r>
  <r>
    <s v="NEON.D07.LECO.DP1.20278.001.mga_swGroupAbundances.2016-04.expanded.20231227T015942Z.csv"/>
    <s v="8439818f-9061-4419-ad2d-fafdf38c7fe7"/>
    <s v="LECO.AOS.S2"/>
    <s v="D07"/>
    <x v="12"/>
    <x v="607"/>
    <d v="2018-08-06T00:00:00"/>
    <s v="water"/>
    <s v="LECO.20160412.AMC.SESTON.1"/>
    <s v="Battelle Applied Genomics"/>
    <s v="LECO.SS.20160412.AMC.SESTON.1-DNA1"/>
    <s v=""/>
    <s v="BMI_Tube1193"/>
    <s v="CF05ACLL"/>
    <s v="BMI_qPCR_SOP_v6"/>
    <n v="2.6"/>
    <s v="N"/>
    <s v="ITS"/>
    <s v="fungi"/>
    <s v="OK"/>
    <n v="17.899999999999999"/>
    <n v="0.3"/>
    <n v="19.8"/>
    <s v="vMLbKuU6fpHQRZdWLavRHQ=="/>
    <s v="hZbYwvE98vC74xef62GeRA=="/>
    <s v="neat"/>
    <s v=""/>
  </r>
  <r>
    <s v="NEON.D07.LECO.DP1.20278.001.mga_swGroupAbundances.2016-08.expanded.20231227T012330Z.csv"/>
    <s v="3514a7d0-7338-4f68-9dde-27e87296c807"/>
    <s v="LECO.AOS.S2"/>
    <s v="D07"/>
    <x v="12"/>
    <x v="608"/>
    <d v="2018-08-27T00:00:00"/>
    <s v="water"/>
    <s v="LECO.20160808.AMC.SESTON.1"/>
    <s v="Battelle Applied Genomics"/>
    <s v="LECO.SS.20160808.AMC.SESTON.1-DNA1"/>
    <s v=""/>
    <s v="BMI_Tube1242"/>
    <s v="CF90WLNN"/>
    <s v="BMI_qPCR_SOP_v6"/>
    <n v="3.5"/>
    <s v="N"/>
    <s v="16S"/>
    <s v="bacteria and archaea"/>
    <s v="OK"/>
    <n v="51002.1"/>
    <n v="11156.5"/>
    <n v="22.1"/>
    <s v="lB45gbSpt1rudh6/xChRBg=="/>
    <s v="hZbYwvE98vBA1vUJjmUdFg=="/>
    <s v="1:10 dilution; included in calculations"/>
    <s v=""/>
  </r>
  <r>
    <s v="NEON.D07.LECO.DP1.20278.001.mga_swGroupAbundances.2016-08.expanded.20231227T012330Z.csv"/>
    <s v="74ff3a1c-f5d9-47c5-88e8-f63a899dbfcb"/>
    <s v="LECO.AOS.S2"/>
    <s v="D07"/>
    <x v="12"/>
    <x v="608"/>
    <d v="2018-08-13T00:00:00"/>
    <s v="water"/>
    <s v="LECO.20160808.AMC.SESTON.1"/>
    <s v="Battelle Applied Genomics"/>
    <s v="LECO.SS.20160808.AMC.SESTON.1-DNA1"/>
    <s v=""/>
    <s v="BMI_Tube1242"/>
    <s v="CF05ACJW"/>
    <s v="BMI_qPCR_SOP_v6"/>
    <n v="3.5"/>
    <s v="N"/>
    <s v="ITS"/>
    <s v="fungi"/>
    <s v="OK"/>
    <n v="11.4"/>
    <n v="0.7"/>
    <n v="19.5"/>
    <s v="EpO2CC/Vy5LwqH75nrijMQ=="/>
    <s v="TuIbGgXF7vdn9nYYQigejQ=="/>
    <s v=""/>
    <s v=""/>
  </r>
  <r>
    <s v="NEON.D07.LECO.DP1.20278.001.mga_swGroupAbundances.2017-01.expanded.20231227T075336Z.csv"/>
    <s v="267c62c8-991d-483a-ab07-196c469a3338"/>
    <s v="LECO.AOS.S2"/>
    <s v="D07"/>
    <x v="12"/>
    <x v="609"/>
    <d v="2018-08-30T00:00:00"/>
    <s v="water"/>
    <s v="LECO.20170110.AMC.SESTON.1"/>
    <s v="Battelle Applied Genomics"/>
    <s v="LECO.SS.20170110.AMC.SESTON.1-DNA1"/>
    <s v=""/>
    <s v="BMI_Tube1383"/>
    <s v="CF90DYL2"/>
    <s v="BMI_qPCR_SOP_v6"/>
    <n v="0.3"/>
    <s v="N"/>
    <s v="16S"/>
    <s v="bacteria and archaea"/>
    <s v="OK"/>
    <n v="216143.6"/>
    <n v="57597.3"/>
    <n v="24.8"/>
    <s v="vMLbKuU6fpGAXKGgRZhlHg=="/>
    <s v="hZbYwvE98vC74xef62GeRA=="/>
    <s v="1:10 dilution; included in calculations"/>
    <s v=""/>
  </r>
  <r>
    <s v="NEON.D07.LECO.DP1.20278.001.mga_swGroupAbundances.2017-01.expanded.20231227T075336Z.csv"/>
    <s v="f6bdb145-8960-4171-82f1-5bb6a0b1e25d"/>
    <s v="LECO.AOS.S2"/>
    <s v="D07"/>
    <x v="12"/>
    <x v="609"/>
    <d v="2018-08-23T00:00:00"/>
    <s v="water"/>
    <s v="LECO.20170110.AMC.SESTON.1"/>
    <s v="Battelle Applied Genomics"/>
    <s v="LECO.SS.20170110.AMC.SESTON.1-DNA1"/>
    <s v=""/>
    <s v="BMI_Tube1383"/>
    <s v="CF90WLTL"/>
    <s v="BMI_qPCR_SOP_v6"/>
    <n v="0.3"/>
    <s v="N"/>
    <s v="ITS"/>
    <s v="fungi"/>
    <s v="OK"/>
    <n v="100.7"/>
    <n v="18.600000000000001"/>
    <n v="17.600000000000001"/>
    <s v="vMLbKuU6fpEEaLhhmjmgxA=="/>
    <s v="RuY12me+ipXm0I2ck7Euxg=="/>
    <s v="neat"/>
    <s v=""/>
  </r>
  <r>
    <s v="NEON.D07.LECO.DP1.20278.001.mga_swGroupAbundances.2017-02.expanded.20231227T075230Z.csv"/>
    <s v="416bbec5-1cea-4c44-ab8c-2fcb60178702"/>
    <s v="LECO.AOS.S2"/>
    <s v="D07"/>
    <x v="12"/>
    <x v="610"/>
    <d v="2018-08-06T00:00:00"/>
    <s v="water"/>
    <s v="LECO.SS.20170214.DNA"/>
    <s v="Battelle Applied Genomics"/>
    <s v="LECO.SS.20170214.DNA-DNA1"/>
    <s v=""/>
    <s v="BMI_Tube1199"/>
    <s v="CF05ACLL"/>
    <s v="BMI_qPCR_SOP_v6"/>
    <n v="1.3"/>
    <s v="N"/>
    <s v="ITS"/>
    <s v="fungi"/>
    <s v="OK"/>
    <n v="21.8"/>
    <n v="1.1000000000000001"/>
    <n v="20.6"/>
    <s v="vMLbKuU6fpHQRZdWLavRHQ=="/>
    <s v="hZbYwvE98vC74xef62GeRA=="/>
    <s v="neat"/>
    <s v=""/>
  </r>
  <r>
    <s v="NEON.D07.LECO.DP1.20278.001.mga_swGroupAbundances.2017-02.expanded.20231227T075230Z.csv"/>
    <s v="bd140753-b3a4-4a8f-a617-b27ca5fa9656"/>
    <s v="LECO.AOS.S2"/>
    <s v="D07"/>
    <x v="12"/>
    <x v="610"/>
    <d v="2018-08-01T00:00:00"/>
    <s v="water"/>
    <s v="LECO.SS.20170214.DNA"/>
    <s v="Battelle Applied Genomics"/>
    <s v="LECO.SS.20170214.DNA-DNA1"/>
    <s v=""/>
    <s v="BMI_Tube1199"/>
    <s v="CF90WLO1"/>
    <s v="BMI_qPCR_SOP_v6"/>
    <n v="1.3"/>
    <s v="N"/>
    <s v="16S"/>
    <s v="bacteria and archaea"/>
    <s v="OK"/>
    <n v="104234.9"/>
    <n v="13882.1"/>
    <n v="22.4"/>
    <s v="EpO2CC/Vy5JdvrXMs+zWXQ=="/>
    <s v="RuY12me+ipXm0I2ck7Euxg=="/>
    <s v="1:10 dilution; included in calculations"/>
    <s v=""/>
  </r>
  <r>
    <s v="NEON.D07.LECO.DP1.20278.001.mga_swGroupAbundances.2017-05.expanded.20231227T033411Z.csv"/>
    <s v="8cf974db-57b4-4c09-905f-c69a466e45c7"/>
    <s v="LECO.AOS.S2"/>
    <s v="D07"/>
    <x v="12"/>
    <x v="611"/>
    <d v="2018-08-06T00:00:00"/>
    <s v="water"/>
    <s v="LECO.SS.20170508.DNA"/>
    <s v="Battelle Applied Genomics"/>
    <s v="LECO.SS.20170508.DNA-DNA1"/>
    <s v=""/>
    <s v="BMI_Tube1202"/>
    <s v="CF05ACLL"/>
    <s v="BMI_qPCR_SOP_v6"/>
    <n v="0.9"/>
    <s v="N"/>
    <s v="ITS"/>
    <s v="fungi"/>
    <s v="OK"/>
    <n v="10.6"/>
    <n v="1.9"/>
    <n v="22.4"/>
    <s v="vMLbKuU6fpHQRZdWLavRHQ=="/>
    <s v="hZbYwvE98vC74xef62GeRA=="/>
    <s v="neat"/>
    <s v=""/>
  </r>
  <r>
    <s v="NEON.D07.LECO.DP1.20278.001.mga_swGroupAbundances.2017-05.expanded.20231227T033411Z.csv"/>
    <s v="bea1d3cd-c809-4bbf-b387-94784ba3cf57"/>
    <s v="LECO.AOS.S2"/>
    <s v="D07"/>
    <x v="12"/>
    <x v="611"/>
    <d v="2018-08-01T00:00:00"/>
    <s v="water"/>
    <s v="LECO.SS.20170508.DNA"/>
    <s v="Battelle Applied Genomics"/>
    <s v="LECO.SS.20170508.DNA-DNA1"/>
    <s v=""/>
    <s v="BMI_Tube1202"/>
    <s v="CF90WLO1"/>
    <s v="BMI_qPCR_SOP_v6"/>
    <n v="0.9"/>
    <s v="N"/>
    <s v="16S"/>
    <s v="bacteria and archaea"/>
    <s v="OK"/>
    <n v="189440"/>
    <n v="38445"/>
    <n v="21.9"/>
    <s v="EpO2CC/Vy5JdvrXMs+zWXQ=="/>
    <s v="RuY12me+ipXm0I2ck7Euxg=="/>
    <s v="1:10 dilution; included in calculations"/>
    <s v=""/>
  </r>
  <r>
    <s v="NEON.D07.LECO.DP1.20278.001.mga_swGroupAbundances.2017-06.expanded.20231227T031453Z.csv"/>
    <s v="d9f096b5-2eb8-4bb6-a34a-de8730ef5eaa"/>
    <s v="LECO.AOS.S2"/>
    <s v="D07"/>
    <x v="12"/>
    <x v="612"/>
    <d v="2018-08-01T00:00:00"/>
    <s v="water"/>
    <s v="LECO.SS.20170606.DNA"/>
    <s v="Battelle Applied Genomics"/>
    <s v="LECO.SS.20170606.DNA-DNA1"/>
    <s v=""/>
    <s v="BMI_Tube1203"/>
    <s v="CF90WLO1"/>
    <s v="BMI_qPCR_SOP_v6"/>
    <n v="0.6"/>
    <s v="N"/>
    <s v="16S"/>
    <s v="bacteria and archaea"/>
    <s v="OK"/>
    <n v="161710.6"/>
    <n v="33059.1"/>
    <n v="23"/>
    <s v="EpO2CC/Vy5JdvrXMs+zWXQ=="/>
    <s v="RuY12me+ipXm0I2ck7Euxg=="/>
    <s v="1:10 dilution; included in calculations"/>
    <s v=""/>
  </r>
  <r>
    <s v="NEON.D07.LECO.DP1.20278.001.mga_swGroupAbundances.2017-06.expanded.20231227T031453Z.csv"/>
    <s v="4f43c439-263b-48f4-89f9-3c70b364b414"/>
    <s v="LECO.AOS.S2"/>
    <s v="D07"/>
    <x v="12"/>
    <x v="612"/>
    <d v="2018-08-06T00:00:00"/>
    <s v="water"/>
    <s v="LECO.SS.20170606.DNA"/>
    <s v="Battelle Applied Genomics"/>
    <s v="LECO.SS.20170606.DNA-DNA1"/>
    <s v=""/>
    <s v="BMI_Tube1203"/>
    <s v="CF05ACLL"/>
    <s v="BMI_qPCR_SOP_v6"/>
    <n v="0.6"/>
    <s v="N"/>
    <s v="ITS"/>
    <s v="fungi"/>
    <s v="OK"/>
    <n v="25.8"/>
    <n v="2.6"/>
    <n v="21.6"/>
    <s v="vMLbKuU6fpHQRZdWLavRHQ=="/>
    <s v="hZbYwvE98vC74xef62GeRA=="/>
    <s v="neat"/>
    <s v=""/>
  </r>
  <r>
    <s v="NEON.D07.LECO.DP1.20278.001.mga_swGroupAbundances.2017-06.expanded.20231227T031453Z.csv"/>
    <s v="b4650716-a477-4a58-b4bb-b5db47eb9f11"/>
    <s v="LECO.AOS.S2"/>
    <s v="D07"/>
    <x v="12"/>
    <x v="613"/>
    <d v="2018-08-28T00:00:00"/>
    <s v="water"/>
    <s v="LECO.SS.20170626.DNA"/>
    <s v="Battelle Applied Genomics"/>
    <s v="LECO.SS.20170626.DNA-DNA1"/>
    <s v=""/>
    <s v="BMI_Tube1204"/>
    <s v="CF90WLNL"/>
    <s v="BMI_qPCR_SOP_v6"/>
    <n v="0.5"/>
    <s v="N"/>
    <s v="16S"/>
    <s v="bacteria and archaea"/>
    <s v="OK"/>
    <n v="98154.4"/>
    <n v="30612"/>
    <n v="25.4"/>
    <s v="lB45gbSpt1q8OAN0xuPdmQ=="/>
    <s v="hZbYwvE98vBA1vUJjmUdFg=="/>
    <s v="1:10 dilution; included in calculations"/>
    <s v=""/>
  </r>
  <r>
    <s v="NEON.D07.LECO.DP1.20278.001.mga_swGroupAbundances.2017-06.expanded.20231227T031453Z.csv"/>
    <s v="87d4305c-1371-4090-b0b4-b0ecb912f4f3"/>
    <s v="LECO.AOS.S2"/>
    <s v="D07"/>
    <x v="12"/>
    <x v="613"/>
    <d v="2018-08-13T00:00:00"/>
    <s v="water"/>
    <s v="LECO.SS.20170626.DNA"/>
    <s v="Battelle Applied Genomics"/>
    <s v="LECO.SS.20170626.DNA-DNA1"/>
    <s v=""/>
    <s v="BMI_Tube1204"/>
    <s v="CF05ACJV"/>
    <s v="BMI_qPCR_SOP_v6"/>
    <n v="0.5"/>
    <s v="N"/>
    <s v="ITS"/>
    <s v="fungi"/>
    <s v="OK"/>
    <n v="23.6"/>
    <n v="7.6"/>
    <n v="20.6"/>
    <s v="lB45gbSpt1q8OAN0xuPdmQ=="/>
    <s v="hZbYwvE98vBA1vUJjmUdFg=="/>
    <s v=""/>
    <s v=""/>
  </r>
  <r>
    <s v="NEON.D07.LECO.DP1.20278.001.mga_swGroupAbundances.2017-08.expanded.20231227T083037Z.csv"/>
    <s v="c4c20aad-1bbe-43da-9165-2e8be52e1183"/>
    <s v="LECO.AOS.S2"/>
    <s v="D07"/>
    <x v="12"/>
    <x v="614"/>
    <d v="2018-08-27T00:00:00"/>
    <s v="water"/>
    <s v="LECO.SS.20170801.DNA"/>
    <s v="Battelle Applied Genomics"/>
    <s v="LECO.SS.20170801.DNA-DNA1"/>
    <s v=""/>
    <s v="BMI_Tube1243"/>
    <s v="CF90WLNN"/>
    <s v="BMI_qPCR_SOP_v6"/>
    <n v="2"/>
    <s v="N"/>
    <s v="16S"/>
    <s v="bacteria and archaea"/>
    <s v="OK"/>
    <n v="60403"/>
    <n v="10721.2"/>
    <n v="22.9"/>
    <s v="lB45gbSpt1qNk6mnUP716w=="/>
    <s v="hZbYwvE98vBA1vUJjmUdFg=="/>
    <s v="1:10 dilution; included in calculations"/>
    <s v=""/>
  </r>
  <r>
    <s v="NEON.D07.LECO.DP1.20278.001.mga_swGroupAbundances.2017-08.expanded.20231227T083037Z.csv"/>
    <s v="c9f40a83-b3e0-4cb8-996a-977ef1feab31"/>
    <s v="LECO.AOS.S2"/>
    <s v="D07"/>
    <x v="12"/>
    <x v="614"/>
    <d v="2018-08-13T00:00:00"/>
    <s v="water"/>
    <s v="LECO.SS.20170801.DNA"/>
    <s v="Battelle Applied Genomics"/>
    <s v="LECO.SS.20170801.DNA-DNA1"/>
    <s v=""/>
    <s v="BMI_Tube1243"/>
    <s v="CF05ACJW"/>
    <s v="BMI_qPCR_SOP_v6"/>
    <n v="2"/>
    <s v="N"/>
    <s v="ITS"/>
    <s v="fungi"/>
    <s v="OK"/>
    <n v="11.8"/>
    <n v="0.3"/>
    <n v="20.3"/>
    <s v="EpO2CC/Vy5LwqH75nrijMQ=="/>
    <s v="TuIbGgXF7vdn9nYYQigejQ=="/>
    <s v=""/>
    <s v=""/>
  </r>
  <r>
    <s v="NEON.D07.LECO.DP1.20278.001.mga_swGroupAbundances.2017-08.expanded.20231227T083037Z.csv"/>
    <s v="624f67fa-3bd3-48fd-a318-31809f37cfce"/>
    <s v="LECO.AOS.S2"/>
    <s v="D07"/>
    <x v="12"/>
    <x v="615"/>
    <d v="2018-08-28T00:00:00"/>
    <s v="water"/>
    <s v="LECO.SS.20170829.DNA"/>
    <s v="Battelle Applied Genomics"/>
    <s v="LECO.SS.20170829.DNA-DNA1"/>
    <s v=""/>
    <s v="BMI_Tube1205"/>
    <s v="CF90WLNL"/>
    <s v="BMI_qPCR_SOP_v6"/>
    <n v="0.8"/>
    <s v="N"/>
    <s v="16S"/>
    <s v="bacteria and archaea"/>
    <s v="OK"/>
    <n v="54427.8"/>
    <n v="9403.2999999999993"/>
    <n v="25.4"/>
    <s v="lB45gbSpt1q8OAN0xuPdmQ=="/>
    <s v="hZbYwvE98vBA1vUJjmUdFg=="/>
    <s v="1:10 dilution; included in calculations"/>
    <s v=""/>
  </r>
  <r>
    <s v="NEON.D07.LECO.DP1.20278.001.mga_swGroupAbundances.2017-08.expanded.20231227T083037Z.csv"/>
    <s v="dd29422b-09b3-4dba-abe2-e27d88a34087"/>
    <s v="LECO.AOS.S2"/>
    <s v="D07"/>
    <x v="12"/>
    <x v="615"/>
    <d v="2018-08-13T00:00:00"/>
    <s v="water"/>
    <s v="LECO.SS.20170829.DNA"/>
    <s v="Battelle Applied Genomics"/>
    <s v="LECO.SS.20170829.DNA-DNA1"/>
    <s v=""/>
    <s v="BMI_Tube1205"/>
    <s v="CF05ACJV"/>
    <s v="BMI_qPCR_SOP_v6"/>
    <n v="0.8"/>
    <s v="N"/>
    <s v="ITS"/>
    <s v="fungi"/>
    <s v="OK"/>
    <n v="27.6"/>
    <n v="2.6"/>
    <n v="19.399999999999999"/>
    <s v="lB45gbSpt1q8OAN0xuPdmQ=="/>
    <s v="hZbYwvE98vBA1vUJjmUdFg=="/>
    <s v=""/>
    <s v=""/>
  </r>
  <r>
    <s v="NEON.D07.LECO.DP1.20278.001.mga_swGroupAbundances.2017-10.expanded.20231227T075751Z.csv"/>
    <s v="7c67ecd4-beb9-493b-852c-28eb501fcba6"/>
    <s v="LECO.AOS.S2"/>
    <s v="D07"/>
    <x v="12"/>
    <x v="616"/>
    <d v="2018-08-28T00:00:00"/>
    <s v="water"/>
    <s v="LECO.SS.20171002.DNA"/>
    <s v="Battelle Applied Genomics"/>
    <s v="LECO.SS.20171002.DNA-DNA1"/>
    <s v=""/>
    <s v="BMI_Tube1206"/>
    <s v="CF90WLNL"/>
    <s v="BMI_qPCR_SOP_v6"/>
    <n v="1.7"/>
    <s v="N"/>
    <s v="16S"/>
    <s v="bacteria and archaea"/>
    <s v="OK"/>
    <n v="31223.7"/>
    <n v="2418.6999999999998"/>
    <n v="25.1"/>
    <s v="lB45gbSpt1q8OAN0xuPdmQ=="/>
    <s v="hZbYwvE98vBA1vUJjmUdFg=="/>
    <s v="1:10 dilution; included in calculations"/>
    <s v=""/>
  </r>
  <r>
    <s v="NEON.D07.LECO.DP1.20278.001.mga_swGroupAbundances.2017-10.expanded.20231227T075751Z.csv"/>
    <s v="880cf019-73bf-492f-8509-5901d95b30d3"/>
    <s v="LECO.AOS.S2"/>
    <s v="D07"/>
    <x v="12"/>
    <x v="616"/>
    <d v="2018-08-13T00:00:00"/>
    <s v="water"/>
    <s v="LECO.SS.20171002.DNA"/>
    <s v="Battelle Applied Genomics"/>
    <s v="LECO.SS.20171002.DNA-DNA1"/>
    <s v=""/>
    <s v="BMI_Tube1206"/>
    <s v="CF05ACJV"/>
    <s v="BMI_qPCR_SOP_v6"/>
    <n v="1.7"/>
    <s v="N"/>
    <s v="ITS"/>
    <s v="fungi"/>
    <s v="OK"/>
    <n v="20.7"/>
    <n v="0.5"/>
    <n v="18.600000000000001"/>
    <s v="lB45gbSpt1q8OAN0xuPdmQ=="/>
    <s v="hZbYwvE98vBA1vUJjmUdFg=="/>
    <s v=""/>
    <s v=""/>
  </r>
  <r>
    <s v="NEON.D07.LECO.DP1.20278.001.mga_swGroupAbundances.2017-10.expanded.20231227T075751Z.csv"/>
    <s v="acb13009-6e32-419d-a708-48f4b687a195"/>
    <s v="LECO.AOS.S2"/>
    <s v="D07"/>
    <x v="12"/>
    <x v="617"/>
    <d v="2018-08-13T00:00:00"/>
    <s v="water"/>
    <s v="LECO.SS.20171024.DNA"/>
    <s v="Battelle Applied Genomics"/>
    <s v="LECO.SS.20171024.DNA-DNA1"/>
    <s v=""/>
    <s v="BMI_Tube1207"/>
    <s v="CF05ACJV"/>
    <s v="BMI_qPCR_SOP_v6"/>
    <n v="1"/>
    <s v="N"/>
    <s v="ITS"/>
    <s v="fungi"/>
    <s v="OK"/>
    <n v="39.799999999999997"/>
    <n v="2.8"/>
    <n v="18.5"/>
    <s v="lB45gbSpt1q8OAN0xuPdmQ=="/>
    <s v="hZbYwvE98vBA1vUJjmUdFg=="/>
    <s v=""/>
    <s v=""/>
  </r>
  <r>
    <s v="NEON.D07.LECO.DP1.20278.001.mga_swGroupAbundances.2017-10.expanded.20231227T075751Z.csv"/>
    <s v="5d025c93-2cf7-4952-9523-0dfb34a67588"/>
    <s v="LECO.AOS.S2"/>
    <s v="D07"/>
    <x v="12"/>
    <x v="617"/>
    <d v="2018-08-28T00:00:00"/>
    <s v="water"/>
    <s v="LECO.SS.20171024.DNA"/>
    <s v="Battelle Applied Genomics"/>
    <s v="LECO.SS.20171024.DNA-DNA1"/>
    <s v=""/>
    <s v="BMI_Tube1207"/>
    <s v="CF90WLNL"/>
    <s v="BMI_qPCR_SOP_v6"/>
    <n v="1"/>
    <s v="N"/>
    <s v="16S"/>
    <s v="bacteria and archaea"/>
    <s v="OK"/>
    <n v="64398.2"/>
    <n v="27592.7"/>
    <n v="25"/>
    <s v="lB45gbSpt1q8OAN0xuPdmQ=="/>
    <s v="hZbYwvE98vBA1vUJjmUdFg=="/>
    <s v="1:10 dilution; included in calculations"/>
    <s v=""/>
  </r>
  <r>
    <s v="NEON.D07.LECO.DP1.20278.001.mga_swGroupAbundances.2017-11.expanded.20231227T041004Z.csv"/>
    <s v="f5f239eb-2362-4e31-9ad7-d4add4cf8feb"/>
    <s v="LECO.AOS.S2"/>
    <s v="D07"/>
    <x v="12"/>
    <x v="618"/>
    <d v="2018-11-08T00:00:00"/>
    <s v="water"/>
    <s v="LECO.SS.20171127.DNA"/>
    <s v="Battelle Applied Genomics"/>
    <s v="LECO.SS.20171127.DNA-DNA1"/>
    <s v="LV3003767261"/>
    <s v="BMI_AquaticPlate1WellE3"/>
    <s v="CFH06BAC"/>
    <s v="BMI_qPCR_SOP_v6"/>
    <n v="0.9"/>
    <s v="N"/>
    <s v="16S"/>
    <s v="bacteria and archaea"/>
    <s v="OK"/>
    <n v="35780.400000000001"/>
    <n v="665.4"/>
    <n v="26.8"/>
    <s v="EpO2CC/Vy5JdvrXMs+zWXQ=="/>
    <s v="RuY12me+ipXm0I2ck7Euxg=="/>
    <s v="1:10 dilution, included in calculations"/>
    <s v=""/>
  </r>
  <r>
    <s v="NEON.D07.LECO.DP1.20278.001.mga_swGroupAbundances.2017-11.expanded.20231227T041004Z.csv"/>
    <s v="0a40d1af-c79f-4dce-bdd3-352ee2f6068c"/>
    <s v="LECO.AOS.S2"/>
    <s v="D07"/>
    <x v="12"/>
    <x v="618"/>
    <d v="2018-11-09T00:00:00"/>
    <s v="water"/>
    <s v="LECO.SS.20171127.DNA"/>
    <s v="Battelle Applied Genomics"/>
    <s v="LECO.SS.20171127.DNA-DNA1"/>
    <s v="LV3003767261"/>
    <s v="BMI_AquaticPlate1WellE3"/>
    <s v="CFH05VGP"/>
    <s v="BMI_qPCR_SOP_v6"/>
    <n v="0.9"/>
    <s v="N"/>
    <s v="ITS"/>
    <s v="fungi"/>
    <s v="OK"/>
    <n v="148.30000000000001"/>
    <n v="11.3"/>
    <n v="23.5"/>
    <s v="EpO2CC/Vy5JdvrXMs+zWXQ=="/>
    <s v="RuY12me+ipXm0I2ck7Euxg=="/>
    <s v="1:10 dilution, included in calculations"/>
    <s v=""/>
  </r>
  <r>
    <s v="NEON.D07.LECO.DP1.20278.001.mga_swGroupAbundances.2018-01.expanded.20231228T184216Z.csv"/>
    <s v="262feb0d-6e0a-486c-ad6e-d3a16de39c87"/>
    <s v="LECO.AOS.S2"/>
    <s v="D07"/>
    <x v="12"/>
    <x v="619"/>
    <d v="2018-11-16T00:00:00"/>
    <s v="water"/>
    <s v="LECO.SS.20180109.DNA"/>
    <s v="Battelle Applied Genomics"/>
    <s v="LECO.SS.20180109.DNA-DNA1"/>
    <s v="LV7005089050"/>
    <s v="BMI_AquaticPlate2WellE3"/>
    <s v="CFH06BB1"/>
    <s v="BMI_qPCR_SOP_v6"/>
    <n v="1.1000000000000001"/>
    <s v="N"/>
    <s v="ITS"/>
    <s v="fungi"/>
    <s v="OK"/>
    <n v="290"/>
    <n v="19.5"/>
    <n v="21.2"/>
    <s v="EpO2CC/Vy5JdvrXMs+zWXQ=="/>
    <s v="RuY12me+ipXm0I2ck7Euxg=="/>
    <s v="1:10 dilution; included in calculations"/>
    <s v=""/>
  </r>
  <r>
    <s v="NEON.D07.LECO.DP1.20278.001.mga_swGroupAbundances.2018-01.expanded.20231228T184216Z.csv"/>
    <s v="8a9dc114-4445-4812-91c9-320362bde91d"/>
    <s v="LECO.AOS.S2"/>
    <s v="D07"/>
    <x v="12"/>
    <x v="619"/>
    <d v="2018-11-19T00:00:00"/>
    <s v="water"/>
    <s v="LECO.SS.20180109.DNA"/>
    <s v="Battelle Applied Genomics"/>
    <s v="LECO.SS.20180109.DNA-DNA1"/>
    <s v="LV7005089050"/>
    <s v="BMI_AquaticPlate2WellE3"/>
    <s v="CFH06B66"/>
    <s v="BMI_qPCR_SOP_v6"/>
    <n v="1.1000000000000001"/>
    <s v="N"/>
    <s v="16S"/>
    <s v="bacteria and archaea"/>
    <s v="OK"/>
    <n v="50357.4"/>
    <n v="8976.9"/>
    <n v="26.3"/>
    <s v="EpO2CC/Vy5JdvrXMs+zWXQ=="/>
    <s v="RuY12me+ipXm0I2ck7Euxg=="/>
    <s v="1:10 dilution; included in calculations"/>
    <s v=""/>
  </r>
  <r>
    <s v="NEON.D07.LECO.DP1.20278.001.mga_swGroupAbundances.2018-01.expanded.20231228T184216Z.csv"/>
    <s v="226df045-bbe2-4080-977e-2d82e69954c9"/>
    <s v="LECO.AOS.S2"/>
    <s v="D07"/>
    <x v="12"/>
    <x v="620"/>
    <d v="2018-11-16T00:00:00"/>
    <s v="water"/>
    <s v="LECO.SS.20180130.DNA"/>
    <s v="Battelle Applied Genomics"/>
    <s v="LECO.SS.20180130.DNA-DNA1"/>
    <s v="LV7005089062"/>
    <s v="BMI_AquaticPlate2WellF3"/>
    <s v="CFH06BB1"/>
    <s v="BMI_qPCR_SOP_v6"/>
    <n v="0.7"/>
    <s v="N"/>
    <s v="ITS"/>
    <s v="fungi"/>
    <s v="OK"/>
    <n v="253.3"/>
    <n v="25.8"/>
    <n v="22.3"/>
    <s v="EpO2CC/Vy5JdvrXMs+zWXQ=="/>
    <s v="RuY12me+ipXm0I2ck7Euxg=="/>
    <s v="1:10 dilution; included in calculations"/>
    <s v=""/>
  </r>
  <r>
    <s v="NEON.D07.LECO.DP1.20278.001.mga_swGroupAbundances.2018-01.expanded.20231228T184216Z.csv"/>
    <s v="deb084f2-f144-4e7a-81d4-5908a27aa5e7"/>
    <s v="LECO.AOS.S2"/>
    <s v="D07"/>
    <x v="12"/>
    <x v="620"/>
    <d v="2018-11-19T00:00:00"/>
    <s v="water"/>
    <s v="LECO.SS.20180130.DNA"/>
    <s v="Battelle Applied Genomics"/>
    <s v="LECO.SS.20180130.DNA-DNA1"/>
    <s v="LV7005089062"/>
    <s v="BMI_AquaticPlate2WellF3"/>
    <s v="CFH06B66"/>
    <s v="BMI_qPCR_SOP_v6"/>
    <n v="0.7"/>
    <s v="N"/>
    <s v="16S"/>
    <s v="bacteria and archaea"/>
    <s v="OK"/>
    <n v="60732.800000000003"/>
    <n v="9480.2000000000007"/>
    <n v="26.8"/>
    <s v="EpO2CC/Vy5JdvrXMs+zWXQ=="/>
    <s v="RuY12me+ipXm0I2ck7Euxg=="/>
    <s v="1:10 dilution; included in calculations"/>
    <s v=""/>
  </r>
  <r>
    <s v="NEON.D07.LECO.DP1.20278.001.mga_swGroupAbundances.2018-03.expanded.20231228T182443Z.csv"/>
    <s v="d5bcb2d1-574e-43ef-80a3-3333537dc3e0"/>
    <s v="LECO.AOS.S2"/>
    <s v="D07"/>
    <x v="12"/>
    <x v="621"/>
    <d v="2018-11-19T00:00:00"/>
    <s v="water"/>
    <s v="LECO.SS.20180305.DNA"/>
    <s v="Battelle Applied Genomics"/>
    <s v="LECO.SS.20180305.DNA-DNA1"/>
    <s v="LV7005089074"/>
    <s v="BMI_AquaticPlate2WellG3"/>
    <s v="CFH06B66"/>
    <s v="BMI_qPCR_SOP_v6"/>
    <n v="0.5"/>
    <s v="N"/>
    <s v="16S"/>
    <s v="bacteria and archaea"/>
    <s v="OK"/>
    <n v="36957"/>
    <n v="1448.5"/>
    <n v="28.2"/>
    <s v="EpO2CC/Vy5JdvrXMs+zWXQ=="/>
    <s v="RuY12me+ipXm0I2ck7Euxg=="/>
    <s v="1:10 dilution; included in calculations"/>
    <s v=""/>
  </r>
  <r>
    <s v="NEON.D07.LECO.DP1.20278.001.mga_swGroupAbundances.2018-03.expanded.20231228T182443Z.csv"/>
    <s v="74da2fa6-44f6-43bf-ae31-453e6623c9bb"/>
    <s v="LECO.AOS.S2"/>
    <s v="D07"/>
    <x v="12"/>
    <x v="621"/>
    <d v="2018-11-16T00:00:00"/>
    <s v="water"/>
    <s v="LECO.SS.20180305.DNA"/>
    <s v="Battelle Applied Genomics"/>
    <s v="LECO.SS.20180305.DNA-DNA1"/>
    <s v="LV7005089074"/>
    <s v="BMI_AquaticPlate2WellG3"/>
    <s v="CFH06BB1"/>
    <s v="BMI_qPCR_SOP_v6"/>
    <n v="0.5"/>
    <s v="N"/>
    <s v="ITS"/>
    <s v="fungi"/>
    <s v="OK"/>
    <n v="105.5"/>
    <n v="21.5"/>
    <n v="24.2"/>
    <s v="EpO2CC/Vy5JdvrXMs+zWXQ=="/>
    <s v="RuY12me+ipXm0I2ck7Euxg=="/>
    <s v="1:10 dilution; included in calculations"/>
    <s v=""/>
  </r>
  <r>
    <s v="NEON.D07.LECO.DP1.20278.001.mga_swGroupAbundances.2018-04.expanded.20231228T193920Z.csv"/>
    <s v="f96a0374-5078-4470-b3f3-52a609aa678c"/>
    <s v="LECO.AOS.S2"/>
    <s v="D07"/>
    <x v="12"/>
    <x v="622"/>
    <d v="2018-12-06T00:00:00"/>
    <s v="water"/>
    <s v="LECO.SS.20180417.DNA"/>
    <s v="Battelle Applied Genomics"/>
    <s v="LECO.SS.20180417.DNA-DNA1"/>
    <s v="LV7005092798"/>
    <s v="BMI_AquaticPlate5WellH4"/>
    <s v="CFH096YV"/>
    <s v="BMI_qPCR_SOP_v6"/>
    <n v="0.5"/>
    <s v="N"/>
    <s v="ITS"/>
    <s v="fungi"/>
    <s v="OK"/>
    <n v="114.6"/>
    <n v="5.8"/>
    <n v="24.4"/>
    <s v="EpO2CC/Vy5ICSVOavL/E6A=="/>
    <s v="RuY12me+ipXm0I2ck7Euxg=="/>
    <s v="1:10 dilution; included in the calculation"/>
    <s v=""/>
  </r>
  <r>
    <s v="NEON.D07.LECO.DP1.20278.001.mga_swGroupAbundances.2018-04.expanded.20231228T193920Z.csv"/>
    <s v="7427fa8b-1a41-4b6d-95f1-2e079d5ed99f"/>
    <s v="LECO.AOS.S2"/>
    <s v="D07"/>
    <x v="12"/>
    <x v="622"/>
    <d v="2018-12-05T00:00:00"/>
    <s v="water"/>
    <s v="LECO.SS.20180417.DNA"/>
    <s v="Battelle Applied Genomics"/>
    <s v="LECO.SS.20180417.DNA-DNA1"/>
    <s v="LV7005092798"/>
    <s v="BMI_AquaticPlate5WellH4"/>
    <s v="CFH096YX"/>
    <s v="BMI_qPCR_SOP_v6"/>
    <n v="0.5"/>
    <s v="N"/>
    <s v="16S"/>
    <s v="bacteria and archaea"/>
    <s v="OK"/>
    <n v="63929.9"/>
    <n v="4009.3"/>
    <n v="26.7"/>
    <s v="EpO2CC/Vy5ICSVOavL/E6A=="/>
    <s v="RuY12me+ipXm0I2ck7Euxg=="/>
    <s v="1:10 dilution; included in the calculation"/>
    <s v=""/>
  </r>
  <r>
    <s v="NEON.D07.LECO.DP1.20278.001.mga_swGroupAbundances.2018-05.expanded.20231228T181733Z.csv"/>
    <s v="044befa7-5a16-4972-801b-a6334ca3e3a7"/>
    <s v="LECO.AOS.S2"/>
    <s v="D07"/>
    <x v="12"/>
    <x v="623"/>
    <d v="2018-12-05T00:00:00"/>
    <s v="water"/>
    <s v="LECO.SS.20180514.DNA"/>
    <s v="Battelle Applied Genomics"/>
    <s v="LECO.SS.20180514.DNA-DNA1"/>
    <s v="LV7005093069"/>
    <s v="BMI_AquaticPlate5WellG4"/>
    <s v="CFH096YX"/>
    <s v="BMI_qPCR_SOP_v6"/>
    <n v="1.3"/>
    <s v="N"/>
    <s v="16S"/>
    <s v="bacteria and archaea"/>
    <s v="OK"/>
    <n v="33185.599999999999"/>
    <n v="10115.1"/>
    <n v="26.1"/>
    <s v="EpO2CC/Vy5ICSVOavL/E6A=="/>
    <s v="RuY12me+ipXm0I2ck7Euxg=="/>
    <s v="1:10 dilution; included in the calculation"/>
    <s v=""/>
  </r>
  <r>
    <s v="NEON.D07.LECO.DP1.20278.001.mga_swGroupAbundances.2018-05.expanded.20231228T181733Z.csv"/>
    <s v="dc7b8973-964d-4b97-a16f-c3f4c8cc9546"/>
    <s v="LECO.AOS.S2"/>
    <s v="D07"/>
    <x v="12"/>
    <x v="623"/>
    <d v="2018-12-06T00:00:00"/>
    <s v="water"/>
    <s v="LECO.SS.20180514.DNA"/>
    <s v="Battelle Applied Genomics"/>
    <s v="LECO.SS.20180514.DNA-DNA1"/>
    <s v="LV7005093069"/>
    <s v="BMI_AquaticPlate5WellG4"/>
    <s v="CFH096YV"/>
    <s v="BMI_qPCR_SOP_v6"/>
    <n v="1.3"/>
    <s v="N"/>
    <s v="ITS"/>
    <s v="fungi"/>
    <s v="OK"/>
    <n v="89"/>
    <n v="7"/>
    <n v="23.2"/>
    <s v="EpO2CC/Vy5ICSVOavL/E6A=="/>
    <s v="RuY12me+ipXm0I2ck7Euxg=="/>
    <s v="1:10 dilution; included in the calculation"/>
    <s v=""/>
  </r>
  <r>
    <s v="NEON.D07.LECO.DP1.20278.001.mga_swGroupAbundances.2018-06.expanded.20231228T190514Z.csv"/>
    <s v="e23fbe07-149d-44b5-b119-781b1351429f"/>
    <s v="LECO.AOS.S2"/>
    <s v="D07"/>
    <x v="12"/>
    <x v="624"/>
    <d v="2018-12-06T00:00:00"/>
    <s v="water"/>
    <s v="LECO.SS.20180604.DNA"/>
    <s v="Battelle Applied Genomics"/>
    <s v="LECO.SS.20180604.DNA-DNA1"/>
    <s v="LV7005093057"/>
    <s v="BMI_AquaticPlate5WellF4"/>
    <s v="CFH096YV"/>
    <s v="BMI_qPCR_SOP_v6"/>
    <n v="1.4"/>
    <s v="N"/>
    <s v="ITS"/>
    <s v="fungi"/>
    <s v="OK"/>
    <n v="68.2"/>
    <n v="1.6"/>
    <n v="23.5"/>
    <s v="EpO2CC/Vy5ICSVOavL/E6A=="/>
    <s v="RuY12me+ipXm0I2ck7Euxg=="/>
    <s v="1:10 dilution; included in the calculation"/>
    <s v=""/>
  </r>
  <r>
    <s v="NEON.D07.LECO.DP1.20278.001.mga_swGroupAbundances.2018-06.expanded.20231228T190514Z.csv"/>
    <s v="64f822d2-b0a3-4df2-a82e-22fce6550911"/>
    <s v="LECO.AOS.S2"/>
    <s v="D07"/>
    <x v="12"/>
    <x v="624"/>
    <d v="2018-12-05T00:00:00"/>
    <s v="water"/>
    <s v="LECO.SS.20180604.DNA"/>
    <s v="Battelle Applied Genomics"/>
    <s v="LECO.SS.20180604.DNA-DNA1"/>
    <s v="LV7005093057"/>
    <s v="BMI_AquaticPlate5WellF4"/>
    <s v="CFH096YX"/>
    <s v="BMI_qPCR_SOP_v6"/>
    <n v="1.4"/>
    <s v="N"/>
    <s v="16S"/>
    <s v="bacteria and archaea"/>
    <s v="OK"/>
    <n v="33996.9"/>
    <n v="1127"/>
    <n v="25.9"/>
    <s v="EpO2CC/Vy5ICSVOavL/E6A=="/>
    <s v="RuY12me+ipXm0I2ck7Euxg=="/>
    <s v="1:10 dilution; included in the calculation"/>
    <s v=""/>
  </r>
  <r>
    <s v="NEON.D07.LECO.DP1.20278.001.mga_swGroupAbundances.2018-07.expanded.20231228T185018Z.csv"/>
    <s v="3150b3d1-45ba-4063-984a-d01ea0d4c94c"/>
    <s v="LECO.AOS.S2"/>
    <s v="D07"/>
    <x v="12"/>
    <x v="625"/>
    <d v="2018-12-11T00:00:00"/>
    <s v="water"/>
    <s v="LECO.SS.20180730.DNA"/>
    <s v="Battelle Applied Genomics"/>
    <s v="LECO.SS.20180730.DNA-DNA1"/>
    <s v="LV7005089438"/>
    <s v="BMI_AquaticPlate3WellD11"/>
    <s v="CF05KS8T"/>
    <s v="BMI_qPCR_SOP_v6"/>
    <n v="5.5"/>
    <s v="N"/>
    <s v="ITS"/>
    <s v="fungi"/>
    <s v="OK"/>
    <n v="90.3"/>
    <n v="7.3"/>
    <n v="21.8"/>
    <s v="EpO2CC/Vy5JdvrXMs+zWXQ=="/>
    <s v="RuY12me+ipXm0I2ck7Euxg=="/>
    <s v="1:10 dilution; included in calculations"/>
    <s v=""/>
  </r>
  <r>
    <s v="NEON.D07.LECO.DP1.20278.001.mga_swGroupAbundances.2018-07.expanded.20231228T185018Z.csv"/>
    <s v="c5a99f7d-bbb1-48da-ab2d-44693e9089b3"/>
    <s v="LECO.AOS.S2"/>
    <s v="D07"/>
    <x v="12"/>
    <x v="625"/>
    <d v="2018-11-28T00:00:00"/>
    <s v="water"/>
    <s v="LECO.SS.20180730.DNA"/>
    <s v="Battelle Applied Genomics"/>
    <s v="LECO.SS.20180730.DNA-DNA1"/>
    <s v="LV7005089438"/>
    <s v="BMI_AquaticPlate3WellD11"/>
    <s v="CFH0971N"/>
    <s v="BMI_qPCR_SOP_v6"/>
    <n v="5.5"/>
    <s v="N"/>
    <s v="16S"/>
    <s v="bacteria and archaea"/>
    <s v="OK"/>
    <n v="27425.599999999999"/>
    <n v="3804.2"/>
    <n v="24.4"/>
    <s v="EpO2CC/Vy5JdvrXMs+zWXQ=="/>
    <s v="RuY12me+ipXm0I2ck7Euxg=="/>
    <s v="1:10 dilution; included in calculations"/>
    <s v=""/>
  </r>
  <r>
    <s v="NEON.D07.LECO.DP1.20278.001.mga_swGroupAbundances.2018-08.expanded.20231228T190352Z.csv"/>
    <s v="8a8c986c-058b-4dc7-96c6-af2f2107e622"/>
    <s v="LECO.AOS.S2"/>
    <s v="D07"/>
    <x v="12"/>
    <x v="626"/>
    <d v="2019-02-20T00:00:00"/>
    <s v="water"/>
    <s v="LECO.SS.20180827.DNA"/>
    <s v="Battelle Applied Genomics"/>
    <s v="LECO.SS.20180827.DNA-DNA1"/>
    <s v="LV7005090099"/>
    <s v="BMI_AquaticPlate8WellF10"/>
    <s v="CF05KRPE"/>
    <s v="BMI_qPCR_SOP_v6"/>
    <n v="0.8"/>
    <s v="N"/>
    <s v="ITS"/>
    <s v="fungi"/>
    <s v="OK"/>
    <n v="438.1"/>
    <n v="25.2"/>
    <n v="23.8"/>
    <s v="RuY12me+ipUD6cuirOXLNw=="/>
    <s v="RuY12me+ipXm0I2ck7Euxg=="/>
    <s v="1:10 dilution ; included in the calculation"/>
    <s v=""/>
  </r>
  <r>
    <s v="NEON.D07.LECO.DP1.20278.001.mga_swGroupAbundances.2018-08.expanded.20231228T190352Z.csv"/>
    <s v="a7935129-2c6d-4ab9-80a0-567cb3166a9e"/>
    <s v="LECO.AOS.S2"/>
    <s v="D07"/>
    <x v="12"/>
    <x v="626"/>
    <d v="2019-02-21T00:00:00"/>
    <s v="water"/>
    <s v="LECO.SS.20180827.DNA"/>
    <s v="Battelle Applied Genomics"/>
    <s v="LECO.SS.20180827.DNA-DNA1"/>
    <s v="LV7005090099"/>
    <s v="BMI_AquaticPlate8WellF10"/>
    <s v="CFH0977J"/>
    <s v="BMI_qPCR_SOP_v6"/>
    <n v="0.8"/>
    <s v="N"/>
    <s v="16S"/>
    <s v="bacteria and archaea"/>
    <s v="OK"/>
    <n v="160749.1"/>
    <n v="12748.9"/>
    <n v="26"/>
    <s v="/4JMnnzktjKOnJ64C5ylpQ=="/>
    <s v="RuY12me+ipXm0I2ck7Euxg=="/>
    <s v="1:10 dilution ; included in the calculation"/>
    <s v=""/>
  </r>
  <r>
    <s v="NEON.D07.LECO.DP1.20278.001.mga_swGroupAbundances.2018-09.expanded.20231228T172609Z.csv"/>
    <s v="a375842a-dc36-4a6b-8014-431c1d7de188"/>
    <s v="LECO.AOS.S2"/>
    <s v="D07"/>
    <x v="12"/>
    <x v="627"/>
    <d v="2019-02-20T00:00:00"/>
    <s v="water"/>
    <s v="LECO.SS.20180910.DNA"/>
    <s v="Battelle Applied Genomics"/>
    <s v="LECO.SS.20180910.DNA-DNA1"/>
    <s v="LV7005090087"/>
    <s v="BMI_AquaticPlate8WellE10"/>
    <s v="CF05KRPE"/>
    <s v="BMI_qPCR_SOP_v6"/>
    <n v="3.4"/>
    <s v="N"/>
    <s v="ITS"/>
    <s v="fungi"/>
    <s v="OK"/>
    <n v="330.1"/>
    <n v="3.1"/>
    <n v="21.5"/>
    <s v="RuY12me+ipUD6cuirOXLNw=="/>
    <s v="RuY12me+ipXm0I2ck7Euxg=="/>
    <s v="1:10 dilution ; included in the calculation"/>
    <s v=""/>
  </r>
  <r>
    <s v="NEON.D07.LECO.DP1.20278.001.mga_swGroupAbundances.2018-09.expanded.20231228T172609Z.csv"/>
    <s v="2d20efcf-bdae-455c-8516-4f4327857242"/>
    <s v="LECO.AOS.S2"/>
    <s v="D07"/>
    <x v="12"/>
    <x v="627"/>
    <d v="2019-02-21T00:00:00"/>
    <s v="water"/>
    <s v="LECO.SS.20180910.DNA"/>
    <s v="Battelle Applied Genomics"/>
    <s v="LECO.SS.20180910.DNA-DNA1"/>
    <s v="LV7005090087"/>
    <s v="BMI_AquaticPlate8WellE10"/>
    <s v="CFH0977J"/>
    <s v="BMI_qPCR_SOP_v6"/>
    <n v="3.4"/>
    <s v="N"/>
    <s v="16S"/>
    <s v="bacteria and archaea"/>
    <s v="OK"/>
    <n v="95663.1"/>
    <n v="10632.1"/>
    <n v="23.5"/>
    <s v="/4JMnnzktjKOnJ64C5ylpQ=="/>
    <s v="RuY12me+ipXm0I2ck7Euxg=="/>
    <s v="1:10 dilution ; included in the calculation"/>
    <s v=""/>
  </r>
  <r>
    <s v="NEON.D07.LECO.DP1.20278.001.mga_swGroupAbundances.2018-10.expanded.20231228T175055Z.csv"/>
    <s v="f5c3b17b-f81c-4d34-8d0c-cccac49e9ce3"/>
    <s v="LECO.AOS.S2"/>
    <s v="D07"/>
    <x v="12"/>
    <x v="628"/>
    <d v="2021-05-25T00:00:00"/>
    <s v="water"/>
    <s v="LECO.SS.20181029.DNA2"/>
    <s v="Battelle Applied Genomics"/>
    <s v="LECO.SS.20181029.DNA2-DNA1"/>
    <s v="LV7005091980"/>
    <s v="19A_06_0477"/>
    <s v="CFH09766"/>
    <s v="BMI_qPCR_SOP_v7.1"/>
    <n v="3.5"/>
    <s v="N"/>
    <s v="16S"/>
    <s v="bacteria and archaea"/>
    <s v="OK"/>
    <n v="410840.7"/>
    <n v="60983.5"/>
    <n v="18.3"/>
    <s v="TuIbGgXF7veeQecz/PLCEmT4EuWSmUfV"/>
    <s v="hZbYwvE98vC74xef62GeRA=="/>
    <s v="1:10 dilution ; included in the calculation"/>
    <s v=""/>
  </r>
  <r>
    <s v="NEON.D07.LECO.DP1.20278.001.mga_swGroupAbundances.2018-10.expanded.20231228T175055Z.csv"/>
    <s v="fd273cd7-67eb-47d8-9a4c-02bcd6b1ac54"/>
    <s v="LECO.AOS.S2"/>
    <s v="D07"/>
    <x v="12"/>
    <x v="628"/>
    <d v="2021-03-29T00:00:00"/>
    <s v="water"/>
    <s v="LECO.SS.20181029.DNA2"/>
    <s v="Battelle Applied Genomics"/>
    <s v="LECO.SS.20181029.DNA2-DNA1"/>
    <s v="LV7005091980"/>
    <s v="19A_06_0477"/>
    <s v="CFH09726"/>
    <s v="BMI_qPCR_SOP_v7"/>
    <n v="3.5"/>
    <s v="N"/>
    <s v="ITS"/>
    <s v="fungi"/>
    <s v="OK"/>
    <n v="1306.3"/>
    <n v="76.099999999999994"/>
    <n v="19.600000000000001"/>
    <s v="hZbYwvE98vDJ9nghfMd4PSxHharJ1YK49LUTKP7mCjE="/>
    <s v="hZbYwvE98vC74xef62GeRA=="/>
    <s v="19A_06 Well F1"/>
    <s v=""/>
  </r>
  <r>
    <s v="NEON.D07.LECO.DP1.20278.001.mga_swGroupAbundances.2018-11.expanded.20231228T194317Z.csv"/>
    <s v="24078b7e-f854-4ee8-9b33-acc3d25cb8b0"/>
    <s v="LECO.AOS.S2"/>
    <s v="D07"/>
    <x v="12"/>
    <x v="629"/>
    <d v="2021-03-15T00:00:00"/>
    <s v="water"/>
    <s v="LECO.SS.20181126.DNA"/>
    <s v="Battelle Applied Genomics"/>
    <s v="LECO.SS.20181126.DNA-DNA1"/>
    <s v="LV7005092375"/>
    <s v="19A_01_0014"/>
    <s v="CF05KS40"/>
    <s v="BMI_qPCR_SOP_v7"/>
    <n v="1.3"/>
    <s v="N"/>
    <s v="ITS"/>
    <s v="fungi"/>
    <s v="OK"/>
    <n v="594.20000000000005"/>
    <n v="25.8"/>
    <n v="22.2"/>
    <s v="RuY12me+ipUNLywRWJcxD+YVE1+x8h9b"/>
    <s v="hZbYwvE98vC74xef62GeRA=="/>
    <s v="19A_01 Well E2"/>
    <s v=""/>
  </r>
  <r>
    <s v="NEON.D07.LECO.DP1.20278.001.mga_swGroupAbundances.2018-11.expanded.20231228T194317Z.csv"/>
    <s v="fbf9ca57-b3ea-463e-a31c-ef3f60b5e34b"/>
    <s v="LECO.AOS.S2"/>
    <s v="D07"/>
    <x v="12"/>
    <x v="629"/>
    <d v="2021-05-19T00:00:00"/>
    <s v="water"/>
    <s v="LECO.SS.20181126.DNA"/>
    <s v="Battelle Applied Genomics"/>
    <s v="LECO.SS.20181126.DNA-DNA1"/>
    <s v="LV7005092375"/>
    <s v="19A_01_0014"/>
    <s v="CF05KRUJ"/>
    <s v="BMI_qPCR_SOP_v7.1"/>
    <n v="1.3"/>
    <s v="N"/>
    <s v="16S"/>
    <s v="bacteria and archaea"/>
    <s v="OK"/>
    <n v="461095"/>
    <n v="26235.7"/>
    <n v="19.5"/>
    <s v="hZbYwvE98vBgTyr5HWFh7g=="/>
    <s v="hZbYwvE98vC74xef62GeRA=="/>
    <s v="1:10 dilution ; included in the calculation"/>
    <s v=""/>
  </r>
  <r>
    <s v="NEON.D07.LECO.DP1.20278.001.mga_swGroupAbundances.2019-05.expanded.20231227T174117Z.csv"/>
    <s v="28522ef2-a343-48d4-ad94-2996fec81be4"/>
    <s v="LECO.AOS.S2"/>
    <s v="D07"/>
    <x v="12"/>
    <x v="630"/>
    <d v="2021-06-02T00:00:00"/>
    <s v="water"/>
    <s v="LECO.SS.20190513.DNA"/>
    <s v="Battelle Applied Genomics"/>
    <s v="LECO.SS.20190513.DNA-DNA1"/>
    <s v="LV7005094537"/>
    <s v="19A_11_0972"/>
    <s v="CF93A0GD"/>
    <s v="BMI_qPCR_SOP_v7.1"/>
    <n v="4.2"/>
    <s v="N"/>
    <s v="16S"/>
    <s v="bacteria and archaea"/>
    <s v="OK"/>
    <n v="182296.9"/>
    <n v="32817.4"/>
    <n v="22.6"/>
    <s v="vMLbKuU6fpEPi1m0ln3TkA=="/>
    <s v="hZbYwvE98vC74xef62GeRA=="/>
    <s v="1:100 dilution ; included in the calculation"/>
    <s v=""/>
  </r>
  <r>
    <s v="NEON.D07.LECO.DP1.20278.001.mga_swGroupAbundances.2019-05.expanded.20231227T174117Z.csv"/>
    <s v="34409d3a-39b2-47c1-a902-c1234fc89b89"/>
    <s v="LECO.AOS.S2"/>
    <s v="D07"/>
    <x v="12"/>
    <x v="630"/>
    <d v="2021-03-31T00:00:00"/>
    <s v="water"/>
    <s v="LECO.SS.20190513.DNA"/>
    <s v="Battelle Applied Genomics"/>
    <s v="LECO.SS.20190513.DNA-DNA1"/>
    <s v="LV7005094537"/>
    <s v="19A_11_0972"/>
    <s v="CFH0976I"/>
    <s v="BMI_qPCR_SOP_v7"/>
    <n v="4.2"/>
    <s v="N"/>
    <s v="ITS"/>
    <s v="fungi"/>
    <s v="OK"/>
    <n v="264.2"/>
    <n v="12.6"/>
    <n v="22.1"/>
    <s v="rxnG2CiGqmuPyhQTiyfjAanV5Bh+GaUD"/>
    <s v="hZbYwvE98vC74xef62GeRA=="/>
    <s v="19A_11 Well D4"/>
    <s v=""/>
  </r>
  <r>
    <s v="NEON.D07.LECO.DP1.20278.001.mga_swGroupAbundances.2019-06.expanded.20231227T175736Z.csv"/>
    <s v="c10fa46e-20ad-400c-8f3a-3ffd9334916c"/>
    <s v="LECO.AOS.S2"/>
    <s v="D07"/>
    <x v="12"/>
    <x v="631"/>
    <d v="2021-06-02T00:00:00"/>
    <s v="water"/>
    <s v="LECO.SS.20190617.DNA"/>
    <s v="Battelle Applied Genomics"/>
    <s v="LECO.SS.20190617.DNA-DNA1"/>
    <s v="LV7005094736"/>
    <s v="19A_11_0973"/>
    <s v="CF93A0GD"/>
    <s v="BMI_qPCR_SOP_v7.1"/>
    <n v="4.0999999999999996"/>
    <s v="N"/>
    <s v="16S"/>
    <s v="bacteria and archaea"/>
    <s v="OK"/>
    <n v="156964.70000000001"/>
    <n v="10976.2"/>
    <n v="22.8"/>
    <s v="vMLbKuU6fpEPi1m0ln3TkA=="/>
    <s v="hZbYwvE98vC74xef62GeRA=="/>
    <s v="1:100 dilution ; included in the calculation"/>
    <s v=""/>
  </r>
  <r>
    <s v="NEON.D07.LECO.DP1.20278.001.mga_swGroupAbundances.2019-06.expanded.20231227T175736Z.csv"/>
    <s v="6461429f-8e71-42d6-8c03-23f224ed3ae5"/>
    <s v="LECO.AOS.S2"/>
    <s v="D07"/>
    <x v="12"/>
    <x v="631"/>
    <d v="2021-03-31T00:00:00"/>
    <s v="water"/>
    <s v="LECO.SS.20190617.DNA"/>
    <s v="Battelle Applied Genomics"/>
    <s v="LECO.SS.20190617.DNA-DNA1"/>
    <s v="LV7005094736"/>
    <s v="19A_11_0973"/>
    <s v="CFH0976I"/>
    <s v="BMI_qPCR_SOP_v7"/>
    <n v="4.0999999999999996"/>
    <s v="N"/>
    <s v="ITS"/>
    <s v="fungi"/>
    <s v="OK"/>
    <n v="187.2"/>
    <n v="15.9"/>
    <n v="22.6"/>
    <s v="rxnG2CiGqmuPyhQTiyfjAanV5Bh+GaUD"/>
    <s v="hZbYwvE98vC74xef62GeRA=="/>
    <s v="19A_11 Well E4"/>
    <s v=""/>
  </r>
  <r>
    <s v="NEON.D07.LECO.DP1.20278.001.mga_swGroupAbundances.2019-07.expanded.20231227T174954Z.csv"/>
    <s v="68a5851f-919a-4655-8c6d-953d577d0076"/>
    <s v="LECO.AOS.S2"/>
    <s v="D07"/>
    <x v="12"/>
    <x v="632"/>
    <d v="2021-06-02T00:00:00"/>
    <s v="water"/>
    <s v="LECO.SS.20190708.DNA"/>
    <s v="Battelle Applied Genomics"/>
    <s v="LECO.SS.20190708.DNA-DNA1"/>
    <s v="LV7005094572"/>
    <s v="19A_11_0974"/>
    <s v="CF93A0GD"/>
    <s v="BMI_qPCR_SOP_v7.1"/>
    <n v="2.1"/>
    <s v="N"/>
    <s v="16S"/>
    <s v="bacteria and archaea"/>
    <s v="OK"/>
    <n v="168096"/>
    <n v="24489.3"/>
    <n v="23.7"/>
    <s v="vMLbKuU6fpEPi1m0ln3TkA=="/>
    <s v="hZbYwvE98vC74xef62GeRA=="/>
    <s v="1:100 dilution ; included in the calculation"/>
    <s v=""/>
  </r>
  <r>
    <s v="NEON.D07.LECO.DP1.20278.001.mga_swGroupAbundances.2019-07.expanded.20231227T174954Z.csv"/>
    <s v="9107e7a5-1a3c-4501-abe7-6a62e58ad7e2"/>
    <s v="LECO.AOS.S2"/>
    <s v="D07"/>
    <x v="12"/>
    <x v="632"/>
    <d v="2021-03-31T00:00:00"/>
    <s v="water"/>
    <s v="LECO.SS.20190708.DNA"/>
    <s v="Battelle Applied Genomics"/>
    <s v="LECO.SS.20190708.DNA-DNA1"/>
    <s v="LV7005094572"/>
    <s v="19A_11_0974"/>
    <s v="CFH0976I"/>
    <s v="BMI_qPCR_SOP_v7"/>
    <n v="2.1"/>
    <s v="N"/>
    <s v="ITS"/>
    <s v="fungi"/>
    <s v="OK"/>
    <n v="221.8"/>
    <n v="25.8"/>
    <n v="23.4"/>
    <s v="rxnG2CiGqmuPyhQTiyfjAanV5Bh+GaUD"/>
    <s v="hZbYwvE98vC74xef62GeRA=="/>
    <s v="19A_11 Well F4"/>
    <s v=""/>
  </r>
  <r>
    <s v="NEON.D07.LECO.DP1.20278.001.mga_swGroupAbundances.2019-08.expanded.20231227T174858Z.csv"/>
    <s v="cc0f46c8-cda6-49a4-acdf-4e51f63e1d6e"/>
    <s v="LECO.AOS.S2"/>
    <s v="D07"/>
    <x v="12"/>
    <x v="633"/>
    <d v="2021-06-02T00:00:00"/>
    <s v="water"/>
    <s v="LECO.SS.20190805.DNA"/>
    <s v="Battelle Applied Genomics"/>
    <s v="LECO.SS.20190805.DNA-DNA1"/>
    <s v="LV7005094772"/>
    <s v="19A_11_0975"/>
    <s v="CF93A0GD"/>
    <s v="BMI_qPCR_SOP_v7.1"/>
    <n v="2.7"/>
    <s v="N"/>
    <s v="16S"/>
    <s v="bacteria and archaea"/>
    <s v="OK"/>
    <n v="183907.8"/>
    <n v="39920.300000000003"/>
    <n v="23.2"/>
    <s v="vMLbKuU6fpEPi1m0ln3TkA=="/>
    <s v="hZbYwvE98vC74xef62GeRA=="/>
    <s v="1:100 dilution ; included in the calculation"/>
    <s v=""/>
  </r>
  <r>
    <s v="NEON.D07.LECO.DP1.20278.001.mga_swGroupAbundances.2019-08.expanded.20231227T174858Z.csv"/>
    <s v="9df039d2-67cc-437c-a235-cb131c7540bd"/>
    <s v="LECO.AOS.S2"/>
    <s v="D07"/>
    <x v="12"/>
    <x v="633"/>
    <d v="2021-03-31T00:00:00"/>
    <s v="water"/>
    <s v="LECO.SS.20190805.DNA"/>
    <s v="Battelle Applied Genomics"/>
    <s v="LECO.SS.20190805.DNA-DNA1"/>
    <s v="LV7005094772"/>
    <s v="19A_11_0975"/>
    <s v="CFH0976I"/>
    <s v="BMI_qPCR_SOP_v7"/>
    <n v="2.7"/>
    <s v="N"/>
    <s v="ITS"/>
    <s v="fungi"/>
    <s v="OK"/>
    <n v="247.9"/>
    <n v="22.3"/>
    <n v="22.8"/>
    <s v="rxnG2CiGqmuPyhQTiyfjAanV5Bh+GaUD"/>
    <s v="hZbYwvE98vC74xef62GeRA=="/>
    <s v="19A_11 Well G4"/>
    <s v=""/>
  </r>
  <r>
    <s v="NEON.D07.LECO.DP1.20278.001.mga_swGroupAbundances.2019-08.expanded.20231227T174858Z.csv"/>
    <s v="15e0bb37-baa8-4661-8957-533f012687e2"/>
    <s v="LECO.AOS.S2"/>
    <s v="D07"/>
    <x v="12"/>
    <x v="634"/>
    <d v="2021-06-03T00:00:00"/>
    <s v="water"/>
    <s v="LECO.SS.20190812.DNA"/>
    <s v="Battelle Applied Genomics"/>
    <s v="LECO.SS.20190812.DNA-DNA1"/>
    <s v="LV7008491702"/>
    <s v="19A_22_2015"/>
    <s v="CF93A0CX"/>
    <s v="BMI_qPCR_SOP_v7.1"/>
    <n v="1.3"/>
    <s v="N"/>
    <s v="16S"/>
    <s v="bacteria and archaea"/>
    <s v="OK"/>
    <n v="1144093.7"/>
    <n v="200694.39999999999"/>
    <n v="23.2"/>
    <s v="TuIbGgXF7vczhunNoMiEBQ=="/>
    <s v="hZbYwvE98vC74xef62GeRA=="/>
    <s v="1:100 dilution ; included in the calculation"/>
    <s v=""/>
  </r>
  <r>
    <s v="NEON.D07.LECO.DP1.20278.001.mga_swGroupAbundances.2019-08.expanded.20231227T174858Z.csv"/>
    <s v="1e117665-27e0-43c9-afbc-1935c0c5ce87"/>
    <s v="LECO.AOS.S2"/>
    <s v="D07"/>
    <x v="12"/>
    <x v="634"/>
    <d v="2021-04-01T00:00:00"/>
    <s v="water"/>
    <s v="LECO.SS.20190812.DNA"/>
    <s v="Battelle Applied Genomics"/>
    <s v="LECO.SS.20190812.DNA-DNA1"/>
    <s v="LV7008491702"/>
    <s v="19A_22_2015"/>
    <s v="CFH0976O"/>
    <s v="BMI_qPCR_SOP_v7"/>
    <n v="1.3"/>
    <s v="N"/>
    <s v="ITS"/>
    <s v="fungi"/>
    <s v="OK"/>
    <n v="206.1"/>
    <n v="23.1"/>
    <n v="24.4"/>
    <s v="hZbYwvE98vDJ9nghfMd4PaGkelS5/0PE"/>
    <s v="hZbYwvE98vC74xef62GeRA=="/>
    <s v="19A_22 Well H4"/>
    <s v=""/>
  </r>
  <r>
    <s v="NEON.D07.LECO.DP1.20278.001.mga_swGroupAbundances.2019-09.expanded.20231227T182927Z.csv"/>
    <s v="fec86d24-ba36-467f-abc2-4c06097c6391"/>
    <s v="LECO.AOS.S2"/>
    <s v="D07"/>
    <x v="12"/>
    <x v="635"/>
    <d v="2021-06-08T00:00:00"/>
    <s v="water"/>
    <s v="LECO.SS.20190903.DNA"/>
    <s v="Battelle Applied Genomics"/>
    <s v="LECO.SS.20190903.DNA-DNA1"/>
    <s v="LV7005092706"/>
    <s v="19A_30_2805"/>
    <s v="CF93A0CT"/>
    <s v="BMI_qPCR_SOP_v7.1"/>
    <n v="1.6"/>
    <s v="N"/>
    <s v="16S"/>
    <s v="bacteria and archaea"/>
    <s v="OK"/>
    <n v="220560.5"/>
    <n v="9698.2000000000007"/>
    <n v="24.7"/>
    <s v="TuIbGgXF7veeQecz/PLCEmT4EuWSmUfV"/>
    <s v="hZbYwvE98vC74xef62GeRA=="/>
    <s v="1:100 dilution ; included in the calculation"/>
    <s v=""/>
  </r>
  <r>
    <s v="NEON.D07.LECO.DP1.20278.001.mga_swGroupAbundances.2019-09.expanded.20231227T182927Z.csv"/>
    <s v="a2a180ec-16b8-45ed-a3a9-de38709dd48b"/>
    <s v="LECO.AOS.S2"/>
    <s v="D07"/>
    <x v="12"/>
    <x v="635"/>
    <d v="2021-04-06T00:00:00"/>
    <s v="water"/>
    <s v="LECO.SS.20190903.DNA"/>
    <s v="Battelle Applied Genomics"/>
    <s v="LECO.SS.20190903.DNA-DNA1"/>
    <s v="LV7005092706"/>
    <s v="19A_30_2805"/>
    <s v="CFH09730"/>
    <s v="BMI_qPCR_SOP_v7"/>
    <n v="1.6"/>
    <s v="N"/>
    <s v="ITS"/>
    <s v="fungi"/>
    <s v="OK"/>
    <n v="215.9"/>
    <n v="12.7"/>
    <n v="24"/>
    <s v="rxnG2CiGqmuPyhQTiyfjAbgJ9jZ/vvDtCJNIJrVtaMU="/>
    <s v="hZbYwvE98vC74xef62GeRA=="/>
    <s v="19A_30 Well D8"/>
    <s v=""/>
  </r>
  <r>
    <s v="NEON.D07.LECO.DP1.20278.001.mga_swGroupAbundances.2019-10.expanded.20231227T171906Z.csv"/>
    <s v="5a6ce5b9-dd7d-4107-8bd6-295a855244b9"/>
    <s v="LECO.AOS.S2"/>
    <s v="D07"/>
    <x v="12"/>
    <x v="636"/>
    <d v="2021-06-08T00:00:00"/>
    <s v="water"/>
    <s v="LECO.SS.20191008.DNA"/>
    <s v="Battelle Applied Genomics"/>
    <s v="LECO.SS.20191008.DNA-DNA1"/>
    <s v="LV7005092486"/>
    <s v="19A_30_2806"/>
    <s v="CF93A0CT"/>
    <s v="BMI_qPCR_SOP_v7.1"/>
    <n v="1.5"/>
    <s v="N"/>
    <s v="16S"/>
    <s v="bacteria and archaea"/>
    <s v="OK"/>
    <n v="516126.3"/>
    <n v="67010.7"/>
    <n v="23.3"/>
    <s v="TuIbGgXF7veeQecz/PLCEmT4EuWSmUfV"/>
    <s v="hZbYwvE98vC74xef62GeRA=="/>
    <s v="1:100 dilution ; included in the calculation"/>
    <s v=""/>
  </r>
  <r>
    <s v="NEON.D07.LECO.DP1.20278.001.mga_swGroupAbundances.2019-10.expanded.20231227T171906Z.csv"/>
    <s v="4aa6f1b6-565f-45ed-8634-26f047e477ac"/>
    <s v="LECO.AOS.S2"/>
    <s v="D07"/>
    <x v="12"/>
    <x v="636"/>
    <d v="2021-04-06T00:00:00"/>
    <s v="water"/>
    <s v="LECO.SS.20191008.DNA"/>
    <s v="Battelle Applied Genomics"/>
    <s v="LECO.SS.20191008.DNA-DNA1"/>
    <s v="LV7005092486"/>
    <s v="19A_30_2806"/>
    <s v="CFH09730"/>
    <s v="BMI_qPCR_SOP_v7"/>
    <n v="1.5"/>
    <s v="N"/>
    <s v="ITS"/>
    <s v="fungi"/>
    <s v="OK"/>
    <n v="443.7"/>
    <n v="28.2"/>
    <n v="23.1"/>
    <s v="rxnG2CiGqmuPyhQTiyfjAbgJ9jZ/vvDtCJNIJrVtaMU="/>
    <s v="hZbYwvE98vC74xef62GeRA=="/>
    <s v="19A_30 Well E8"/>
    <s v=""/>
  </r>
  <r>
    <s v="NEON.D07.LECO.DP1.20278.001.mga_swGroupAbundances.2019-11.expanded.20231227T194147Z.csv"/>
    <s v="44c381d2-12c4-452e-a667-9b6e054e7345"/>
    <s v="LECO.AOS.S2"/>
    <s v="D07"/>
    <x v="12"/>
    <x v="637"/>
    <d v="2022-05-04T00:00:00"/>
    <s v="water"/>
    <s v="LECO.SS.20191118.DNA"/>
    <s v="Battelle Applied Genomics"/>
    <s v="LECO.SS.20191118.DNA-DNA1"/>
    <s v=""/>
    <s v="20A_03_0190"/>
    <s v="CF93A10Y"/>
    <s v="BMI_qPCR_SOP_v7.2"/>
    <n v="2"/>
    <s v="N"/>
    <s v="ITS"/>
    <s v="fungi"/>
    <s v="OK"/>
    <n v="126.3"/>
    <n v="23.3"/>
    <n v="24.4"/>
    <s v="rxnG2CiGqmtZ8WPJbp5/mw=="/>
    <s v="hZbYwvE98vC74xef62GeRA=="/>
    <s v="1:10 dilution ; included in the calculation"/>
    <s v=""/>
  </r>
  <r>
    <s v="NEON.D07.LECO.DP1.20278.001.mga_swGroupAbundances.2019-11.expanded.20231227T194147Z.csv"/>
    <s v="d5594dc9-1e16-4ea9-bb34-7785ec284119"/>
    <s v="LECO.AOS.S2"/>
    <s v="D07"/>
    <x v="12"/>
    <x v="637"/>
    <d v="2022-05-03T00:00:00"/>
    <s v="water"/>
    <s v="LECO.SS.20191118.DNA"/>
    <s v="Battelle Applied Genomics"/>
    <s v="LECO.SS.20191118.DNA-DNA1"/>
    <s v=""/>
    <s v="20A_03_0190"/>
    <s v="CF93A0VD"/>
    <s v="BMI_qPCR_SOP_v7.2"/>
    <n v="2"/>
    <s v="N"/>
    <s v="16S"/>
    <s v="bacteria and archaea"/>
    <s v="OK"/>
    <n v="1613753.5"/>
    <n v="166831.9"/>
    <n v="19.5"/>
    <s v="rxnG2CiGqmsDu4btdTt82PL/Cw04TvuQ"/>
    <s v="hZbYwvE98vC74xef62GeRA=="/>
    <s v="1:10 dilution ; included in the calculation"/>
    <s v=""/>
  </r>
  <r>
    <s v="NEON.D07.LECO.DP1.20278.001.mga_swGroupAbundances.2019-12.expanded.20231227T191215Z.csv"/>
    <s v="f0a2f6b8-858e-43ac-a970-4d7c77f925ef"/>
    <s v="LECO.AOS.S2"/>
    <s v="D07"/>
    <x v="12"/>
    <x v="638"/>
    <d v="2022-05-11T00:00:00"/>
    <s v="water"/>
    <s v="LECO.SS.20191216.DNA"/>
    <s v="Battelle Applied Genomics"/>
    <s v="LECO.SS.20191216.DNA-DNA1"/>
    <s v=""/>
    <s v="20A_14_1242"/>
    <s v="CF93A0G3"/>
    <s v="BMI_qPCR_SOP_v7.2"/>
    <n v="1"/>
    <s v="N"/>
    <s v="ITS"/>
    <s v="fungi"/>
    <s v="OK"/>
    <n v="90.7"/>
    <n v="3.8"/>
    <n v="25.3"/>
    <s v="rxnG2CiGqmu0rXcjKEWVQuNsy9/JZquI"/>
    <s v="hZbYwvE98vC74xef62GeRA=="/>
    <s v="1:10 dilution ; included in the calculation"/>
    <s v=""/>
  </r>
  <r>
    <s v="NEON.D07.LECO.DP1.20278.001.mga_swGroupAbundances.2019-12.expanded.20231227T191215Z.csv"/>
    <s v="08e490e6-8dfb-4961-a364-e0c56d2dfc0d"/>
    <s v="LECO.AOS.S2"/>
    <s v="D07"/>
    <x v="12"/>
    <x v="638"/>
    <d v="2022-05-10T00:00:00"/>
    <s v="water"/>
    <s v="LECO.SS.20191216.DNA"/>
    <s v="Battelle Applied Genomics"/>
    <s v="LECO.SS.20191216.DNA-DNA1"/>
    <s v=""/>
    <s v="20A_14_1242"/>
    <s v="CF93A0G0"/>
    <s v="BMI_qPCR_SOP_v7.2"/>
    <n v="1"/>
    <s v="N"/>
    <s v="16S"/>
    <s v="bacteria and archaea"/>
    <s v="OK"/>
    <n v="2380385.2000000002"/>
    <n v="499225"/>
    <n v="24.4"/>
    <s v="rxnG2CiGqmvCHvaZbajVRA=="/>
    <s v="hZbYwvE98vC74xef62GeRA=="/>
    <s v="1:100 dilution ; included in the calculation"/>
    <s v=""/>
  </r>
  <r>
    <s v="NEON.D07.LECO.DP1.20278.001.mga_swGroupAbundances.2020-01.expanded.20231227T213115Z.csv"/>
    <s v="0962d64b-9bee-4426-b6f0-ca82d8898287"/>
    <s v="LECO.AOS.S2"/>
    <s v="D07"/>
    <x v="12"/>
    <x v="639"/>
    <d v="2022-05-11T00:00:00"/>
    <s v="water"/>
    <s v="LECO.SS.20200106.DNA"/>
    <s v="Battelle Applied Genomics"/>
    <s v="LECO.SS.20200106.DNA-DNA1"/>
    <s v=""/>
    <s v="20A_14_1243"/>
    <s v="CF93A0G3"/>
    <s v="BMI_qPCR_SOP_v7.2"/>
    <n v="1.3"/>
    <s v="N"/>
    <s v="ITS"/>
    <s v="fungi"/>
    <s v="OK"/>
    <n v="52.3"/>
    <n v="14.5"/>
    <n v="25.8"/>
    <s v="rxnG2CiGqmu0rXcjKEWVQuNsy9/JZquI"/>
    <s v="hZbYwvE98vC74xef62GeRA=="/>
    <s v="1:10 dilution ; included in the calculation"/>
    <s v=""/>
  </r>
  <r>
    <s v="NEON.D07.LECO.DP1.20278.001.mga_swGroupAbundances.2020-01.expanded.20231227T213115Z.csv"/>
    <s v="c908bfe4-f2b4-4daf-a972-17ff99328736"/>
    <s v="LECO.AOS.S2"/>
    <s v="D07"/>
    <x v="12"/>
    <x v="639"/>
    <d v="2022-05-10T00:00:00"/>
    <s v="water"/>
    <s v="LECO.SS.20200106.DNA"/>
    <s v="Battelle Applied Genomics"/>
    <s v="LECO.SS.20200106.DNA-DNA1"/>
    <s v=""/>
    <s v="20A_14_1243"/>
    <s v="CF93A0G0"/>
    <s v="BMI_qPCR_SOP_v7.2"/>
    <n v="1.3"/>
    <s v="N"/>
    <s v="16S"/>
    <s v="bacteria and archaea"/>
    <s v="OK"/>
    <n v="1528116.8"/>
    <n v="166555.79999999999"/>
    <n v="24.7"/>
    <s v="rxnG2CiGqmvCHvaZbajVRA=="/>
    <s v="hZbYwvE98vC74xef62GeRA=="/>
    <s v="1:100 dilution ; included in the calculation"/>
    <s v=""/>
  </r>
  <r>
    <s v="NEON.D07.LECO.DP1.20278.001.mga_swGroupAbundances.2020-02.expanded.20231227T221121Z.csv"/>
    <s v="e5e40b96-2917-4223-9492-26e917957145"/>
    <s v="LECO.AOS.S2"/>
    <s v="D07"/>
    <x v="12"/>
    <x v="640"/>
    <d v="2022-05-11T00:00:00"/>
    <s v="water"/>
    <s v="LECO.SS.20200210.DNA"/>
    <s v="Battelle Applied Genomics"/>
    <s v="LECO.SS.20200210.DNA-DNA1"/>
    <s v=""/>
    <s v="20A_14_1244"/>
    <s v="CF93A0G3"/>
    <s v="BMI_qPCR_SOP_v7.2"/>
    <n v="2.7"/>
    <s v="N"/>
    <s v="ITS"/>
    <s v="fungi"/>
    <s v="OK"/>
    <n v="57.1"/>
    <n v="11.7"/>
    <n v="24.6"/>
    <s v="rxnG2CiGqmu0rXcjKEWVQuNsy9/JZquI"/>
    <s v="hZbYwvE98vC74xef62GeRA=="/>
    <s v="1:10 dilution ; included in the calculation"/>
    <s v=""/>
  </r>
  <r>
    <s v="NEON.D07.LECO.DP1.20278.001.mga_swGroupAbundances.2020-02.expanded.20231227T221121Z.csv"/>
    <s v="463c22a2-a753-4e5f-8f6a-9afeb1a2079f"/>
    <s v="LECO.AOS.S2"/>
    <s v="D07"/>
    <x v="12"/>
    <x v="640"/>
    <d v="2022-05-10T00:00:00"/>
    <s v="water"/>
    <s v="LECO.SS.20200210.DNA"/>
    <s v="Battelle Applied Genomics"/>
    <s v="LECO.SS.20200210.DNA-DNA1"/>
    <s v=""/>
    <s v="20A_14_1244"/>
    <s v="CF93A0G0"/>
    <s v="BMI_qPCR_SOP_v7.2"/>
    <n v="2.7"/>
    <s v="N"/>
    <s v="16S"/>
    <s v="bacteria and archaea"/>
    <s v="OK"/>
    <n v="1402234.1"/>
    <n v="434802.2"/>
    <n v="23.8"/>
    <s v="rxnG2CiGqmvCHvaZbajVRA=="/>
    <s v="hZbYwvE98vC74xef62GeRA=="/>
    <s v="1:100 dilution ; included in the calculation"/>
    <s v=""/>
  </r>
  <r>
    <s v="NEON.D07.LECO.DP1.20278.001.mga_swGroupAbundances.2020-03.expanded.20231227T221417Z.csv"/>
    <s v="30fe93c4-1006-4a63-accb-5440dd1f26c5"/>
    <s v="LECO.AOS.S2"/>
    <s v="D07"/>
    <x v="12"/>
    <x v="641"/>
    <d v="2022-05-11T00:00:00"/>
    <s v="water"/>
    <s v="LECO.SS.20200302.DNA"/>
    <s v="Battelle Applied Genomics"/>
    <s v="LECO.SS.20200302.DNA-DNA1"/>
    <s v=""/>
    <s v="20A_14_1245"/>
    <s v="CF93A0G3"/>
    <s v="BMI_qPCR_SOP_v7.2"/>
    <n v="1.8"/>
    <s v="N"/>
    <s v="ITS"/>
    <s v="fungi"/>
    <s v="OK"/>
    <n v="42.9"/>
    <n v="6.8"/>
    <n v="25.6"/>
    <s v="rxnG2CiGqmu0rXcjKEWVQuNsy9/JZquI"/>
    <s v="hZbYwvE98vC74xef62GeRA=="/>
    <s v="1:10 dilution ; included in the calculation"/>
    <s v=""/>
  </r>
  <r>
    <s v="NEON.D07.LECO.DP1.20278.001.mga_swGroupAbundances.2020-03.expanded.20231227T221417Z.csv"/>
    <s v="15034006-4178-438a-b2e3-5d9566fadc71"/>
    <s v="LECO.AOS.S2"/>
    <s v="D07"/>
    <x v="12"/>
    <x v="641"/>
    <d v="2022-05-10T00:00:00"/>
    <s v="water"/>
    <s v="LECO.SS.20200302.DNA"/>
    <s v="Battelle Applied Genomics"/>
    <s v="LECO.SS.20200302.DNA-DNA1"/>
    <s v=""/>
    <s v="20A_14_1245"/>
    <s v="CF93A0G0"/>
    <s v="BMI_qPCR_SOP_v7.2"/>
    <n v="1.8"/>
    <s v="N"/>
    <s v="16S"/>
    <s v="bacteria and archaea"/>
    <s v="OK"/>
    <n v="1581437.1"/>
    <n v="96499.4"/>
    <n v="24.2"/>
    <s v="rxnG2CiGqmvCHvaZbajVRA=="/>
    <s v="hZbYwvE98vC74xef62GeRA=="/>
    <s v="1:100 dilution ; included in the calculation"/>
    <s v=""/>
  </r>
  <r>
    <s v="NEON.D07.LECO.DP1.20278.001.mga_swGroupAbundances.2020-06.expanded.20231227T223227Z.csv"/>
    <s v="fe28b9a3-177b-405b-a66b-52557f1baaca"/>
    <s v="LECO.AOS.S2"/>
    <s v="D07"/>
    <x v="12"/>
    <x v="642"/>
    <d v="2022-05-11T00:00:00"/>
    <s v="water"/>
    <s v="LECO.SS.20200602.DNA"/>
    <s v="Battelle Applied Genomics"/>
    <s v="LECO.SS.20200602.DNA-DNA1"/>
    <s v=""/>
    <s v="20A_14_1246"/>
    <s v="CF93A0G3"/>
    <s v="BMI_qPCR_SOP_v7.2"/>
    <n v="2"/>
    <s v="N"/>
    <s v="ITS"/>
    <s v="fungi"/>
    <s v="OK"/>
    <n v="31.9"/>
    <n v="4.8"/>
    <n v="25.9"/>
    <s v="rxnG2CiGqmu0rXcjKEWVQuNsy9/JZquI"/>
    <s v="hZbYwvE98vC74xef62GeRA=="/>
    <s v="1:10 dilution ; included in the calculation"/>
    <s v=""/>
  </r>
  <r>
    <s v="NEON.D07.LECO.DP1.20278.001.mga_swGroupAbundances.2020-06.expanded.20231227T223227Z.csv"/>
    <s v="71043071-9a1e-4999-9001-1c89b3778fe5"/>
    <s v="LECO.AOS.S2"/>
    <s v="D07"/>
    <x v="12"/>
    <x v="642"/>
    <d v="2022-05-10T00:00:00"/>
    <s v="water"/>
    <s v="LECO.SS.20200602.DNA"/>
    <s v="Battelle Applied Genomics"/>
    <s v="LECO.SS.20200602.DNA-DNA1"/>
    <s v=""/>
    <s v="20A_14_1246"/>
    <s v="CF93A0G0"/>
    <s v="BMI_qPCR_SOP_v7.2"/>
    <n v="2"/>
    <s v="N"/>
    <s v="16S"/>
    <s v="bacteria and archaea"/>
    <s v="OK"/>
    <n v="1485347.8"/>
    <n v="900353"/>
    <n v="24.4"/>
    <s v="rxnG2CiGqmvCHvaZbajVRA=="/>
    <s v="hZbYwvE98vC74xef62GeRA=="/>
    <s v="1:100 dilution ; included in the calculation"/>
    <s v=""/>
  </r>
  <r>
    <s v="NEON.D07.LECO.DP1.20278.001.mga_swGroupAbundances.2020-08.expanded.20231227T225031Z.csv"/>
    <s v="eb41fdc3-0036-4594-be06-a22909dfc8e7"/>
    <s v="LECO.AOS.S2"/>
    <s v="D07"/>
    <x v="12"/>
    <x v="643"/>
    <d v="2022-09-29T00:00:00"/>
    <s v="water"/>
    <s v="LECO.SS.20200810.DNA"/>
    <s v="Battelle Applied Genomics"/>
    <s v="LECO.SS.20200810.DNA-DNA1"/>
    <s v=""/>
    <s v="21A_26_2344"/>
    <s v="CFH29SSF"/>
    <s v="BMI_qPCR_SOP_v7.2"/>
    <n v="2.4"/>
    <s v="N"/>
    <s v="16S"/>
    <s v="bacteria and archaea"/>
    <s v="OK"/>
    <n v="396777.3"/>
    <n v="25889.7"/>
    <n v="23.5"/>
    <s v="hZbYwvE98vBgTyr5HWFh7g=="/>
    <s v="hZbYwvE98vC74xef62GeRA=="/>
    <s v="1:100 dilution ; included in the calculation"/>
    <s v=""/>
  </r>
  <r>
    <s v="NEON.D07.LECO.DP1.20278.001.mga_swGroupAbundances.2020-08.expanded.20231227T225031Z.csv"/>
    <s v="24d67831-7df8-400e-9549-16c49b85a065"/>
    <s v="LECO.AOS.S2"/>
    <s v="D07"/>
    <x v="12"/>
    <x v="643"/>
    <d v="2022-09-27T00:00:00"/>
    <s v="water"/>
    <s v="LECO.SS.20200810.DNA"/>
    <s v="Battelle Applied Genomics"/>
    <s v="LECO.SS.20200810.DNA-DNA1"/>
    <s v=""/>
    <s v="21A_26_2344"/>
    <s v="CFH29SSL"/>
    <s v="BMI_qPCR_SOP_v7.2"/>
    <n v="2.4"/>
    <s v="N"/>
    <s v="ITS"/>
    <s v="fungi"/>
    <s v="OK"/>
    <n v="48.8"/>
    <n v="2.2999999999999998"/>
    <n v="24.8"/>
    <s v="hZbYwvE98vBgTyr5HWFh7g=="/>
    <s v="hZbYwvE98vC74xef62GeRA=="/>
    <s v="1:10 dilution ; included in the calculation"/>
    <s v=""/>
  </r>
  <r>
    <s v="NEON.D07.LECO.DP1.20278.001.mga_swGroupAbundances.2020-09.expanded.20231227T230810Z.csv"/>
    <s v="cb9ddb2c-8063-41ed-a39e-f667f99e1b6f"/>
    <s v="LECO.AOS.S2"/>
    <s v="D07"/>
    <x v="12"/>
    <x v="644"/>
    <d v="2022-09-29T00:00:00"/>
    <s v="water"/>
    <s v="LECO.SS.20200914.DNA"/>
    <s v="Battelle Applied Genomics"/>
    <s v="LECO.SS.20200914.DNA-DNA1"/>
    <s v=""/>
    <s v="21A_26_2342"/>
    <s v="CFH29SSF"/>
    <s v="BMI_qPCR_SOP_v7.2"/>
    <n v="1.7"/>
    <s v="N"/>
    <s v="16S"/>
    <s v="bacteria and archaea"/>
    <s v="OK"/>
    <n v="463404.7"/>
    <n v="40121.5"/>
    <n v="23.8"/>
    <s v="hZbYwvE98vBgTyr5HWFh7g=="/>
    <s v="hZbYwvE98vC74xef62GeRA=="/>
    <s v="1:100 dilution ; included in the calculation"/>
    <s v=""/>
  </r>
  <r>
    <s v="NEON.D07.LECO.DP1.20278.001.mga_swGroupAbundances.2020-09.expanded.20231227T230810Z.csv"/>
    <s v="7302a6bd-9d19-4b1e-9302-7a7defc572e0"/>
    <s v="LECO.AOS.S2"/>
    <s v="D07"/>
    <x v="12"/>
    <x v="644"/>
    <d v="2022-09-27T00:00:00"/>
    <s v="water"/>
    <s v="LECO.SS.20200914.DNA"/>
    <s v="Battelle Applied Genomics"/>
    <s v="LECO.SS.20200914.DNA-DNA1"/>
    <s v=""/>
    <s v="21A_26_2342"/>
    <s v="CFH29SSL"/>
    <s v="BMI_qPCR_SOP_v7.2"/>
    <n v="1.7"/>
    <s v="N"/>
    <s v="ITS"/>
    <s v="fungi"/>
    <s v="OK"/>
    <n v="75.900000000000006"/>
    <n v="6.2"/>
    <n v="24.6"/>
    <s v="hZbYwvE98vBgTyr5HWFh7g=="/>
    <s v="hZbYwvE98vC74xef62GeRA=="/>
    <s v="1:10 dilution ; included in the calculation"/>
    <s v=""/>
  </r>
  <r>
    <s v="NEON.D07.LECO.DP1.20278.001.mga_swGroupAbundances.2020-10.expanded.20231227T222346Z.csv"/>
    <s v="46cbd5a7-fb79-4221-991d-3719e8227927"/>
    <s v="LECO.AOS.S2"/>
    <s v="D07"/>
    <x v="12"/>
    <x v="645"/>
    <d v="2022-09-29T00:00:00"/>
    <s v="water"/>
    <s v="LECO.SS.20201006.DNA"/>
    <s v="Battelle Applied Genomics"/>
    <s v="LECO.SS.20201006.DNA-DNA1"/>
    <s v=""/>
    <s v="21A_26_2343"/>
    <s v="CFH29SSF"/>
    <s v="BMI_qPCR_SOP_v7.2"/>
    <n v="1.6"/>
    <s v="N"/>
    <s v="16S"/>
    <s v="bacteria and archaea"/>
    <s v="OK"/>
    <n v="654370.69999999995"/>
    <n v="74526.100000000006"/>
    <n v="23.4"/>
    <s v="hZbYwvE98vBgTyr5HWFh7g=="/>
    <s v="hZbYwvE98vC74xef62GeRA=="/>
    <s v="1:100 dilution ; included in the calculation"/>
    <s v=""/>
  </r>
  <r>
    <s v="NEON.D07.LECO.DP1.20278.001.mga_swGroupAbundances.2020-10.expanded.20231227T222346Z.csv"/>
    <s v="466ac903-38ad-4812-adc3-ae254dfc052e"/>
    <s v="LECO.AOS.S2"/>
    <s v="D07"/>
    <x v="12"/>
    <x v="645"/>
    <d v="2022-09-27T00:00:00"/>
    <s v="water"/>
    <s v="LECO.SS.20201006.DNA"/>
    <s v="Battelle Applied Genomics"/>
    <s v="LECO.SS.20201006.DNA-DNA1"/>
    <s v=""/>
    <s v="21A_26_2343"/>
    <s v="CFH29SSL"/>
    <s v="BMI_qPCR_SOP_v7.2"/>
    <n v="1.6"/>
    <s v="N"/>
    <s v="ITS"/>
    <s v="fungi"/>
    <s v="OK"/>
    <n v="145.4"/>
    <n v="4.9000000000000004"/>
    <n v="23.7"/>
    <s v="hZbYwvE98vBgTyr5HWFh7g=="/>
    <s v="hZbYwvE98vC74xef62GeRA=="/>
    <s v="1:10 dilution ; included in the calculation"/>
    <s v=""/>
  </r>
  <r>
    <s v="NEON.D07.LECO.DP1.20278.001.mga_swGroupAbundances.2021-04.expanded.20231227T235025Z.csv"/>
    <s v="fd378758-4f16-4209-bf3f-c808e3f0e0fa"/>
    <s v="LECO.AOS.S2"/>
    <s v="D07"/>
    <x v="12"/>
    <x v="646"/>
    <d v="2022-10-24T00:00:00"/>
    <s v="water"/>
    <s v="LECO.SS.20210413.DNA"/>
    <s v="Battelle Memorial Institute"/>
    <s v="LECO.SS.20210413.DNA-DNA1"/>
    <s v=""/>
    <s v="21A_28_2499"/>
    <s v="CFH29SU3"/>
    <s v="BMI_qPCR_SOP_v7.2"/>
    <n v="1.9"/>
    <s v="N"/>
    <s v="16S"/>
    <s v="bacteria and archaea"/>
    <s v="OK"/>
    <n v="1432149.2"/>
    <n v="206351.3"/>
    <n v="24.4"/>
    <s v="hZbYwvE98vBgTyr5HWFh7g=="/>
    <s v="hZbYwvE98vC74xef62GeRA=="/>
    <s v="1:100 dilution ; included in the calculation"/>
    <s v=""/>
  </r>
  <r>
    <s v="NEON.D07.LECO.DP1.20278.001.mga_swGroupAbundances.2021-04.expanded.20231227T235025Z.csv"/>
    <s v="8a6f8cb8-3bbf-47d8-ae50-28b0c61cb1ac"/>
    <s v="LECO.AOS.S2"/>
    <s v="D07"/>
    <x v="12"/>
    <x v="646"/>
    <d v="2022-10-27T00:00:00"/>
    <s v="water"/>
    <s v="LECO.SS.20210413.DNA"/>
    <s v="Battelle Applied Genomics"/>
    <s v="LECO.SS.20210413.DNA-DNA1"/>
    <s v=""/>
    <s v="21A_28_2499"/>
    <s v="CFN00HPP"/>
    <s v="BMI_qPCR_SOP_v7.2"/>
    <n v="1.9"/>
    <s v="N"/>
    <s v="ITS"/>
    <s v="fungi"/>
    <s v="OK"/>
    <n v="214.5"/>
    <n v="31.9"/>
    <n v="25.1"/>
    <s v="rxnG2CiGqmsXuq9UmDA7Eg=="/>
    <s v="hZbYwvE98vC74xef62GeRA=="/>
    <s v="1:10 dilution ; included in the calculation"/>
    <s v=""/>
  </r>
  <r>
    <s v="NEON.D07.LECO.DP1.20278.001.mga_swGroupAbundances.2021-05.expanded.20231228T005033Z.csv"/>
    <s v="9a36e65e-5825-4294-8e08-5db1fa8ebbe9"/>
    <s v="LECO.AOS.S2"/>
    <s v="D07"/>
    <x v="12"/>
    <x v="647"/>
    <d v="2022-10-20T00:00:00"/>
    <s v="water"/>
    <s v="LECO.SS.20210511.DNA"/>
    <s v="Battelle Memorial Institute"/>
    <s v="LECO.SS.20210511.DNA-DNA1"/>
    <s v=""/>
    <s v="21A_30_2710"/>
    <s v="CFH29T3G"/>
    <s v="BMI_qPCR_SOP_v7.2"/>
    <n v="5.0999999999999996"/>
    <s v="N"/>
    <s v="16S"/>
    <s v="bacteria and archaea"/>
    <s v="OK"/>
    <n v="526282.19999999995"/>
    <n v="15619.7"/>
    <n v="23.8"/>
    <s v="hZbYwvE98vBgTyr5HWFh7g=="/>
    <s v="hZbYwvE98vC74xef62GeRA=="/>
    <s v="1:100 dilution ; included in the calculation"/>
    <s v=""/>
  </r>
  <r>
    <s v="NEON.D07.LECO.DP1.20278.001.mga_swGroupAbundances.2021-05.expanded.20231228T005033Z.csv"/>
    <s v="ffa0ef99-bfd1-4d0a-8cf3-4d3031bab69b"/>
    <s v="LECO.AOS.S2"/>
    <s v="D07"/>
    <x v="12"/>
    <x v="647"/>
    <d v="2022-10-25T00:00:00"/>
    <s v="water"/>
    <s v="LECO.SS.20210511.DNA"/>
    <s v="Battelle Applied Genomics"/>
    <s v="LECO.SS.20210511.DNA-DNA1"/>
    <s v=""/>
    <s v="21A_30_2710"/>
    <s v="CFN00HPZ"/>
    <s v="BMI_qPCR_SOP_v7.2"/>
    <n v="5.0999999999999996"/>
    <s v="N"/>
    <s v="ITS"/>
    <s v="fungi"/>
    <s v="OK"/>
    <n v="48.9"/>
    <n v="7.5"/>
    <n v="25.6"/>
    <s v="hZbYwvE98vBgTyr5HWFh7g=="/>
    <s v="hZbYwvE98vC74xef62GeRA=="/>
    <s v="1:10 dilution ; included in the calculation"/>
    <s v=""/>
  </r>
  <r>
    <s v="NEON.D07.LECO.DP1.20278.001.mga_swGroupAbundances.2021-06.expanded.20231228T000046Z.csv"/>
    <s v="d6c03fa4-33fb-4f64-911d-57d3ad43f3dc"/>
    <s v="LECO.AOS.S2"/>
    <s v="D07"/>
    <x v="12"/>
    <x v="648"/>
    <d v="2022-10-20T00:00:00"/>
    <s v="water"/>
    <s v="LECO.SS.20210608.DNA"/>
    <s v="Battelle Memorial Institute"/>
    <s v="LECO.SS.20210608.DNA-DNA1"/>
    <s v=""/>
    <s v="21A_30_2709"/>
    <s v="CFH29T3G"/>
    <s v="BMI_qPCR_SOP_v7.2"/>
    <n v="5.3"/>
    <s v="N"/>
    <s v="16S"/>
    <s v="bacteria and archaea"/>
    <s v="OK"/>
    <n v="457856.7"/>
    <n v="40596.800000000003"/>
    <n v="24"/>
    <s v="hZbYwvE98vBgTyr5HWFh7g=="/>
    <s v="hZbYwvE98vC74xef62GeRA=="/>
    <s v="1:100 dilution ; included in the calculation"/>
    <s v=""/>
  </r>
  <r>
    <s v="NEON.D07.LECO.DP1.20278.001.mga_swGroupAbundances.2021-06.expanded.20231228T000046Z.csv"/>
    <s v="45059ed3-f33c-4996-9add-8c9625c7285c"/>
    <s v="LECO.AOS.S2"/>
    <s v="D07"/>
    <x v="12"/>
    <x v="648"/>
    <d v="2022-10-25T00:00:00"/>
    <s v="water"/>
    <s v="LECO.SS.20210608.DNA"/>
    <s v="Battelle Applied Genomics"/>
    <s v="LECO.SS.20210608.DNA-DNA1"/>
    <s v=""/>
    <s v="21A_30_2709"/>
    <s v="CFN00HPZ"/>
    <s v="BMI_qPCR_SOP_v7.2"/>
    <n v="5.3"/>
    <s v="N"/>
    <s v="ITS"/>
    <s v="fungi"/>
    <s v="OK"/>
    <n v="74.7"/>
    <n v="8.4"/>
    <n v="24.9"/>
    <s v="hZbYwvE98vBgTyr5HWFh7g=="/>
    <s v="hZbYwvE98vC74xef62GeRA=="/>
    <s v="1:10 dilution ; included in the calculation"/>
    <s v=""/>
  </r>
  <r>
    <s v="NEON.D07.LECO.DP1.20278.001.mga_swGroupAbundances.2021-07.expanded.20231227T234815Z.csv"/>
    <s v="3e703bba-4bba-4224-b222-18b3228c7770"/>
    <s v="LECO.AOS.S2"/>
    <s v="D07"/>
    <x v="12"/>
    <x v="649"/>
    <d v="2022-11-17T00:00:00"/>
    <s v="water"/>
    <s v="LECO.SS.20210713.DNA"/>
    <s v="Battelle Applied Genomics"/>
    <s v="LECO.SS.20210713.DNA-DNA1"/>
    <s v=""/>
    <s v="21A_32_2932"/>
    <s v="CFH29SUW"/>
    <s v="BMI_qPCR_SOP_v7.2"/>
    <n v="1.1000000000000001"/>
    <s v="N"/>
    <s v="16S"/>
    <s v="bacteria and archaea"/>
    <s v="OK"/>
    <n v="5982472.7000000002"/>
    <n v="831567.7"/>
    <n v="25.1"/>
    <s v="hZbYwvE98vBgTyr5HWFh7g=="/>
    <s v="hZbYwvE98vC74xef62GeRA=="/>
    <s v="1:100 dilution ; included in the calculation"/>
    <s v=""/>
  </r>
  <r>
    <s v="NEON.D07.LECO.DP1.20278.001.mga_swGroupAbundances.2021-07.expanded.20231227T234815Z.csv"/>
    <s v="fe494be6-7001-46d3-a468-c7cff05668b6"/>
    <s v="LECO.AOS.S2"/>
    <s v="D07"/>
    <x v="12"/>
    <x v="649"/>
    <d v="2022-11-18T00:00:00"/>
    <s v="water"/>
    <s v="LECO.SS.20210713.DNA"/>
    <s v="Battelle Applied Genomics"/>
    <s v="LECO.SS.20210713.DNA-DNA1"/>
    <s v=""/>
    <s v="21A_32_2932"/>
    <s v="CFH29SUU"/>
    <s v="BMI_qPCR_SOP_v7.2"/>
    <n v="1.1000000000000001"/>
    <s v="N"/>
    <s v="ITS"/>
    <s v="fungi"/>
    <s v="OK"/>
    <n v="479"/>
    <n v="42.6"/>
    <n v="25.2"/>
    <s v="vMLbKuU6fpHaTuFuBdfYeA=="/>
    <s v="hZbYwvE98vC74xef62GeRA=="/>
    <s v="1:10 dilution ; included in the calculation"/>
    <s v=""/>
  </r>
  <r>
    <s v="NEON.D07.LECO.DP1.20278.001.mga_swGroupAbundances.2021-08.expanded.20231227T234432Z.csv"/>
    <s v="5853431a-59e2-411d-8cde-465ffe417ca9"/>
    <s v="LECO.AOS.S2"/>
    <s v="D07"/>
    <x v="12"/>
    <x v="650"/>
    <d v="2022-10-20T00:00:00"/>
    <s v="water"/>
    <s v="LECO.SS.20210810.DNA"/>
    <s v="Battelle Memorial Institute"/>
    <s v="LECO.SS.20210810.DNA-DNA1"/>
    <s v=""/>
    <s v="21A_30_2708"/>
    <s v="CFH29T3G"/>
    <s v="BMI_qPCR_SOP_v7.2"/>
    <n v="5.3"/>
    <s v="N"/>
    <s v="16S"/>
    <s v="bacteria and archaea"/>
    <s v="OK"/>
    <n v="332002.2"/>
    <n v="9152.2999999999993"/>
    <n v="24.5"/>
    <s v="hZbYwvE98vBgTyr5HWFh7g=="/>
    <s v="hZbYwvE98vC74xef62GeRA=="/>
    <s v="1:100 dilution ; included in the calculation"/>
    <s v=""/>
  </r>
  <r>
    <s v="NEON.D07.LECO.DP1.20278.001.mga_swGroupAbundances.2021-08.expanded.20231227T234432Z.csv"/>
    <s v="ba5186fa-34bf-4808-a799-039aafe0909c"/>
    <s v="LECO.AOS.S2"/>
    <s v="D07"/>
    <x v="12"/>
    <x v="650"/>
    <d v="2022-10-25T00:00:00"/>
    <s v="water"/>
    <s v="LECO.SS.20210810.DNA"/>
    <s v="Battelle Applied Genomics"/>
    <s v="LECO.SS.20210810.DNA-DNA1"/>
    <s v=""/>
    <s v="21A_30_2708"/>
    <s v="CFN00HPZ"/>
    <s v="BMI_qPCR_SOP_v7.2"/>
    <n v="5.3"/>
    <s v="N"/>
    <s v="ITS"/>
    <s v="fungi"/>
    <s v="OK"/>
    <n v="72.900000000000006"/>
    <n v="11.7"/>
    <n v="24.9"/>
    <s v="hZbYwvE98vBgTyr5HWFh7g=="/>
    <s v="hZbYwvE98vC74xef62GeRA=="/>
    <s v="1:10 dilution ; included in the calculation"/>
    <s v=""/>
  </r>
  <r>
    <s v="NEON.D07.WALK.DP1.20278.001.mga_swGroupAbundances.2015-09.expanded.20231226T233402Z.csv"/>
    <s v="579ff0bd-2911-4d70-aa0d-305ac0f56b70"/>
    <s v="WALK.AOS.S2"/>
    <s v="D07"/>
    <x v="13"/>
    <x v="651"/>
    <d v="2018-08-03T00:00:00"/>
    <s v="water"/>
    <s v="WALK.20150920.AMC.SESTON.2"/>
    <s v="Battelle Applied Genomics"/>
    <s v="WALK.SS.20150920.AMC.SESTON.2-DNA1"/>
    <s v=""/>
    <s v="BMI_Tube1139"/>
    <s v="CF90WLNU"/>
    <s v="BMI_qPCR_SOP_v6"/>
    <n v="8.5"/>
    <s v="N"/>
    <s v="ITS"/>
    <s v="fungi"/>
    <s v="OK"/>
    <n v="6.5"/>
    <n v="2"/>
    <n v="17.899999999999999"/>
    <s v="EpO2CC/Vy5IBtgTpvzA38w=="/>
    <s v="hZbYwvE98vC74xef62GeRA=="/>
    <s v="neat"/>
    <s v=""/>
  </r>
  <r>
    <s v="NEON.D07.WALK.DP1.20278.001.mga_swGroupAbundances.2015-09.expanded.20231226T233402Z.csv"/>
    <s v="b6182d74-e5cd-4918-809e-5a9529c95fed"/>
    <s v="WALK.AOS.S2"/>
    <s v="D07"/>
    <x v="13"/>
    <x v="651"/>
    <d v="2018-08-02T00:00:00"/>
    <s v="water"/>
    <s v="WALK.20150920.AMC.SESTON.2"/>
    <s v="Battelle Applied Genomics"/>
    <s v="WALK.SS.20150920.AMC.SESTON.2-DNA1"/>
    <s v=""/>
    <s v="BMI_Tube1139"/>
    <s v="CF90WLNY"/>
    <s v="BMI_qPCR_SOP_v6"/>
    <n v="8.5"/>
    <s v="N"/>
    <s v="16S"/>
    <s v="bacteria and archaea"/>
    <s v="OK"/>
    <n v="83085.600000000006"/>
    <n v="11595.4"/>
    <n v="18"/>
    <s v="EpO2CC/Vy5LVVyLrRBff/w=="/>
    <s v="lB45gbSpt1o9A1rsmuBeww=="/>
    <s v="1:10 dilution; included in calculations"/>
    <s v=""/>
  </r>
  <r>
    <s v="NEON.D07.WALK.DP1.20278.001.mga_swGroupAbundances.2015-11.expanded.20231226T235746Z.csv"/>
    <s v="a671151e-beb4-42b0-8889-2cbd4cf8ce76"/>
    <s v="WALK.AOS.S2"/>
    <s v="D07"/>
    <x v="13"/>
    <x v="652"/>
    <d v="2018-08-03T00:00:00"/>
    <s v="water"/>
    <s v="WALK.20151117.AMC.SESTON.1"/>
    <s v="Battelle Applied Genomics"/>
    <s v="WALK.SS.20151117.AMC.SESTON.1-DNA1"/>
    <s v=""/>
    <s v="BMI_Tube1131"/>
    <s v="CF90WLNU"/>
    <s v="BMI_qPCR_SOP_v6"/>
    <n v="0.9"/>
    <s v="N"/>
    <s v="ITS"/>
    <s v="fungi"/>
    <s v="OK"/>
    <n v="28.8"/>
    <n v="8.9"/>
    <n v="19.2"/>
    <s v="EpO2CC/Vy5IBtgTpvzA38w=="/>
    <s v="hZbYwvE98vC74xef62GeRA=="/>
    <s v="neat"/>
    <s v=""/>
  </r>
  <r>
    <s v="NEON.D07.WALK.DP1.20278.001.mga_swGroupAbundances.2015-11.expanded.20231226T235746Z.csv"/>
    <s v="d3bb5ee3-a155-4fbd-a19d-0ba0b276cc85"/>
    <s v="WALK.AOS.S2"/>
    <s v="D07"/>
    <x v="13"/>
    <x v="652"/>
    <d v="2018-08-02T00:00:00"/>
    <s v="water"/>
    <s v="WALK.20151117.AMC.SESTON.1"/>
    <s v="Battelle Applied Genomics"/>
    <s v="WALK.SS.20151117.AMC.SESTON.1-DNA1"/>
    <s v=""/>
    <s v="BMI_Tube1131"/>
    <s v="CF90WLNY"/>
    <s v="BMI_qPCR_SOP_v6"/>
    <n v="0.9"/>
    <s v="N"/>
    <s v="16S"/>
    <s v="bacteria and archaea"/>
    <s v="OK"/>
    <n v="18922"/>
    <n v="16684.900000000001"/>
    <n v="24.1"/>
    <s v="EpO2CC/Vy5LVVyLrRBff/w=="/>
    <s v="lB45gbSpt1o9A1rsmuBeww=="/>
    <s v="1:10 dilution; included in calculations"/>
    <s v=""/>
  </r>
  <r>
    <s v="NEON.D07.WALK.DP1.20278.001.mga_swGroupAbundances.2016-02.expanded.20231227T021817Z.csv"/>
    <s v="f832558f-58e0-4738-8e1a-f481dbd42de4"/>
    <s v="WALK.AOS.S2"/>
    <s v="D07"/>
    <x v="13"/>
    <x v="653"/>
    <d v="2018-08-02T00:00:00"/>
    <s v="water"/>
    <s v="WALK.20160203.AMC.SESTON.1"/>
    <s v="Battelle Applied Genomics"/>
    <s v="WALK.SS.20160203.AMC.SESTON.1-DNA1"/>
    <s v=""/>
    <s v="BMI_Tube1133"/>
    <s v="CF90WLNY"/>
    <s v="BMI_qPCR_SOP_v6"/>
    <n v="1.7"/>
    <s v="N"/>
    <s v="16S"/>
    <s v="bacteria and archaea"/>
    <s v="OK"/>
    <n v="8958.2000000000007"/>
    <n v="774.3"/>
    <n v="23.9"/>
    <s v="EpO2CC/Vy5LVVyLrRBff/w=="/>
    <s v="lB45gbSpt1o9A1rsmuBeww=="/>
    <s v="1:10 dilution; included in calculations"/>
    <s v=""/>
  </r>
  <r>
    <s v="NEON.D07.WALK.DP1.20278.001.mga_swGroupAbundances.2016-02.expanded.20231227T021817Z.csv"/>
    <s v="f10041de-83b9-4287-8bec-a24fb2d8003e"/>
    <s v="WALK.AOS.S2"/>
    <s v="D07"/>
    <x v="13"/>
    <x v="653"/>
    <d v="2018-08-03T00:00:00"/>
    <s v="water"/>
    <s v="WALK.20160203.AMC.SESTON.1"/>
    <s v="Battelle Applied Genomics"/>
    <s v="WALK.SS.20160203.AMC.SESTON.1-DNA1"/>
    <s v=""/>
    <s v="BMI_Tube1133"/>
    <s v="CF90WLNV"/>
    <s v="BMI_qPCR_SOP_v6"/>
    <n v="1.7"/>
    <s v="N"/>
    <s v="ITS"/>
    <s v="fungi"/>
    <s v="OK"/>
    <n v="23.7"/>
    <n v="4.3"/>
    <n v="18.399999999999999"/>
    <s v="EpO2CC/Vy5IBtgTpvzA38w=="/>
    <s v="hZbYwvE98vC74xef62GeRA=="/>
    <s v="neat"/>
    <s v=""/>
  </r>
  <r>
    <s v="NEON.D07.WALK.DP1.20278.001.mga_swGroupAbundances.2016-03.expanded.20231227T010412Z.csv"/>
    <s v="511dc6f6-e63f-4e2b-94ab-5c3aba5052eb"/>
    <s v="WALK.AOS.S2"/>
    <s v="D07"/>
    <x v="13"/>
    <x v="654"/>
    <d v="2018-08-03T00:00:00"/>
    <s v="water"/>
    <s v="WALK.20160301.AMC.SESTON.1"/>
    <s v="Battelle Applied Genomics"/>
    <s v="WALK.SS.20160301.AMC.SESTON.1-DNA1"/>
    <s v=""/>
    <s v="BMI_Tube1134"/>
    <s v="CF90WLNU"/>
    <s v="BMI_qPCR_SOP_v6"/>
    <n v="0.3"/>
    <s v="N"/>
    <s v="ITS"/>
    <s v="fungi"/>
    <s v="OK"/>
    <n v="21.7"/>
    <n v="8.1999999999999993"/>
    <n v="21.3"/>
    <s v="EpO2CC/Vy5IBtgTpvzA38w=="/>
    <s v="hZbYwvE98vC74xef62GeRA=="/>
    <s v="neat"/>
    <s v=""/>
  </r>
  <r>
    <s v="NEON.D07.WALK.DP1.20278.001.mga_swGroupAbundances.2016-03.expanded.20231227T010412Z.csv"/>
    <s v="94f3df39-c3d6-4df0-84dd-10f3eac7f772"/>
    <s v="WALK.AOS.S2"/>
    <s v="D07"/>
    <x v="13"/>
    <x v="654"/>
    <d v="2018-08-02T00:00:00"/>
    <s v="water"/>
    <s v="WALK.20160301.AMC.SESTON.1"/>
    <s v="Battelle Applied Genomics"/>
    <s v="WALK.SS.20160301.AMC.SESTON.1-DNA1"/>
    <s v=""/>
    <s v="BMI_Tube1134"/>
    <s v="CF90WLNY"/>
    <s v="BMI_qPCR_SOP_v6"/>
    <n v="0.3"/>
    <s v="N"/>
    <s v="16S"/>
    <s v="bacteria and archaea"/>
    <s v="OK"/>
    <n v="13220.4"/>
    <n v="11123.9"/>
    <n v="26"/>
    <s v="EpO2CC/Vy5LVVyLrRBff/w=="/>
    <s v="lB45gbSpt1o9A1rsmuBeww=="/>
    <s v="1:10 dilution; included in calculations"/>
    <s v=""/>
  </r>
  <r>
    <s v="NEON.D07.WALK.DP1.20278.001.mga_swGroupAbundances.2016-04.expanded.20231227T012439Z.csv"/>
    <s v="65ce0961-f4f1-48ab-9e97-69b2078aa471"/>
    <s v="WALK.AOS.S2"/>
    <s v="D07"/>
    <x v="13"/>
    <x v="655"/>
    <d v="2018-08-02T00:00:00"/>
    <s v="water"/>
    <s v="WALK.20160404.AMC.SESTON.1"/>
    <s v="Battelle Applied Genomics"/>
    <s v="WALK.SS.20160404.AMC.SESTON.1-DNA1"/>
    <s v=""/>
    <s v="BMI_Tube1135"/>
    <s v="CF90WLNY"/>
    <s v="BMI_qPCR_SOP_v6"/>
    <n v="0.4"/>
    <s v="N"/>
    <s v="16S"/>
    <s v="bacteria and archaea"/>
    <s v="OK"/>
    <n v="21431.3"/>
    <n v="3860.6"/>
    <n v="24.8"/>
    <s v="EpO2CC/Vy5LVVyLrRBff/w=="/>
    <s v="lB45gbSpt1o9A1rsmuBeww=="/>
    <s v="1:10 dilution; included in calculations"/>
    <s v=""/>
  </r>
  <r>
    <s v="NEON.D07.WALK.DP1.20278.001.mga_swGroupAbundances.2016-04.expanded.20231227T012439Z.csv"/>
    <s v="a2b57e23-f956-47c3-a243-199e0cf1e143"/>
    <s v="WALK.AOS.S2"/>
    <s v="D07"/>
    <x v="13"/>
    <x v="655"/>
    <d v="2018-08-03T00:00:00"/>
    <s v="water"/>
    <s v="WALK.20160404.AMC.SESTON.1"/>
    <s v="Battelle Applied Genomics"/>
    <s v="WALK.SS.20160404.AMC.SESTON.1-DNA1"/>
    <s v=""/>
    <s v="BMI_Tube1135"/>
    <s v="CF90WLNU"/>
    <s v="BMI_qPCR_SOP_v6"/>
    <n v="0.4"/>
    <s v="N"/>
    <s v="ITS"/>
    <s v="fungi"/>
    <s v="OK"/>
    <n v="26.2"/>
    <n v="7.6"/>
    <n v="20.7"/>
    <s v="EpO2CC/Vy5IBtgTpvzA38w=="/>
    <s v="hZbYwvE98vC74xef62GeRA=="/>
    <s v="neat"/>
    <s v=""/>
  </r>
  <r>
    <s v="NEON.D07.WALK.DP1.20278.001.mga_swGroupAbundances.2016-04.expanded.20231227T012439Z.csv"/>
    <s v="04c9c4e5-8321-4583-b0dd-87ccf556b494"/>
    <s v="WALK.AOS.S2"/>
    <s v="D07"/>
    <x v="13"/>
    <x v="656"/>
    <d v="2018-08-02T00:00:00"/>
    <s v="water"/>
    <s v="WALK.20160425.AMC.SESTON.1"/>
    <s v="Battelle Applied Genomics"/>
    <s v="WALK.SS.20160425.AMC.SESTON.1-DNA1"/>
    <s v=""/>
    <s v="BMI_Tube1136"/>
    <s v="CF90WLNY"/>
    <s v="BMI_qPCR_SOP_v6"/>
    <n v="1.8"/>
    <s v="N"/>
    <s v="16S"/>
    <s v="bacteria and archaea"/>
    <s v="OK"/>
    <n v="29856.3"/>
    <n v="7676.8"/>
    <n v="21.9"/>
    <s v="EpO2CC/Vy5LVVyLrRBff/w=="/>
    <s v="lB45gbSpt1o9A1rsmuBeww=="/>
    <s v="1:10 dilution; included in calculations"/>
    <s v=""/>
  </r>
  <r>
    <s v="NEON.D07.WALK.DP1.20278.001.mga_swGroupAbundances.2016-04.expanded.20231227T012439Z.csv"/>
    <s v="a2a9a879-7f6c-4655-8747-1cf13712549d"/>
    <s v="WALK.AOS.S2"/>
    <s v="D07"/>
    <x v="13"/>
    <x v="656"/>
    <d v="2018-08-03T00:00:00"/>
    <s v="water"/>
    <s v="WALK.20160425.AMC.SESTON.1"/>
    <s v="Battelle Applied Genomics"/>
    <s v="WALK.SS.20160425.AMC.SESTON.1-DNA1"/>
    <s v=""/>
    <s v="BMI_Tube1136"/>
    <s v="CF90WLNU"/>
    <s v="BMI_qPCR_SOP_v6"/>
    <n v="1.8"/>
    <s v="N"/>
    <s v="ITS"/>
    <s v="fungi"/>
    <s v="OK"/>
    <n v="49.4"/>
    <n v="7.9"/>
    <n v="17"/>
    <s v="EpO2CC/Vy5IBtgTpvzA38w=="/>
    <s v="hZbYwvE98vC74xef62GeRA=="/>
    <s v="neat"/>
    <s v=""/>
  </r>
  <r>
    <s v="NEON.D07.WALK.DP1.20278.001.mga_swGroupAbundances.2016-05.expanded.20231227T013908Z.csv"/>
    <s v="f56f67d1-fdd9-40de-a1cf-3afa3eb60736"/>
    <s v="WALK.AOS.S2"/>
    <s v="D07"/>
    <x v="13"/>
    <x v="657"/>
    <d v="2018-08-02T00:00:00"/>
    <s v="water"/>
    <s v="WALK.20160523.AMC.SESTON.1"/>
    <s v="Battelle Applied Genomics"/>
    <s v="WALK.SS.20160523.AMC.SESTON.1-DNA1"/>
    <s v=""/>
    <s v="BMI_Tube1137"/>
    <s v="CF90WLNY"/>
    <s v="BMI_qPCR_SOP_v6"/>
    <n v="1.9"/>
    <s v="N"/>
    <s v="16S"/>
    <s v="bacteria and archaea"/>
    <s v="OK"/>
    <n v="27101.200000000001"/>
    <n v="21785.7"/>
    <n v="22.4"/>
    <s v="EpO2CC/Vy5LVVyLrRBff/w=="/>
    <s v="lB45gbSpt1o9A1rsmuBeww=="/>
    <s v="1:10 dilution; included in calculations"/>
    <s v=""/>
  </r>
  <r>
    <s v="NEON.D07.WALK.DP1.20278.001.mga_swGroupAbundances.2016-05.expanded.20231227T013908Z.csv"/>
    <s v="a7090418-89eb-427c-8a57-ed3dfd90defa"/>
    <s v="WALK.AOS.S2"/>
    <s v="D07"/>
    <x v="13"/>
    <x v="657"/>
    <d v="2018-08-03T00:00:00"/>
    <s v="water"/>
    <s v="WALK.20160523.AMC.SESTON.1"/>
    <s v="Battelle Applied Genomics"/>
    <s v="WALK.SS.20160523.AMC.SESTON.1-DNA1"/>
    <s v=""/>
    <s v="BMI_Tube1137"/>
    <s v="CF90WLNU"/>
    <s v="BMI_qPCR_SOP_v6"/>
    <n v="1.9"/>
    <s v="N"/>
    <s v="ITS"/>
    <s v="fungi"/>
    <s v="OK"/>
    <n v="30.9"/>
    <n v="7"/>
    <n v="17.7"/>
    <s v="EpO2CC/Vy5IBtgTpvzA38w=="/>
    <s v="hZbYwvE98vC74xef62GeRA=="/>
    <s v="neat"/>
    <s v=""/>
  </r>
  <r>
    <s v="NEON.D07.WALK.DP1.20278.001.mga_swGroupAbundances.2016-06.expanded.20231227T015415Z.csv"/>
    <s v="c9dcfe25-eb10-4da8-9839-9f82ba0d069f"/>
    <s v="WALK.AOS.S2"/>
    <s v="D07"/>
    <x v="13"/>
    <x v="658"/>
    <d v="2018-08-03T00:00:00"/>
    <s v="water"/>
    <s v="WALK.20160623.AMC.SESTON.1"/>
    <s v="Battelle Applied Genomics"/>
    <s v="WALK.SS.20160623.AMC.SESTON.1-DNA1"/>
    <s v=""/>
    <s v="BMI_Tube1138"/>
    <s v="CF90WLNU"/>
    <s v="BMI_qPCR_SOP_v6"/>
    <n v="2.2999999999999998"/>
    <s v="N"/>
    <s v="ITS"/>
    <s v="fungi"/>
    <s v="OK"/>
    <n v="22.2"/>
    <n v="6.2"/>
    <n v="18"/>
    <s v="EpO2CC/Vy5IBtgTpvzA38w=="/>
    <s v="hZbYwvE98vC74xef62GeRA=="/>
    <s v="neat"/>
    <s v=""/>
  </r>
  <r>
    <s v="NEON.D07.WALK.DP1.20278.001.mga_swGroupAbundances.2016-06.expanded.20231227T015415Z.csv"/>
    <s v="3900e9df-c47b-4d07-8131-4d716e424f8f"/>
    <s v="WALK.AOS.S2"/>
    <s v="D07"/>
    <x v="13"/>
    <x v="658"/>
    <d v="2018-08-02T00:00:00"/>
    <s v="water"/>
    <s v="WALK.20160623.AMC.SESTON.1"/>
    <s v="Battelle Applied Genomics"/>
    <s v="WALK.SS.20160623.AMC.SESTON.1-DNA1"/>
    <s v=""/>
    <s v="BMI_Tube1138"/>
    <s v="CF90WLNY"/>
    <s v="BMI_qPCR_SOP_v6"/>
    <n v="2.2999999999999998"/>
    <s v="N"/>
    <s v="16S"/>
    <s v="bacteria and archaea"/>
    <s v="OK"/>
    <n v="21482.1"/>
    <n v="7050.2"/>
    <n v="22.1"/>
    <s v="EpO2CC/Vy5LVVyLrRBff/w=="/>
    <s v="lB45gbSpt1o9A1rsmuBeww=="/>
    <s v="1:10 dilution; included in calculations"/>
    <s v=""/>
  </r>
  <r>
    <s v="NEON.D07.WALK.DP1.20278.001.mga_swGroupAbundances.2016-08.expanded.20231227T013904Z.csv"/>
    <s v="3e92af4a-ea9f-485d-9ceb-a25ac40c540c"/>
    <s v="WALK.AOS.S2"/>
    <s v="D07"/>
    <x v="13"/>
    <x v="659"/>
    <d v="2018-08-13T00:00:00"/>
    <s v="water"/>
    <s v="WALK.20160822.AMC.SESTON.1"/>
    <s v="Battelle Applied Genomics"/>
    <s v="WALK.SS.20160822.AMC.SESTON.1-DNA1"/>
    <s v=""/>
    <s v="BMI_Tube1224"/>
    <s v="CF05ACJV"/>
    <s v="BMI_qPCR_SOP_v6"/>
    <n v="1.1000000000000001"/>
    <s v="N"/>
    <s v="ITS"/>
    <s v="fungi"/>
    <s v="OK"/>
    <n v="19.5"/>
    <n v="0.4"/>
    <n v="19.5"/>
    <s v="lB45gbSpt1q8OAN0xuPdmQ=="/>
    <s v="hZbYwvE98vBA1vUJjmUdFg=="/>
    <s v=""/>
    <s v=""/>
  </r>
  <r>
    <s v="NEON.D07.WALK.DP1.20278.001.mga_swGroupAbundances.2016-08.expanded.20231227T013904Z.csv"/>
    <s v="f0a43197-7d65-4ff3-ad42-404e6488c4b4"/>
    <s v="WALK.AOS.S2"/>
    <s v="D07"/>
    <x v="13"/>
    <x v="659"/>
    <d v="2018-08-28T00:00:00"/>
    <s v="water"/>
    <s v="WALK.20160822.AMC.SESTON.1"/>
    <s v="Battelle Applied Genomics"/>
    <s v="WALK.SS.20160822.AMC.SESTON.1-DNA1"/>
    <s v=""/>
    <s v="BMI_Tube1224"/>
    <s v="CF90WLNL"/>
    <s v="BMI_qPCR_SOP_v6"/>
    <n v="1.1000000000000001"/>
    <s v="N"/>
    <s v="16S"/>
    <s v="bacteria and archaea"/>
    <s v="OK"/>
    <n v="91849"/>
    <n v="23783.599999999999"/>
    <n v="23.8"/>
    <s v="lB45gbSpt1q8OAN0xuPdmQ=="/>
    <s v="hZbYwvE98vBA1vUJjmUdFg=="/>
    <s v="1:10 dilution; included in calculations"/>
    <s v=""/>
  </r>
  <r>
    <s v="NEON.D07.WALK.DP1.20278.001.mga_swGroupAbundances.2016-10.expanded.20231227T012515Z.csv"/>
    <s v="50e42569-be25-460e-8e4d-b271037035a5"/>
    <s v="WALK.AOS.S2"/>
    <s v="D07"/>
    <x v="13"/>
    <x v="660"/>
    <d v="2018-08-03T00:00:00"/>
    <s v="water"/>
    <s v="WALK.20161025.AMC.SESTON.1"/>
    <s v="Battelle Applied Genomics"/>
    <s v="WALK.SS.20161025.AMC.SESTON.1-DNA1"/>
    <s v=""/>
    <s v="BMI_Tube1140"/>
    <s v="CF90WLNU"/>
    <s v="BMI_qPCR_SOP_v6"/>
    <n v="3.1"/>
    <s v="N"/>
    <s v="ITS"/>
    <s v="fungi"/>
    <s v="OK"/>
    <n v="17.8"/>
    <n v="4.9000000000000004"/>
    <n v="17.899999999999999"/>
    <s v="EpO2CC/Vy5IBtgTpvzA38w=="/>
    <s v="hZbYwvE98vC74xef62GeRA=="/>
    <s v="neat"/>
    <s v=""/>
  </r>
  <r>
    <s v="NEON.D07.WALK.DP1.20278.001.mga_swGroupAbundances.2016-11.expanded.20231227T014704Z.csv"/>
    <s v="04e5b085-64c3-4d28-8b52-faf30f092b32"/>
    <s v="WALK.AOS.S2"/>
    <s v="D07"/>
    <x v="13"/>
    <x v="661"/>
    <d v="2018-08-02T00:00:00"/>
    <s v="water"/>
    <s v="WALK.20161129.AMC.SESTON.1"/>
    <s v="Battelle Applied Genomics"/>
    <s v="WALK.SS.20161129.AMC.SESTON.1-DNA1"/>
    <s v=""/>
    <s v="BMI_Tube1141"/>
    <s v="CF90WLNY"/>
    <s v="BMI_qPCR_SOP_v6"/>
    <n v="6.2"/>
    <s v="N"/>
    <s v="16S"/>
    <s v="bacteria and archaea"/>
    <s v="OK"/>
    <n v="42035"/>
    <n v="5846.6"/>
    <n v="19.5"/>
    <s v="EpO2CC/Vy5LVVyLrRBff/w=="/>
    <s v="lB45gbSpt1o9A1rsmuBeww=="/>
    <s v="1:10 dilution; included in calculations"/>
    <s v=""/>
  </r>
  <r>
    <s v="NEON.D07.WALK.DP1.20278.001.mga_swGroupAbundances.2016-11.expanded.20231227T014704Z.csv"/>
    <s v="fa7817ae-1691-4450-8cbd-7a82ae1297ce"/>
    <s v="WALK.AOS.S2"/>
    <s v="D07"/>
    <x v="13"/>
    <x v="661"/>
    <d v="2018-08-03T00:00:00"/>
    <s v="water"/>
    <s v="WALK.20161129.AMC.SESTON.1"/>
    <s v="Battelle Applied Genomics"/>
    <s v="WALK.SS.20161129.AMC.SESTON.1-DNA1"/>
    <s v=""/>
    <s v="BMI_Tube1141"/>
    <s v="CF90WLNU"/>
    <s v="BMI_qPCR_SOP_v6"/>
    <n v="6.2"/>
    <s v="N"/>
    <s v="ITS"/>
    <s v="fungi"/>
    <s v="OK"/>
    <n v="11"/>
    <n v="1.2"/>
    <n v="17.5"/>
    <s v="EpO2CC/Vy5IBtgTpvzA38w=="/>
    <s v="hZbYwvE98vC74xef62GeRA=="/>
    <s v="neat"/>
    <s v=""/>
  </r>
  <r>
    <s v="NEON.D07.WALK.DP1.20278.001.mga_swGroupAbundances.2017-01.expanded.20231227T041540Z.csv"/>
    <s v="cc1aca77-fe5a-46d1-bc4f-376da97df192"/>
    <s v="WALK.AOS.S2"/>
    <s v="D07"/>
    <x v="13"/>
    <x v="662"/>
    <d v="2018-08-02T00:00:00"/>
    <s v="water"/>
    <s v="WALK.20170104.AMC.SESTON.1"/>
    <s v="Battelle Applied Genomics"/>
    <s v="WALK.SS.20170104.AMC.SESTON.1-DNA1"/>
    <s v=""/>
    <s v="BMI_Tube1142"/>
    <s v="CF90WLNY"/>
    <s v="BMI_qPCR_SOP_v6"/>
    <n v="2.7"/>
    <s v="N"/>
    <s v="16S"/>
    <s v="bacteria and archaea"/>
    <s v="OK"/>
    <n v="24172.1"/>
    <n v="8283.9"/>
    <n v="21.7"/>
    <s v="EpO2CC/Vy5LVVyLrRBff/w=="/>
    <s v="lB45gbSpt1o9A1rsmuBeww=="/>
    <s v="1:10 dilution; included in calculations"/>
    <s v=""/>
  </r>
  <r>
    <s v="NEON.D07.WALK.DP1.20278.001.mga_swGroupAbundances.2017-01.expanded.20231227T041540Z.csv"/>
    <s v="4314cd25-4e32-4778-a938-039eb5dc0539"/>
    <s v="WALK.AOS.S2"/>
    <s v="D07"/>
    <x v="13"/>
    <x v="662"/>
    <d v="2018-08-03T00:00:00"/>
    <s v="water"/>
    <s v="WALK.20170104.AMC.SESTON.1"/>
    <s v="Battelle Applied Genomics"/>
    <s v="WALK.SS.20170104.AMC.SESTON.1-DNA1"/>
    <s v=""/>
    <s v="BMI_Tube1142"/>
    <s v="CF90WLNU"/>
    <s v="BMI_qPCR_SOP_v6"/>
    <n v="2.7"/>
    <s v="N"/>
    <s v="ITS"/>
    <s v="fungi"/>
    <s v="OK"/>
    <n v="15.3"/>
    <n v="3.5"/>
    <n v="18.3"/>
    <s v="EpO2CC/Vy5IBtgTpvzA38w=="/>
    <s v="hZbYwvE98vC74xef62GeRA=="/>
    <s v="neat"/>
    <s v=""/>
  </r>
  <r>
    <s v="NEON.D07.WALK.DP1.20278.001.mga_swGroupAbundances.2017-01.expanded.20231227T041540Z.csv"/>
    <s v="53a0e524-b2c3-44cd-93e7-70a587b0b6c2"/>
    <s v="WALK.AOS.S2"/>
    <s v="D07"/>
    <x v="13"/>
    <x v="663"/>
    <d v="2018-08-03T00:00:00"/>
    <s v="water"/>
    <s v="WALK.20170124.AMC.SESTON.1"/>
    <s v="Battelle Applied Genomics"/>
    <s v="WALK.SS.20170124.AMC.SESTON.1-DNA1"/>
    <s v=""/>
    <s v="BMI_Tube1143"/>
    <s v="CF90WLNU"/>
    <s v="BMI_qPCR_SOP_v6"/>
    <n v="1.6"/>
    <s v="N"/>
    <s v="ITS"/>
    <s v="fungi"/>
    <s v="OK"/>
    <n v="12.2"/>
    <n v="3.4"/>
    <n v="19.600000000000001"/>
    <s v="EpO2CC/Vy5IBtgTpvzA38w=="/>
    <s v="hZbYwvE98vC74xef62GeRA=="/>
    <s v="neat"/>
    <s v=""/>
  </r>
  <r>
    <s v="NEON.D07.WALK.DP1.20278.001.mga_swGroupAbundances.2017-01.expanded.20231227T041540Z.csv"/>
    <s v="70b3e3bf-6aa1-4464-ae65-9e6d4c9a28f9"/>
    <s v="WALK.AOS.S2"/>
    <s v="D07"/>
    <x v="13"/>
    <x v="663"/>
    <d v="2018-08-02T00:00:00"/>
    <s v="water"/>
    <s v="WALK.20170124.AMC.SESTON.1"/>
    <s v="Battelle Applied Genomics"/>
    <s v="WALK.SS.20170124.AMC.SESTON.1-DNA1"/>
    <s v=""/>
    <s v="BMI_Tube1143"/>
    <s v="CF90WLNY"/>
    <s v="BMI_qPCR_SOP_v6"/>
    <n v="1.6"/>
    <s v="N"/>
    <s v="16S"/>
    <s v="bacteria and archaea"/>
    <s v="OK"/>
    <n v="31914.1"/>
    <n v="5301.8"/>
    <n v="21.9"/>
    <s v="EpO2CC/Vy5LVVyLrRBff/w=="/>
    <s v="lB45gbSpt1o9A1rsmuBeww=="/>
    <s v="1:10 dilution; included in calculations"/>
    <s v=""/>
  </r>
  <r>
    <s v="NEON.D07.WALK.DP1.20278.001.mga_swGroupAbundances.2017-02.expanded.20231227T083324Z.csv"/>
    <s v="e28ed76d-cb9d-49dc-b38e-1c924f8e57ad"/>
    <s v="WALK.AOS.S2"/>
    <s v="D07"/>
    <x v="13"/>
    <x v="664"/>
    <d v="2018-08-03T00:00:00"/>
    <s v="water"/>
    <s v="WALK.20170227.AMC.SESTON.1"/>
    <s v="Battelle Applied Genomics"/>
    <s v="WALK.SS.20170227.AMC.SESTON.1-DNA1"/>
    <s v=""/>
    <s v="BMI_Tube1144"/>
    <s v="CF90WLNU"/>
    <s v="BMI_qPCR_SOP_v6"/>
    <n v="2.7"/>
    <s v="N"/>
    <s v="ITS"/>
    <s v="fungi"/>
    <s v="OK"/>
    <n v="20.100000000000001"/>
    <n v="5.4"/>
    <n v="17.899999999999999"/>
    <s v="EpO2CC/Vy5IBtgTpvzA38w=="/>
    <s v="hZbYwvE98vC74xef62GeRA=="/>
    <s v="neat"/>
    <s v=""/>
  </r>
  <r>
    <s v="NEON.D07.WALK.DP1.20278.001.mga_swGroupAbundances.2017-02.expanded.20231227T083324Z.csv"/>
    <s v="b17e8f34-319d-4a05-86f2-f8fe5949758c"/>
    <s v="WALK.AOS.S2"/>
    <s v="D07"/>
    <x v="13"/>
    <x v="664"/>
    <d v="2018-08-02T00:00:00"/>
    <s v="water"/>
    <s v="WALK.20170227.AMC.SESTON.1"/>
    <s v="Battelle Applied Genomics"/>
    <s v="WALK.SS.20170227.AMC.SESTON.1-DNA1"/>
    <s v=""/>
    <s v="BMI_Tube1144"/>
    <s v="CF90WLNY"/>
    <s v="BMI_qPCR_SOP_v6"/>
    <n v="2.7"/>
    <s v="N"/>
    <s v="16S"/>
    <s v="bacteria and archaea"/>
    <s v="OK"/>
    <n v="18073.7"/>
    <n v="7896.4"/>
    <n v="22.1"/>
    <s v="EpO2CC/Vy5LVVyLrRBff/w=="/>
    <s v="lB45gbSpt1o9A1rsmuBeww=="/>
    <s v="1:10 dilution; included in calculations"/>
    <s v=""/>
  </r>
  <r>
    <s v="NEON.D07.WALK.DP1.20278.001.mga_swGroupAbundances.2017-04.expanded.20231227T040046Z.csv"/>
    <s v="4e6a81bd-e11a-47fe-b3cc-367ab3391a29"/>
    <s v="WALK.AOS.S2"/>
    <s v="D07"/>
    <x v="13"/>
    <x v="665"/>
    <d v="2018-08-02T00:00:00"/>
    <s v="water"/>
    <s v="WALK.SS.20170411.DNA"/>
    <s v="Battelle Applied Genomics"/>
    <s v="WALK.SS.20170411.DNA-DNA1"/>
    <s v=""/>
    <s v="BMI_Tube1145"/>
    <s v="CF90WLNY"/>
    <s v="BMI_qPCR_SOP_v6"/>
    <n v="2.8"/>
    <s v="N"/>
    <s v="16S"/>
    <s v="bacteria and archaea"/>
    <s v="OK"/>
    <n v="17486.900000000001"/>
    <n v="2666.6"/>
    <n v="22"/>
    <s v="EpO2CC/Vy5LVVyLrRBff/w=="/>
    <s v="lB45gbSpt1o9A1rsmuBeww=="/>
    <s v="1:10 dilution; included in calculations"/>
    <s v=""/>
  </r>
  <r>
    <s v="NEON.D07.WALK.DP1.20278.001.mga_swGroupAbundances.2017-04.expanded.20231227T040046Z.csv"/>
    <s v="a696bb6a-135c-4e7b-845f-361c032abfae"/>
    <s v="WALK.AOS.S2"/>
    <s v="D07"/>
    <x v="13"/>
    <x v="665"/>
    <d v="2018-08-03T00:00:00"/>
    <s v="water"/>
    <s v="WALK.SS.20170411.DNA"/>
    <s v="Battelle Applied Genomics"/>
    <s v="WALK.SS.20170411.DNA-DNA1"/>
    <s v=""/>
    <s v="BMI_Tube1145"/>
    <s v="CF90WLNU"/>
    <s v="BMI_qPCR_SOP_v6"/>
    <n v="2.8"/>
    <s v="N"/>
    <s v="ITS"/>
    <s v="fungi"/>
    <s v="OK"/>
    <n v="13.8"/>
    <n v="11.9"/>
    <n v="20.3"/>
    <s v="EpO2CC/Vy5IBtgTpvzA38w=="/>
    <s v="hZbYwvE98vC74xef62GeRA=="/>
    <s v="neat"/>
    <s v="Ct Std&gt;2.0"/>
  </r>
  <r>
    <s v="NEON.D07.WALK.DP1.20278.001.mga_swGroupAbundances.2017-04.expanded.20231227T040046Z.csv"/>
    <s v="f2c570ab-970b-45c4-ae07-e54e97853777"/>
    <s v="WALK.AOS.S2"/>
    <s v="D07"/>
    <x v="13"/>
    <x v="666"/>
    <d v="2018-08-02T00:00:00"/>
    <s v="water"/>
    <s v="WALK.SS.20170425.DNA"/>
    <s v="Battelle Applied Genomics"/>
    <s v="WALK.SS.20170425.DNA-DNA1"/>
    <s v=""/>
    <s v="BMI_Tube1146"/>
    <s v="CF90WLNY"/>
    <s v="BMI_qPCR_SOP_v6"/>
    <n v="0.8"/>
    <s v="N"/>
    <s v="16S"/>
    <s v="bacteria and archaea"/>
    <s v="OK"/>
    <n v="70.900000000000006"/>
    <n v="26.4"/>
    <n v="32.4"/>
    <s v="EpO2CC/Vy5LVVyLrRBff/w=="/>
    <s v="lB45gbSpt1o9A1rsmuBeww=="/>
    <s v="1:10 dilution; included in calculations"/>
    <s v="&lt;LLOQ"/>
  </r>
  <r>
    <s v="NEON.D07.WALK.DP1.20278.001.mga_swGroupAbundances.2017-04.expanded.20231227T040046Z.csv"/>
    <s v="689aacd8-ee78-4414-82c3-27086b185ff2"/>
    <s v="WALK.AOS.S2"/>
    <s v="D07"/>
    <x v="13"/>
    <x v="666"/>
    <d v="2018-08-03T00:00:00"/>
    <s v="water"/>
    <s v="WALK.SS.20170425.DNA"/>
    <s v="Battelle Applied Genomics"/>
    <s v="WALK.SS.20170425.DNA-DNA1"/>
    <s v=""/>
    <s v="BMI_Tube1146"/>
    <s v="CF90WLNU"/>
    <s v="BMI_qPCR_SOP_v6"/>
    <n v="0.8"/>
    <s v="N"/>
    <s v="ITS"/>
    <s v="fungi"/>
    <s v="OK"/>
    <n v="13.7"/>
    <n v="6.1"/>
    <n v="20.6"/>
    <s v="EpO2CC/Vy5IBtgTpvzA38w=="/>
    <s v="hZbYwvE98vC74xef62GeRA=="/>
    <s v="neat"/>
    <s v=""/>
  </r>
  <r>
    <s v="NEON.D07.WALK.DP1.20278.001.mga_swGroupAbundances.2017-05.expanded.20231227T052408Z.csv"/>
    <s v="588e3d5e-5ad0-4192-81a8-2f710f9d10cb"/>
    <s v="WALK.AOS.S2"/>
    <s v="D07"/>
    <x v="13"/>
    <x v="667"/>
    <d v="2018-08-03T00:00:00"/>
    <s v="water"/>
    <s v="WALK.SS.20170523.DNA"/>
    <s v="Battelle Applied Genomics"/>
    <s v="WALK.SS.20170523.DNA-DNA1"/>
    <s v=""/>
    <s v="BMI_Tube1147"/>
    <s v="CF90WLNU"/>
    <s v="BMI_qPCR_SOP_v6"/>
    <n v="1.7"/>
    <s v="N"/>
    <s v="ITS"/>
    <s v="fungi"/>
    <s v="OK"/>
    <n v="22.4"/>
    <n v="2.7"/>
    <n v="18.399999999999999"/>
    <s v="EpO2CC/Vy5IBtgTpvzA38w=="/>
    <s v="hZbYwvE98vC74xef62GeRA=="/>
    <s v="neat"/>
    <s v=""/>
  </r>
  <r>
    <s v="NEON.D07.WALK.DP1.20278.001.mga_swGroupAbundances.2017-05.expanded.20231227T052408Z.csv"/>
    <s v="49d87ab8-1863-4abf-bf8c-4706f39e6e49"/>
    <s v="WALK.AOS.S2"/>
    <s v="D07"/>
    <x v="13"/>
    <x v="667"/>
    <d v="2018-08-02T00:00:00"/>
    <s v="water"/>
    <s v="WALK.SS.20170523.DNA"/>
    <s v="Battelle Applied Genomics"/>
    <s v="WALK.SS.20170523.DNA-DNA1"/>
    <s v=""/>
    <s v="BMI_Tube1147"/>
    <s v="CF90WLNY"/>
    <s v="BMI_qPCR_SOP_v6"/>
    <n v="1.7"/>
    <s v="N"/>
    <s v="16S"/>
    <s v="bacteria and archaea"/>
    <s v="OK"/>
    <n v="13827.9"/>
    <n v="3394.9"/>
    <n v="23.2"/>
    <s v="EpO2CC/Vy5LVVyLrRBff/w=="/>
    <s v="lB45gbSpt1o9A1rsmuBeww=="/>
    <s v="1:10 dilution; included in calculations"/>
    <s v=""/>
  </r>
  <r>
    <s v="NEON.D07.WALK.DP1.20278.001.mga_swGroupAbundances.2017-06.expanded.20231227T040050Z.csv"/>
    <s v="e80ffe42-8148-49e9-b7f1-bebf59990df3"/>
    <s v="WALK.AOS.S2"/>
    <s v="D07"/>
    <x v="13"/>
    <x v="668"/>
    <d v="2018-08-02T00:00:00"/>
    <s v="water"/>
    <s v="WALK.SS.20170620.DNA"/>
    <s v="Battelle Applied Genomics"/>
    <s v="WALK.SS.20170620.DNA-DNA1"/>
    <s v=""/>
    <s v="BMI_Tube1148"/>
    <s v="CF90WLNX"/>
    <s v="BMI_qPCR_SOP_v6"/>
    <n v="1.2"/>
    <s v="N"/>
    <s v="16S"/>
    <s v="bacteria and archaea"/>
    <s v="OK"/>
    <n v="66771.399999999994"/>
    <n v="28279.3"/>
    <n v="23.9"/>
    <s v="EpO2CC/Vy5If8fJunYivVA=="/>
    <s v="RuY12me+ipXm0I2ck7Euxg=="/>
    <s v="1:10 dilution; included in calculations"/>
    <s v=""/>
  </r>
  <r>
    <s v="NEON.D07.WALK.DP1.20278.001.mga_swGroupAbundances.2017-06.expanded.20231227T040050Z.csv"/>
    <s v="0730eb26-d6b7-410c-8258-26460188bcb7"/>
    <s v="WALK.AOS.S2"/>
    <s v="D07"/>
    <x v="13"/>
    <x v="668"/>
    <d v="2018-08-03T00:00:00"/>
    <s v="water"/>
    <s v="WALK.SS.20170620.DNA"/>
    <s v="Battelle Applied Genomics"/>
    <s v="WALK.SS.20170620.DNA-DNA1"/>
    <s v=""/>
    <s v="BMI_Tube1148"/>
    <s v="CF90WLNV"/>
    <s v="BMI_qPCR_SOP_v6"/>
    <n v="1.2"/>
    <s v="N"/>
    <s v="ITS"/>
    <s v="fungi"/>
    <s v="OK"/>
    <n v="18.600000000000001"/>
    <n v="9.1999999999999993"/>
    <n v="19.600000000000001"/>
    <s v="EpO2CC/Vy5IBtgTpvzA38w=="/>
    <s v="hZbYwvE98vC74xef62GeRA=="/>
    <s v="neat"/>
    <s v=""/>
  </r>
  <r>
    <s v="NEON.D07.WALK.DP1.20278.001.mga_swGroupAbundances.2017-07.expanded.20231227T031647Z.csv"/>
    <s v="3cc3a619-d988-4dc6-958a-1754e681d37d"/>
    <s v="WALK.AOS.S2"/>
    <s v="D07"/>
    <x v="13"/>
    <x v="669"/>
    <d v="2018-08-13T00:00:00"/>
    <s v="water"/>
    <s v="WALK.SS.20170724.DNA"/>
    <s v="Battelle Applied Genomics"/>
    <s v="WALK.SS.20170724.DNA-DNA1"/>
    <s v=""/>
    <s v="BMI_Tube1225"/>
    <s v="CF05ACJV"/>
    <s v="BMI_qPCR_SOP_v6"/>
    <n v="5.8"/>
    <s v="N"/>
    <s v="ITS"/>
    <s v="fungi"/>
    <s v="OK"/>
    <n v="7.2"/>
    <n v="0.6"/>
    <n v="18.399999999999999"/>
    <s v="lB45gbSpt1q8OAN0xuPdmQ=="/>
    <s v="hZbYwvE98vBA1vUJjmUdFg=="/>
    <s v=""/>
    <s v=""/>
  </r>
  <r>
    <s v="NEON.D07.WALK.DP1.20278.001.mga_swGroupAbundances.2017-07.expanded.20231227T031647Z.csv"/>
    <s v="2f1c707f-9bd8-445e-8d8e-d9c8dbf162cf"/>
    <s v="WALK.AOS.S2"/>
    <s v="D07"/>
    <x v="13"/>
    <x v="669"/>
    <d v="2018-08-28T00:00:00"/>
    <s v="water"/>
    <s v="WALK.SS.20170724.DNA"/>
    <s v="Battelle Applied Genomics"/>
    <s v="WALK.SS.20170724.DNA-DNA1"/>
    <s v=""/>
    <s v="BMI_Tube1225"/>
    <s v="CF90WLNL"/>
    <s v="BMI_qPCR_SOP_v6"/>
    <n v="5.8"/>
    <s v="N"/>
    <s v="16S"/>
    <s v="bacteria and archaea"/>
    <s v="OK"/>
    <n v="56973.8"/>
    <n v="13484.2"/>
    <n v="21.4"/>
    <s v="lB45gbSpt1q8OAN0xuPdmQ=="/>
    <s v="hZbYwvE98vBA1vUJjmUdFg=="/>
    <s v="1:10 dilution; included in calculations"/>
    <s v=""/>
  </r>
  <r>
    <s v="NEON.D07.WALK.DP1.20278.001.mga_swGroupAbundances.2017-09.expanded.20231227T084800Z.csv"/>
    <s v="32b328da-48e0-4315-9c58-d4e4ea886a75"/>
    <s v="WALK.AOS.S2"/>
    <s v="D07"/>
    <x v="13"/>
    <x v="670"/>
    <d v="2018-08-03T00:00:00"/>
    <s v="water"/>
    <s v="WALK.SS.20170918.DNA"/>
    <s v="Battelle Applied Genomics"/>
    <s v="WALK.SS.20170918.DNA-DNA1"/>
    <s v=""/>
    <s v="BMI_Tube1150"/>
    <s v="CF90WLNV"/>
    <s v="BMI_qPCR_SOP_v6"/>
    <n v="2.9"/>
    <s v="N"/>
    <s v="ITS"/>
    <s v="fungi"/>
    <s v="OK"/>
    <n v="20"/>
    <n v="4.8"/>
    <n v="17.8"/>
    <s v="EpO2CC/Vy5IBtgTpvzA38w=="/>
    <s v="hZbYwvE98vC74xef62GeRA=="/>
    <s v="neat"/>
    <s v=""/>
  </r>
  <r>
    <s v="NEON.D07.WALK.DP1.20278.001.mga_swGroupAbundances.2017-09.expanded.20231227T084800Z.csv"/>
    <s v="2b16be22-77cd-489c-b393-afa44c82eb89"/>
    <s v="WALK.AOS.S2"/>
    <s v="D07"/>
    <x v="13"/>
    <x v="670"/>
    <d v="2018-08-02T00:00:00"/>
    <s v="water"/>
    <s v="WALK.SS.20170918.DNA"/>
    <s v="Battelle Applied Genomics"/>
    <s v="WALK.SS.20170918.DNA-DNA1"/>
    <s v=""/>
    <s v="BMI_Tube1150"/>
    <s v="CF90WLNX"/>
    <s v="BMI_qPCR_SOP_v6"/>
    <n v="2.9"/>
    <s v="N"/>
    <s v="16S"/>
    <s v="bacteria and archaea"/>
    <s v="OK"/>
    <n v="87829.6"/>
    <n v="10847.4"/>
    <n v="20.9"/>
    <s v="EpO2CC/Vy5If8fJunYivVA=="/>
    <s v="RuY12me+ipXm0I2ck7Euxg=="/>
    <s v="1:10 dilution; included in calculations"/>
    <s v=""/>
  </r>
  <r>
    <s v="NEON.D07.WALK.DP1.20278.001.mga_swGroupAbundances.2017-10.expanded.20231227T092558Z.csv"/>
    <s v="d843b594-9384-411d-bfa7-dca0636bd1df"/>
    <s v="WALK.AOS.S2"/>
    <s v="D07"/>
    <x v="13"/>
    <x v="671"/>
    <d v="2018-08-03T00:00:00"/>
    <s v="water"/>
    <s v="WALK.SS.20171011.DNA"/>
    <s v="Battelle Applied Genomics"/>
    <s v="WALK.SS.20171011.DNA-DNA1"/>
    <s v=""/>
    <s v="BMI_Tube1151"/>
    <s v="CF90WLNV"/>
    <s v="BMI_qPCR_SOP_v6"/>
    <n v="3.7"/>
    <s v="N"/>
    <s v="ITS"/>
    <s v="fungi"/>
    <s v="OK"/>
    <n v="21.5"/>
    <n v="2.2999999999999998"/>
    <n v="17.3"/>
    <s v="EpO2CC/Vy5IBtgTpvzA38w=="/>
    <s v="hZbYwvE98vC74xef62GeRA=="/>
    <s v="neat"/>
    <s v=""/>
  </r>
  <r>
    <s v="NEON.D07.WALK.DP1.20278.001.mga_swGroupAbundances.2017-10.expanded.20231227T092558Z.csv"/>
    <s v="20448b43-c3d7-44db-88a3-241bce129d08"/>
    <s v="WALK.AOS.S2"/>
    <s v="D07"/>
    <x v="13"/>
    <x v="671"/>
    <d v="2018-08-02T00:00:00"/>
    <s v="water"/>
    <s v="WALK.SS.20171011.DNA"/>
    <s v="Battelle Applied Genomics"/>
    <s v="WALK.SS.20171011.DNA-DNA1"/>
    <s v=""/>
    <s v="BMI_Tube1151"/>
    <s v="CF90WLNX"/>
    <s v="BMI_qPCR_SOP_v6"/>
    <n v="3.7"/>
    <s v="N"/>
    <s v="16S"/>
    <s v="bacteria and archaea"/>
    <s v="OK"/>
    <n v="73664"/>
    <n v="9521.7000000000007"/>
    <n v="20.8"/>
    <s v="EpO2CC/Vy5If8fJunYivVA=="/>
    <s v="RuY12me+ipXm0I2ck7Euxg=="/>
    <s v="1:10 dilution; included in calculations"/>
    <s v=""/>
  </r>
  <r>
    <s v="NEON.D07.WALK.DP1.20278.001.mga_swGroupAbundances.2017-11.expanded.20231227T035049Z.csv"/>
    <s v="22e84eb1-3f1b-4fdb-90d5-3a484f4a7539"/>
    <s v="WALK.AOS.S2"/>
    <s v="D07"/>
    <x v="13"/>
    <x v="672"/>
    <d v="2018-11-09T00:00:00"/>
    <s v="water"/>
    <s v="WALK.SS.20171114.DNA"/>
    <s v="Battelle Applied Genomics"/>
    <s v="WALK.SS.20171114.DNA-DNA1"/>
    <s v="LV3003767276"/>
    <s v="BMI_AquaticPlate1WellF3"/>
    <s v="CFH05VGP"/>
    <s v="BMI_qPCR_SOP_v6"/>
    <n v="1.3"/>
    <s v="N"/>
    <s v="ITS"/>
    <s v="fungi"/>
    <s v="OK"/>
    <n v="566.5"/>
    <n v="28.8"/>
    <n v="20.7"/>
    <s v="EpO2CC/Vy5JdvrXMs+zWXQ=="/>
    <s v="RuY12me+ipXm0I2ck7Euxg=="/>
    <s v="1:10 dilution, included in calculations"/>
    <s v=""/>
  </r>
  <r>
    <s v="NEON.D07.WALK.DP1.20278.001.mga_swGroupAbundances.2017-11.expanded.20231227T035049Z.csv"/>
    <s v="4fcc7bdb-e780-4081-b4be-36e344383e07"/>
    <s v="WALK.AOS.S2"/>
    <s v="D07"/>
    <x v="13"/>
    <x v="672"/>
    <d v="2018-11-08T00:00:00"/>
    <s v="water"/>
    <s v="WALK.SS.20171114.DNA"/>
    <s v="Battelle Applied Genomics"/>
    <s v="WALK.SS.20171114.DNA-DNA1"/>
    <s v="LV3003767276"/>
    <s v="BMI_AquaticPlate1WellF3"/>
    <s v="CFH06BAC"/>
    <s v="BMI_qPCR_SOP_v6"/>
    <n v="1.3"/>
    <s v="N"/>
    <s v="16S"/>
    <s v="bacteria and archaea"/>
    <s v="OK"/>
    <n v="50720.800000000003"/>
    <n v="4015.1"/>
    <n v="25.6"/>
    <s v="EpO2CC/Vy5JdvrXMs+zWXQ=="/>
    <s v="RuY12me+ipXm0I2ck7Euxg=="/>
    <s v="1:10 dilution, included in calculations"/>
    <s v=""/>
  </r>
  <r>
    <s v="NEON.D07.WALK.DP1.20278.001.mga_swGroupAbundances.2017-12.expanded.20231227T062234Z.csv"/>
    <s v="b3bcc49a-c117-441e-88d1-469207cadc49"/>
    <s v="WALK.AOS.S2"/>
    <s v="D07"/>
    <x v="13"/>
    <x v="673"/>
    <d v="2018-11-19T00:00:00"/>
    <s v="water"/>
    <s v="WALK.SS.20171218.DNA"/>
    <s v="Battelle Applied Genomics"/>
    <s v="WALK.SS.20171218.DNA-DNA1"/>
    <s v="LV7005089085"/>
    <s v="BMI_AquaticPlate2WellH4"/>
    <s v="CFH06B67"/>
    <s v="BMI_qPCR_SOP_v6"/>
    <n v="2"/>
    <s v="N"/>
    <s v="16S"/>
    <s v="bacteria and archaea"/>
    <s v="OK"/>
    <n v="85212.5"/>
    <n v="4503.7"/>
    <n v="24.2"/>
    <s v="EpO2CC/Vy5JdvrXMs+zWXQ=="/>
    <s v="RuY12me+ipXm0I2ck7Euxg=="/>
    <s v="1:10 dilution; included in calculations"/>
    <s v=""/>
  </r>
  <r>
    <s v="NEON.D07.WALK.DP1.20278.001.mga_swGroupAbundances.2017-12.expanded.20231227T062234Z.csv"/>
    <s v="68e87933-e0b1-4903-a607-60791da3c3db"/>
    <s v="WALK.AOS.S2"/>
    <s v="D07"/>
    <x v="13"/>
    <x v="673"/>
    <d v="2018-11-20T00:00:00"/>
    <s v="water"/>
    <s v="WALK.SS.20171218.DNA"/>
    <s v="Battelle Applied Genomics"/>
    <s v="WALK.SS.20171218.DNA-DNA1"/>
    <s v="LV7005089085"/>
    <s v="BMI_AquaticPlate2WellH4"/>
    <s v="CFH06B64"/>
    <s v="BMI_qPCR_SOP_v6"/>
    <n v="2"/>
    <s v="N"/>
    <s v="ITS"/>
    <s v="fungi"/>
    <s v="OK"/>
    <n v="347"/>
    <n v="12.5"/>
    <n v="20.8"/>
    <s v="EpO2CC/Vy5JdvrXMs+zWXQ=="/>
    <s v="RuY12me+ipXm0I2ck7Euxg=="/>
    <s v="1:10 dilution; included in calculations"/>
    <s v=""/>
  </r>
  <r>
    <s v="NEON.D07.WALK.DP1.20278.001.mga_swGroupAbundances.2018-01.expanded.20231228T171223Z.csv"/>
    <s v="d952c489-8f99-424b-a255-6a58cb674a37"/>
    <s v="WALK.AOS.S2"/>
    <s v="D07"/>
    <x v="13"/>
    <x v="674"/>
    <d v="2018-11-20T00:00:00"/>
    <s v="water"/>
    <s v="WALK.SS.20180122.DNA"/>
    <s v="Battelle Applied Genomics"/>
    <s v="WALK.SS.20180122.DNA-DNA1"/>
    <s v="LV7005089000"/>
    <s v="BMI_AquaticPlate2WellA5"/>
    <s v="CFH06B64"/>
    <s v="BMI_qPCR_SOP_v6"/>
    <n v="2.2000000000000002"/>
    <s v="N"/>
    <s v="ITS"/>
    <s v="fungi"/>
    <s v="OK"/>
    <n v="168.5"/>
    <n v="6"/>
    <n v="21.9"/>
    <s v="EpO2CC/Vy5JdvrXMs+zWXQ=="/>
    <s v="RuY12me+ipXm0I2ck7Euxg=="/>
    <s v="1:10 dilution; included in calculations"/>
    <s v=""/>
  </r>
  <r>
    <s v="NEON.D07.WALK.DP1.20278.001.mga_swGroupAbundances.2018-01.expanded.20231228T171223Z.csv"/>
    <s v="8f2ce67d-6c47-489d-a5f4-f5ed6ecc3956"/>
    <s v="WALK.AOS.S2"/>
    <s v="D07"/>
    <x v="13"/>
    <x v="674"/>
    <d v="2018-11-19T00:00:00"/>
    <s v="water"/>
    <s v="WALK.SS.20180122.DNA"/>
    <s v="Battelle Applied Genomics"/>
    <s v="WALK.SS.20180122.DNA-DNA1"/>
    <s v="LV7005089000"/>
    <s v="BMI_AquaticPlate2WellA5"/>
    <s v="CFH06B67"/>
    <s v="BMI_qPCR_SOP_v6"/>
    <n v="2.2000000000000002"/>
    <s v="N"/>
    <s v="16S"/>
    <s v="bacteria and archaea"/>
    <s v="OK"/>
    <n v="56863.5"/>
    <n v="2304.6999999999998"/>
    <n v="24.7"/>
    <s v="EpO2CC/Vy5JdvrXMs+zWXQ=="/>
    <s v="RuY12me+ipXm0I2ck7Euxg=="/>
    <s v="1:10 dilution; included in calculations"/>
    <s v=""/>
  </r>
  <r>
    <s v="NEON.D07.WALK.DP1.20278.001.mga_swGroupAbundances.2018-02.expanded.20231228T183417Z.csv"/>
    <s v="6357da80-1006-475d-8167-6612f254cde1"/>
    <s v="WALK.AOS.S2"/>
    <s v="D07"/>
    <x v="13"/>
    <x v="675"/>
    <d v="2018-11-19T00:00:00"/>
    <s v="water"/>
    <s v="WALK.SS.20180205.DNA"/>
    <s v="Battelle Applied Genomics"/>
    <s v="WALK.SS.20180205.DNA-DNA1"/>
    <s v="LV7005089012"/>
    <s v="BMI_AquaticPlate2WellB5"/>
    <s v="CFH06B67"/>
    <s v="BMI_qPCR_SOP_v6"/>
    <n v="2.8"/>
    <s v="N"/>
    <s v="16S"/>
    <s v="bacteria and archaea"/>
    <s v="OK"/>
    <n v="54768.9"/>
    <n v="6103.1"/>
    <n v="24.4"/>
    <s v="EpO2CC/Vy5JdvrXMs+zWXQ=="/>
    <s v="RuY12me+ipXm0I2ck7Euxg=="/>
    <s v="1:10 dilution; included in calculations"/>
    <s v=""/>
  </r>
  <r>
    <s v="NEON.D07.WALK.DP1.20278.001.mga_swGroupAbundances.2018-02.expanded.20231228T183417Z.csv"/>
    <s v="ac5e4548-d6b6-42a2-8e8e-e1fd8e3e558c"/>
    <s v="WALK.AOS.S2"/>
    <s v="D07"/>
    <x v="13"/>
    <x v="675"/>
    <d v="2018-11-20T00:00:00"/>
    <s v="water"/>
    <s v="WALK.SS.20180205.DNA"/>
    <s v="Battelle Applied Genomics"/>
    <s v="WALK.SS.20180205.DNA-DNA1"/>
    <s v="LV7005089012"/>
    <s v="BMI_AquaticPlate2WellB5"/>
    <s v="CFH06B64"/>
    <s v="BMI_qPCR_SOP_v6"/>
    <n v="2.8"/>
    <s v="N"/>
    <s v="ITS"/>
    <s v="fungi"/>
    <s v="OK"/>
    <n v="168"/>
    <n v="8.1999999999999993"/>
    <n v="21.5"/>
    <s v="EpO2CC/Vy5JdvrXMs+zWXQ=="/>
    <s v="RuY12me+ipXm0I2ck7Euxg=="/>
    <s v="1:10 dilution; included in calculations"/>
    <s v=""/>
  </r>
  <r>
    <s v="NEON.D07.WALK.DP1.20278.001.mga_swGroupAbundances.2018-03.expanded.20231228T182640Z.csv"/>
    <s v="de6f1900-a7d2-4bf1-bd1a-bed412a0174c"/>
    <s v="WALK.AOS.S2"/>
    <s v="D07"/>
    <x v="13"/>
    <x v="676"/>
    <d v="2018-11-20T00:00:00"/>
    <s v="water"/>
    <s v="WALK.SS.20180327.DNA"/>
    <s v="Battelle Applied Genomics"/>
    <s v="WALK.SS.20180327.DNA-DNA1"/>
    <s v="LV7005089024"/>
    <s v="BMI_AquaticPlate2WellC5"/>
    <s v="CFH06B64"/>
    <s v="BMI_qPCR_SOP_v6"/>
    <n v="0.8"/>
    <s v="N"/>
    <s v="ITS"/>
    <s v="fungi"/>
    <s v="OK"/>
    <n v="177.2"/>
    <n v="10.8"/>
    <n v="23.5"/>
    <s v="EpO2CC/Vy5JdvrXMs+zWXQ=="/>
    <s v="RuY12me+ipXm0I2ck7Euxg=="/>
    <s v="1:10 dilution; included in calculations"/>
    <s v=""/>
  </r>
  <r>
    <s v="NEON.D07.WALK.DP1.20278.001.mga_swGroupAbundances.2018-03.expanded.20231228T182640Z.csv"/>
    <s v="e348052e-a7a6-4dde-9899-c5deb77f5e14"/>
    <s v="WALK.AOS.S2"/>
    <s v="D07"/>
    <x v="13"/>
    <x v="676"/>
    <d v="2018-11-19T00:00:00"/>
    <s v="water"/>
    <s v="WALK.SS.20180327.DNA"/>
    <s v="Battelle Applied Genomics"/>
    <s v="WALK.SS.20180327.DNA-DNA1"/>
    <s v="LV7005089024"/>
    <s v="BMI_AquaticPlate2WellC5"/>
    <s v="CFH06B67"/>
    <s v="BMI_qPCR_SOP_v6"/>
    <n v="0.8"/>
    <s v="N"/>
    <s v="16S"/>
    <s v="bacteria and archaea"/>
    <s v="OK"/>
    <n v="47307.3"/>
    <n v="8691.7999999999993"/>
    <n v="26.8"/>
    <s v="EpO2CC/Vy5JdvrXMs+zWXQ=="/>
    <s v="RuY12me+ipXm0I2ck7Euxg=="/>
    <s v="1:10 dilution; included in calculations"/>
    <s v=""/>
  </r>
  <r>
    <s v="NEON.D07.WALK.DP1.20278.001.mga_swGroupAbundances.2018-04.expanded.20231228T202220Z.csv"/>
    <s v="26869356-9daa-4a64-83bd-ea91d32b94ca"/>
    <s v="WALK.AOS.S2"/>
    <s v="D07"/>
    <x v="13"/>
    <x v="677"/>
    <d v="2018-12-06T00:00:00"/>
    <s v="water"/>
    <s v="WALK.SS.20180423.DNA"/>
    <s v="Battelle Applied Genomics"/>
    <s v="WALK.SS.20180423.DNA-DNA1"/>
    <s v="LV7005093032"/>
    <s v="BMI_AquaticPlate5WellD5"/>
    <s v="CFH096YV"/>
    <s v="BMI_qPCR_SOP_v6"/>
    <n v="0.7"/>
    <s v="N"/>
    <s v="ITS"/>
    <s v="fungi"/>
    <s v="OK"/>
    <n v="160.69999999999999"/>
    <n v="2.1"/>
    <n v="23.3"/>
    <s v="EpO2CC/Vy5ICSVOavL/E6A=="/>
    <s v="RuY12me+ipXm0I2ck7Euxg=="/>
    <s v="1:10 dilution; included in the calculation"/>
    <s v=""/>
  </r>
  <r>
    <s v="NEON.D07.WALK.DP1.20278.001.mga_swGroupAbundances.2018-04.expanded.20231228T202220Z.csv"/>
    <s v="1b2abefa-50f6-45f2-ae1d-c619ecd10192"/>
    <s v="WALK.AOS.S2"/>
    <s v="D07"/>
    <x v="13"/>
    <x v="677"/>
    <d v="2018-12-05T00:00:00"/>
    <s v="water"/>
    <s v="WALK.SS.20180423.DNA"/>
    <s v="Battelle Applied Genomics"/>
    <s v="WALK.SS.20180423.DNA-DNA1"/>
    <s v="LV7005093032"/>
    <s v="BMI_AquaticPlate5WellD5"/>
    <s v="CFH096YX"/>
    <s v="BMI_qPCR_SOP_v6"/>
    <n v="0.7"/>
    <s v="N"/>
    <s v="16S"/>
    <s v="bacteria and archaea"/>
    <s v="OK"/>
    <n v="42427"/>
    <n v="5596.1"/>
    <n v="26.9"/>
    <s v="EpO2CC/Vy5ICSVOavL/E6A=="/>
    <s v="RuY12me+ipXm0I2ck7Euxg=="/>
    <s v="1:10 dilution; included in the calculation"/>
    <s v=""/>
  </r>
  <r>
    <s v="NEON.D07.WALK.DP1.20278.001.mga_swGroupAbundances.2018-05.expanded.20231228T184418Z.csv"/>
    <s v="0fb7e46f-8446-4f45-b3a3-6dcd359f029d"/>
    <s v="WALK.AOS.S2"/>
    <s v="D07"/>
    <x v="13"/>
    <x v="678"/>
    <d v="2018-12-05T00:00:00"/>
    <s v="water"/>
    <s v="WALK.SS.20180507.DNA"/>
    <s v="Battelle Applied Genomics"/>
    <s v="WALK.SS.20180507.DNA-DNA1"/>
    <s v="LV7005093020"/>
    <s v="BMI_AquaticPlate5WellC5"/>
    <s v="CFH096YX"/>
    <s v="BMI_qPCR_SOP_v6"/>
    <n v="0.8"/>
    <s v="N"/>
    <s v="16S"/>
    <s v="bacteria and archaea"/>
    <s v="OK"/>
    <n v="41053.599999999999"/>
    <n v="5844.2"/>
    <n v="26.7"/>
    <s v="EpO2CC/Vy5ICSVOavL/E6A=="/>
    <s v="RuY12me+ipXm0I2ck7Euxg=="/>
    <s v="1:10 dilution; included in the calculation"/>
    <s v=""/>
  </r>
  <r>
    <s v="NEON.D07.WALK.DP1.20278.001.mga_swGroupAbundances.2018-05.expanded.20231228T184418Z.csv"/>
    <s v="6dc1f0a6-554e-4c7d-b821-054c9ba747ad"/>
    <s v="WALK.AOS.S2"/>
    <s v="D07"/>
    <x v="13"/>
    <x v="678"/>
    <d v="2018-12-06T00:00:00"/>
    <s v="water"/>
    <s v="WALK.SS.20180507.DNA"/>
    <s v="Battelle Applied Genomics"/>
    <s v="WALK.SS.20180507.DNA-DNA1"/>
    <s v="LV7005093020"/>
    <s v="BMI_AquaticPlate5WellC5"/>
    <s v="CFH096YV"/>
    <s v="BMI_qPCR_SOP_v6"/>
    <n v="0.8"/>
    <s v="N"/>
    <s v="ITS"/>
    <s v="fungi"/>
    <s v="OK"/>
    <n v="132.5"/>
    <n v="10.7"/>
    <n v="23.4"/>
    <s v="EpO2CC/Vy5ICSVOavL/E6A=="/>
    <s v="RuY12me+ipXm0I2ck7Euxg=="/>
    <s v="1:10 dilution; included in the calculation"/>
    <s v=""/>
  </r>
  <r>
    <s v="NEON.D07.WALK.DP1.20278.001.mga_swGroupAbundances.2018-06.expanded.20231228T173924Z.csv"/>
    <s v="296fdbe2-0631-42bc-904c-b3ed6e4ba5d2"/>
    <s v="WALK.AOS.S2"/>
    <s v="D07"/>
    <x v="13"/>
    <x v="679"/>
    <d v="2018-12-06T00:00:00"/>
    <s v="water"/>
    <s v="WALK.SS.20180619.DNA"/>
    <s v="Battelle Applied Genomics"/>
    <s v="WALK.SS.20180619.DNA-DNA1"/>
    <s v="LV7005093008"/>
    <s v="BMI_AquaticPlate5WellB5"/>
    <s v="CFH096YV"/>
    <s v="BMI_qPCR_SOP_v6"/>
    <n v="0.1"/>
    <s v="N"/>
    <s v="ITS"/>
    <s v="fungi"/>
    <s v="OK"/>
    <n v="293.60000000000002"/>
    <n v="52.1"/>
    <n v="26.3"/>
    <s v="EpO2CC/Vy5ICSVOavL/E6A=="/>
    <s v="RuY12me+ipXm0I2ck7Euxg=="/>
    <s v="1:10 dilution; included in the calculation"/>
    <s v=""/>
  </r>
  <r>
    <s v="NEON.D07.WALK.DP1.20278.001.mga_swGroupAbundances.2018-06.expanded.20231228T173924Z.csv"/>
    <s v="f29bfb02-660f-40e3-8028-e33c171a7703"/>
    <s v="WALK.AOS.S2"/>
    <s v="D07"/>
    <x v="13"/>
    <x v="679"/>
    <d v="2018-12-05T00:00:00"/>
    <s v="water"/>
    <s v="WALK.SS.20180619.DNA"/>
    <s v="Battelle Applied Genomics"/>
    <s v="WALK.SS.20180619.DNA-DNA1"/>
    <s v="LV7005093008"/>
    <s v="BMI_AquaticPlate5WellB5"/>
    <s v="CFH096YX"/>
    <s v="BMI_qPCR_SOP_v6"/>
    <n v="0.1"/>
    <s v="N"/>
    <s v="16S"/>
    <s v="bacteria and archaea"/>
    <s v="OK"/>
    <n v="195544.2"/>
    <n v="52335.5"/>
    <n v="28.3"/>
    <s v="EpO2CC/Vy5ICSVOavL/E6A=="/>
    <s v="RuY12me+ipXm0I2ck7Euxg=="/>
    <s v="1:10 dilution; included in the calculation"/>
    <s v=""/>
  </r>
  <r>
    <s v="NEON.D07.WALK.DP1.20278.001.mga_swGroupAbundances.2018-07.expanded.20231228T180035Z.csv"/>
    <s v="32520094-6e49-4cb7-8d1b-818a8a1735b0"/>
    <s v="WALK.AOS.S2"/>
    <s v="D07"/>
    <x v="13"/>
    <x v="680"/>
    <d v="2018-12-11T00:00:00"/>
    <s v="water"/>
    <s v="WALK.SS.20180709.DNA"/>
    <s v="Battelle Applied Genomics"/>
    <s v="WALK.SS.20180709.DNA-DNA1"/>
    <s v="LV7005089450"/>
    <s v="BMI_AquaticPlate3WellE11"/>
    <s v="CF05KS8T"/>
    <s v="BMI_qPCR_SOP_v6"/>
    <n v="1.4"/>
    <s v="N"/>
    <s v="ITS"/>
    <s v="fungi"/>
    <s v="OK"/>
    <n v="130.6"/>
    <n v="10.9"/>
    <n v="23.5"/>
    <s v="EpO2CC/Vy5JdvrXMs+zWXQ=="/>
    <s v="RuY12me+ipXm0I2ck7Euxg=="/>
    <s v="1:10 dilution; included in calculations"/>
    <s v=""/>
  </r>
  <r>
    <s v="NEON.D07.WALK.DP1.20278.001.mga_swGroupAbundances.2018-07.expanded.20231228T180035Z.csv"/>
    <s v="68f0cc91-4d39-4fcd-9de2-eb63f3ca6913"/>
    <s v="WALK.AOS.S2"/>
    <s v="D07"/>
    <x v="13"/>
    <x v="680"/>
    <d v="2018-11-28T00:00:00"/>
    <s v="water"/>
    <s v="WALK.SS.20180709.DNA"/>
    <s v="Battelle Applied Genomics"/>
    <s v="WALK.SS.20180709.DNA-DNA1"/>
    <s v="LV7005089450"/>
    <s v="BMI_AquaticPlate3WellE11"/>
    <s v="CFH0971N"/>
    <s v="BMI_qPCR_SOP_v6"/>
    <n v="1.4"/>
    <s v="N"/>
    <s v="16S"/>
    <s v="bacteria and archaea"/>
    <s v="OK"/>
    <n v="48710.7"/>
    <n v="6936.1"/>
    <n v="25.9"/>
    <s v="EpO2CC/Vy5JdvrXMs+zWXQ=="/>
    <s v="RuY12me+ipXm0I2ck7Euxg=="/>
    <s v="1:10 dilution; included in calculations"/>
    <s v=""/>
  </r>
  <r>
    <s v="NEON.D07.WALK.DP1.20278.001.mga_swGroupAbundances.2018-08.expanded.20231228T193952Z.csv"/>
    <s v="9c02b10c-257a-491a-b853-34ad200848a8"/>
    <s v="WALK.AOS.S2"/>
    <s v="D07"/>
    <x v="13"/>
    <x v="681"/>
    <d v="2018-12-06T00:00:00"/>
    <s v="water"/>
    <s v="WALK.SS.20180806.DNA"/>
    <s v="Battelle Applied Genomics"/>
    <s v="WALK.SS.20180806.DNA-DNA1"/>
    <s v="LV7005092903"/>
    <s v="BMI_AquaticPlate5WellA5"/>
    <s v="CFH096YV"/>
    <s v="BMI_qPCR_SOP_v6"/>
    <n v="0.9"/>
    <s v="N"/>
    <s v="ITS"/>
    <s v="fungi"/>
    <s v="OK"/>
    <n v="96.3"/>
    <n v="2.1"/>
    <n v="23.7"/>
    <s v="EpO2CC/Vy5ICSVOavL/E6A=="/>
    <s v="RuY12me+ipXm0I2ck7Euxg=="/>
    <s v="1:10 dilution; included in the calculation"/>
    <s v=""/>
  </r>
  <r>
    <s v="NEON.D07.WALK.DP1.20278.001.mga_swGroupAbundances.2018-08.expanded.20231228T193952Z.csv"/>
    <s v="3dc4a383-8667-4a85-87c0-d6b3f12143c2"/>
    <s v="WALK.AOS.S2"/>
    <s v="D07"/>
    <x v="13"/>
    <x v="681"/>
    <d v="2018-12-05T00:00:00"/>
    <s v="water"/>
    <s v="WALK.SS.20180806.DNA"/>
    <s v="Battelle Applied Genomics"/>
    <s v="WALK.SS.20180806.DNA-DNA1"/>
    <s v="LV7005092903"/>
    <s v="BMI_AquaticPlate5WellA5"/>
    <s v="CFH096YX"/>
    <s v="BMI_qPCR_SOP_v6"/>
    <n v="0.9"/>
    <s v="N"/>
    <s v="16S"/>
    <s v="bacteria and archaea"/>
    <s v="OK"/>
    <n v="32709.599999999999"/>
    <n v="4216.3999999999996"/>
    <n v="26.8"/>
    <s v="EpO2CC/Vy5ICSVOavL/E6A=="/>
    <s v="RuY12me+ipXm0I2ck7Euxg=="/>
    <s v="1:10 dilution; included in the calculation"/>
    <s v=""/>
  </r>
  <r>
    <s v="NEON.D07.WALK.DP1.20278.001.mga_swGroupAbundances.2018-09.expanded.20231228T200040Z.csv"/>
    <s v="c00f9300-893f-494a-bfac-1e964dfe6127"/>
    <s v="WALK.AOS.S2"/>
    <s v="D07"/>
    <x v="13"/>
    <x v="682"/>
    <d v="2019-02-21T00:00:00"/>
    <s v="water"/>
    <s v="WALK.SS.20180917.DNA"/>
    <s v="Battelle Applied Genomics"/>
    <s v="WALK.SS.20180917.DNA-DNA1"/>
    <s v="LV7005090075"/>
    <s v="BMI_AquaticPlate8WellD10"/>
    <s v="CFH0977J"/>
    <s v="BMI_qPCR_SOP_v6"/>
    <n v="2.1"/>
    <s v="N"/>
    <s v="16S"/>
    <s v="bacteria and archaea"/>
    <s v="OK"/>
    <n v="136461.20000000001"/>
    <n v="21423.5"/>
    <n v="23.9"/>
    <s v="/4JMnnzktjKOnJ64C5ylpQ=="/>
    <s v="RuY12me+ipXm0I2ck7Euxg=="/>
    <s v="1:10 dilution ; included in the calculation"/>
    <s v=""/>
  </r>
  <r>
    <s v="NEON.D07.WALK.DP1.20278.001.mga_swGroupAbundances.2018-09.expanded.20231228T200040Z.csv"/>
    <s v="b79aa8ed-e0db-4d7e-9a22-a2f8091979e3"/>
    <s v="WALK.AOS.S2"/>
    <s v="D07"/>
    <x v="13"/>
    <x v="682"/>
    <d v="2019-02-20T00:00:00"/>
    <s v="water"/>
    <s v="WALK.SS.20180917.DNA"/>
    <s v="Battelle Applied Genomics"/>
    <s v="WALK.SS.20180917.DNA-DNA1"/>
    <s v="LV7005090075"/>
    <s v="BMI_AquaticPlate8WellD10"/>
    <s v="CF05KRPE"/>
    <s v="BMI_qPCR_SOP_v6"/>
    <n v="2.1"/>
    <s v="N"/>
    <s v="ITS"/>
    <s v="fungi"/>
    <s v="OK"/>
    <n v="651.6"/>
    <n v="67"/>
    <n v="21.1"/>
    <s v="RuY12me+ipUD6cuirOXLNw=="/>
    <s v="RuY12me+ipXm0I2ck7Euxg=="/>
    <s v="1:10 dilution ; included in the calculation"/>
    <s v=""/>
  </r>
  <r>
    <s v="NEON.D07.WALK.DP1.20278.001.mga_swGroupAbundances.2018-10.expanded.20231228T195031Z.csv"/>
    <s v="e926afe9-2734-409d-8604-4b150746430d"/>
    <s v="WALK.AOS.S2"/>
    <s v="D07"/>
    <x v="13"/>
    <x v="683"/>
    <d v="2019-02-21T00:00:00"/>
    <s v="water"/>
    <s v="WALK.SS.20181015.DNA"/>
    <s v="Battelle Applied Genomics"/>
    <s v="WALK.SS.20181015.DNA-DNA1"/>
    <s v="LV7005090051"/>
    <s v="BMI_AquaticPlate8WellC10"/>
    <s v="CFH0977J"/>
    <s v="BMI_qPCR_SOP_v6"/>
    <n v="0.8"/>
    <s v="N"/>
    <s v="16S"/>
    <s v="bacteria and archaea"/>
    <s v="OK"/>
    <n v="183222.9"/>
    <n v="21952.2"/>
    <n v="25.7"/>
    <s v="/4JMnnzktjKOnJ64C5ylpQ=="/>
    <s v="RuY12me+ipXm0I2ck7Euxg=="/>
    <s v="1:10 dilution ; included in the calculation"/>
    <s v=""/>
  </r>
  <r>
    <s v="NEON.D07.WALK.DP1.20278.001.mga_swGroupAbundances.2018-10.expanded.20231228T195031Z.csv"/>
    <s v="7639e99f-e779-4425-a840-039bb6f054f7"/>
    <s v="WALK.AOS.S2"/>
    <s v="D07"/>
    <x v="13"/>
    <x v="683"/>
    <d v="2019-02-20T00:00:00"/>
    <s v="water"/>
    <s v="WALK.SS.20181015.DNA"/>
    <s v="Battelle Applied Genomics"/>
    <s v="WALK.SS.20181015.DNA-DNA1"/>
    <s v="LV7005090051"/>
    <s v="BMI_AquaticPlate8WellC10"/>
    <s v="CF05KRPE"/>
    <s v="BMI_qPCR_SOP_v6"/>
    <n v="0.8"/>
    <s v="N"/>
    <s v="ITS"/>
    <s v="fungi"/>
    <s v="OK"/>
    <n v="927.3"/>
    <n v="30.6"/>
    <n v="22.4"/>
    <s v="RuY12me+ipUD6cuirOXLNw=="/>
    <s v="RuY12me+ipXm0I2ck7Euxg=="/>
    <s v="1:10 dilution ; included in the calculation"/>
    <s v=""/>
  </r>
  <r>
    <s v="NEON.D07.WALK.DP1.20278.001.mga_swGroupAbundances.2018-11.expanded.20231228T174153Z.csv"/>
    <s v="ef3c76e3-8643-4764-bbb9-3d208e23f677"/>
    <s v="WALK.AOS.S2"/>
    <s v="D07"/>
    <x v="13"/>
    <x v="684"/>
    <d v="2021-03-15T00:00:00"/>
    <s v="water"/>
    <s v="WALK.SS.20181105.DNA"/>
    <s v="Battelle Applied Genomics"/>
    <s v="WALK.SS.20181105.DNA-DNA1"/>
    <s v="LV7005092339"/>
    <s v="19A_01_0012"/>
    <s v="CF05KS40"/>
    <s v="BMI_qPCR_SOP_v7"/>
    <n v="1.9"/>
    <s v="N"/>
    <s v="ITS"/>
    <s v="fungi"/>
    <s v="OK"/>
    <n v="865.6"/>
    <n v="136.80000000000001"/>
    <n v="21"/>
    <s v="RuY12me+ipUNLywRWJcxD+YVE1+x8h9b"/>
    <s v="hZbYwvE98vC74xef62GeRA=="/>
    <s v="19A_01 Well D2"/>
    <s v=""/>
  </r>
  <r>
    <s v="NEON.D07.WALK.DP1.20278.001.mga_swGroupAbundances.2018-11.expanded.20231228T174153Z.csv"/>
    <s v="4820b045-e458-4a50-8c7b-de654ded87f9"/>
    <s v="WALK.AOS.S2"/>
    <s v="D07"/>
    <x v="13"/>
    <x v="684"/>
    <d v="2021-05-19T00:00:00"/>
    <s v="water"/>
    <s v="WALK.SS.20181105.DNA"/>
    <s v="Battelle Applied Genomics"/>
    <s v="WALK.SS.20181105.DNA-DNA1"/>
    <s v="LV7005092339"/>
    <s v="19A_01_0012"/>
    <s v="CF05KRUJ"/>
    <s v="BMI_qPCR_SOP_v7.1"/>
    <n v="1.9"/>
    <s v="N"/>
    <s v="16S"/>
    <s v="bacteria and archaea"/>
    <s v="OK"/>
    <n v="348236.3"/>
    <n v="23053.4"/>
    <n v="19.3"/>
    <s v="hZbYwvE98vBgTyr5HWFh7g=="/>
    <s v="hZbYwvE98vC74xef62GeRA=="/>
    <s v="1:10 dilution ; included in the calculation"/>
    <s v=""/>
  </r>
  <r>
    <s v="NEON.D07.WALK.DP1.20278.001.mga_swGroupAbundances.2018-11.expanded.20231228T174153Z.csv"/>
    <s v="79c81c24-50d3-45e0-8e73-d3e319488a95"/>
    <s v="WALK.AOS.S2"/>
    <s v="D07"/>
    <x v="13"/>
    <x v="685"/>
    <d v="2021-03-15T00:00:00"/>
    <s v="water"/>
    <s v="WALK.SS.20181113.DNA"/>
    <s v="Battelle Applied Genomics"/>
    <s v="WALK.SS.20181113.DNA-DNA1"/>
    <s v="LV7005092327"/>
    <s v="19A_01_0011"/>
    <s v="CF05KS40"/>
    <s v="BMI_qPCR_SOP_v7"/>
    <n v="3.9"/>
    <s v="N"/>
    <s v="ITS"/>
    <s v="fungi"/>
    <s v="OK"/>
    <n v="600.29999999999995"/>
    <n v="21.7"/>
    <n v="20.399999999999999"/>
    <s v="RuY12me+ipUNLywRWJcxD+YVE1+x8h9b"/>
    <s v="hZbYwvE98vC74xef62GeRA=="/>
    <s v="19A_01 Well C2"/>
    <s v=""/>
  </r>
  <r>
    <s v="NEON.D07.WALK.DP1.20278.001.mga_swGroupAbundances.2018-11.expanded.20231228T174153Z.csv"/>
    <s v="cabb0ee2-bd89-4c3a-aab2-273e8da66393"/>
    <s v="WALK.AOS.S2"/>
    <s v="D07"/>
    <x v="13"/>
    <x v="685"/>
    <d v="2021-05-19T00:00:00"/>
    <s v="water"/>
    <s v="WALK.SS.20181113.DNA"/>
    <s v="Battelle Applied Genomics"/>
    <s v="WALK.SS.20181113.DNA-DNA1"/>
    <s v="LV7005092327"/>
    <s v="19A_01_0011"/>
    <s v="CF05KRUJ"/>
    <s v="BMI_qPCR_SOP_v7.1"/>
    <n v="3.9"/>
    <s v="N"/>
    <s v="16S"/>
    <s v="bacteria and archaea"/>
    <s v="OK"/>
    <n v="338670"/>
    <n v="32181.599999999999"/>
    <n v="18"/>
    <s v="hZbYwvE98vBgTyr5HWFh7g=="/>
    <s v="hZbYwvE98vC74xef62GeRA=="/>
    <s v="1:10 dilution ; included in the calculation"/>
    <s v=""/>
  </r>
  <r>
    <s v="NEON.D07.WALK.DP1.20278.001.mga_swGroupAbundances.2019-05.expanded.20231227T192634Z.csv"/>
    <s v="0047123d-1cbc-4919-85ce-a9724c1b3252"/>
    <s v="WALK.AOS.S2"/>
    <s v="D07"/>
    <x v="13"/>
    <x v="686"/>
    <d v="2021-06-02T00:00:00"/>
    <s v="water"/>
    <s v="WALK.SS.20190521.DNA"/>
    <s v="Battelle Applied Genomics"/>
    <s v="WALK.SS.20190521.DNA-DNA1"/>
    <s v="LV7005094783"/>
    <s v="19A_11_0984"/>
    <s v="CF93A0GD"/>
    <s v="BMI_qPCR_SOP_v7.1"/>
    <n v="2.2000000000000002"/>
    <s v="N"/>
    <s v="16S"/>
    <s v="bacteria and archaea"/>
    <s v="OK"/>
    <n v="307200.90000000002"/>
    <n v="24415.1"/>
    <n v="22.7"/>
    <s v="vMLbKuU6fpEPi1m0ln3TkA=="/>
    <s v="hZbYwvE98vC74xef62GeRA=="/>
    <s v="1:100 dilution ; included in the calculation"/>
    <s v=""/>
  </r>
  <r>
    <s v="NEON.D07.WALK.DP1.20278.001.mga_swGroupAbundances.2019-05.expanded.20231227T192634Z.csv"/>
    <s v="321e78cf-29dc-4cfe-828d-35614074b438"/>
    <s v="WALK.AOS.S2"/>
    <s v="D07"/>
    <x v="13"/>
    <x v="686"/>
    <d v="2021-03-31T00:00:00"/>
    <s v="water"/>
    <s v="WALK.SS.20190521.DNA"/>
    <s v="Battelle Applied Genomics"/>
    <s v="WALK.SS.20190521.DNA-DNA1"/>
    <s v="LV7005094783"/>
    <s v="19A_11_0984"/>
    <s v="CFH0976I"/>
    <s v="BMI_qPCR_SOP_v7"/>
    <n v="2.2000000000000002"/>
    <s v="N"/>
    <s v="ITS"/>
    <s v="fungi"/>
    <s v="OK"/>
    <n v="279.89999999999998"/>
    <n v="6.3"/>
    <n v="22.9"/>
    <s v="rxnG2CiGqmuPyhQTiyfjAanV5Bh+GaUD"/>
    <s v="hZbYwvE98vC74xef62GeRA=="/>
    <s v="19A_11 Well H5"/>
    <s v=""/>
  </r>
  <r>
    <s v="NEON.D07.WALK.DP1.20278.001.mga_swGroupAbundances.2019-06.expanded.20231227T165712Z.csv"/>
    <s v="847e4476-c89e-48db-8bc6-87d919031cab"/>
    <s v="WALK.AOS.S2"/>
    <s v="D07"/>
    <x v="13"/>
    <x v="687"/>
    <d v="2021-06-02T00:00:00"/>
    <s v="water"/>
    <s v="WALK.SS.20190618.DNA"/>
    <s v="Battelle Applied Genomics"/>
    <s v="WALK.SS.20190618.DNA-DNA1"/>
    <s v="LV7005094795"/>
    <s v="19A_11_0985"/>
    <s v="CF93A0GD"/>
    <s v="BMI_qPCR_SOP_v7.1"/>
    <n v="6.7"/>
    <s v="N"/>
    <s v="16S"/>
    <s v="bacteria and archaea"/>
    <s v="OK"/>
    <n v="225559.2"/>
    <n v="16915"/>
    <n v="21.6"/>
    <s v="vMLbKuU6fpEPi1m0ln3TkA=="/>
    <s v="hZbYwvE98vC74xef62GeRA=="/>
    <s v="1:100 dilution ; included in the calculation"/>
    <s v=""/>
  </r>
  <r>
    <s v="NEON.D07.WALK.DP1.20278.001.mga_swGroupAbundances.2019-06.expanded.20231227T165712Z.csv"/>
    <s v="31488486-e751-4d23-abc9-15e31ecbeefd"/>
    <s v="WALK.AOS.S2"/>
    <s v="D07"/>
    <x v="13"/>
    <x v="687"/>
    <d v="2021-03-31T00:00:00"/>
    <s v="water"/>
    <s v="WALK.SS.20190618.DNA"/>
    <s v="Battelle Applied Genomics"/>
    <s v="WALK.SS.20190618.DNA-DNA1"/>
    <s v="LV7005094795"/>
    <s v="19A_11_0985"/>
    <s v="CFH0976I"/>
    <s v="BMI_qPCR_SOP_v7"/>
    <n v="6.7"/>
    <s v="N"/>
    <s v="ITS"/>
    <s v="fungi"/>
    <s v="OK"/>
    <n v="172.9"/>
    <n v="11.7"/>
    <n v="22"/>
    <s v="rxnG2CiGqmuPyhQTiyfjAanV5Bh+GaUD"/>
    <s v="hZbYwvE98vC74xef62GeRA=="/>
    <s v="19A_11 Well A6"/>
    <s v=""/>
  </r>
  <r>
    <s v="NEON.D07.WALK.DP1.20278.001.mga_swGroupAbundances.2019-07.expanded.20231227T175423Z.csv"/>
    <s v="170aab2b-e0ef-4c2f-a1dc-de12a6a061ba"/>
    <s v="WALK.AOS.S2"/>
    <s v="D07"/>
    <x v="13"/>
    <x v="688"/>
    <d v="2021-06-02T00:00:00"/>
    <s v="water"/>
    <s v="WALK.SS.20190722.DNA"/>
    <s v="Battelle Applied Genomics"/>
    <s v="WALK.SS.20190722.DNA-DNA1"/>
    <s v="LV7005094807"/>
    <s v="19A_11_0986"/>
    <s v="CF93A0GD"/>
    <s v="BMI_qPCR_SOP_v7.1"/>
    <n v="2.9"/>
    <s v="N"/>
    <s v="16S"/>
    <s v="bacteria and archaea"/>
    <s v="OK"/>
    <n v="194908.3"/>
    <n v="8226.6"/>
    <n v="23"/>
    <s v="vMLbKuU6fpEPi1m0ln3TkA=="/>
    <s v="hZbYwvE98vC74xef62GeRA=="/>
    <s v="1:100 dilution ; included in the calculation"/>
    <s v=""/>
  </r>
  <r>
    <s v="NEON.D07.WALK.DP1.20278.001.mga_swGroupAbundances.2019-07.expanded.20231227T175423Z.csv"/>
    <s v="e20e01f4-04d8-4d6e-a990-207281fc6097"/>
    <s v="WALK.AOS.S2"/>
    <s v="D07"/>
    <x v="13"/>
    <x v="688"/>
    <d v="2021-03-31T00:00:00"/>
    <s v="water"/>
    <s v="WALK.SS.20190722.DNA"/>
    <s v="Battelle Applied Genomics"/>
    <s v="WALK.SS.20190722.DNA-DNA1"/>
    <s v="LV7005094807"/>
    <s v="19A_11_0986"/>
    <s v="CFH0976I"/>
    <s v="BMI_qPCR_SOP_v7"/>
    <n v="2.9"/>
    <s v="N"/>
    <s v="ITS"/>
    <s v="fungi"/>
    <s v="OK"/>
    <n v="239.1"/>
    <n v="17.100000000000001"/>
    <n v="22.8"/>
    <s v="rxnG2CiGqmuPyhQTiyfjAanV5Bh+GaUD"/>
    <s v="hZbYwvE98vC74xef62GeRA=="/>
    <s v="19A_11 Well B6"/>
    <s v=""/>
  </r>
  <r>
    <s v="NEON.D07.WALK.DP1.20278.001.mga_swGroupAbundances.2019-08.expanded.20231227T165728Z.csv"/>
    <s v="cb9a249d-868c-4484-884f-cd8e253006e1"/>
    <s v="WALK.AOS.S2"/>
    <s v="D07"/>
    <x v="13"/>
    <x v="689"/>
    <d v="2021-06-08T00:00:00"/>
    <s v="water"/>
    <s v="WALK.SS.20190813.DNA"/>
    <s v="Battelle Applied Genomics"/>
    <s v="WALK.SS.20190813.DNA-DNA1"/>
    <s v="LV7005092497"/>
    <s v="19A_30_2815"/>
    <s v="CF93A0CT"/>
    <s v="BMI_qPCR_SOP_v7.1"/>
    <n v="2"/>
    <s v="N"/>
    <s v="16S"/>
    <s v="bacteria and archaea"/>
    <s v="OK"/>
    <n v="277021.2"/>
    <n v="28642.799999999999"/>
    <n v="23.9"/>
    <s v="TuIbGgXF7veeQecz/PLCEmT4EuWSmUfV"/>
    <s v="hZbYwvE98vC74xef62GeRA=="/>
    <s v="1:100 dilution ; included in the calculation"/>
    <s v=""/>
  </r>
  <r>
    <s v="NEON.D07.WALK.DP1.20278.001.mga_swGroupAbundances.2019-08.expanded.20231227T165728Z.csv"/>
    <s v="1af23ea2-b4c7-42f8-8963-18fc17b0d1f9"/>
    <s v="WALK.AOS.S2"/>
    <s v="D07"/>
    <x v="13"/>
    <x v="689"/>
    <d v="2021-04-06T00:00:00"/>
    <s v="water"/>
    <s v="WALK.SS.20190813.DNA"/>
    <s v="Battelle Applied Genomics"/>
    <s v="WALK.SS.20190813.DNA-DNA1"/>
    <s v="LV7005092497"/>
    <s v="19A_30_2815"/>
    <s v="CFH09730"/>
    <s v="BMI_qPCR_SOP_v7"/>
    <n v="2"/>
    <s v="N"/>
    <s v="ITS"/>
    <s v="fungi"/>
    <s v="OK"/>
    <n v="226.5"/>
    <n v="7.5"/>
    <n v="23.6"/>
    <s v="rxnG2CiGqmuPyhQTiyfjAbgJ9jZ/vvDtCJNIJrVtaMU="/>
    <s v="hZbYwvE98vC74xef62GeRA=="/>
    <s v="19A_30 Well B9"/>
    <s v=""/>
  </r>
  <r>
    <s v="NEON.D07.WALK.DP1.20278.001.mga_swGroupAbundances.2019-10.expanded.20231227T175859Z.csv"/>
    <s v="24755905-52e6-4bd5-aaa0-32d87d586823"/>
    <s v="WALK.AOS.S2"/>
    <s v="D07"/>
    <x v="13"/>
    <x v="690"/>
    <d v="2021-06-08T00:00:00"/>
    <s v="water"/>
    <s v="WALK.SS.20191007.DNA"/>
    <s v="Battelle Applied Genomics"/>
    <s v="WALK.SS.20191007.DNA-DNA1"/>
    <s v="LV7005092661"/>
    <s v="19A_30_2817"/>
    <s v="CF93A0CT"/>
    <s v="BMI_qPCR_SOP_v7.1"/>
    <n v="1"/>
    <s v="N"/>
    <s v="16S"/>
    <s v="bacteria and archaea"/>
    <s v="OK"/>
    <n v="222578.9"/>
    <n v="39252.199999999997"/>
    <n v="25.5"/>
    <s v="TuIbGgXF7veeQecz/PLCEmT4EuWSmUfV"/>
    <s v="hZbYwvE98vC74xef62GeRA=="/>
    <s v="1:100 dilution ; included in the calculation"/>
    <s v=""/>
  </r>
  <r>
    <s v="NEON.D07.WALK.DP1.20278.001.mga_swGroupAbundances.2019-10.expanded.20231227T175859Z.csv"/>
    <s v="b9af5467-106a-453d-934d-12c1da336885"/>
    <s v="WALK.AOS.S2"/>
    <s v="D07"/>
    <x v="13"/>
    <x v="690"/>
    <d v="2021-04-06T00:00:00"/>
    <s v="water"/>
    <s v="WALK.SS.20191007.DNA"/>
    <s v="Battelle Applied Genomics"/>
    <s v="WALK.SS.20191007.DNA-DNA1"/>
    <s v="LV7005092661"/>
    <s v="19A_30_2817"/>
    <s v="CFH09730"/>
    <s v="BMI_qPCR_SOP_v7"/>
    <n v="1"/>
    <s v="N"/>
    <s v="ITS"/>
    <s v="fungi"/>
    <s v="OK"/>
    <n v="441.6"/>
    <n v="18.100000000000001"/>
    <n v="23.6"/>
    <s v="rxnG2CiGqmuPyhQTiyfjAbgJ9jZ/vvDtCJNIJrVtaMU="/>
    <s v="hZbYwvE98vC74xef62GeRA=="/>
    <s v="19A_30 Well C9"/>
    <s v=""/>
  </r>
  <r>
    <s v="NEON.D07.WALK.DP1.20278.001.mga_swGroupAbundances.2019-11.expanded.20231227T184612Z.csv"/>
    <s v="8270632a-22bb-48a7-9872-6f5ae7d6f938"/>
    <s v="WALK.AOS.S2"/>
    <s v="D07"/>
    <x v="13"/>
    <x v="691"/>
    <d v="2022-05-04T00:00:00"/>
    <s v="water"/>
    <s v="WALK.SS.20191104.DNA"/>
    <s v="Battelle Applied Genomics"/>
    <s v="WALK.SS.20191104.DNA-DNA1"/>
    <s v=""/>
    <s v="20A_03_0191"/>
    <s v="CF93A10Y"/>
    <s v="BMI_qPCR_SOP_v7.2"/>
    <n v="2.6"/>
    <s v="N"/>
    <s v="ITS"/>
    <s v="fungi"/>
    <s v="OK"/>
    <n v="162.80000000000001"/>
    <n v="41.1"/>
    <n v="23.7"/>
    <s v="rxnG2CiGqmtZ8WPJbp5/mw=="/>
    <s v="hZbYwvE98vC74xef62GeRA=="/>
    <s v="1:10 dilution ; included in the calculation"/>
    <s v=""/>
  </r>
  <r>
    <s v="NEON.D07.WALK.DP1.20278.001.mga_swGroupAbundances.2019-11.expanded.20231227T184612Z.csv"/>
    <s v="2404a894-e76b-46c0-ac29-85865882b94c"/>
    <s v="WALK.AOS.S2"/>
    <s v="D07"/>
    <x v="13"/>
    <x v="691"/>
    <d v="2022-05-03T00:00:00"/>
    <s v="water"/>
    <s v="WALK.SS.20191104.DNA"/>
    <s v="Battelle Applied Genomics"/>
    <s v="WALK.SS.20191104.DNA-DNA1"/>
    <s v=""/>
    <s v="20A_03_0191"/>
    <s v="CF93A0VD"/>
    <s v="BMI_qPCR_SOP_v7.2"/>
    <n v="2.6"/>
    <s v="N"/>
    <s v="16S"/>
    <s v="bacteria and archaea"/>
    <s v="OK"/>
    <n v="1267706.2"/>
    <n v="251953.2"/>
    <n v="19.5"/>
    <s v="rxnG2CiGqmsDu4btdTt82PL/Cw04TvuQ"/>
    <s v="hZbYwvE98vC74xef62GeRA=="/>
    <s v="1:10 dilution ; included in the calculation"/>
    <s v=""/>
  </r>
  <r>
    <s v="NEON.D07.WALK.DP1.20278.001.mga_swGroupAbundances.2019-12.expanded.20231227T175759Z.csv"/>
    <s v="eb65b482-7bea-49cb-9e59-bd5560a4b72f"/>
    <s v="WALK.AOS.S2"/>
    <s v="D07"/>
    <x v="13"/>
    <x v="692"/>
    <d v="2022-05-11T00:00:00"/>
    <s v="water"/>
    <s v="WALK.SS.20191202.DNA"/>
    <s v="Battelle Applied Genomics"/>
    <s v="WALK.SS.20191202.DNA-DNA1"/>
    <s v=""/>
    <s v="20A_14_1247"/>
    <s v="CF93A0G3"/>
    <s v="BMI_qPCR_SOP_v7.2"/>
    <n v="2.2999999999999998"/>
    <s v="N"/>
    <s v="ITS"/>
    <s v="fungi"/>
    <s v="OK"/>
    <n v="98"/>
    <n v="11.3"/>
    <n v="24"/>
    <s v="rxnG2CiGqmu0rXcjKEWVQuNsy9/JZquI"/>
    <s v="hZbYwvE98vC74xef62GeRA=="/>
    <s v="1:10 dilution ; included in the calculation"/>
    <s v=""/>
  </r>
  <r>
    <s v="NEON.D07.WALK.DP1.20278.001.mga_swGroupAbundances.2019-12.expanded.20231227T175759Z.csv"/>
    <s v="869e0d43-8142-4a28-aa41-5ec301d0f298"/>
    <s v="WALK.AOS.S2"/>
    <s v="D07"/>
    <x v="13"/>
    <x v="692"/>
    <d v="2022-05-10T00:00:00"/>
    <s v="water"/>
    <s v="WALK.SS.20191202.DNA"/>
    <s v="Battelle Applied Genomics"/>
    <s v="WALK.SS.20191202.DNA-DNA1"/>
    <s v=""/>
    <s v="20A_14_1247"/>
    <s v="CF93A0G0"/>
    <s v="BMI_qPCR_SOP_v7.2"/>
    <n v="2.2999999999999998"/>
    <s v="N"/>
    <s v="16S"/>
    <s v="bacteria and archaea"/>
    <s v="OK"/>
    <n v="1303729"/>
    <n v="125341.5"/>
    <n v="24.1"/>
    <s v="rxnG2CiGqmvCHvaZbajVRA=="/>
    <s v="hZbYwvE98vC74xef62GeRA=="/>
    <s v="1:100 dilution ; included in the calculation"/>
    <s v=""/>
  </r>
  <r>
    <s v="NEON.D07.WALK.DP1.20278.001.mga_swGroupAbundances.2020-02.expanded.20231227T230314Z.csv"/>
    <s v="f9b067b3-c6d9-4c0b-b17e-1745bd2d9120"/>
    <s v="WALK.AOS.S2"/>
    <s v="D07"/>
    <x v="13"/>
    <x v="693"/>
    <d v="2022-05-11T00:00:00"/>
    <s v="water"/>
    <s v="WALK.SS.20200211.DNA"/>
    <s v="Battelle Applied Genomics"/>
    <s v="WALK.SS.20200211.DNA-DNA1"/>
    <s v=""/>
    <s v="20A_14_1249"/>
    <s v="CF93A0G3"/>
    <s v="BMI_qPCR_SOP_v7.2"/>
    <n v="1.1000000000000001"/>
    <s v="N"/>
    <s v="ITS"/>
    <s v="fungi"/>
    <s v="OK"/>
    <n v="48.5"/>
    <n v="2"/>
    <n v="26.2"/>
    <s v="rxnG2CiGqmu0rXcjKEWVQuNsy9/JZquI"/>
    <s v="hZbYwvE98vC74xef62GeRA=="/>
    <s v="1:10 dilution ; included in the calculation"/>
    <s v=""/>
  </r>
  <r>
    <s v="NEON.D07.WALK.DP1.20278.001.mga_swGroupAbundances.2020-02.expanded.20231227T230314Z.csv"/>
    <s v="e689e3de-5784-4c3e-988e-6045a34f93ce"/>
    <s v="WALK.AOS.S2"/>
    <s v="D07"/>
    <x v="13"/>
    <x v="693"/>
    <d v="2022-05-10T00:00:00"/>
    <s v="water"/>
    <s v="WALK.SS.20200211.DNA"/>
    <s v="Battelle Applied Genomics"/>
    <s v="WALK.SS.20200211.DNA-DNA1"/>
    <s v=""/>
    <s v="20A_14_1249"/>
    <s v="CF93A0G0"/>
    <s v="BMI_qPCR_SOP_v7.2"/>
    <n v="1.1000000000000001"/>
    <s v="N"/>
    <s v="16S"/>
    <s v="bacteria and archaea"/>
    <s v="OK"/>
    <n v="1363155.6"/>
    <n v="37137"/>
    <n v="25.2"/>
    <s v="rxnG2CiGqmvCHvaZbajVRA=="/>
    <s v="hZbYwvE98vC74xef62GeRA=="/>
    <s v="1:100 dilution ; included in the calculation"/>
    <s v=""/>
  </r>
  <r>
    <s v="NEON.D07.WALK.DP1.20278.001.mga_swGroupAbundances.2020-06.expanded.20231227T211822Z.csv"/>
    <s v="c94b1e86-2ae3-4cfa-907b-dc76d630d5a4"/>
    <s v="WALK.AOS.S2"/>
    <s v="D07"/>
    <x v="13"/>
    <x v="694"/>
    <d v="2022-05-11T00:00:00"/>
    <s v="water"/>
    <s v="WALK.SS.20200608.DNA"/>
    <s v="Battelle Applied Genomics"/>
    <s v="WALK.SS.20200608.DNA-DNA1"/>
    <s v=""/>
    <s v="20A_14_1251"/>
    <s v="CF93A0G3"/>
    <s v="BMI_qPCR_SOP_v7.2"/>
    <n v="2.4"/>
    <s v="N"/>
    <s v="ITS"/>
    <s v="fungi"/>
    <s v="OK"/>
    <n v="45"/>
    <n v="3"/>
    <n v="25.1"/>
    <s v="rxnG2CiGqmu0rXcjKEWVQuNsy9/JZquI"/>
    <s v="hZbYwvE98vC74xef62GeRA=="/>
    <s v="1:10 dilution ; included in the calculation"/>
    <s v=""/>
  </r>
  <r>
    <s v="NEON.D07.WALK.DP1.20278.001.mga_swGroupAbundances.2020-06.expanded.20231227T211822Z.csv"/>
    <s v="d85d3198-a4e9-4695-9f21-cc8d74727e3c"/>
    <s v="WALK.AOS.S2"/>
    <s v="D07"/>
    <x v="13"/>
    <x v="694"/>
    <d v="2022-05-10T00:00:00"/>
    <s v="water"/>
    <s v="WALK.SS.20200608.DNA"/>
    <s v="Battelle Applied Genomics"/>
    <s v="WALK.SS.20200608.DNA-DNA1"/>
    <s v=""/>
    <s v="20A_14_1251"/>
    <s v="CF93A0G0"/>
    <s v="BMI_qPCR_SOP_v7.2"/>
    <n v="2.4"/>
    <s v="N"/>
    <s v="16S"/>
    <s v="bacteria and archaea"/>
    <s v="OK"/>
    <n v="1602936.6"/>
    <n v="53745"/>
    <n v="23.7"/>
    <s v="rxnG2CiGqmvCHvaZbajVRA=="/>
    <s v="hZbYwvE98vC74xef62GeRA=="/>
    <s v="1:100 dilution ; included in the calculation"/>
    <s v=""/>
  </r>
  <r>
    <s v="NEON.D07.WALK.DP1.20278.001.mga_swGroupAbundances.2020-07.expanded.20231227T224903Z.csv"/>
    <s v="e34ac42a-8927-45a8-a418-857396ba79d8"/>
    <s v="WALK.AOS.S2"/>
    <s v="D07"/>
    <x v="13"/>
    <x v="695"/>
    <d v="2022-05-24T00:00:00"/>
    <s v="water"/>
    <s v="WALK.SS.20200714.DNA"/>
    <s v="Battelle Applied Genomics"/>
    <s v="WALK.SS.20200714.DNA-DNA1"/>
    <s v=""/>
    <s v="20A_16_1473"/>
    <s v="CFH09770"/>
    <s v="BMI_qPCR_SOP_v7.2"/>
    <n v="2.5"/>
    <s v="N"/>
    <s v="16S"/>
    <s v="bacteria and archaea"/>
    <s v="OK"/>
    <n v="2632368.9"/>
    <n v="125441.60000000001"/>
    <n v="22.7"/>
    <s v="rxnG2CiGqmvCHvaZbajVRA=="/>
    <s v="hZbYwvE98vC74xef62GeRA=="/>
    <s v="1:100 dilution ; included in the calculation"/>
    <s v=""/>
  </r>
  <r>
    <s v="NEON.D07.WALK.DP1.20278.001.mga_swGroupAbundances.2020-07.expanded.20231227T224903Z.csv"/>
    <s v="6cd205ee-d445-4ee9-8962-78dfee06502c"/>
    <s v="WALK.AOS.S2"/>
    <s v="D07"/>
    <x v="13"/>
    <x v="695"/>
    <d v="2022-05-26T00:00:00"/>
    <s v="water"/>
    <s v="WALK.SS.20200714.DNA"/>
    <s v="Battelle Applied Genomics"/>
    <s v="WALK.SS.20200714.DNA-DNA1"/>
    <s v=""/>
    <s v="20A_16_1473"/>
    <s v="CFH0976V"/>
    <s v="BMI_qPCR_SOP_v7.2"/>
    <n v="2.5"/>
    <s v="N"/>
    <s v="ITS"/>
    <s v="fungi"/>
    <s v="OK"/>
    <n v="70.099999999999994"/>
    <n v="12.2"/>
    <n v="25"/>
    <s v="rxnG2CiGqmtZ8WPJbp5/mw=="/>
    <s v="hZbYwvE98vC74xef62GeRA=="/>
    <s v="1:10 dilution ; included in the calculation"/>
    <s v=""/>
  </r>
  <r>
    <s v="NEON.D07.WALK.DP1.20278.001.mga_swGroupAbundances.2020-08.expanded.20231227T211122Z.csv"/>
    <s v="90fb0ede-9824-4a1c-aea2-49a70d05b42e"/>
    <s v="WALK.AOS.S2"/>
    <s v="D07"/>
    <x v="13"/>
    <x v="696"/>
    <d v="2022-09-29T00:00:00"/>
    <s v="water"/>
    <s v="WALK.SS.20200811.DNA"/>
    <s v="Battelle Applied Genomics"/>
    <s v="WALK.SS.20200811.DNA-DNA1"/>
    <s v=""/>
    <s v="21A_26_2353"/>
    <s v="CFH29SSF"/>
    <s v="BMI_qPCR_SOP_v7.2"/>
    <n v="1.2"/>
    <s v="N"/>
    <s v="16S"/>
    <s v="bacteria and archaea"/>
    <s v="OK"/>
    <n v="698472.7"/>
    <n v="17372.7"/>
    <n v="23.7"/>
    <s v="hZbYwvE98vBgTyr5HWFh7g=="/>
    <s v="hZbYwvE98vC74xef62GeRA=="/>
    <s v="1:100 dilution ; included in the calculation"/>
    <s v=""/>
  </r>
  <r>
    <s v="NEON.D07.WALK.DP1.20278.001.mga_swGroupAbundances.2020-08.expanded.20231227T211122Z.csv"/>
    <s v="9f71798b-1994-48f0-b1ac-86b5c5359227"/>
    <s v="WALK.AOS.S2"/>
    <s v="D07"/>
    <x v="13"/>
    <x v="696"/>
    <d v="2022-09-27T00:00:00"/>
    <s v="water"/>
    <s v="WALK.SS.20200811.DNA"/>
    <s v="Battelle Applied Genomics"/>
    <s v="WALK.SS.20200811.DNA-DNA1"/>
    <s v=""/>
    <s v="21A_26_2353"/>
    <s v="CFH29SSL"/>
    <s v="BMI_qPCR_SOP_v7.2"/>
    <n v="1.2"/>
    <s v="N"/>
    <s v="ITS"/>
    <s v="fungi"/>
    <s v="OK"/>
    <n v="219.9"/>
    <n v="5.8"/>
    <n v="23.5"/>
    <s v="hZbYwvE98vBgTyr5HWFh7g=="/>
    <s v="hZbYwvE98vC74xef62GeRA=="/>
    <s v="1:10 dilution ; included in the calculation"/>
    <s v=""/>
  </r>
  <r>
    <s v="NEON.D07.WALK.DP1.20278.001.mga_swGroupAbundances.2020-09.expanded.20231227T225016Z.csv"/>
    <s v="732daa45-641f-4e39-9d5d-3f407c07690c"/>
    <s v="WALK.AOS.S2"/>
    <s v="D07"/>
    <x v="13"/>
    <x v="697"/>
    <d v="2022-09-29T00:00:00"/>
    <s v="water"/>
    <s v="WALK.SS.20200908.DNA"/>
    <s v="Battelle Applied Genomics"/>
    <s v="WALK.SS.20200908.DNA-DNA1"/>
    <s v=""/>
    <s v="21A_26_2354"/>
    <s v="CFH29SSF"/>
    <s v="BMI_qPCR_SOP_v7.2"/>
    <n v="1.4"/>
    <s v="N"/>
    <s v="16S"/>
    <s v="bacteria and archaea"/>
    <s v="OK"/>
    <n v="559053.19999999995"/>
    <n v="29877.599999999999"/>
    <n v="23.8"/>
    <s v="hZbYwvE98vBgTyr5HWFh7g=="/>
    <s v="hZbYwvE98vC74xef62GeRA=="/>
    <s v="1:100 dilution ; included in the calculation"/>
    <s v=""/>
  </r>
  <r>
    <s v="NEON.D07.WALK.DP1.20278.001.mga_swGroupAbundances.2020-09.expanded.20231227T225016Z.csv"/>
    <s v="ea9aa96f-b269-4ff1-8f0c-a7283a5973b0"/>
    <s v="WALK.AOS.S2"/>
    <s v="D07"/>
    <x v="13"/>
    <x v="697"/>
    <d v="2022-09-27T00:00:00"/>
    <s v="water"/>
    <s v="WALK.SS.20200908.DNA"/>
    <s v="Battelle Applied Genomics"/>
    <s v="WALK.SS.20200908.DNA-DNA1"/>
    <s v=""/>
    <s v="21A_26_2354"/>
    <s v="CFH29SSL"/>
    <s v="BMI_qPCR_SOP_v7.2"/>
    <n v="1.4"/>
    <s v="N"/>
    <s v="ITS"/>
    <s v="fungi"/>
    <s v="OK"/>
    <n v="58.3"/>
    <n v="1.1000000000000001"/>
    <n v="25.4"/>
    <s v="hZbYwvE98vBgTyr5HWFh7g=="/>
    <s v="hZbYwvE98vC74xef62GeRA=="/>
    <s v="1:10 dilution ; included in the calculation"/>
    <s v=""/>
  </r>
  <r>
    <s v="NEON.D07.WALK.DP1.20278.001.mga_swGroupAbundances.2020-10.expanded.20231227T221159Z.csv"/>
    <s v="73d91286-adf1-4042-8893-70bcbe74bc5f"/>
    <s v="WALK.AOS.S2"/>
    <s v="D07"/>
    <x v="13"/>
    <x v="698"/>
    <d v="2022-09-29T00:00:00"/>
    <s v="water"/>
    <s v="WALK.SS.20201013.DNA"/>
    <s v="Battelle Applied Genomics"/>
    <s v="WALK.SS.20201013.DNA-DNA1"/>
    <s v=""/>
    <s v="21A_26_2355"/>
    <s v="CFH29SSF"/>
    <s v="BMI_qPCR_SOP_v7.2"/>
    <n v="1.8"/>
    <s v="N"/>
    <s v="16S"/>
    <s v="bacteria and archaea"/>
    <s v="OK"/>
    <n v="720859.3"/>
    <n v="34775.599999999999"/>
    <n v="22.9"/>
    <s v="hZbYwvE98vBgTyr5HWFh7g=="/>
    <s v="hZbYwvE98vC74xef62GeRA=="/>
    <s v="1:100 dilution ; included in the calculation"/>
    <s v=""/>
  </r>
  <r>
    <s v="NEON.D07.WALK.DP1.20278.001.mga_swGroupAbundances.2020-10.expanded.20231227T221159Z.csv"/>
    <s v="dfba4adf-93d4-4bde-97ee-76104f474621"/>
    <s v="WALK.AOS.S2"/>
    <s v="D07"/>
    <x v="13"/>
    <x v="698"/>
    <d v="2022-09-27T00:00:00"/>
    <s v="water"/>
    <s v="WALK.SS.20201013.DNA"/>
    <s v="Battelle Applied Genomics"/>
    <s v="WALK.SS.20201013.DNA-DNA1"/>
    <s v=""/>
    <s v="21A_26_2355"/>
    <s v="CFH29SSL"/>
    <s v="BMI_qPCR_SOP_v7.2"/>
    <n v="1.8"/>
    <s v="N"/>
    <s v="ITS"/>
    <s v="fungi"/>
    <s v="OK"/>
    <n v="361.6"/>
    <n v="14.2"/>
    <n v="21.9"/>
    <s v="hZbYwvE98vBgTyr5HWFh7g=="/>
    <s v="hZbYwvE98vC74xef62GeRA=="/>
    <s v="1:10 dilution ; included in the calculation"/>
    <s v=""/>
  </r>
  <r>
    <s v="NEON.D07.WALK.DP1.20278.001.mga_swGroupAbundances.2020-11.expanded.20231227T221433Z.csv"/>
    <s v="cea08c22-3cbc-4caa-a331-410b67888a53"/>
    <s v="WALK.AOS.S2"/>
    <s v="D07"/>
    <x v="13"/>
    <x v="699"/>
    <d v="2022-09-29T00:00:00"/>
    <s v="water"/>
    <s v="WALK.SS.20201111.DNA"/>
    <s v="Battelle Applied Genomics"/>
    <s v="WALK.SS.20201111.DNA-DNA1"/>
    <s v=""/>
    <s v="21A_26_2356"/>
    <s v="CFH29SSF"/>
    <s v="BMI_qPCR_SOP_v7.2"/>
    <n v="1.3"/>
    <s v="N"/>
    <s v="16S"/>
    <s v="bacteria and archaea"/>
    <s v="OK"/>
    <n v="681179.4"/>
    <n v="16542.599999999999"/>
    <n v="23.5"/>
    <s v="hZbYwvE98vBgTyr5HWFh7g=="/>
    <s v="hZbYwvE98vC74xef62GeRA=="/>
    <s v="1:100 dilution ; included in the calculation"/>
    <s v=""/>
  </r>
  <r>
    <s v="NEON.D07.WALK.DP1.20278.001.mga_swGroupAbundances.2020-11.expanded.20231227T221433Z.csv"/>
    <s v="9c9ec3dc-1f99-41ec-a96b-59b830fca56c"/>
    <s v="WALK.AOS.S2"/>
    <s v="D07"/>
    <x v="13"/>
    <x v="699"/>
    <d v="2022-09-27T00:00:00"/>
    <s v="water"/>
    <s v="WALK.SS.20201111.DNA"/>
    <s v="Battelle Applied Genomics"/>
    <s v="WALK.SS.20201111.DNA-DNA1"/>
    <s v=""/>
    <s v="21A_26_2356"/>
    <s v="CFH29SSL"/>
    <s v="BMI_qPCR_SOP_v7.2"/>
    <n v="1.3"/>
    <s v="N"/>
    <s v="ITS"/>
    <s v="fungi"/>
    <s v="OK"/>
    <n v="1112.8"/>
    <n v="18.5"/>
    <n v="20.5"/>
    <s v="hZbYwvE98vBgTyr5HWFh7g=="/>
    <s v="hZbYwvE98vC74xef62GeRA=="/>
    <s v="1:10 dilution ; included in the calculation"/>
    <s v=""/>
  </r>
  <r>
    <s v="NEON.D07.WALK.DP1.20278.001.mga_swGroupAbundances.2020-12.expanded.20231227T221320Z.csv"/>
    <s v="8c03786c-4ccf-43bd-85cb-ab7b4d10b85f"/>
    <s v="WALK.AOS.S2"/>
    <s v="D07"/>
    <x v="13"/>
    <x v="700"/>
    <d v="2022-10-07T00:00:00"/>
    <s v="water"/>
    <s v="WALK.SS.20201208.DNA"/>
    <s v="Battelle Memorial Institute"/>
    <s v="WALK.SS.20201208.DNA-DNA1"/>
    <s v=""/>
    <s v="21A_27_2490"/>
    <s v="CF403N5R"/>
    <s v="BMI_qPCR_SOP_v7.2"/>
    <n v="1.2"/>
    <s v="N"/>
    <s v="16S"/>
    <s v="bacteria and archaea"/>
    <s v="OK"/>
    <n v="2240736.2999999998"/>
    <n v="76593.100000000006"/>
    <n v="22.6"/>
    <s v="hZbYwvE98vBgTyr5HWFh7g=="/>
    <s v="hZbYwvE98vC74xef62GeRA=="/>
    <s v="1:100 dilution ; included in the calculation"/>
    <s v=""/>
  </r>
  <r>
    <s v="NEON.D07.WALK.DP1.20278.001.mga_swGroupAbundances.2020-12.expanded.20231227T221320Z.csv"/>
    <s v="d48ad3c6-0278-43ae-861c-13c6a5aae9dd"/>
    <s v="WALK.AOS.S2"/>
    <s v="D07"/>
    <x v="13"/>
    <x v="700"/>
    <d v="2022-10-10T00:00:00"/>
    <s v="water"/>
    <s v="WALK.SS.20201208.DNA"/>
    <s v="Battelle Applied Genomics"/>
    <s v="WALK.SS.20201208.DNA-DNA1"/>
    <s v=""/>
    <s v="21A_27_2490"/>
    <s v="CFH29RS5"/>
    <s v="BMI_qPCR_SOP_v7.2"/>
    <n v="1.2"/>
    <s v="N"/>
    <s v="ITS"/>
    <s v="fungi"/>
    <s v="OK"/>
    <n v="361"/>
    <n v="82.2"/>
    <n v="23.8"/>
    <s v="hZbYwvE98vBgTyr5HWFh7g=="/>
    <s v="hZbYwvE98vC74xef62GeRA=="/>
    <s v="1:10 dilution ; included in the calculation"/>
    <s v=""/>
  </r>
  <r>
    <s v="NEON.D07.WALK.DP1.20278.001.mga_swGroupAbundances.2021-02.expanded.20231227T235558Z.csv"/>
    <s v="b2788ced-42d2-47f4-9b70-4052b4a13caa"/>
    <s v="WALK.AOS.S2"/>
    <s v="D07"/>
    <x v="13"/>
    <x v="701"/>
    <d v="2022-10-07T00:00:00"/>
    <s v="water"/>
    <s v="WALK.SS.20210210.DNA"/>
    <s v="Battelle Memorial Institute"/>
    <s v="WALK.SS.20210210.DNA-DNA1"/>
    <s v=""/>
    <s v="21A_27_2489"/>
    <s v="CF403N5R"/>
    <s v="BMI_qPCR_SOP_v7.2"/>
    <n v="1.4"/>
    <s v="N"/>
    <s v="16S"/>
    <s v="bacteria and archaea"/>
    <s v="OK"/>
    <n v="14655648.300000001"/>
    <n v="22558082.899999999"/>
    <n v="21.1"/>
    <s v="hZbYwvE98vBgTyr5HWFh7g=="/>
    <s v="hZbYwvE98vC74xef62GeRA=="/>
    <s v="1:100 dilution ; included in the calculation ; Ct Std Dev ?2"/>
    <s v=""/>
  </r>
  <r>
    <s v="NEON.D07.WALK.DP1.20278.001.mga_swGroupAbundances.2021-02.expanded.20231227T235558Z.csv"/>
    <s v="795b0c48-a8be-47eb-9149-a6d0bdd2fd38"/>
    <s v="WALK.AOS.S2"/>
    <s v="D07"/>
    <x v="13"/>
    <x v="701"/>
    <d v="2022-10-10T00:00:00"/>
    <s v="water"/>
    <s v="WALK.SS.20210210.DNA"/>
    <s v="Battelle Applied Genomics"/>
    <s v="WALK.SS.20210210.DNA-DNA1"/>
    <s v=""/>
    <s v="21A_27_2489"/>
    <s v="CFH29RS5"/>
    <s v="BMI_qPCR_SOP_v7.2"/>
    <n v="1.4"/>
    <s v="N"/>
    <s v="ITS"/>
    <s v="fungi"/>
    <s v="OK"/>
    <n v="158.69999999999999"/>
    <n v="51.2"/>
    <n v="25"/>
    <s v="hZbYwvE98vBgTyr5HWFh7g=="/>
    <s v="hZbYwvE98vC74xef62GeRA=="/>
    <s v="1:10 dilution ; included in the calculation"/>
    <s v=""/>
  </r>
  <r>
    <s v="NEON.D07.WALK.DP1.20278.001.mga_swGroupAbundances.2021-03.expanded.20231228T012555Z.csv"/>
    <s v="258ba628-9270-4469-a5c7-498544bd6164"/>
    <s v="WALK.AOS.S2"/>
    <s v="D07"/>
    <x v="13"/>
    <x v="702"/>
    <d v="2022-10-07T00:00:00"/>
    <s v="water"/>
    <s v="WALK.SS.20210308.DNA"/>
    <s v="Battelle Memorial Institute"/>
    <s v="WALK.SS.20210308.DNA-DNA1"/>
    <s v=""/>
    <s v="21A_27_2488"/>
    <s v="CF403N5R"/>
    <s v="BMI_qPCR_SOP_v7.2"/>
    <n v="1.4"/>
    <s v="N"/>
    <s v="16S"/>
    <s v="bacteria and archaea"/>
    <s v="OK"/>
    <n v="3079449.1"/>
    <n v="1531522.7"/>
    <n v="22"/>
    <s v="hZbYwvE98vBgTyr5HWFh7g=="/>
    <s v="hZbYwvE98vC74xef62GeRA=="/>
    <s v="1:100 dilution ; included in the calculation"/>
    <s v=""/>
  </r>
  <r>
    <s v="NEON.D07.WALK.DP1.20278.001.mga_swGroupAbundances.2021-03.expanded.20231228T012555Z.csv"/>
    <s v="df7f875d-9bb7-4d13-9248-971b5cf51f21"/>
    <s v="WALK.AOS.S2"/>
    <s v="D07"/>
    <x v="13"/>
    <x v="702"/>
    <d v="2022-10-10T00:00:00"/>
    <s v="water"/>
    <s v="WALK.SS.20210308.DNA"/>
    <s v="Battelle Applied Genomics"/>
    <s v="WALK.SS.20210308.DNA-DNA1"/>
    <s v=""/>
    <s v="21A_27_2488"/>
    <s v="CFH29RS5"/>
    <s v="BMI_qPCR_SOP_v7.2"/>
    <n v="1.4"/>
    <s v="N"/>
    <s v="ITS"/>
    <s v="fungi"/>
    <s v="OK"/>
    <n v="159.5"/>
    <n v="41.6"/>
    <n v="25"/>
    <s v="hZbYwvE98vBgTyr5HWFh7g=="/>
    <s v="hZbYwvE98vC74xef62GeRA=="/>
    <s v="1:10 dilution ; included in the calculation"/>
    <s v=""/>
  </r>
  <r>
    <s v="NEON.D07.WALK.DP1.20278.001.mga_swGroupAbundances.2021-05.expanded.20231228T015805Z.csv"/>
    <s v="7e3c5daf-d2d2-477d-820d-d4d1ea88ae96"/>
    <s v="WALK.AOS.S2"/>
    <s v="D07"/>
    <x v="13"/>
    <x v="703"/>
    <d v="2022-10-20T00:00:00"/>
    <s v="water"/>
    <s v="WALK.SS.20210510.DNA"/>
    <s v="Battelle Memorial Institute"/>
    <s v="WALK.SS.20210510.DNA-DNA1"/>
    <s v=""/>
    <s v="21A_30_2707"/>
    <s v="CFH29T3G"/>
    <s v="BMI_qPCR_SOP_v7.2"/>
    <n v="9.3000000000000007"/>
    <s v="N"/>
    <s v="16S"/>
    <s v="bacteria and archaea"/>
    <s v="OK"/>
    <n v="407100.4"/>
    <n v="7484.9"/>
    <n v="23.2"/>
    <s v="hZbYwvE98vBgTyr5HWFh7g=="/>
    <s v="hZbYwvE98vC74xef62GeRA=="/>
    <s v="1:100 dilution ; included in the calculation"/>
    <s v=""/>
  </r>
  <r>
    <s v="NEON.D07.WALK.DP1.20278.001.mga_swGroupAbundances.2021-05.expanded.20231228T015805Z.csv"/>
    <s v="7330dddf-880e-4a6f-9553-955a9291455c"/>
    <s v="WALK.AOS.S2"/>
    <s v="D07"/>
    <x v="13"/>
    <x v="703"/>
    <d v="2022-10-25T00:00:00"/>
    <s v="water"/>
    <s v="WALK.SS.20210510.DNA"/>
    <s v="Battelle Applied Genomics"/>
    <s v="WALK.SS.20210510.DNA-DNA1"/>
    <s v=""/>
    <s v="21A_30_2707"/>
    <s v="CFN00HPZ"/>
    <s v="BMI_qPCR_SOP_v7.2"/>
    <n v="9.3000000000000007"/>
    <s v="N"/>
    <s v="ITS"/>
    <s v="fungi"/>
    <s v="OK"/>
    <n v="76.400000000000006"/>
    <n v="19.899999999999999"/>
    <n v="23.9"/>
    <s v="hZbYwvE98vBgTyr5HWFh7g=="/>
    <s v="hZbYwvE98vC74xef62GeRA=="/>
    <s v="1:10 dilution ; included in the calculation"/>
    <s v=""/>
  </r>
  <r>
    <s v="NEON.D07.WALK.DP1.20278.001.mga_swGroupAbundances.2021-08.expanded.20231228T000619Z.csv"/>
    <s v="b1cdad6f-ec1f-48c8-a989-f422c8fafd81"/>
    <s v="WALK.AOS.S2"/>
    <s v="D07"/>
    <x v="13"/>
    <x v="704"/>
    <d v="2022-10-20T00:00:00"/>
    <s v="water"/>
    <s v="WALK.SS.20210809.DNA"/>
    <s v="Battelle Memorial Institute"/>
    <s v="WALK.SS.20210809.DNA-DNA1"/>
    <s v=""/>
    <s v="21A_30_2705"/>
    <s v="CFH29T3G"/>
    <s v="BMI_qPCR_SOP_v7.2"/>
    <n v="1.5"/>
    <s v="N"/>
    <s v="16S"/>
    <s v="bacteria and archaea"/>
    <s v="OK"/>
    <n v="1017229.9"/>
    <n v="8934.6"/>
    <n v="24.7"/>
    <s v="hZbYwvE98vBgTyr5HWFh7g=="/>
    <s v="hZbYwvE98vC74xef62GeRA=="/>
    <s v="1:100 dilution ; included in the calculation"/>
    <s v=""/>
  </r>
  <r>
    <s v="NEON.D07.WALK.DP1.20278.001.mga_swGroupAbundances.2021-08.expanded.20231228T000619Z.csv"/>
    <s v="831a2498-10d3-4933-bfcd-9593a1585e99"/>
    <s v="WALK.AOS.S2"/>
    <s v="D07"/>
    <x v="13"/>
    <x v="704"/>
    <d v="2022-10-25T00:00:00"/>
    <s v="water"/>
    <s v="WALK.SS.20210809.DNA"/>
    <s v="Battelle Applied Genomics"/>
    <s v="WALK.SS.20210809.DNA-DNA1"/>
    <s v=""/>
    <s v="21A_30_2705"/>
    <s v="CFN00HPZ"/>
    <s v="BMI_qPCR_SOP_v7.2"/>
    <n v="1.5"/>
    <s v="N"/>
    <s v="ITS"/>
    <s v="fungi"/>
    <s v="OK"/>
    <n v="135.1"/>
    <n v="7.5"/>
    <n v="25.9"/>
    <s v="hZbYwvE98vBgTyr5HWFh7g=="/>
    <s v="hZbYwvE98vC74xef62GeRA=="/>
    <s v="1:10 dilution ; included in the calculation"/>
    <s v=""/>
  </r>
  <r>
    <s v="NEON.D08.BLWA.DP1.20278.001.mga_swGroupAbundances.2016-11.expanded.20231227T020254Z.csv"/>
    <s v="f748dfd2-8dca-4246-b993-736fc1fc4403"/>
    <s v="BLWA.AOS.buoy.c0"/>
    <s v="D08"/>
    <x v="14"/>
    <x v="705"/>
    <d v="2018-06-19T00:00:00"/>
    <s v="water"/>
    <s v="BLWA.20161122.AMC.SESTON.1"/>
    <s v="Battelle Applied Genomics"/>
    <s v="BLWA.20161122.AMC.PLANKTON-DNA1"/>
    <s v=""/>
    <s v="BMI_Tube586"/>
    <s v="CF90WLSR"/>
    <s v="BMI_qPCR_SOP_v5"/>
    <n v="2.8"/>
    <s v="N"/>
    <s v="16S"/>
    <s v="bacteria and archaea"/>
    <s v="OK"/>
    <n v="181181.5"/>
    <n v="13763.1"/>
    <n v="19.3"/>
    <s v="hZbYwvE98vBGFKVOstOfUQ=="/>
    <s v="lB45gbSpt1o9A1rsmuBeww=="/>
    <s v="1:10 dilution; included in calculation"/>
    <s v=""/>
  </r>
  <r>
    <s v="NEON.D08.BLWA.DP1.20278.001.mga_swGroupAbundances.2016-11.expanded.20231227T020254Z.csv"/>
    <s v="5c69a282-da22-4aed-afc9-b96d37745f0a"/>
    <s v="BLWA.AOS.buoy.c0"/>
    <s v="D08"/>
    <x v="14"/>
    <x v="705"/>
    <d v="2018-07-18T00:00:00"/>
    <s v="water"/>
    <s v="BLWA.20161122.AMC.SESTON.1"/>
    <s v="Battelle Applied Genomics"/>
    <s v="BLWA.20161122.AMC.PLANKTON-DNA1"/>
    <s v=""/>
    <s v="BMI_Tube586"/>
    <s v="CF05ACIG"/>
    <s v="BMI_qPCR_SOP_v5"/>
    <n v="2.8"/>
    <s v="N"/>
    <s v="ITS"/>
    <s v="fungi"/>
    <s v="OK"/>
    <n v="6.1"/>
    <n v="0.9"/>
    <n v="16.600000000000001"/>
    <s v="vMLbKuU6fpGofelx75nVdA=="/>
    <s v="hZbYwvE98vC74xef62GeRA=="/>
    <s v="neat"/>
    <s v=""/>
  </r>
  <r>
    <s v="NEON.D08.BLWA.DP1.20278.001.mga_swGroupAbundances.2017-02.expanded.20231227T050420Z.csv"/>
    <s v="e225e46a-77fd-42af-a8c9-fb5e709bbe48"/>
    <s v="BLWA.AOS.buoy.c0"/>
    <s v="D08"/>
    <x v="14"/>
    <x v="706"/>
    <d v="2018-07-18T00:00:00"/>
    <s v="water"/>
    <s v="BLWA.20170215.AMC.PLANKTON.1"/>
    <s v="Battelle Applied Genomics"/>
    <s v="BLWA.20170215.AMC.PLANKTON.1-DNA1"/>
    <s v=""/>
    <s v="BMI_Tube594"/>
    <s v="CF05ACIG"/>
    <s v="BMI_qPCR_SOP_v5"/>
    <n v="0.3"/>
    <s v="N"/>
    <s v="ITS"/>
    <s v="fungi"/>
    <s v="OK"/>
    <n v="16.8"/>
    <n v="0.8"/>
    <n v="18.5"/>
    <s v="vMLbKuU6fpGofelx75nVdA=="/>
    <s v="hZbYwvE98vC74xef62GeRA=="/>
    <s v="neat"/>
    <s v=""/>
  </r>
  <r>
    <s v="NEON.D08.BLWA.DP1.20278.001.mga_swGroupAbundances.2017-02.expanded.20231227T050420Z.csv"/>
    <s v="5df10f2c-5200-407f-ba72-4ec15cc36d7d"/>
    <s v="BLWA.AOS.buoy.c0"/>
    <s v="D08"/>
    <x v="14"/>
    <x v="706"/>
    <d v="2018-06-19T00:00:00"/>
    <s v="water"/>
    <s v="BLWA.20170215.AMC.PLANKTON.1"/>
    <s v="Battelle Applied Genomics"/>
    <s v="BLWA.20170215.AMC.PLANKTON.1-DNA1"/>
    <s v=""/>
    <s v="BMI_Tube594"/>
    <s v="CF90WLSR"/>
    <s v="BMI_qPCR_SOP_v5"/>
    <n v="0.3"/>
    <s v="N"/>
    <s v="16S"/>
    <s v="bacteria and archaea"/>
    <s v="OK"/>
    <n v="116556.6"/>
    <n v="32894.5"/>
    <n v="24"/>
    <s v="hZbYwvE98vBGFKVOstOfUQ=="/>
    <s v="lB45gbSpt1o9A1rsmuBeww=="/>
    <s v="1:10 dilution; included in calculation"/>
    <s v=""/>
  </r>
  <r>
    <s v="NEON.D08.BLWA.DP1.20278.001.mga_swGroupAbundances.2017-03.expanded.20231227T031733Z.csv"/>
    <s v="76fc0876-5d9b-498e-bbeb-ec7e5d99806f"/>
    <s v="BLWA.AOS.buoy.c0"/>
    <s v="D08"/>
    <x v="14"/>
    <x v="707"/>
    <d v="2018-07-18T00:00:00"/>
    <s v="water"/>
    <s v="BLWA.20170307.AMC.PLANKTON.1"/>
    <s v="Battelle Applied Genomics"/>
    <s v="BLWA.C0.20170307.DNA-DNA1"/>
    <s v=""/>
    <s v="BMI_Tube593"/>
    <s v="CF05ACIG"/>
    <s v="BMI_qPCR_SOP_v5"/>
    <n v="0.7"/>
    <s v="N"/>
    <s v="ITS"/>
    <s v="fungi"/>
    <s v="OK"/>
    <n v="29"/>
    <n v="5.2"/>
    <n v="16.399999999999999"/>
    <s v="vMLbKuU6fpGofelx75nVdA=="/>
    <s v="hZbYwvE98vC74xef62GeRA=="/>
    <s v="neat"/>
    <s v=""/>
  </r>
  <r>
    <s v="NEON.D08.BLWA.DP1.20278.001.mga_swGroupAbundances.2017-03.expanded.20231227T031733Z.csv"/>
    <s v="32c9dbf1-61b4-4cb4-a35f-41f826d91791"/>
    <s v="BLWA.AOS.buoy.c0"/>
    <s v="D08"/>
    <x v="14"/>
    <x v="707"/>
    <d v="2018-06-19T00:00:00"/>
    <s v="water"/>
    <s v="BLWA.20170307.AMC.PLANKTON.1"/>
    <s v="Battelle Applied Genomics"/>
    <s v="BLWA.C0.20170307.DNA-DNA1"/>
    <s v=""/>
    <s v="BMI_Tube593"/>
    <s v="CF90WLSR"/>
    <s v="BMI_qPCR_SOP_v5"/>
    <n v="0.7"/>
    <s v="N"/>
    <s v="16S"/>
    <s v="bacteria and archaea"/>
    <s v="OK"/>
    <n v="50028.800000000003"/>
    <n v="7501.3"/>
    <n v="24.2"/>
    <s v="hZbYwvE98vBGFKVOstOfUQ=="/>
    <s v="lB45gbSpt1o9A1rsmuBeww=="/>
    <s v="1:10 dilution; included in calculation"/>
    <s v=""/>
  </r>
  <r>
    <s v="NEON.D08.BLWA.DP1.20278.001.mga_swGroupAbundances.2017-05.expanded.20231227T041028Z.csv"/>
    <s v="cae766cd-90d0-46b3-87d0-9bc33085debd"/>
    <s v="BLWA.AOS.buoy.c0"/>
    <s v="D08"/>
    <x v="14"/>
    <x v="708"/>
    <d v="2018-07-18T00:00:00"/>
    <s v="water"/>
    <s v="BLWA.C0.20170523.DNA"/>
    <s v="Battelle Applied Genomics"/>
    <s v="BLWA.C0.20170523.DNA-DNA1"/>
    <s v=""/>
    <s v="BMI_Tube596"/>
    <s v="CF05ACIG"/>
    <s v="BMI_qPCR_SOP_v5"/>
    <n v="0.5"/>
    <s v="N"/>
    <s v="ITS"/>
    <s v="fungi"/>
    <s v="OK"/>
    <n v="17.399999999999999"/>
    <n v="7.8"/>
    <n v="17.899999999999999"/>
    <s v="vMLbKuU6fpGofelx75nVdA=="/>
    <s v="hZbYwvE98vC74xef62GeRA=="/>
    <s v="neat"/>
    <s v=""/>
  </r>
  <r>
    <s v="NEON.D08.BLWA.DP1.20278.001.mga_swGroupAbundances.2017-05.expanded.20231227T041028Z.csv"/>
    <s v="7ee179c0-56b5-4190-ab4d-bb07a3e79fc8"/>
    <s v="BLWA.AOS.buoy.c0"/>
    <s v="D08"/>
    <x v="14"/>
    <x v="708"/>
    <d v="2018-06-19T00:00:00"/>
    <s v="water"/>
    <s v="BLWA.C0.20170523.DNA"/>
    <s v="Battelle Applied Genomics"/>
    <s v="BLWA.C0.20170523.DNA-DNA1"/>
    <s v=""/>
    <s v="BMI_Tube596"/>
    <s v="CF90WLSR"/>
    <s v="BMI_qPCR_SOP_v5"/>
    <n v="0.5"/>
    <s v="N"/>
    <s v="16S"/>
    <s v="bacteria and archaea"/>
    <s v="OK"/>
    <n v="110205.5"/>
    <n v="3340.1"/>
    <n v="23.4"/>
    <s v="hZbYwvE98vBGFKVOstOfUQ=="/>
    <s v="lB45gbSpt1o9A1rsmuBeww=="/>
    <s v="1:10 dilution; included in calculation"/>
    <s v=""/>
  </r>
  <r>
    <s v="NEON.D08.BLWA.DP1.20278.001.mga_swGroupAbundances.2017-07.expanded.20231227T042408Z.csv"/>
    <s v="dc98460b-cf1b-4303-9b59-c871b2cb149e"/>
    <s v="BLWA.AOS.buoy.c0"/>
    <s v="D08"/>
    <x v="14"/>
    <x v="709"/>
    <d v="2018-06-19T00:00:00"/>
    <s v="water"/>
    <s v="BLWA.C0.20170711.DNA"/>
    <s v="Battelle Applied Genomics"/>
    <s v="BLWA.C0.20170711.DNA-DNA1"/>
    <s v=""/>
    <s v="BMI_Tube581"/>
    <s v="CF90WLSR"/>
    <s v="BMI_qPCR_SOP_v5"/>
    <n v="0.6"/>
    <s v="N"/>
    <s v="16S"/>
    <s v="bacteria and archaea"/>
    <s v="OK"/>
    <n v="199061.2"/>
    <n v="46718.8"/>
    <n v="21.9"/>
    <s v="hZbYwvE98vBGFKVOstOfUQ=="/>
    <s v="lB45gbSpt1o9A1rsmuBeww=="/>
    <s v="1:10 dilution; included in calculation"/>
    <s v=""/>
  </r>
  <r>
    <s v="NEON.D08.BLWA.DP1.20278.001.mga_swGroupAbundances.2017-07.expanded.20231227T042408Z.csv"/>
    <s v="48d366cc-e6a6-4f52-b951-acb6213cda4f"/>
    <s v="BLWA.AOS.buoy.c0"/>
    <s v="D08"/>
    <x v="14"/>
    <x v="709"/>
    <d v="2018-07-18T00:00:00"/>
    <s v="water"/>
    <s v="BLWA.C0.20170711.DNA"/>
    <s v="Battelle Applied Genomics"/>
    <s v="BLWA.C0.20170711.DNA-DNA1"/>
    <s v=""/>
    <s v="BMI_Tube581"/>
    <s v="CF05ACIG"/>
    <s v="BMI_qPCR_SOP_v5"/>
    <n v="0.6"/>
    <s v="N"/>
    <s v="ITS"/>
    <s v="fungi"/>
    <s v="OK"/>
    <n v="8.4"/>
    <n v="3.8"/>
    <n v="18.7"/>
    <s v="vMLbKuU6fpGofelx75nVdA=="/>
    <s v="hZbYwvE98vC74xef62GeRA=="/>
    <s v="neat"/>
    <s v=""/>
  </r>
  <r>
    <s v="NEON.D08.BLWA.DP1.20278.001.mga_swGroupAbundances.2017-09.expanded.20231227T033952Z.csv"/>
    <s v="d0a5d311-44f1-41eb-830d-1b9cf50db8fe"/>
    <s v="BLWA.AOS.buoy.c2"/>
    <s v="D08"/>
    <x v="14"/>
    <x v="710"/>
    <d v="2018-06-19T00:00:00"/>
    <s v="water"/>
    <s v="BLWA.C2.20170914.DNA"/>
    <s v="Battelle Applied Genomics"/>
    <s v="BLWA.C2.20170914.DNA-DNA1"/>
    <s v=""/>
    <s v="BMI_Tube595"/>
    <s v="CF90WLSR"/>
    <s v="BMI_qPCR_SOP_v5"/>
    <n v="1"/>
    <s v="N"/>
    <s v="16S"/>
    <s v="bacteria and archaea"/>
    <s v="OK"/>
    <n v="168294.7"/>
    <n v="12843.4"/>
    <n v="21.3"/>
    <s v="hZbYwvE98vBGFKVOstOfUQ=="/>
    <s v="lB45gbSpt1o9A1rsmuBeww=="/>
    <s v="1:10 dilution; included in calculation"/>
    <s v=""/>
  </r>
  <r>
    <s v="NEON.D08.BLWA.DP1.20278.001.mga_swGroupAbundances.2017-09.expanded.20231227T033952Z.csv"/>
    <s v="5707ca6e-b7c0-4912-9281-1879343919ee"/>
    <s v="BLWA.AOS.buoy.c2"/>
    <s v="D08"/>
    <x v="14"/>
    <x v="710"/>
    <d v="2018-07-18T00:00:00"/>
    <s v="water"/>
    <s v="BLWA.C2.20170914.DNA"/>
    <s v="Battelle Applied Genomics"/>
    <s v="BLWA.C2.20170914.DNA-DNA1"/>
    <s v=""/>
    <s v="BMI_Tube595"/>
    <s v="CF05ACIG"/>
    <s v="BMI_qPCR_SOP_v5"/>
    <n v="1"/>
    <s v="N"/>
    <s v="ITS"/>
    <s v="fungi"/>
    <s v="OK"/>
    <n v="13.5"/>
    <n v="1.6"/>
    <n v="17"/>
    <s v="vMLbKuU6fpGofelx75nVdA=="/>
    <s v="hZbYwvE98vC74xef62GeRA=="/>
    <s v="neat"/>
    <s v=""/>
  </r>
  <r>
    <s v="NEON.D08.BLWA.DP1.20278.001.mga_swGroupAbundances.2017-09.expanded.20231227T033952Z.csv"/>
    <s v="a5a7240b-2b8f-4f59-bebf-be1562f9fb36"/>
    <s v="BLWA.AOS.buoy.c1"/>
    <s v="D08"/>
    <x v="14"/>
    <x v="711"/>
    <d v="2018-06-19T00:00:00"/>
    <s v="water"/>
    <s v="BLWA.C1.20170914.DNA"/>
    <s v="Battelle Applied Genomics"/>
    <s v="BLWA.C1.20170914.DNA-DNA1"/>
    <s v=""/>
    <s v="BMI_Tube592"/>
    <s v="CF90WLSR"/>
    <s v="BMI_qPCR_SOP_v5"/>
    <n v="1.6"/>
    <s v="N"/>
    <s v="16S"/>
    <s v="bacteria and archaea"/>
    <s v="OK"/>
    <n v="83469.899999999994"/>
    <n v="9040.2000000000007"/>
    <n v="21.7"/>
    <s v="hZbYwvE98vBGFKVOstOfUQ=="/>
    <s v="lB45gbSpt1o9A1rsmuBeww=="/>
    <s v="1:10 dilution; included in calculation"/>
    <s v=""/>
  </r>
  <r>
    <s v="NEON.D08.BLWA.DP1.20278.001.mga_swGroupAbundances.2017-09.expanded.20231227T033952Z.csv"/>
    <s v="e8f3d088-52b1-466d-9bc5-5798ccb874e7"/>
    <s v="BLWA.AOS.buoy.c1"/>
    <s v="D08"/>
    <x v="14"/>
    <x v="711"/>
    <d v="2018-07-18T00:00:00"/>
    <s v="water"/>
    <s v="BLWA.C1.20170914.DNA"/>
    <s v="Battelle Applied Genomics"/>
    <s v="BLWA.C1.20170914.DNA-DNA1"/>
    <s v=""/>
    <s v="BMI_Tube592"/>
    <s v="CF05ACIG"/>
    <s v="BMI_qPCR_SOP_v5"/>
    <n v="1.6"/>
    <s v="N"/>
    <s v="ITS"/>
    <s v="fungi"/>
    <s v="OK"/>
    <n v="4.9000000000000004"/>
    <n v="0.4"/>
    <n v="17.8"/>
    <s v="vMLbKuU6fpGofelx75nVdA=="/>
    <s v="hZbYwvE98vC74xef62GeRA=="/>
    <s v="neat"/>
    <s v=""/>
  </r>
  <r>
    <s v="NEON.D08.BLWA.DP1.20278.001.mga_swGroupAbundances.2017-11.expanded.20231227T080806Z.csv"/>
    <s v="3f1d4252-e0e8-4fee-915f-3a5510b92950"/>
    <s v="BLWA.AOS.buoy.c0"/>
    <s v="D08"/>
    <x v="14"/>
    <x v="712"/>
    <d v="2018-11-09T00:00:00"/>
    <s v="water"/>
    <s v="BLWA.C0.20171121.DNA"/>
    <s v="Battelle Applied Genomics"/>
    <s v="BLWA.C0.20171121.DNA-DNA1"/>
    <s v="LV3003767290"/>
    <s v="BMI_AquaticPlate1WellG3"/>
    <s v="CFH05VGP"/>
    <s v="BMI_qPCR_SOP_v6"/>
    <n v="0.9"/>
    <s v="N"/>
    <s v="ITS"/>
    <s v="fungi"/>
    <s v="OK"/>
    <n v="95.6"/>
    <n v="16.600000000000001"/>
    <n v="24.2"/>
    <s v="EpO2CC/Vy5JdvrXMs+zWXQ=="/>
    <s v="RuY12me+ipXm0I2ck7Euxg=="/>
    <s v="1:10 dilution, included in calculations"/>
    <s v=""/>
  </r>
  <r>
    <s v="NEON.D08.BLWA.DP1.20278.001.mga_swGroupAbundances.2017-11.expanded.20231227T080806Z.csv"/>
    <s v="4e8d303e-b669-45b2-b004-7eb1d7eef720"/>
    <s v="BLWA.AOS.buoy.c0"/>
    <s v="D08"/>
    <x v="14"/>
    <x v="712"/>
    <d v="2018-11-08T00:00:00"/>
    <s v="water"/>
    <s v="BLWA.C0.20171121.DNA"/>
    <s v="Battelle Applied Genomics"/>
    <s v="BLWA.C0.20171121.DNA-DNA1"/>
    <s v="LV3003767290"/>
    <s v="BMI_AquaticPlate1WellG3"/>
    <s v="CFH06BAC"/>
    <s v="BMI_qPCR_SOP_v6"/>
    <n v="0.9"/>
    <s v="N"/>
    <s v="16S"/>
    <s v="bacteria and archaea"/>
    <s v="OK"/>
    <n v="60127.9"/>
    <n v="8511"/>
    <n v="25.9"/>
    <s v="EpO2CC/Vy5JdvrXMs+zWXQ=="/>
    <s v="RuY12me+ipXm0I2ck7Euxg=="/>
    <s v="1:10 dilution, included in calculations"/>
    <s v=""/>
  </r>
  <r>
    <s v="NEON.D08.BLWA.DP1.20278.001.mga_swGroupAbundances.2018-01.expanded.20231228T174441Z.csv"/>
    <s v="5eadb369-f9a4-47e8-933e-1a12c573cd70"/>
    <s v="BLWA.AOS.buoy.c0"/>
    <s v="D08"/>
    <x v="14"/>
    <x v="713"/>
    <d v="2018-11-19T00:00:00"/>
    <s v="water"/>
    <s v="BLWA.C0.20180109.DNA"/>
    <s v="Battelle Applied Genomics"/>
    <s v="BLWA.C0.20180109.DNA-DNA1"/>
    <s v="LV7005089060"/>
    <s v="BMI_AquaticPlate2WellF5"/>
    <s v="CFH06B67"/>
    <s v="BMI_qPCR_SOP_v6"/>
    <n v="0.6"/>
    <s v="N"/>
    <s v="16S"/>
    <s v="bacteria and archaea"/>
    <s v="OK"/>
    <n v="70003.5"/>
    <n v="13261"/>
    <n v="26.8"/>
    <s v="EpO2CC/Vy5JdvrXMs+zWXQ=="/>
    <s v="RuY12me+ipXm0I2ck7Euxg=="/>
    <s v="1:10 dilution; included in calculations"/>
    <s v=""/>
  </r>
  <r>
    <s v="NEON.D08.BLWA.DP1.20278.001.mga_swGroupAbundances.2018-01.expanded.20231228T174441Z.csv"/>
    <s v="b0db3241-d5d9-4946-b9d7-93a86e7f6728"/>
    <s v="BLWA.AOS.buoy.c0"/>
    <s v="D08"/>
    <x v="14"/>
    <x v="713"/>
    <d v="2018-11-20T00:00:00"/>
    <s v="water"/>
    <s v="BLWA.C0.20180109.DNA"/>
    <s v="Battelle Applied Genomics"/>
    <s v="BLWA.C0.20180109.DNA-DNA1"/>
    <s v="LV7005089060"/>
    <s v="BMI_AquaticPlate2WellF5"/>
    <s v="CFH06B64"/>
    <s v="BMI_qPCR_SOP_v6"/>
    <n v="0.6"/>
    <s v="N"/>
    <s v="ITS"/>
    <s v="fungi"/>
    <s v="OK"/>
    <n v="345.8"/>
    <n v="30.6"/>
    <n v="23.1"/>
    <s v="EpO2CC/Vy5JdvrXMs+zWXQ=="/>
    <s v="RuY12me+ipXm0I2ck7Euxg=="/>
    <s v="1:10 dilution; included in calculations"/>
    <s v=""/>
  </r>
  <r>
    <s v="NEON.D08.BLWA.DP1.20278.001.mga_swGroupAbundances.2018-03.expanded.20231228T193235Z.csv"/>
    <s v="67a745c6-9fae-4ffc-a97a-3cffbd4de457"/>
    <s v="BLWA.AOS.buoy.c0"/>
    <s v="D08"/>
    <x v="14"/>
    <x v="714"/>
    <d v="2018-11-19T00:00:00"/>
    <s v="water"/>
    <s v="BLWA.C0.20180327.DNA"/>
    <s v="Battelle Applied Genomics"/>
    <s v="BLWA.C0.20180327.DNA-DNA1"/>
    <s v="LV7005089072"/>
    <s v="BMI_AquaticPlate2WellG5"/>
    <s v="CFH06B67"/>
    <s v="BMI_qPCR_SOP_v6"/>
    <n v="1"/>
    <s v="N"/>
    <s v="16S"/>
    <s v="bacteria and archaea"/>
    <s v="OK"/>
    <n v="84284.6"/>
    <n v="11622.1"/>
    <n v="25.5"/>
    <s v="EpO2CC/Vy5JdvrXMs+zWXQ=="/>
    <s v="RuY12me+ipXm0I2ck7Euxg=="/>
    <s v="1:10 dilution; included in calculations"/>
    <s v=""/>
  </r>
  <r>
    <s v="NEON.D08.BLWA.DP1.20278.001.mga_swGroupAbundances.2018-03.expanded.20231228T193235Z.csv"/>
    <s v="9092030f-8542-4b4f-916b-afa8ab2df206"/>
    <s v="BLWA.AOS.buoy.c0"/>
    <s v="D08"/>
    <x v="14"/>
    <x v="714"/>
    <d v="2018-11-20T00:00:00"/>
    <s v="water"/>
    <s v="BLWA.C0.20180327.DNA"/>
    <s v="Battelle Applied Genomics"/>
    <s v="BLWA.C0.20180327.DNA-DNA1"/>
    <s v="LV7005089072"/>
    <s v="BMI_AquaticPlate2WellG5"/>
    <s v="CFH06B64"/>
    <s v="BMI_qPCR_SOP_v6"/>
    <n v="1"/>
    <s v="N"/>
    <s v="ITS"/>
    <s v="fungi"/>
    <s v="OK"/>
    <n v="407.2"/>
    <n v="9.3000000000000007"/>
    <n v="21.8"/>
    <s v="EpO2CC/Vy5JdvrXMs+zWXQ=="/>
    <s v="RuY12me+ipXm0I2ck7Euxg=="/>
    <s v="1:10 dilution; included in calculations"/>
    <s v=""/>
  </r>
  <r>
    <s v="NEON.D08.BLWA.DP1.20278.001.mga_swGroupAbundances.2018-05.expanded.20231228T181958Z.csv"/>
    <s v="38065d85-59cb-484c-91f2-e7cd4645ca04"/>
    <s v="BLWA.AOS.buoy.c1"/>
    <s v="D08"/>
    <x v="14"/>
    <x v="715"/>
    <d v="2018-12-06T00:00:00"/>
    <s v="water"/>
    <s v="BLWA.C1.20180515.DNA"/>
    <s v="Battelle Applied Genomics"/>
    <s v="BLWA.C1.20180515.DNA-DNA1"/>
    <s v="LV7005092799"/>
    <s v="BMI_AquaticPlate5WellD4"/>
    <s v="CFH096YV"/>
    <s v="BMI_qPCR_SOP_v6"/>
    <n v="2.2000000000000002"/>
    <s v="N"/>
    <s v="ITS"/>
    <s v="fungi"/>
    <s v="OK"/>
    <n v="109.7"/>
    <n v="2.7"/>
    <n v="21.9"/>
    <s v="EpO2CC/Vy5ICSVOavL/E6A=="/>
    <s v="RuY12me+ipXm0I2ck7Euxg=="/>
    <s v="1:10 dilution; included in the calculation"/>
    <s v=""/>
  </r>
  <r>
    <s v="NEON.D08.BLWA.DP1.20278.001.mga_swGroupAbundances.2018-05.expanded.20231228T181958Z.csv"/>
    <s v="563f674c-5aa4-4fab-b011-5d59d77568ba"/>
    <s v="BLWA.AOS.buoy.c1"/>
    <s v="D08"/>
    <x v="14"/>
    <x v="715"/>
    <d v="2018-12-05T00:00:00"/>
    <s v="water"/>
    <s v="BLWA.C1.20180515.DNA"/>
    <s v="Battelle Applied Genomics"/>
    <s v="BLWA.C1.20180515.DNA-DNA1"/>
    <s v="LV7005092799"/>
    <s v="BMI_AquaticPlate5WellD4"/>
    <s v="CFH096YX"/>
    <s v="BMI_qPCR_SOP_v6"/>
    <n v="2.2000000000000002"/>
    <s v="N"/>
    <s v="16S"/>
    <s v="bacteria and archaea"/>
    <s v="OK"/>
    <n v="43144.4"/>
    <n v="8116.8"/>
    <n v="24.6"/>
    <s v="EpO2CC/Vy5ICSVOavL/E6A=="/>
    <s v="RuY12me+ipXm0I2ck7Euxg=="/>
    <s v="1:10 dilution; included in the calculation"/>
    <s v=""/>
  </r>
  <r>
    <s v="NEON.D08.BLWA.DP1.20278.001.mga_swGroupAbundances.2018-05.expanded.20231228T181958Z.csv"/>
    <s v="18dd9b52-7479-4f87-843e-c3e201f89ac2"/>
    <s v="BLWA.AOS.buoy.c2"/>
    <s v="D08"/>
    <x v="14"/>
    <x v="716"/>
    <d v="2018-12-05T00:00:00"/>
    <s v="water"/>
    <s v="BLWA.C2.20180515.DNA"/>
    <s v="Battelle Applied Genomics"/>
    <s v="BLWA.C2.20180515.DNA-DNA1"/>
    <s v="LV7005093021"/>
    <s v="BMI_AquaticPlate5WellC4"/>
    <s v="CFH096YX"/>
    <s v="BMI_qPCR_SOP_v6"/>
    <n v="1.6"/>
    <s v="N"/>
    <s v="16S"/>
    <s v="bacteria and archaea"/>
    <s v="OK"/>
    <n v="29860.5"/>
    <n v="1246.7"/>
    <n v="25.9"/>
    <s v="EpO2CC/Vy5ICSVOavL/E6A=="/>
    <s v="RuY12me+ipXm0I2ck7Euxg=="/>
    <s v="1:10 dilution; included in the calculation"/>
    <s v=""/>
  </r>
  <r>
    <s v="NEON.D08.BLWA.DP1.20278.001.mga_swGroupAbundances.2018-05.expanded.20231228T181958Z.csv"/>
    <s v="c3266d31-6f76-47f4-8683-e1e320d34c12"/>
    <s v="BLWA.AOS.buoy.c2"/>
    <s v="D08"/>
    <x v="14"/>
    <x v="716"/>
    <d v="2018-12-06T00:00:00"/>
    <s v="water"/>
    <s v="BLWA.C2.20180515.DNA"/>
    <s v="Battelle Applied Genomics"/>
    <s v="BLWA.C2.20180515.DNA-DNA1"/>
    <s v="LV7005093021"/>
    <s v="BMI_AquaticPlate5WellC4"/>
    <s v="CFH096YV"/>
    <s v="BMI_qPCR_SOP_v6"/>
    <n v="1.6"/>
    <s v="N"/>
    <s v="ITS"/>
    <s v="fungi"/>
    <s v="OK"/>
    <n v="138.30000000000001"/>
    <n v="6.8"/>
    <n v="22"/>
    <s v="EpO2CC/Vy5ICSVOavL/E6A=="/>
    <s v="RuY12me+ipXm0I2ck7Euxg=="/>
    <s v="1:10 dilution; included in the calculation"/>
    <s v=""/>
  </r>
  <r>
    <s v="NEON.D08.BLWA.DP1.20278.001.mga_swGroupAbundances.2018-07.expanded.20231228T181817Z.csv"/>
    <s v="e39523ef-2cfa-4743-93e5-ae3c8453e982"/>
    <s v="BLWA.AOS.buoy.c0"/>
    <s v="D08"/>
    <x v="14"/>
    <x v="717"/>
    <d v="2018-11-28T00:00:00"/>
    <s v="water"/>
    <s v="BLWA.C0.20180724.DNA"/>
    <s v="Battelle Applied Genomics"/>
    <s v="BLWA.C0.20180724.DNA-DNA1"/>
    <s v="LV7005089414"/>
    <s v="BMI_AquaticPlate3WellB11"/>
    <s v="CFH0971N"/>
    <s v="BMI_qPCR_SOP_v6"/>
    <n v="3.6"/>
    <s v="N"/>
    <s v="16S"/>
    <s v="bacteria and archaea"/>
    <s v="OK"/>
    <n v="69499.8"/>
    <n v="9768"/>
    <n v="23.5"/>
    <s v="EpO2CC/Vy5JdvrXMs+zWXQ=="/>
    <s v="RuY12me+ipXm0I2ck7Euxg=="/>
    <s v="1:10 dilution; included in calculations"/>
    <s v=""/>
  </r>
  <r>
    <s v="NEON.D08.BLWA.DP1.20278.001.mga_swGroupAbundances.2018-07.expanded.20231228T181817Z.csv"/>
    <s v="35181d57-b356-4f5e-bb09-7ca923477a36"/>
    <s v="BLWA.AOS.buoy.c0"/>
    <s v="D08"/>
    <x v="14"/>
    <x v="717"/>
    <d v="2018-12-11T00:00:00"/>
    <s v="water"/>
    <s v="BLWA.C0.20180724.DNA"/>
    <s v="Battelle Applied Genomics"/>
    <s v="BLWA.C0.20180724.DNA-DNA1"/>
    <s v="LV7005089414"/>
    <s v="BMI_AquaticPlate3WellB11"/>
    <s v="CF05KS8T"/>
    <s v="BMI_qPCR_SOP_v6"/>
    <n v="3.6"/>
    <s v="N"/>
    <s v="ITS"/>
    <s v="fungi"/>
    <s v="OK"/>
    <n v="144.4"/>
    <n v="21.4"/>
    <n v="21.7"/>
    <s v="EpO2CC/Vy5JdvrXMs+zWXQ=="/>
    <s v="RuY12me+ipXm0I2ck7Euxg=="/>
    <s v="1:10 dilution; included in calculations"/>
    <s v=""/>
  </r>
  <r>
    <s v="NEON.D08.BLWA.DP1.20278.001.mga_swGroupAbundances.2018-09.expanded.20231228T173848Z.csv"/>
    <s v="a80fc867-e2e5-46bf-8eb6-65a37a115741"/>
    <s v="BLWA.AOS.buoy.c0"/>
    <s v="D08"/>
    <x v="14"/>
    <x v="718"/>
    <d v="2019-02-21T00:00:00"/>
    <s v="water"/>
    <s v="BLWA.C0.20180918.DNA"/>
    <s v="Battelle Applied Genomics"/>
    <s v="BLWA.C0.20180918.DNA-DNA1"/>
    <s v="LV7005090109"/>
    <s v="BMI_AquaticPlate8WellG12"/>
    <s v="CFH0977J"/>
    <s v="BMI_qPCR_SOP_v6"/>
    <n v="1.2"/>
    <s v="N"/>
    <s v="16S"/>
    <s v="bacteria and archaea"/>
    <s v="OK"/>
    <n v="152389"/>
    <n v="2463.8000000000002"/>
    <n v="25"/>
    <s v="/4JMnnzktjKOnJ64C5ylpQ=="/>
    <s v="RuY12me+ipXm0I2ck7Euxg=="/>
    <s v="1:10 dilution ; included in the calculation"/>
    <s v=""/>
  </r>
  <r>
    <s v="NEON.D08.BLWA.DP1.20278.001.mga_swGroupAbundances.2018-09.expanded.20231228T173848Z.csv"/>
    <s v="7f2c660f-c9a3-4980-9e7c-16cb647cadd6"/>
    <s v="BLWA.AOS.buoy.c0"/>
    <s v="D08"/>
    <x v="14"/>
    <x v="718"/>
    <d v="2019-02-20T00:00:00"/>
    <s v="water"/>
    <s v="BLWA.C0.20180918.DNA"/>
    <s v="Battelle Applied Genomics"/>
    <s v="BLWA.C0.20180918.DNA-DNA1"/>
    <s v="LV7005090109"/>
    <s v="BMI_AquaticPlate8WellG12"/>
    <s v="CF05KRPE"/>
    <s v="BMI_qPCR_SOP_v6"/>
    <n v="1.2"/>
    <s v="N"/>
    <s v="ITS"/>
    <s v="fungi"/>
    <s v="OK"/>
    <n v="330"/>
    <n v="10.199999999999999"/>
    <n v="23.6"/>
    <s v="RuY12me+ipUD6cuirOXLNw=="/>
    <s v="RuY12me+ipXm0I2ck7Euxg=="/>
    <s v="1:10 dilution ; included in the calculation"/>
    <s v=""/>
  </r>
  <r>
    <s v="NEON.D08.BLWA.DP1.20278.001.mga_swGroupAbundances.2018-11.expanded.20231228T192556Z.csv"/>
    <s v="51371d5f-9063-40a4-8246-8c81b9c5f678"/>
    <s v="BLWA.AOS.buoy.c0"/>
    <s v="D08"/>
    <x v="14"/>
    <x v="719"/>
    <d v="2021-04-23T00:00:00"/>
    <s v="water"/>
    <s v="BLWA.C0.20181119.DNA"/>
    <s v="Battelle Applied Genomics"/>
    <s v="BLWA.C0.20181119.DNA-DNA1"/>
    <s v="LV7005092345"/>
    <s v="19A_01_0060"/>
    <s v="CFX031EO"/>
    <s v="BMI_qPCR_SOP_v7"/>
    <n v="1.7"/>
    <s v="N"/>
    <s v="ITS"/>
    <s v="fungi"/>
    <s v="OK"/>
    <n v="298.89999999999998"/>
    <n v="29.9"/>
    <n v="22.8"/>
    <s v="hZbYwvE98vDJ9nghfMd4PaFysyX5ACTI"/>
    <s v="hZbYwvE98vC74xef62GeRA=="/>
    <s v="19A_01 Well A7"/>
    <s v=""/>
  </r>
  <r>
    <s v="NEON.D08.BLWA.DP1.20278.001.mga_swGroupAbundances.2018-11.expanded.20231228T192556Z.csv"/>
    <s v="5eb43417-2fca-4202-a6ef-569957372895"/>
    <s v="BLWA.AOS.buoy.c0"/>
    <s v="D08"/>
    <x v="14"/>
    <x v="719"/>
    <d v="2021-05-19T00:00:00"/>
    <s v="water"/>
    <s v="BLWA.C0.20181119.DNA"/>
    <s v="Battelle Applied Genomics"/>
    <s v="BLWA.C0.20181119.DNA-DNA1"/>
    <s v="LV7005092345"/>
    <s v="19A_01_0060"/>
    <s v="CF05KRUL"/>
    <s v="BMI_qPCR_SOP_v7.1"/>
    <n v="1.7"/>
    <s v="N"/>
    <s v="16S"/>
    <s v="bacteria and archaea"/>
    <s v="OK"/>
    <n v="712844"/>
    <n v="29845.3"/>
    <n v="18.399999999999999"/>
    <s v="hZbYwvE98vBgTyr5HWFh7g=="/>
    <s v="hZbYwvE98vC74xef62GeRA=="/>
    <s v="1:10 dilution ; included in the calculation"/>
    <s v=""/>
  </r>
  <r>
    <s v="NEON.D08.BLWA.DP1.20278.001.mga_swGroupAbundances.2019-05.expanded.20231227T195553Z.csv"/>
    <s v="51459652-fbd1-44d6-a48d-ef741c466197"/>
    <s v="BLWA.AOS.buoy.c0"/>
    <s v="D08"/>
    <x v="14"/>
    <x v="720"/>
    <d v="2021-06-02T00:00:00"/>
    <s v="water"/>
    <s v="BLWA.C0.20190514.DNA"/>
    <s v="Battelle Applied Genomics"/>
    <s v="BLWA.C0.20190514.DNA-DNA1"/>
    <s v="LV7005094792"/>
    <s v="19A_11_1009"/>
    <s v="CF93A0GE"/>
    <s v="BMI_qPCR_SOP_v7.1"/>
    <n v="2.1"/>
    <s v="N"/>
    <s v="16S"/>
    <s v="bacteria and archaea"/>
    <s v="OK"/>
    <n v="481990.5"/>
    <n v="28453.7"/>
    <n v="22.9"/>
    <s v="vMLbKuU6fpEPi1m0ln3TkA=="/>
    <s v="hZbYwvE98vC74xef62GeRA=="/>
    <s v="1:100 dilution ; included in the calculation"/>
    <s v=""/>
  </r>
  <r>
    <s v="NEON.D08.BLWA.DP1.20278.001.mga_swGroupAbundances.2019-05.expanded.20231227T195553Z.csv"/>
    <s v="6e7beec4-7af0-4a9b-a23e-4db7d39fa5ed"/>
    <s v="BLWA.AOS.buoy.c0"/>
    <s v="D08"/>
    <x v="14"/>
    <x v="720"/>
    <d v="2021-03-31T00:00:00"/>
    <s v="water"/>
    <s v="BLWA.C0.20190514.DNA"/>
    <s v="Battelle Applied Genomics"/>
    <s v="BLWA.C0.20190514.DNA-DNA1"/>
    <s v="LV7005094792"/>
    <s v="19A_11_1009"/>
    <s v="CFH0976L"/>
    <s v="BMI_qPCR_SOP_v7"/>
    <n v="2.1"/>
    <s v="N"/>
    <s v="ITS"/>
    <s v="fungi"/>
    <s v="OK"/>
    <n v="830.2"/>
    <n v="47.4"/>
    <n v="21.3"/>
    <s v="rxnG2CiGqmuPyhQTiyfjAanV5Bh+GaUD"/>
    <s v="hZbYwvE98vC74xef62GeRA=="/>
    <s v="19A_11 Well F8"/>
    <s v=""/>
  </r>
  <r>
    <s v="NEON.D08.BLWA.DP1.20278.001.mga_swGroupAbundances.2019-07.expanded.20231227T171751Z.csv"/>
    <s v="4262dfaf-d84c-4cd8-85b9-94ed3eb28f97"/>
    <s v="BLWA.AOS.buoy.c0"/>
    <s v="D08"/>
    <x v="14"/>
    <x v="721"/>
    <d v="2021-06-03T00:00:00"/>
    <s v="water"/>
    <s v="BLWA.C0.20190716.DNA"/>
    <s v="Battelle Applied Genomics"/>
    <s v="BLWA.C0.20190716.DNA-DNA1"/>
    <s v="LV7008491637"/>
    <s v="19A_ 22_1980"/>
    <s v="CF93A0CY"/>
    <s v="BMI_qPCR_SOP_v7.1"/>
    <n v="3.6"/>
    <s v="N"/>
    <s v="16S"/>
    <s v="bacteria and archaea"/>
    <s v="OK"/>
    <n v="773041.5"/>
    <n v="44778.8"/>
    <n v="21.8"/>
    <s v="TuIbGgXF7vczhunNoMiEBQ=="/>
    <s v="hZbYwvE98vC74xef62GeRA=="/>
    <s v="1:100 dilution ; included in the calculation"/>
    <s v=""/>
  </r>
  <r>
    <s v="NEON.D08.BLWA.DP1.20278.001.mga_swGroupAbundances.2019-07.expanded.20231227T171751Z.csv"/>
    <s v="4c092c07-56cd-4c72-8cae-aaffcb2cf869"/>
    <s v="BLWA.AOS.buoy.c0"/>
    <s v="D08"/>
    <x v="14"/>
    <x v="721"/>
    <d v="2021-04-01T00:00:00"/>
    <s v="water"/>
    <s v="BLWA.C0.20190716.DNA"/>
    <s v="Battelle Applied Genomics"/>
    <s v="BLWA.C0.20190716.DNA-DNA1"/>
    <s v="LV7008491637"/>
    <s v="19A_22_1980"/>
    <s v="CFH0976N"/>
    <s v="BMI_qPCR_SOP_v7"/>
    <n v="3.6"/>
    <s v="N"/>
    <s v="ITS"/>
    <s v="fungi"/>
    <s v="OK"/>
    <n v="300.10000000000002"/>
    <n v="26.3"/>
    <n v="21.8"/>
    <s v="hZbYwvE98vDJ9nghfMd4PaGkelS5/0PE"/>
    <s v="hZbYwvE98vC74xef62GeRA=="/>
    <s v="19A_22 Well F1"/>
    <s v=""/>
  </r>
  <r>
    <s v="NEON.D08.BLWA.DP1.20278.001.mga_swGroupAbundances.2019-09.expanded.20231227T171423Z.csv"/>
    <s v="600cceb9-9a03-48d7-aaf0-2f5dc968f5a9"/>
    <s v="BLWA.AOS.buoy.c0"/>
    <s v="D08"/>
    <x v="14"/>
    <x v="722"/>
    <d v="2021-06-04T00:00:00"/>
    <s v="water"/>
    <s v="BLWA.C0.20190917.DNA"/>
    <s v="Battelle Applied Genomics"/>
    <s v="BLWA.C0.20190917.DNA-DNA1"/>
    <s v="LV7005094192"/>
    <s v="19A_23_2139"/>
    <s v="CF05NJN4"/>
    <s v="BMI_qPCR_SOP_v7.1"/>
    <n v="5.5"/>
    <s v="N"/>
    <s v="16S"/>
    <s v="bacteria and archaea"/>
    <s v="OK"/>
    <n v="402891.2"/>
    <n v="31113.1"/>
    <n v="21.2"/>
    <s v="TuIbGgXF7vdZm35Tc4E9+Q=="/>
    <s v="hZbYwvE98vC74xef62GeRA=="/>
    <s v="1:100 dilution ; included in the calculation"/>
    <s v=""/>
  </r>
  <r>
    <s v="NEON.D08.BLWA.DP1.20278.001.mga_swGroupAbundances.2019-09.expanded.20231227T171423Z.csv"/>
    <s v="81978761-4642-4d23-9a1c-8e7567270eca"/>
    <s v="BLWA.AOS.buoy.c0"/>
    <s v="D08"/>
    <x v="14"/>
    <x v="722"/>
    <d v="2021-04-05T00:00:00"/>
    <s v="water"/>
    <s v="BLWA.C0.20190917.DNA"/>
    <s v="Battelle Applied Genomics"/>
    <s v="BLWA.C0.20190917.DNA-DNA1"/>
    <s v="LV7005094192"/>
    <s v="19A_23_2139"/>
    <s v="CFH09736"/>
    <s v="BMI_qPCR_SOP_v7"/>
    <n v="5.5"/>
    <s v="N"/>
    <s v="ITS"/>
    <s v="fungi"/>
    <s v="OK"/>
    <n v="212"/>
    <n v="47.3"/>
    <n v="21.8"/>
    <s v="vMLbKuU6fpFX9kII1ORPDMY5jzsPk/Gx"/>
    <s v="hZbYwvE98vC74xef62GeRA=="/>
    <s v="19A_23 Well E8"/>
    <s v=""/>
  </r>
  <r>
    <s v="NEON.D08.BLWA.DP1.20278.001.mga_swGroupAbundances.2019-11.expanded.20231227T171945Z.csv"/>
    <s v="f9f8eec8-17f4-4204-95a9-79c9d02a4086"/>
    <s v="BLWA.AOS.buoy.c0"/>
    <s v="D08"/>
    <x v="14"/>
    <x v="723"/>
    <d v="2021-06-04T00:00:00"/>
    <s v="water"/>
    <s v="BLWA.C0.20191120.DNA"/>
    <s v="Battelle Applied Genomics"/>
    <s v="BLWA.C0.20191120.DNA-DNA1"/>
    <s v="LV7005093976"/>
    <s v="19A_23_2140"/>
    <s v="CF05NJN4"/>
    <s v="BMI_qPCR_SOP_v7.1"/>
    <n v="2.5"/>
    <s v="N"/>
    <s v="16S"/>
    <s v="bacteria and archaea"/>
    <s v="OK"/>
    <n v="425022.5"/>
    <n v="86026.7"/>
    <n v="22.6"/>
    <s v="TuIbGgXF7vdZm35Tc4E9+Q=="/>
    <s v="hZbYwvE98vC74xef62GeRA=="/>
    <s v="1:100 dilution ; included in the calculation"/>
    <s v=""/>
  </r>
  <r>
    <s v="NEON.D08.BLWA.DP1.20278.001.mga_swGroupAbundances.2019-11.expanded.20231227T171945Z.csv"/>
    <s v="2fde5dc4-7057-49ad-8ac7-27e8ee6a4ec7"/>
    <s v="BLWA.AOS.buoy.c0"/>
    <s v="D08"/>
    <x v="14"/>
    <x v="723"/>
    <d v="2021-04-05T00:00:00"/>
    <s v="water"/>
    <s v="BLWA.C0.20191120.DNA"/>
    <s v="Battelle Applied Genomics"/>
    <s v="BLWA.C0.20191120.DNA-DNA1"/>
    <s v="LV7005093976"/>
    <s v="19A_23_2140"/>
    <s v="CFH09736"/>
    <s v="BMI_qPCR_SOP_v7"/>
    <n v="2.5"/>
    <s v="N"/>
    <s v="ITS"/>
    <s v="fungi"/>
    <s v="OK"/>
    <n v="247.1"/>
    <n v="70.3"/>
    <n v="22.9"/>
    <s v="vMLbKuU6fpFX9kII1ORPDMY5jzsPk/Gx"/>
    <s v="hZbYwvE98vC74xef62GeRA=="/>
    <s v="19A_23 Well F8"/>
    <s v=""/>
  </r>
  <r>
    <s v="NEON.D08.BLWA.DP1.20278.001.mga_swGroupAbundances.2020-10.expanded.20231227T223317Z.csv"/>
    <s v="fcac7d40-e049-4c31-804d-777e74d3f628"/>
    <s v="BLWA.AOS.buoy.c0"/>
    <s v="D08"/>
    <x v="14"/>
    <x v="724"/>
    <d v="2022-11-02T00:00:00"/>
    <s v="water"/>
    <s v="BLWA.C0.20201019.DNA"/>
    <s v="Battelle Memorial Institute"/>
    <s v="BLWA.C0.20201019.DNA-DNA1"/>
    <s v=""/>
    <s v="21A_31_2812"/>
    <s v="CFN00HU5"/>
    <s v="BMI_qPCR_SOP_v7.2"/>
    <n v="4.2"/>
    <s v="N"/>
    <s v="16S"/>
    <s v="bacteria and archaea"/>
    <s v="OK"/>
    <n v="2192149.9"/>
    <n v="172604.9"/>
    <n v="23.6"/>
    <s v="hZbYwvE98vBgTyr5HWFh7g=="/>
    <s v="hZbYwvE98vC74xef62GeRA=="/>
    <s v="1:100 dilution ; included in the calculation"/>
    <s v=""/>
  </r>
  <r>
    <s v="NEON.D08.BLWA.DP1.20278.001.mga_swGroupAbundances.2020-10.expanded.20231227T223317Z.csv"/>
    <s v="65c71d71-bb5b-4e03-af0d-0c08e6b1e9ca"/>
    <s v="BLWA.AOS.buoy.c0"/>
    <s v="D08"/>
    <x v="14"/>
    <x v="724"/>
    <d v="2022-11-03T00:00:00"/>
    <s v="water"/>
    <s v="BLWA.C0.20201019.DNA"/>
    <s v="Battelle Memorial Institute"/>
    <s v="BLWA.C0.20201019.DNA-DNA1"/>
    <s v=""/>
    <s v="21A_31_2812"/>
    <s v="CFN00HDZ"/>
    <s v="BMI_qPCR_SOP_v7.2"/>
    <n v="4.2"/>
    <s v="N"/>
    <s v="ITS"/>
    <s v="fungi"/>
    <s v="OK"/>
    <n v="430.4"/>
    <n v="59.4"/>
    <n v="23.1"/>
    <s v="vMLbKuU6fpHaTuFuBdfYeA=="/>
    <s v="hZbYwvE98vC74xef62GeRA=="/>
    <s v="1:10 dilution ; included in the calculation"/>
    <s v=""/>
  </r>
  <r>
    <s v="NEON.D08.BLWA.DP1.20278.001.mga_swGroupAbundances.2021-02.expanded.20231228T020010Z.csv"/>
    <s v="6bb23843-24e5-4345-823a-b96ccf595376"/>
    <s v="BLWA.AOS.buoy.c0"/>
    <s v="D08"/>
    <x v="14"/>
    <x v="725"/>
    <d v="2022-10-07T00:00:00"/>
    <s v="water"/>
    <s v="BLWA.C0.20210210.DNA"/>
    <s v="Battelle Memorial Institute"/>
    <s v="BLWA.C0.20210210.DNA-DNA1"/>
    <s v=""/>
    <s v="21A_27_2462"/>
    <s v="CF403N5P"/>
    <s v="BMI_qPCR_SOP_v7.2"/>
    <n v="1.9"/>
    <s v="N"/>
    <s v="16S"/>
    <s v="bacteria and archaea"/>
    <s v="OK"/>
    <n v="1489566.9"/>
    <n v="61986.1"/>
    <n v="22.4"/>
    <s v="hZbYwvE98vBgTyr5HWFh7g=="/>
    <s v="hZbYwvE98vC74xef62GeRA=="/>
    <s v="1:100 dilution ; included in the calculation"/>
    <s v=""/>
  </r>
  <r>
    <s v="NEON.D08.BLWA.DP1.20278.001.mga_swGroupAbundances.2021-02.expanded.20231228T020010Z.csv"/>
    <s v="1f8f26b9-dbda-4f2d-9518-bdbad0e7a4c5"/>
    <s v="BLWA.AOS.buoy.c0"/>
    <s v="D08"/>
    <x v="14"/>
    <x v="725"/>
    <d v="2022-10-10T00:00:00"/>
    <s v="water"/>
    <s v="BLWA.C0.20210210.DNA"/>
    <s v="Battelle Applied Genomics"/>
    <s v="BLWA.C0.20210210.DNA-DNA1"/>
    <s v=""/>
    <s v="21A_27_2462"/>
    <s v="CFH29RS4"/>
    <s v="BMI_qPCR_SOP_v7.2"/>
    <n v="1.9"/>
    <s v="N"/>
    <s v="ITS"/>
    <s v="fungi"/>
    <s v="OK"/>
    <n v="262.39999999999998"/>
    <n v="31.7"/>
    <n v="23.7"/>
    <s v="hZbYwvE98vBgTyr5HWFh7g=="/>
    <s v="hZbYwvE98vC74xef62GeRA=="/>
    <s v="1:10 dilution ; included in the calculation"/>
    <s v=""/>
  </r>
  <r>
    <s v="NEON.D08.BLWA.DP1.20278.001.mga_swGroupAbundances.2021-03.expanded.20231228T004835Z.csv"/>
    <s v="a64fd333-9c93-4ae1-9972-41a804521d70"/>
    <s v="BLWA.AOS.buoy.c0"/>
    <s v="D08"/>
    <x v="14"/>
    <x v="726"/>
    <d v="2022-10-07T00:00:00"/>
    <s v="water"/>
    <s v="BLWA.C0.20210322.DNA"/>
    <s v="Battelle Memorial Institute"/>
    <s v="BLWA.C0.20210322.DNA-DNA1"/>
    <s v=""/>
    <s v="21A_27_2461"/>
    <s v="CF403N5P"/>
    <s v="BMI_qPCR_SOP_v7.2"/>
    <n v="1.8"/>
    <s v="N"/>
    <s v="16S"/>
    <s v="bacteria and archaea"/>
    <s v="OK"/>
    <n v="2560074.4"/>
    <n v="52236.5"/>
    <n v="21.6"/>
    <s v="hZbYwvE98vBgTyr5HWFh7g=="/>
    <s v="hZbYwvE98vC74xef62GeRA=="/>
    <s v="1:100 dilution ; included in the calculation"/>
    <s v=""/>
  </r>
  <r>
    <s v="NEON.D08.BLWA.DP1.20278.001.mga_swGroupAbundances.2021-03.expanded.20231228T004835Z.csv"/>
    <s v="b25505db-8768-4da7-a160-e956dff455be"/>
    <s v="BLWA.AOS.buoy.c0"/>
    <s v="D08"/>
    <x v="14"/>
    <x v="726"/>
    <d v="2022-10-10T00:00:00"/>
    <s v="water"/>
    <s v="BLWA.C0.20210322.DNA"/>
    <s v="Battelle Applied Genomics"/>
    <s v="BLWA.C0.20210322.DNA-DNA1"/>
    <s v=""/>
    <s v="21A_27_2461"/>
    <s v="CFH29RS4"/>
    <s v="BMI_qPCR_SOP_v7.2"/>
    <n v="1.8"/>
    <s v="N"/>
    <s v="ITS"/>
    <s v="fungi"/>
    <s v="OK"/>
    <n v="304.10000000000002"/>
    <n v="75.8"/>
    <n v="23.6"/>
    <s v="hZbYwvE98vBgTyr5HWFh7g=="/>
    <s v="hZbYwvE98vC74xef62GeRA=="/>
    <s v="1:10 dilution ; included in the calculation"/>
    <s v=""/>
  </r>
  <r>
    <s v="NEON.D08.BLWA.DP1.20278.001.mga_swGroupAbundances.2021-07.expanded.20231228T003006Z.csv"/>
    <s v="4a138e84-8203-4871-9f6f-492ae404c84a"/>
    <s v="BLWA.AOS.buoy.b.c0"/>
    <s v="D08"/>
    <x v="14"/>
    <x v="727"/>
    <d v="2022-11-17T00:00:00"/>
    <s v="water"/>
    <s v="BLWA.C0.20210720.DNA"/>
    <s v="Battelle Applied Genomics"/>
    <s v="BLWA.C0.20210720.DNA-DNA1"/>
    <s v=""/>
    <s v="21A_32_2904"/>
    <s v="CFH29SUV"/>
    <s v="BMI_qPCR_SOP_v7.2"/>
    <n v="1"/>
    <s v="N"/>
    <s v="16S"/>
    <s v="bacteria and archaea"/>
    <s v="OK"/>
    <n v="6755457.5"/>
    <n v="362122.4"/>
    <n v="24.5"/>
    <s v="hZbYwvE98vBgTyr5HWFh7g=="/>
    <s v="hZbYwvE98vC74xef62GeRA=="/>
    <s v="1:100 dilution ; included in the calculation"/>
    <s v=""/>
  </r>
  <r>
    <s v="NEON.D08.BLWA.DP1.20278.001.mga_swGroupAbundances.2021-07.expanded.20231228T003006Z.csv"/>
    <s v="7cc1e882-d170-4ff1-a645-dae74e7191c3"/>
    <s v="BLWA.AOS.buoy.b.c0"/>
    <s v="D08"/>
    <x v="14"/>
    <x v="727"/>
    <d v="2022-11-18T00:00:00"/>
    <s v="water"/>
    <s v="BLWA.C0.20210720.DNA"/>
    <s v="Battelle Applied Genomics"/>
    <s v="BLWA.C0.20210720.DNA-DNA1"/>
    <s v=""/>
    <s v="21A_32_2904"/>
    <s v="CFH29SUT"/>
    <s v="BMI_qPCR_SOP_v7.2"/>
    <n v="1"/>
    <s v="N"/>
    <s v="ITS"/>
    <s v="fungi"/>
    <s v="OK"/>
    <n v="298.2"/>
    <n v="42.9"/>
    <n v="26.2"/>
    <s v="vMLbKuU6fpHaTuFuBdfYeA=="/>
    <s v="hZbYwvE98vC74xef62GeRA=="/>
    <s v="1:10 dilution ; included in the calculation"/>
    <s v=""/>
  </r>
  <r>
    <s v="NEON.D08.MAYF.DP1.20278.001.mga_swGroupAbundances.2015-03.expanded.20231226T232839Z.csv"/>
    <s v="d444ffac-d1f5-43eb-b74b-3e5dd7928ea5"/>
    <s v="MAYF.AOS.S2"/>
    <s v="D08"/>
    <x v="15"/>
    <x v="728"/>
    <d v="2018-10-09T00:00:00"/>
    <s v="water"/>
    <s v="MAYF.20150317.AMC.SESTON.1"/>
    <s v="Battelle Applied Genomics"/>
    <s v="MAYF.20150317.AMC.SESTON.1-DNA1"/>
    <s v=""/>
    <s v="BMI_Tube501"/>
    <s v="CFH06BA4"/>
    <s v="BMI_qPCR_SOP_v6"/>
    <n v="0.1"/>
    <s v=""/>
    <s v="ITS"/>
    <s v="fungi"/>
    <s v="OK"/>
    <n v="0.3"/>
    <n v="0"/>
    <n v="31.7"/>
    <s v="/4JMnnzktjJJBNZx3BA5Ow=="/>
    <s v="hZbYwvE98vC74xef62GeRA=="/>
    <s v=""/>
    <s v=""/>
  </r>
  <r>
    <s v="NEON.D08.MAYF.DP1.20278.001.mga_swGroupAbundances.2015-06.expanded.20231226T234607Z.csv"/>
    <s v="a24837fe-7631-44de-92c8-b5b4f1e578c1"/>
    <s v="MAYF.AOS.S2"/>
    <s v="D08"/>
    <x v="15"/>
    <x v="729"/>
    <d v="2018-10-19T00:00:00"/>
    <s v="water"/>
    <s v="MAYF.20150604.AMC.SESTON.1"/>
    <s v="Battelle Applied Genomics"/>
    <s v="MAYF.20150604.AMC.SESTON.1-DNA1"/>
    <s v=""/>
    <s v="BMI_Tube676"/>
    <s v="CFH06B8Z"/>
    <s v="BMI_qPCR_SOP_v6"/>
    <n v="0.1"/>
    <s v="N"/>
    <s v="16S"/>
    <s v="bacteria and archaea"/>
    <s v="OK"/>
    <n v="126347.4"/>
    <n v="9594.2000000000007"/>
    <n v="28.9"/>
    <s v="rxnG2CiGqmuSUytwqOQzgQ=="/>
    <s v="RuY12me+ipXm0I2ck7Euxg=="/>
    <s v="1:10 dilution; included in calculation"/>
    <s v=""/>
  </r>
  <r>
    <s v="NEON.D08.MAYF.DP1.20278.001.mga_swGroupAbundances.2015-06.expanded.20231226T234607Z.csv"/>
    <s v="70e5e5fd-c4d7-4b52-af34-75531747f10c"/>
    <s v="MAYF.AOS.S2"/>
    <s v="D08"/>
    <x v="15"/>
    <x v="729"/>
    <d v="2018-07-19T00:00:00"/>
    <s v="water"/>
    <s v="MAYF.20150604.AMC.SESTON.1"/>
    <s v="Battelle Applied Genomics"/>
    <s v="MAYF.20150604.AMC.SESTON.1-DNA1"/>
    <s v=""/>
    <s v="BMI_Tube676"/>
    <s v="CF90WLN8"/>
    <s v="BMI_qPCR_SOP_v5"/>
    <n v="0.1"/>
    <s v="N"/>
    <s v="ITS"/>
    <s v="fungi"/>
    <s v="OK"/>
    <n v="2.2999999999999998"/>
    <n v="2.7"/>
    <n v="25.8"/>
    <s v="vMLbKuU6fpGH7beEyJmfsw=="/>
    <s v="hZbYwvE98vC74xef62GeRA=="/>
    <s v=""/>
    <s v="&lt;LLOQ, Ct Std&gt;2.0"/>
  </r>
  <r>
    <s v="NEON.D08.MAYF.DP1.20278.001.mga_swGroupAbundances.2015-07.expanded.20231226T235211Z.csv"/>
    <s v="31bd024c-088a-4d82-95f1-bd2d9b194586"/>
    <s v="MAYF.AOS.S2"/>
    <s v="D08"/>
    <x v="15"/>
    <x v="730"/>
    <d v="2018-07-19T00:00:00"/>
    <s v="water"/>
    <s v="MAYF.20150714.AMC.SESTON.1"/>
    <s v="Battelle Applied Genomics"/>
    <s v="MAYF.20150714.AMC.SESTON.1-DNA1"/>
    <s v=""/>
    <s v="BMI_Tube675"/>
    <s v="CF90WLN8"/>
    <s v="BMI_qPCR_SOP_v5"/>
    <n v="0.1"/>
    <s v="N"/>
    <s v="ITS"/>
    <s v="fungi"/>
    <s v="OK"/>
    <n v="15.3"/>
    <n v="3.9"/>
    <n v="21.2"/>
    <s v="vMLbKuU6fpGH7beEyJmfsw=="/>
    <s v="hZbYwvE98vC74xef62GeRA=="/>
    <s v=""/>
    <s v=""/>
  </r>
  <r>
    <s v="NEON.D08.MAYF.DP1.20278.001.mga_swGroupAbundances.2015-07.expanded.20231226T235211Z.csv"/>
    <s v="11597f63-e44c-40f9-86b0-3d25dee071e7"/>
    <s v="MAYF.AOS.S2"/>
    <s v="D08"/>
    <x v="15"/>
    <x v="730"/>
    <d v="2018-10-19T00:00:00"/>
    <s v="water"/>
    <s v="MAYF.20150714.AMC.SESTON.1"/>
    <s v="Battelle Applied Genomics"/>
    <s v="MAYF.20150714.AMC.SESTON.1-DNA1"/>
    <s v=""/>
    <s v="BMI_Tube675"/>
    <s v="CFH06B8Z"/>
    <s v="BMI_qPCR_SOP_v6"/>
    <n v="0.1"/>
    <s v="N"/>
    <s v="16S"/>
    <s v="bacteria and archaea"/>
    <s v="OK"/>
    <n v="102672.6"/>
    <n v="7830.6"/>
    <n v="30.1"/>
    <s v="rxnG2CiGqmuSUytwqOQzgQ=="/>
    <s v="RuY12me+ipXm0I2ck7Euxg=="/>
    <s v="1:10 dilution; included in calculation"/>
    <s v="&lt;LLOQ"/>
  </r>
  <r>
    <s v="NEON.D08.MAYF.DP1.20278.001.mga_swGroupAbundances.2015-08.expanded.20231226T235307Z.csv"/>
    <s v="e7bafa6c-ac05-4279-8dc1-5a89630d7c11"/>
    <s v="MAYF.AOS.S2"/>
    <s v="D08"/>
    <x v="15"/>
    <x v="731"/>
    <d v="2018-07-02T00:00:00"/>
    <s v="water"/>
    <s v="MAYF.20150810.AMC.SESTON.1"/>
    <s v="Battelle Applied Genomics"/>
    <s v="MAYF.20150810.AMC.SESTON.1-DNA1"/>
    <s v=""/>
    <s v="BMI_Tube703"/>
    <s v="CF90WLSE"/>
    <s v="BMI_qPCR_SOP_v5"/>
    <n v="0.5"/>
    <s v="N"/>
    <s v="16S"/>
    <s v="bacteria and archaea"/>
    <s v="OK"/>
    <n v="791040.2"/>
    <n v="104037.3"/>
    <n v="29.3"/>
    <s v="lB45gbSpt1pzUZ1XZFiRSA=="/>
    <s v="hZbYwvE98vC74xef62GeRA=="/>
    <s v="1:10 dilution, included in calculations"/>
    <s v=""/>
  </r>
  <r>
    <s v="NEON.D08.MAYF.DP1.20278.001.mga_swGroupAbundances.2015-08.expanded.20231226T235307Z.csv"/>
    <s v="49998219-c834-4921-9b3f-99aaa694c251"/>
    <s v="MAYF.AOS.S2"/>
    <s v="D08"/>
    <x v="15"/>
    <x v="731"/>
    <d v="2018-10-15T00:00:00"/>
    <s v="water"/>
    <s v="MAYF.20150810.AMC.SESTON.1"/>
    <s v="Battelle Applied Genomics"/>
    <s v="MAYF.20150810.AMC.SESTON.1-DNA1"/>
    <s v=""/>
    <s v="BMI_Tube703"/>
    <s v="CFH06B9Y"/>
    <s v="BMI_qPCR_SOP_v6"/>
    <n v="0.5"/>
    <s v="N"/>
    <s v="ITS"/>
    <s v="fungi"/>
    <s v="OK"/>
    <n v="41"/>
    <n v="4.5"/>
    <n v="20.100000000000001"/>
    <s v="EpO2CC/Vy5JdvrXMs+zWXQ=="/>
    <s v="RuY12me+ipXm0I2ck7Euxg=="/>
    <s v=""/>
    <s v=""/>
  </r>
  <r>
    <s v="NEON.D08.MAYF.DP1.20278.001.mga_swGroupAbundances.2015-09.expanded.20231227T000108Z.csv"/>
    <s v="47ea381c-ffdc-4491-971e-d1cf86037bba"/>
    <s v="MAYF.AOS.S2"/>
    <s v="D08"/>
    <x v="15"/>
    <x v="732"/>
    <d v="2018-07-19T00:00:00"/>
    <s v="water"/>
    <s v="MAYF.20150901.AMC.SESTON.1"/>
    <s v="Battelle Applied Genomics"/>
    <s v="MAYF.20150901.AMC.SESTON.1-DNA1"/>
    <s v=""/>
    <s v="BMI_Tube677"/>
    <s v="CF90WLN8"/>
    <s v="BMI_qPCR_SOP_v5"/>
    <n v="0.1"/>
    <s v="N"/>
    <s v="ITS"/>
    <s v="fungi"/>
    <s v="OK"/>
    <n v="6.8"/>
    <n v="1.9"/>
    <n v="22.2"/>
    <s v="vMLbKuU6fpGH7beEyJmfsw=="/>
    <s v="hZbYwvE98vC74xef62GeRA=="/>
    <s v=""/>
    <s v="&lt;LLOQ"/>
  </r>
  <r>
    <s v="NEON.D08.MAYF.DP1.20278.001.mga_swGroupAbundances.2015-09.expanded.20231227T000108Z.csv"/>
    <s v="c11f1309-abdf-4680-be29-e948c1dcc0ad"/>
    <s v="MAYF.AOS.S2"/>
    <s v="D08"/>
    <x v="15"/>
    <x v="732"/>
    <d v="2018-10-19T00:00:00"/>
    <s v="water"/>
    <s v="MAYF.20150901.AMC.SESTON.1"/>
    <s v="Battelle Applied Genomics"/>
    <s v="MAYF.20150901.AMC.SESTON.1-DNA1"/>
    <s v=""/>
    <s v="BMI_Tube677"/>
    <s v="CFH06B8Z"/>
    <s v="BMI_qPCR_SOP_v6"/>
    <n v="0.1"/>
    <s v="N"/>
    <s v="16S"/>
    <s v="bacteria and archaea"/>
    <s v="OK"/>
    <n v="145446.9"/>
    <n v="4992"/>
    <n v="29.2"/>
    <s v="rxnG2CiGqmuSUytwqOQzgQ=="/>
    <s v="RuY12me+ipXm0I2ck7Euxg=="/>
    <s v="1:10 dilution; included in calculation"/>
    <s v=""/>
  </r>
  <r>
    <s v="NEON.D08.MAYF.DP1.20278.001.mga_swGroupAbundances.2015-10.expanded.20231226T234005Z.csv"/>
    <s v="9e6e96d1-9766-472d-b700-0b98e325589a"/>
    <s v="MAYF.AOS.S2"/>
    <s v="D08"/>
    <x v="15"/>
    <x v="733"/>
    <d v="2018-07-19T00:00:00"/>
    <s v="water"/>
    <s v="MAYF.20151005.AMC.SESTON.1"/>
    <s v="Battelle Applied Genomics"/>
    <s v="MAYF.20151005.AMC.SESTON.1-DNA1"/>
    <s v=""/>
    <s v="BMI_Tube673"/>
    <s v="CF90WLN8"/>
    <s v="BMI_qPCR_SOP_v5"/>
    <n v="0.1"/>
    <s v="N"/>
    <s v="ITS"/>
    <s v="fungi"/>
    <s v="OK"/>
    <n v="9.6"/>
    <n v="1.5"/>
    <n v="21"/>
    <s v="vMLbKuU6fpGH7beEyJmfsw=="/>
    <s v="hZbYwvE98vC74xef62GeRA=="/>
    <s v=""/>
    <s v=""/>
  </r>
  <r>
    <s v="NEON.D08.MAYF.DP1.20278.001.mga_swGroupAbundances.2015-10.expanded.20231226T234005Z.csv"/>
    <s v="8d61b431-2aec-4dfe-9c0f-acde50ad43b6"/>
    <s v="MAYF.AOS.S2"/>
    <s v="D08"/>
    <x v="15"/>
    <x v="733"/>
    <d v="2018-10-19T00:00:00"/>
    <s v="water"/>
    <s v="MAYF.20151005.AMC.SESTON.1"/>
    <s v="Battelle Applied Genomics"/>
    <s v="MAYF.20151005.AMC.SESTON.1-DNA1"/>
    <s v=""/>
    <s v="BMI_Tube673"/>
    <s v="CFH06B8Z"/>
    <s v="BMI_qPCR_SOP_v6"/>
    <n v="0.1"/>
    <s v="N"/>
    <s v="16S"/>
    <s v="bacteria and archaea"/>
    <s v="OK"/>
    <n v="131991.4"/>
    <n v="7846.5"/>
    <n v="28.5"/>
    <s v="rxnG2CiGqmuSUytwqOQzgQ=="/>
    <s v="RuY12me+ipXm0I2ck7Euxg=="/>
    <s v="1:10 dilution; included in calculation"/>
    <s v=""/>
  </r>
  <r>
    <s v="NEON.D08.MAYF.DP1.20278.001.mga_swGroupAbundances.2015-11.expanded.20231226T232237Z.csv"/>
    <s v="10012ae0-96f6-45b3-becb-53b3713f83ac"/>
    <s v="MAYF.AOS.S2"/>
    <s v="D08"/>
    <x v="15"/>
    <x v="734"/>
    <d v="2018-10-09T00:00:00"/>
    <s v="water"/>
    <s v="MAYF.20151104.AMC.SESTON.1"/>
    <s v="Battelle Applied Genomics"/>
    <s v="MAYF.20151104.AMC.SESTON.1-DNA1"/>
    <s v=""/>
    <s v="BMI_Tube500"/>
    <s v="CFH06BA4"/>
    <s v="BMI_qPCR_SOP_v6"/>
    <n v="0.1"/>
    <s v=""/>
    <s v="ITS"/>
    <s v="fungi"/>
    <s v="OK"/>
    <n v="0.1"/>
    <n v="0.1"/>
    <n v="32.299999999999997"/>
    <s v="/4JMnnzktjJJBNZx3BA5Ow=="/>
    <s v="hZbYwvE98vC74xef62GeRA=="/>
    <s v=""/>
    <s v=""/>
  </r>
  <r>
    <s v="NEON.D08.MAYF.DP1.20278.001.mga_swGroupAbundances.2015-11.expanded.20231226T232237Z.csv"/>
    <s v="2f1c6f63-507e-40be-ad33-945c3e2445c0"/>
    <s v="MAYF.AOS.S2"/>
    <s v="D08"/>
    <x v="15"/>
    <x v="734"/>
    <d v="2018-05-03T00:00:00"/>
    <s v="water"/>
    <s v="MAYF.20151104.AMC.SESTON.1"/>
    <s v="Battelle Applied Genomics"/>
    <s v="MAYF.20151104.AMC.SESTON.1-DNA1"/>
    <s v=""/>
    <s v="BMI_Tube500"/>
    <s v="CF05ACIR"/>
    <s v="BMI_qPCR_SOP_v6"/>
    <n v="0.1"/>
    <s v="N"/>
    <s v="16S"/>
    <s v="bacteria and archaea"/>
    <s v="OK"/>
    <n v="262"/>
    <n v="160.6"/>
    <n v="33.299999999999997"/>
    <s v="rxnG2CiGqmuSUytwqOQzgQ=="/>
    <s v="7cD+Gi3xg9vzDXRkBBQGHg=="/>
    <s v=""/>
    <s v=""/>
  </r>
  <r>
    <s v="NEON.D08.MAYF.DP1.20278.001.mga_swGroupAbundances.2016-01.expanded.20231227T013500Z.csv"/>
    <s v="e4cc3310-900c-4625-aba1-cc4bbdf068f8"/>
    <s v="MAYF.AOS.S2"/>
    <s v="D08"/>
    <x v="15"/>
    <x v="735"/>
    <d v="2018-07-18T00:00:00"/>
    <s v="water"/>
    <s v="MAYF.20160112.AMC.SESTON.1"/>
    <s v="Battelle Applied Genomics"/>
    <s v="MAYF.20160112.AMC.SESTON.1-DNA1"/>
    <s v=""/>
    <s v="BMI_Tube622"/>
    <s v="CF90WLN9"/>
    <s v="BMI_qPCR_SOP_v5"/>
    <n v="0"/>
    <s v="N"/>
    <s v="ITS"/>
    <s v="fungi"/>
    <s v="OK"/>
    <n v="7"/>
    <n v="3.6"/>
    <n v="23.2"/>
    <s v="vMLbKuU6fpGofelx75nVdA=="/>
    <s v="hZbYwvE98vC74xef62GeRA=="/>
    <s v=""/>
    <s v="&lt;LLOQ"/>
  </r>
  <r>
    <s v="NEON.D08.MAYF.DP1.20278.001.mga_swGroupAbundances.2016-01.expanded.20231227T013500Z.csv"/>
    <s v="f33ced2a-d4d3-4dde-90cb-802422770aeb"/>
    <s v="MAYF.AOS.S2"/>
    <s v="D08"/>
    <x v="15"/>
    <x v="735"/>
    <d v="2018-10-19T00:00:00"/>
    <s v="water"/>
    <s v="MAYF.20160112.AMC.SESTON.1"/>
    <s v="Battelle Applied Genomics"/>
    <s v="MAYF.20160112.AMC.SESTON.1-DNA1"/>
    <s v=""/>
    <s v="BMI_Tube622"/>
    <s v="CFH06B9K"/>
    <s v="BMI_qPCR_SOP_v6"/>
    <n v="0"/>
    <s v="N"/>
    <s v="16S"/>
    <s v="bacteria and archaea"/>
    <s v="OK"/>
    <n v="157835.4"/>
    <n v="6810.2"/>
    <n v="30"/>
    <s v="vMLbKuU6fpHVl9M0UX08mg=="/>
    <s v="RuY12me+ipXm0I2ck7Euxg=="/>
    <s v="1:10 dilution; included in calculation"/>
    <s v="&lt;LLOQ"/>
  </r>
  <r>
    <s v="NEON.D08.MAYF.DP1.20278.001.mga_swGroupAbundances.2016-02.expanded.20231227T014222Z.csv"/>
    <s v="b447b7cd-43e5-4be9-ae1e-57f53cab33e8"/>
    <s v="MAYF.AOS.S2"/>
    <s v="D08"/>
    <x v="15"/>
    <x v="736"/>
    <d v="2018-07-18T00:00:00"/>
    <s v="water"/>
    <s v="MAYF.20160204.AMC.SESTON.1"/>
    <s v="Battelle Applied Genomics"/>
    <s v="MAYF.20160204.AMC.SESTON.1-DNA1"/>
    <s v=""/>
    <s v="BMI_Tube621"/>
    <s v="CF90WLN9"/>
    <s v="BMI_qPCR_SOP_v5"/>
    <n v="0.1"/>
    <s v="N"/>
    <s v="ITS"/>
    <s v="fungi"/>
    <s v="OK"/>
    <n v="14.1"/>
    <n v="12.2"/>
    <n v="23.3"/>
    <s v="vMLbKuU6fpGofelx75nVdA=="/>
    <s v="hZbYwvE98vC74xef62GeRA=="/>
    <s v=""/>
    <s v="Ct Std &gt;2"/>
  </r>
  <r>
    <s v="NEON.D08.MAYF.DP1.20278.001.mga_swGroupAbundances.2016-02.expanded.20231227T014222Z.csv"/>
    <s v="6940918e-2b0c-4172-a6d9-b1d8606e5754"/>
    <s v="MAYF.AOS.S2"/>
    <s v="D08"/>
    <x v="15"/>
    <x v="736"/>
    <d v="2018-10-19T00:00:00"/>
    <s v="water"/>
    <s v="MAYF.20160204.AMC.SESTON.1"/>
    <s v="Battelle Applied Genomics"/>
    <s v="MAYF.20160204.AMC.SESTON.1-DNA1"/>
    <s v=""/>
    <s v="BMI_Tube621"/>
    <s v="CFH06B9K"/>
    <s v="BMI_qPCR_SOP_v6"/>
    <n v="0.1"/>
    <s v="N"/>
    <s v="16S"/>
    <s v="bacteria and archaea"/>
    <s v="OK"/>
    <n v="102905.4"/>
    <n v="6916.8"/>
    <n v="30.3"/>
    <s v="vMLbKuU6fpHVl9M0UX08mg=="/>
    <s v="RuY12me+ipXm0I2ck7Euxg=="/>
    <s v="1:10 dilution; included in calculation"/>
    <s v="&lt;LLOQ"/>
  </r>
  <r>
    <s v="NEON.D08.MAYF.DP1.20278.001.mga_swGroupAbundances.2016-03.expanded.20231227T014012Z.csv"/>
    <s v="566974f4-669d-41ed-ac4f-78c5db287f91"/>
    <s v="MAYF.AOS.S2"/>
    <s v="D08"/>
    <x v="15"/>
    <x v="737"/>
    <d v="2018-07-18T00:00:00"/>
    <s v="water"/>
    <s v="MAYF.20160308.AMC.SESTON.1"/>
    <s v="Battelle Applied Genomics"/>
    <s v="MAYF.20160308.AMC.SESTON.1-DNA1"/>
    <s v=""/>
    <s v="BMI_Tube620"/>
    <s v="CF90WLN9"/>
    <s v="BMI_qPCR_SOP_v5"/>
    <n v="0.3"/>
    <s v="N"/>
    <s v="ITS"/>
    <s v="fungi"/>
    <s v="OK"/>
    <n v="1.1000000000000001"/>
    <n v="0.1"/>
    <n v="22.9"/>
    <s v="vMLbKuU6fpGofelx75nVdA=="/>
    <s v="hZbYwvE98vC74xef62GeRA=="/>
    <s v=""/>
    <s v="&lt;LLOQ"/>
  </r>
  <r>
    <s v="NEON.D08.MAYF.DP1.20278.001.mga_swGroupAbundances.2016-03.expanded.20231227T014012Z.csv"/>
    <s v="ffa928d0-6369-41cf-8515-49b1b65aa849"/>
    <s v="MAYF.AOS.S2"/>
    <s v="D08"/>
    <x v="15"/>
    <x v="737"/>
    <d v="2018-10-19T00:00:00"/>
    <s v="water"/>
    <s v="MAYF.20160308.AMC.SESTON.1"/>
    <s v="Battelle Applied Genomics"/>
    <s v="MAYF.20160308.AMC.SESTON.1-DNA1"/>
    <s v=""/>
    <s v="BMI_Tube620"/>
    <s v="CFH06B9K"/>
    <s v="BMI_qPCR_SOP_v6"/>
    <n v="0.3"/>
    <s v="N"/>
    <s v="16S"/>
    <s v="bacteria and archaea"/>
    <s v="OK"/>
    <n v="11526"/>
    <n v="423.5"/>
    <n v="31.3"/>
    <s v="vMLbKuU6fpHVl9M0UX08mg=="/>
    <s v="RuY12me+ipXm0I2ck7Euxg=="/>
    <s v="1:10 dilution; included in calculation"/>
    <s v="&lt;LLOQ"/>
  </r>
  <r>
    <s v="NEON.D08.MAYF.DP1.20278.001.mga_swGroupAbundances.2016-04.expanded.20231227T021245Z.csv"/>
    <s v="9ddb5c5a-ffc6-4f65-90a9-893ab73ec59c"/>
    <s v="MAYF.AOS.S2"/>
    <s v="D08"/>
    <x v="15"/>
    <x v="738"/>
    <d v="2018-10-19T00:00:00"/>
    <s v="water"/>
    <s v="MAYF.20160419.AMC.SESTON.1"/>
    <s v="Battelle Applied Genomics"/>
    <s v="MAYF.20160419.AMC.SESTON.1-DNA1"/>
    <s v=""/>
    <s v="BMI_Tube617"/>
    <s v="CFH06B9K"/>
    <s v="BMI_qPCR_SOP_v6"/>
    <n v="0.1"/>
    <s v="N"/>
    <s v="16S"/>
    <s v="bacteria and archaea"/>
    <s v="OK"/>
    <n v="72039.5"/>
    <n v="6958.6"/>
    <n v="30.5"/>
    <s v="vMLbKuU6fpHVl9M0UX08mg=="/>
    <s v="RuY12me+ipXm0I2ck7Euxg=="/>
    <s v="1:10 dilution; included in calculation"/>
    <s v="&lt;LLOQ"/>
  </r>
  <r>
    <s v="NEON.D08.MAYF.DP1.20278.001.mga_swGroupAbundances.2016-04.expanded.20231227T021245Z.csv"/>
    <s v="87c772c4-34f8-45a2-ae1d-4761297bca1c"/>
    <s v="MAYF.AOS.S2"/>
    <s v="D08"/>
    <x v="15"/>
    <x v="738"/>
    <d v="2018-07-18T00:00:00"/>
    <s v="water"/>
    <s v="MAYF.20160419.AMC.SESTON.1"/>
    <s v="Battelle Applied Genomics"/>
    <s v="MAYF.20160419.AMC.SESTON.1-DNA1"/>
    <s v=""/>
    <s v="BMI_Tube617"/>
    <s v="CF90WLN9"/>
    <s v="BMI_qPCR_SOP_v5"/>
    <n v="0.1"/>
    <s v="N"/>
    <s v="ITS"/>
    <s v="fungi"/>
    <s v="OK"/>
    <n v="17.8"/>
    <n v="1.1000000000000001"/>
    <n v="20.6"/>
    <s v="vMLbKuU6fpGofelx75nVdA=="/>
    <s v="hZbYwvE98vC74xef62GeRA=="/>
    <s v=""/>
    <s v=""/>
  </r>
  <r>
    <s v="NEON.D08.MAYF.DP1.20278.001.mga_swGroupAbundances.2016-05.expanded.20231227T011547Z.csv"/>
    <s v="e561575e-c4a0-43a1-85f7-bc7d0ddba049"/>
    <s v="MAYF.AOS.S2"/>
    <s v="D08"/>
    <x v="15"/>
    <x v="739"/>
    <d v="2018-10-19T00:00:00"/>
    <s v="water"/>
    <s v="MAYF.20160511.AMC.SESTON.1"/>
    <s v="Battelle Applied Genomics"/>
    <s v="MAYF.20160511.AMC.SESTON.1-DNA1"/>
    <s v=""/>
    <s v="BMI_Tube619"/>
    <s v="CFH06B9K"/>
    <s v="BMI_qPCR_SOP_v6"/>
    <n v="0.1"/>
    <s v="N"/>
    <s v="16S"/>
    <s v="bacteria and archaea"/>
    <s v="OK"/>
    <n v="98766.8"/>
    <n v="9809.9"/>
    <n v="28.6"/>
    <s v="vMLbKuU6fpHVl9M0UX08mg=="/>
    <s v="RuY12me+ipXm0I2ck7Euxg=="/>
    <s v="1:10 dilution; included in calculation"/>
    <s v=""/>
  </r>
  <r>
    <s v="NEON.D08.MAYF.DP1.20278.001.mga_swGroupAbundances.2016-05.expanded.20231227T011547Z.csv"/>
    <s v="bcd7b9af-afa3-496f-883f-fb037ac391e0"/>
    <s v="MAYF.AOS.S2"/>
    <s v="D08"/>
    <x v="15"/>
    <x v="739"/>
    <d v="2018-07-18T00:00:00"/>
    <s v="water"/>
    <s v="MAYF.20160511.AMC.SESTON.1"/>
    <s v="Battelle Applied Genomics"/>
    <s v="MAYF.20160511.AMC.SESTON.1-DNA1"/>
    <s v=""/>
    <s v="BMI_Tube619"/>
    <s v="CF90WLN9"/>
    <s v="BMI_qPCR_SOP_v5"/>
    <n v="0.1"/>
    <s v="N"/>
    <s v="ITS"/>
    <s v="fungi"/>
    <s v="OK"/>
    <n v="11.5"/>
    <n v="3.6"/>
    <n v="20.2"/>
    <s v="vMLbKuU6fpGofelx75nVdA=="/>
    <s v="hZbYwvE98vC74xef62GeRA=="/>
    <s v=""/>
    <s v=""/>
  </r>
  <r>
    <s v="NEON.D08.MAYF.DP1.20278.001.mga_swGroupAbundances.2016-06.expanded.20231227T015248Z.csv"/>
    <s v="2a3cc63d-ef7b-4625-a6d6-2d3a25903315"/>
    <s v="MAYF.AOS.S2"/>
    <s v="D08"/>
    <x v="15"/>
    <x v="740"/>
    <d v="2018-07-18T00:00:00"/>
    <s v="water"/>
    <s v="MAYF.20160621.AMC.SESTON.1"/>
    <s v="Battelle Applied Genomics"/>
    <s v="MAYF.20160621.AMC.SESTON.1-DNA1"/>
    <s v=""/>
    <s v="BMI_Tube625"/>
    <s v="CF90WLN9"/>
    <s v="BMI_qPCR_SOP_v5"/>
    <n v="0.4"/>
    <s v="N"/>
    <s v="ITS"/>
    <s v="fungi"/>
    <s v="OK"/>
    <n v="6.6"/>
    <n v="4"/>
    <n v="19.600000000000001"/>
    <s v="vMLbKuU6fpGofelx75nVdA=="/>
    <s v="hZbYwvE98vC74xef62GeRA=="/>
    <s v=""/>
    <s v=""/>
  </r>
  <r>
    <s v="NEON.D08.MAYF.DP1.20278.001.mga_swGroupAbundances.2016-06.expanded.20231227T015248Z.csv"/>
    <s v="19219caa-6a06-476c-8199-78ac5888e07a"/>
    <s v="MAYF.AOS.S2"/>
    <s v="D08"/>
    <x v="15"/>
    <x v="740"/>
    <d v="2018-10-19T00:00:00"/>
    <s v="water"/>
    <s v="MAYF.20160621.AMC.SESTON.1"/>
    <s v="Battelle Applied Genomics"/>
    <s v="MAYF.20160621.AMC.SESTON.1-DNA1"/>
    <s v=""/>
    <s v="BMI_Tube625"/>
    <s v="CFH06B91"/>
    <s v="BMI_qPCR_SOP_v6"/>
    <n v="0.4"/>
    <s v="N"/>
    <s v="16S"/>
    <s v="bacteria and archaea"/>
    <s v="OK"/>
    <n v="160397"/>
    <n v="19860.2"/>
    <n v="25.9"/>
    <s v="rxnG2CiGqmuSUytwqOQzgQ=="/>
    <s v="RuY12me+ipXm0I2ck7Euxg=="/>
    <s v="1:10 dilution; included in calculation"/>
    <s v=""/>
  </r>
  <r>
    <s v="NEON.D08.MAYF.DP1.20278.001.mga_swGroupAbundances.2016-07.expanded.20231227T014609Z.csv"/>
    <s v="b9c0b05e-afb9-4b74-bfb7-09b35b6c051c"/>
    <s v="MAYF.AOS.S2"/>
    <s v="D08"/>
    <x v="15"/>
    <x v="741"/>
    <d v="2018-07-18T00:00:00"/>
    <s v="water"/>
    <s v="MAYF.20160712.AMC.SESTON.1"/>
    <s v="Battelle Applied Genomics"/>
    <s v="MAYF.20160712.AMC.SESTON.1-DNA1"/>
    <s v=""/>
    <s v="BMI_Tube618"/>
    <s v="CF90WLN9"/>
    <s v="BMI_qPCR_SOP_v5"/>
    <n v="0.1"/>
    <s v="N"/>
    <s v="ITS"/>
    <s v="fungi"/>
    <s v="OK"/>
    <n v="13.9"/>
    <n v="2.2000000000000002"/>
    <n v="20.3"/>
    <s v="vMLbKuU6fpGofelx75nVdA=="/>
    <s v="hZbYwvE98vC74xef62GeRA=="/>
    <s v=""/>
    <s v=""/>
  </r>
  <r>
    <s v="NEON.D08.MAYF.DP1.20278.001.mga_swGroupAbundances.2016-07.expanded.20231227T014609Z.csv"/>
    <s v="2fc34c25-25a7-4941-89a8-ce9fd936169f"/>
    <s v="MAYF.AOS.S2"/>
    <s v="D08"/>
    <x v="15"/>
    <x v="741"/>
    <d v="2018-10-19T00:00:00"/>
    <s v="water"/>
    <s v="MAYF.20160712.AMC.SESTON.1"/>
    <s v="Battelle Applied Genomics"/>
    <s v="MAYF.20160712.AMC.SESTON.1-DNA1"/>
    <s v=""/>
    <s v="BMI_Tube618"/>
    <s v="CFH06B9K"/>
    <s v="BMI_qPCR_SOP_v6"/>
    <n v="0.1"/>
    <s v="N"/>
    <s v="16S"/>
    <s v="bacteria and archaea"/>
    <s v="OK"/>
    <n v="96866"/>
    <n v="3621.1"/>
    <n v="29.2"/>
    <s v="vMLbKuU6fpHVl9M0UX08mg=="/>
    <s v="RuY12me+ipXm0I2ck7Euxg=="/>
    <s v="1:10 dilution; included in calculation"/>
    <s v=""/>
  </r>
  <r>
    <s v="NEON.D08.MAYF.DP1.20278.001.mga_swGroupAbundances.2016-08.expanded.20231227T021525Z.csv"/>
    <s v="c7d07b32-87c1-4ffc-95dc-845a02fd4787"/>
    <s v="MAYF.AOS.S2"/>
    <s v="D08"/>
    <x v="15"/>
    <x v="742"/>
    <d v="2018-06-29T00:00:00"/>
    <s v="water"/>
    <s v="MAYF.20160809.AMC.SESTON.1"/>
    <s v="Battelle Applied Genomics"/>
    <s v="MAYF.20160809.AMC.SESTON.1-DNA1"/>
    <s v=""/>
    <s v="BMI_Tube636"/>
    <s v="CF90WLJ0"/>
    <s v="BMI_qPCR_SOP_v5"/>
    <n v="0.2"/>
    <s v="N"/>
    <s v="16S"/>
    <s v="bacteria and archaea"/>
    <s v="OK"/>
    <n v="106080.8"/>
    <n v="26674.799999999999"/>
    <n v="23.6"/>
    <s v="vMLbKuU6fpEETMu6NU7Hlg=="/>
    <s v="RuY12me+ipXm0I2ck7Euxg=="/>
    <s v="1:10 dilution; included in calculation"/>
    <s v=""/>
  </r>
  <r>
    <s v="NEON.D08.MAYF.DP1.20278.001.mga_swGroupAbundances.2016-08.expanded.20231227T021525Z.csv"/>
    <s v="03f6fca2-ec08-4afe-9d61-36f60effac8b"/>
    <s v="MAYF.AOS.S2"/>
    <s v="D08"/>
    <x v="15"/>
    <x v="742"/>
    <d v="2018-07-20T00:00:00"/>
    <s v="water"/>
    <s v="MAYF.20160809.AMC.SESTON.1"/>
    <s v="Battelle Applied Genomics"/>
    <s v="MAYF.20160809.AMC.SESTON.1-DNA1"/>
    <s v=""/>
    <s v="BMI_Tube636"/>
    <s v="CF90WLKK"/>
    <s v="BMI_qPCR_SOP_v5"/>
    <n v="0.2"/>
    <s v="N"/>
    <s v="ITS"/>
    <s v="fungi"/>
    <s v="OK"/>
    <n v="8.1"/>
    <n v="0.5"/>
    <n v="19.8"/>
    <s v="vMLbKuU6fpGofelx75nVdA=="/>
    <s v="hZbYwvE98vC74xef62GeRA=="/>
    <s v=""/>
    <s v=""/>
  </r>
  <r>
    <s v="NEON.D08.MAYF.DP1.20278.001.mga_swGroupAbundances.2016-09.expanded.20231227T020307Z.csv"/>
    <s v="09ec572e-031c-4b60-b612-2690030355ad"/>
    <s v="MAYF.AOS.S2"/>
    <s v="D08"/>
    <x v="15"/>
    <x v="743"/>
    <d v="2018-07-18T00:00:00"/>
    <s v="water"/>
    <s v="MAYF.20160901.AMC.SESTON.1"/>
    <s v="Battelle Applied Genomics"/>
    <s v="MAYF.20160901.AMC.SESTON.1-DNA1"/>
    <s v=""/>
    <s v="BMI_Tube616"/>
    <s v="CF90WLN9"/>
    <s v="BMI_qPCR_SOP_v5"/>
    <n v="0.1"/>
    <s v="N"/>
    <s v="ITS"/>
    <s v="fungi"/>
    <s v="OK"/>
    <n v="22.8"/>
    <n v="3.5"/>
    <n v="20.2"/>
    <s v="vMLbKuU6fpGofelx75nVdA=="/>
    <s v="hZbYwvE98vC74xef62GeRA=="/>
    <s v=""/>
    <s v=""/>
  </r>
  <r>
    <s v="NEON.D08.MAYF.DP1.20278.001.mga_swGroupAbundances.2016-09.expanded.20231227T020307Z.csv"/>
    <s v="1818bc54-b2f1-4a9d-ad8b-1291f558685f"/>
    <s v="MAYF.AOS.S2"/>
    <s v="D08"/>
    <x v="15"/>
    <x v="743"/>
    <d v="2018-10-19T00:00:00"/>
    <s v="water"/>
    <s v="MAYF.20160901.AMC.SESTON.1"/>
    <s v="Battelle Applied Genomics"/>
    <s v="MAYF.20160901.AMC.SESTON.1-DNA1"/>
    <s v=""/>
    <s v="BMI_Tube616"/>
    <s v="CFH06B9K"/>
    <s v="BMI_qPCR_SOP_v6"/>
    <n v="0.1"/>
    <s v="N"/>
    <s v="16S"/>
    <s v="bacteria and archaea"/>
    <s v="OK"/>
    <n v="135895.6"/>
    <n v="12493.8"/>
    <n v="29.3"/>
    <s v="vMLbKuU6fpHVl9M0UX08mg=="/>
    <s v="RuY12me+ipXm0I2ck7Euxg=="/>
    <s v="1:10 dilution; included in calculation"/>
    <s v="&lt;LLOQ"/>
  </r>
  <r>
    <s v="NEON.D08.MAYF.DP1.20278.001.mga_swGroupAbundances.2016-10.expanded.20231227T015801Z.csv"/>
    <s v="ae08d22c-808b-41b0-94bf-637b18c908ba"/>
    <s v="MAYF.AOS.S2"/>
    <s v="D08"/>
    <x v="15"/>
    <x v="744"/>
    <d v="2018-10-19T00:00:00"/>
    <s v="water"/>
    <s v="MAYF.20161010.AMC.SESTON.1"/>
    <s v="Battelle Applied Genomics"/>
    <s v="MAYF.20161010.AMC.SESTON.1-DNA1"/>
    <s v=""/>
    <s v="BMI_Tube624"/>
    <s v="CFH06B91"/>
    <s v="BMI_qPCR_SOP_v6"/>
    <n v="0.4"/>
    <s v="N"/>
    <s v="16S"/>
    <s v="bacteria and archaea"/>
    <s v="OK"/>
    <n v="137803.5"/>
    <n v="14512.3"/>
    <n v="26.2"/>
    <s v="rxnG2CiGqmuSUytwqOQzgQ=="/>
    <s v="RuY12me+ipXm0I2ck7Euxg=="/>
    <s v="1:10 dilution; included in calculation"/>
    <s v=""/>
  </r>
  <r>
    <s v="NEON.D08.MAYF.DP1.20278.001.mga_swGroupAbundances.2016-10.expanded.20231227T015801Z.csv"/>
    <s v="c5fa8419-4cbc-4389-a3a0-a972136975a4"/>
    <s v="MAYF.AOS.S2"/>
    <s v="D08"/>
    <x v="15"/>
    <x v="744"/>
    <d v="2018-07-18T00:00:00"/>
    <s v="water"/>
    <s v="MAYF.20161010.AMC.SESTON.1"/>
    <s v="Battelle Applied Genomics"/>
    <s v="MAYF.20161010.AMC.SESTON.1-DNA1"/>
    <s v=""/>
    <s v="BMI_Tube624"/>
    <s v="CF90WLN9"/>
    <s v="BMI_qPCR_SOP_v5"/>
    <n v="0.4"/>
    <s v="N"/>
    <s v="ITS"/>
    <s v="fungi"/>
    <s v="OK"/>
    <n v="5"/>
    <n v="2.5"/>
    <n v="20.100000000000001"/>
    <s v="vMLbKuU6fpGofelx75nVdA=="/>
    <s v="hZbYwvE98vC74xef62GeRA=="/>
    <s v=""/>
    <s v=""/>
  </r>
  <r>
    <s v="NEON.D08.MAYF.DP1.20278.001.mga_swGroupAbundances.2016-11.expanded.20231227T010922Z.csv"/>
    <s v="81025ace-cbc7-4d90-9eb1-c5b7983843a9"/>
    <s v="MAYF.AOS.S2"/>
    <s v="D08"/>
    <x v="15"/>
    <x v="745"/>
    <d v="2018-07-18T00:00:00"/>
    <s v="water"/>
    <s v="MAYF.20161103.AMC.SESTON.1"/>
    <s v="Battelle Applied Genomics"/>
    <s v="MAYF.20161103.AMC.SESTON.1-DNA1"/>
    <s v=""/>
    <s v="BMI_Tube615"/>
    <s v="CF90WLN9"/>
    <s v="BMI_qPCR_SOP_v5"/>
    <n v="0.1"/>
    <s v="N"/>
    <s v="ITS"/>
    <s v="fungi"/>
    <s v="OK"/>
    <n v="13.7"/>
    <n v="2.5"/>
    <n v="20.2"/>
    <s v="vMLbKuU6fpGofelx75nVdA=="/>
    <s v="hZbYwvE98vC74xef62GeRA=="/>
    <s v=""/>
    <s v=""/>
  </r>
  <r>
    <s v="NEON.D08.MAYF.DP1.20278.001.mga_swGroupAbundances.2016-11.expanded.20231227T010922Z.csv"/>
    <s v="ceb3e5db-b849-40b6-8748-85e36f80beab"/>
    <s v="MAYF.AOS.S2"/>
    <s v="D08"/>
    <x v="15"/>
    <x v="745"/>
    <d v="2018-10-19T00:00:00"/>
    <s v="water"/>
    <s v="MAYF.20161103.AMC.SESTON.1"/>
    <s v="Battelle Applied Genomics"/>
    <s v="MAYF.20161103.AMC.SESTON.1-DNA1"/>
    <s v=""/>
    <s v="BMI_Tube615"/>
    <s v="CFH06B9K"/>
    <s v="BMI_qPCR_SOP_v6"/>
    <n v="0.1"/>
    <s v="N"/>
    <s v="16S"/>
    <s v="bacteria and archaea"/>
    <s v="OK"/>
    <n v="102686.6"/>
    <n v="13061.8"/>
    <n v="28.9"/>
    <s v="vMLbKuU6fpHVl9M0UX08mg=="/>
    <s v="RuY12me+ipXm0I2ck7Euxg=="/>
    <s v="1:10 dilution; included in calculation"/>
    <s v=""/>
  </r>
  <r>
    <s v="NEON.D08.MAYF.DP1.20278.001.mga_swGroupAbundances.2016-12.expanded.20231227T015639Z.csv"/>
    <s v="fde402e1-8b34-4fc5-97e8-a71d8d9f2f2c"/>
    <s v="MAYF.AOS.S2"/>
    <s v="D08"/>
    <x v="15"/>
    <x v="746"/>
    <d v="2018-07-18T00:00:00"/>
    <s v="water"/>
    <s v="MAYF.20161219.AMC.SESTON.1"/>
    <s v="Battelle Applied Genomics"/>
    <s v="MAYF.20161219.AMC.SESTON.1-DNA1"/>
    <s v=""/>
    <s v="BMI_Tube623"/>
    <s v="CF90WLN9"/>
    <s v="BMI_qPCR_SOP_v5"/>
    <n v="0.1"/>
    <s v="N"/>
    <s v="ITS"/>
    <s v="fungi"/>
    <s v="OK"/>
    <n v="30.9"/>
    <n v="9.4"/>
    <n v="18.8"/>
    <s v="vMLbKuU6fpGofelx75nVdA=="/>
    <s v="hZbYwvE98vC74xef62GeRA=="/>
    <s v=""/>
    <s v=""/>
  </r>
  <r>
    <s v="NEON.D08.MAYF.DP1.20278.001.mga_swGroupAbundances.2016-12.expanded.20231227T015639Z.csv"/>
    <s v="15248cd3-7043-486d-bf3d-e427b71983f0"/>
    <s v="MAYF.AOS.S2"/>
    <s v="D08"/>
    <x v="15"/>
    <x v="746"/>
    <d v="2018-10-19T00:00:00"/>
    <s v="water"/>
    <s v="MAYF.20161219.AMC.SESTON.1"/>
    <s v="Battelle Applied Genomics"/>
    <s v="MAYF.20161219.AMC.SESTON.1-DNA1"/>
    <s v=""/>
    <s v="BMI_Tube623"/>
    <s v="CFH06B91"/>
    <s v="BMI_qPCR_SOP_v6"/>
    <n v="0.1"/>
    <s v="N"/>
    <s v="16S"/>
    <s v="bacteria and archaea"/>
    <s v="OK"/>
    <n v="118485.2"/>
    <n v="9386.7000000000007"/>
    <n v="28.6"/>
    <s v="rxnG2CiGqmuSUytwqOQzgQ=="/>
    <s v="RuY12me+ipXm0I2ck7Euxg=="/>
    <s v="1:10 dilution; included in calculation"/>
    <s v=""/>
  </r>
  <r>
    <s v="NEON.D08.MAYF.DP1.20278.001.mga_swGroupAbundances.2017-01.expanded.20231227T092707Z.csv"/>
    <s v="acc1f759-3e75-4bdc-a82b-9bbc59d82a18"/>
    <s v="MAYF.AOS.S2"/>
    <s v="D08"/>
    <x v="15"/>
    <x v="747"/>
    <d v="2018-06-19T00:00:00"/>
    <s v="water"/>
    <s v="MAYF.20170109.AMC.SESTON.1"/>
    <s v="Battelle Applied Genomics"/>
    <s v="MAYF.20170109.AMC.SESTON.1-DNA1"/>
    <s v=""/>
    <s v="BMI_Tube601"/>
    <s v="CF90WLSR"/>
    <s v="BMI_qPCR_SOP_v5"/>
    <n v="0"/>
    <s v="N"/>
    <s v="16S"/>
    <s v="bacteria and archaea"/>
    <s v="OK"/>
    <n v="207022.5"/>
    <n v="20046.900000000001"/>
    <n v="27.9"/>
    <s v="hZbYwvE98vBGFKVOstOfUQ=="/>
    <s v="lB45gbSpt1o9A1rsmuBeww=="/>
    <s v="1:10 dilution; included in calculation"/>
    <s v="&lt;LLOQ"/>
  </r>
  <r>
    <s v="NEON.D08.MAYF.DP1.20278.001.mga_swGroupAbundances.2017-01.expanded.20231227T092707Z.csv"/>
    <s v="601586a3-a325-4594-a331-cc530fefce99"/>
    <s v="MAYF.AOS.S2"/>
    <s v="D08"/>
    <x v="15"/>
    <x v="747"/>
    <d v="2018-07-18T00:00:00"/>
    <s v="water"/>
    <s v="MAYF.20170109.AMC.SESTON.1"/>
    <s v="Battelle Applied Genomics"/>
    <s v="MAYF.20170109.AMC.SESTON.1-DNA1"/>
    <s v=""/>
    <s v="BMI_Tube601"/>
    <s v="CF05ACIG"/>
    <s v="BMI_qPCR_SOP_v5"/>
    <n v="0"/>
    <s v="N"/>
    <s v="ITS"/>
    <s v="fungi"/>
    <s v="OK"/>
    <n v="47.8"/>
    <n v="11.4"/>
    <n v="21.2"/>
    <s v="vMLbKuU6fpGofelx75nVdA=="/>
    <s v="hZbYwvE98vC74xef62GeRA=="/>
    <s v="neat"/>
    <s v=""/>
  </r>
  <r>
    <s v="NEON.D08.MAYF.DP1.20278.001.mga_swGroupAbundances.2017-02.expanded.20231227T072716Z.csv"/>
    <s v="c671e5c7-9e27-4f8d-a891-57a6c497507d"/>
    <s v="MAYF.AOS.S2"/>
    <s v="D08"/>
    <x v="15"/>
    <x v="748"/>
    <d v="2018-07-18T00:00:00"/>
    <s v="water"/>
    <s v="MAYF.20170214.AMC.SESTON.1"/>
    <s v="Battelle Applied Genomics"/>
    <s v="MAYF.SS.20170214.DNA-DNA1"/>
    <s v=""/>
    <s v="BMI_Tube600"/>
    <s v="CF05ACIG"/>
    <s v="BMI_qPCR_SOP_v5"/>
    <n v="0.4"/>
    <s v="N"/>
    <s v="ITS"/>
    <s v="fungi"/>
    <s v="OK"/>
    <n v="4.3"/>
    <n v="1.1000000000000001"/>
    <n v="20.3"/>
    <s v="vMLbKuU6fpGofelx75nVdA=="/>
    <s v="hZbYwvE98vC74xef62GeRA=="/>
    <s v="neat"/>
    <s v=""/>
  </r>
  <r>
    <s v="NEON.D08.MAYF.DP1.20278.001.mga_swGroupAbundances.2017-02.expanded.20231227T072716Z.csv"/>
    <s v="24c639fb-a069-42e1-8e2f-17c2430dd10a"/>
    <s v="MAYF.AOS.S2"/>
    <s v="D08"/>
    <x v="15"/>
    <x v="748"/>
    <d v="2018-06-19T00:00:00"/>
    <s v="water"/>
    <s v="MAYF.20170214.AMC.SESTON.1"/>
    <s v="Battelle Applied Genomics"/>
    <s v="MAYF.SS.20170214.DNA-DNA1"/>
    <s v=""/>
    <s v="BMI_Tube600"/>
    <s v="CF90WLSR"/>
    <s v="BMI_qPCR_SOP_v5"/>
    <n v="0.4"/>
    <s v="N"/>
    <s v="16S"/>
    <s v="bacteria and archaea"/>
    <s v="OK"/>
    <n v="37492.699999999997"/>
    <n v="4468.6000000000004"/>
    <n v="25.6"/>
    <s v="hZbYwvE98vBGFKVOstOfUQ=="/>
    <s v="lB45gbSpt1o9A1rsmuBeww=="/>
    <s v="1:10 dilution; included in calculation"/>
    <s v=""/>
  </r>
  <r>
    <s v="NEON.D08.MAYF.DP1.20278.001.mga_swGroupAbundances.2017-03.expanded.20231227T075915Z.csv"/>
    <s v="6393885c-4ca1-49d7-9c9b-59d79a304703"/>
    <s v="MAYF.AOS.S2"/>
    <s v="D08"/>
    <x v="15"/>
    <x v="749"/>
    <d v="2018-06-19T00:00:00"/>
    <s v="water"/>
    <s v="MAYF.20170321.AMC.SESTON.1"/>
    <s v="Battelle Applied Genomics"/>
    <s v="MAYF.SS.20170321.DNA-DNA1"/>
    <s v=""/>
    <s v="BMI_Tube599"/>
    <s v="CF90WLSR"/>
    <s v="BMI_qPCR_SOP_v5"/>
    <n v="0.1"/>
    <s v="N"/>
    <s v="16S"/>
    <s v="bacteria and archaea"/>
    <s v="OK"/>
    <n v="147398.9"/>
    <n v="17037"/>
    <n v="25.6"/>
    <s v="hZbYwvE98vBGFKVOstOfUQ=="/>
    <s v="lB45gbSpt1o9A1rsmuBeww=="/>
    <s v="1:10 dilution; included in calculation"/>
    <s v=""/>
  </r>
  <r>
    <s v="NEON.D08.MAYF.DP1.20278.001.mga_swGroupAbundances.2017-03.expanded.20231227T075915Z.csv"/>
    <s v="46bf7739-7c95-4680-88b7-3bd8a34cdf5d"/>
    <s v="MAYF.AOS.S2"/>
    <s v="D08"/>
    <x v="15"/>
    <x v="749"/>
    <d v="2018-07-18T00:00:00"/>
    <s v="water"/>
    <s v="MAYF.20170321.AMC.SESTON.1"/>
    <s v="Battelle Applied Genomics"/>
    <s v="MAYF.SS.20170321.DNA-DNA1"/>
    <s v=""/>
    <s v="BMI_Tube599"/>
    <s v="CF05ACIG"/>
    <s v="BMI_qPCR_SOP_v5"/>
    <n v="0.1"/>
    <s v="N"/>
    <s v="ITS"/>
    <s v="fungi"/>
    <s v="OK"/>
    <n v="27.4"/>
    <n v="5"/>
    <n v="19.5"/>
    <s v="vMLbKuU6fpGofelx75nVdA=="/>
    <s v="hZbYwvE98vC74xef62GeRA=="/>
    <s v="neat"/>
    <s v=""/>
  </r>
  <r>
    <s v="NEON.D08.MAYF.DP1.20278.001.mga_swGroupAbundances.2017-04.expanded.20231227T072748Z.csv"/>
    <s v="638a7a50-30db-4668-b628-dbaac93bd162"/>
    <s v="MAYF.AOS.S2"/>
    <s v="D08"/>
    <x v="15"/>
    <x v="750"/>
    <d v="2018-06-19T00:00:00"/>
    <s v="water"/>
    <s v="MAYF.20170418.AMC.SESTON.1"/>
    <s v="Battelle Applied Genomics"/>
    <s v="MAYF.SS.20170418.DNA-DNA1"/>
    <s v=""/>
    <s v="BMI_Tube597"/>
    <s v="CF90WLSR"/>
    <s v="BMI_qPCR_SOP_v5"/>
    <n v="0"/>
    <s v="N"/>
    <s v="16S"/>
    <s v="bacteria and archaea"/>
    <s v="OK"/>
    <n v="210825.3"/>
    <n v="24652.400000000001"/>
    <n v="29"/>
    <s v="hZbYwvE98vBGFKVOstOfUQ=="/>
    <s v="lB45gbSpt1o9A1rsmuBeww=="/>
    <s v="1:10 dilution; included in calculation"/>
    <s v="&lt;LLOQ"/>
  </r>
  <r>
    <s v="NEON.D08.MAYF.DP1.20278.001.mga_swGroupAbundances.2017-04.expanded.20231227T072748Z.csv"/>
    <s v="3d4b96fc-348c-4149-b813-713e07aeded0"/>
    <s v="MAYF.AOS.S2"/>
    <s v="D08"/>
    <x v="15"/>
    <x v="750"/>
    <d v="2018-07-18T00:00:00"/>
    <s v="water"/>
    <s v="MAYF.20170418.AMC.SESTON.1"/>
    <s v="Battelle Applied Genomics"/>
    <s v="MAYF.SS.20170418.DNA-DNA1"/>
    <s v=""/>
    <s v="BMI_Tube597"/>
    <s v="CF05ACIG"/>
    <s v="BMI_qPCR_SOP_v5"/>
    <n v="0"/>
    <s v="N"/>
    <s v="ITS"/>
    <s v="fungi"/>
    <s v="OK"/>
    <n v="21.7"/>
    <n v="3"/>
    <n v="23.5"/>
    <s v="vMLbKuU6fpGofelx75nVdA=="/>
    <s v="hZbYwvE98vC74xef62GeRA=="/>
    <s v="neat"/>
    <s v="&lt;LLOQ"/>
  </r>
  <r>
    <s v="NEON.D08.MAYF.DP1.20278.001.mga_swGroupAbundances.2017-05.expanded.20231227T054325Z.csv"/>
    <s v="86e23971-f741-4ca4-99e8-7e36782f4353"/>
    <s v="MAYF.AOS.S2"/>
    <s v="D08"/>
    <x v="15"/>
    <x v="751"/>
    <d v="2018-07-18T00:00:00"/>
    <s v="water"/>
    <s v="MAYF.SS.20170509.DNA"/>
    <s v="Battelle Applied Genomics"/>
    <s v="MAYF.SS.20170509.DNA-DNA1"/>
    <s v=""/>
    <s v="BMI_Tube598"/>
    <s v="CF05ACIG"/>
    <s v="BMI_qPCR_SOP_v5"/>
    <n v="0.1"/>
    <s v="N"/>
    <s v="ITS"/>
    <s v="fungi"/>
    <s v="OK"/>
    <n v="6.3"/>
    <n v="2"/>
    <n v="21.6"/>
    <s v="vMLbKuU6fpGofelx75nVdA=="/>
    <s v="hZbYwvE98vC74xef62GeRA=="/>
    <s v="neat"/>
    <s v="&lt;LLOQ"/>
  </r>
  <r>
    <s v="NEON.D08.MAYF.DP1.20278.001.mga_swGroupAbundances.2017-05.expanded.20231227T054325Z.csv"/>
    <s v="4f4fdb0c-2e79-4815-a9a4-97e1d7632cf8"/>
    <s v="MAYF.AOS.S2"/>
    <s v="D08"/>
    <x v="15"/>
    <x v="751"/>
    <d v="2018-06-19T00:00:00"/>
    <s v="water"/>
    <s v="MAYF.SS.20170509.DNA"/>
    <s v="Battelle Applied Genomics"/>
    <s v="MAYF.SS.20170509.DNA-DNA1"/>
    <s v=""/>
    <s v="BMI_Tube598"/>
    <s v="CF90WLSR"/>
    <s v="BMI_qPCR_SOP_v5"/>
    <n v="0.1"/>
    <s v="N"/>
    <s v="16S"/>
    <s v="bacteria and archaea"/>
    <s v="OK"/>
    <n v="63317.1"/>
    <n v="4206.8999999999996"/>
    <n v="26.7"/>
    <s v="hZbYwvE98vBGFKVOstOfUQ=="/>
    <s v="lB45gbSpt1o9A1rsmuBeww=="/>
    <s v="1:10 dilution; included in calculation"/>
    <s v="&lt;LLOQ"/>
  </r>
  <r>
    <s v="NEON.D08.MAYF.DP1.20278.001.mga_swGroupAbundances.2017-07.expanded.20231227T035529Z.csv"/>
    <s v="eeaf7a33-08a0-49ce-b5b1-7cba83308269"/>
    <s v="MAYF.AOS.S2"/>
    <s v="D08"/>
    <x v="15"/>
    <x v="752"/>
    <d v="2018-06-19T00:00:00"/>
    <s v="water"/>
    <s v="MAYF.SS.20170705.DNA"/>
    <s v="Battelle Applied Genomics"/>
    <s v="MAYF.SS.20170705.DNA-DNA1"/>
    <s v=""/>
    <s v="BMI_Tube603"/>
    <s v="CF90WLSR"/>
    <s v="BMI_qPCR_SOP_v5"/>
    <n v="0.1"/>
    <s v="N"/>
    <s v="16S"/>
    <s v="bacteria and archaea"/>
    <s v="OK"/>
    <n v="96567.7"/>
    <n v="17371.2"/>
    <n v="26.2"/>
    <s v="hZbYwvE98vBGFKVOstOfUQ=="/>
    <s v="lB45gbSpt1o9A1rsmuBeww=="/>
    <s v="1:10 dilution; included in calculation"/>
    <s v="&lt;LLOQ"/>
  </r>
  <r>
    <s v="NEON.D08.MAYF.DP1.20278.001.mga_swGroupAbundances.2017-07.expanded.20231227T035529Z.csv"/>
    <s v="8d2fe6df-8bfe-4eb5-81f2-6c126ba610ba"/>
    <s v="MAYF.AOS.S2"/>
    <s v="D08"/>
    <x v="15"/>
    <x v="752"/>
    <d v="2018-07-18T00:00:00"/>
    <s v="water"/>
    <s v="MAYF.SS.20170705.DNA"/>
    <s v="Battelle Applied Genomics"/>
    <s v="MAYF.SS.20170705.DNA-DNA1"/>
    <s v=""/>
    <s v="BMI_Tube603"/>
    <s v="CF05ACIG"/>
    <s v="BMI_qPCR_SOP_v5"/>
    <n v="0.1"/>
    <s v="N"/>
    <s v="ITS"/>
    <s v="fungi"/>
    <s v="OK"/>
    <n v="12.4"/>
    <n v="4.5"/>
    <n v="20.7"/>
    <s v="vMLbKuU6fpGofelx75nVdA=="/>
    <s v="hZbYwvE98vC74xef62GeRA=="/>
    <s v="neat"/>
    <s v=""/>
  </r>
  <r>
    <s v="NEON.D08.MAYF.DP1.20278.001.mga_swGroupAbundances.2017-08.expanded.20231227T062455Z.csv"/>
    <s v="53863b4b-44de-49b5-9988-e9b92e0c3aae"/>
    <s v="MAYF.AOS.S2"/>
    <s v="D08"/>
    <x v="15"/>
    <x v="753"/>
    <d v="2018-07-20T00:00:00"/>
    <s v="water"/>
    <s v="MAYF.SS.20170810.DNA"/>
    <s v="Battelle Applied Genomics"/>
    <s v="MAYF.SS.20170810.DNA-DNA1"/>
    <s v=""/>
    <s v="BMI_Tube630"/>
    <s v="CF90WLKK"/>
    <s v="BMI_qPCR_SOP_v5"/>
    <n v="0.1"/>
    <s v="N"/>
    <s v="ITS"/>
    <s v="fungi"/>
    <s v="OK"/>
    <n v="6"/>
    <n v="0.9"/>
    <n v="22.4"/>
    <s v="vMLbKuU6fpGofelx75nVdA=="/>
    <s v="hZbYwvE98vC74xef62GeRA=="/>
    <s v=""/>
    <s v="&lt;LLOQ"/>
  </r>
  <r>
    <s v="NEON.D08.MAYF.DP1.20278.001.mga_swGroupAbundances.2017-08.expanded.20231227T062455Z.csv"/>
    <s v="d8e7616f-702b-4554-8924-7c74688afb2d"/>
    <s v="MAYF.AOS.S2"/>
    <s v="D08"/>
    <x v="15"/>
    <x v="753"/>
    <d v="2018-06-29T00:00:00"/>
    <s v="water"/>
    <s v="MAYF.SS.20170810.DNA"/>
    <s v="Battelle Applied Genomics"/>
    <s v="MAYF.SS.20170810.DNA-DNA1"/>
    <s v=""/>
    <s v="BMI_Tube630"/>
    <s v="CF90WLJ0"/>
    <s v="BMI_qPCR_SOP_v5"/>
    <n v="0.1"/>
    <s v="N"/>
    <s v="16S"/>
    <s v="bacteria and archaea"/>
    <s v="OK"/>
    <n v="85085.1"/>
    <n v="5042.7"/>
    <n v="26.3"/>
    <s v="vMLbKuU6fpEETMu6NU7Hlg=="/>
    <s v="RuY12me+ipXm0I2ck7Euxg=="/>
    <s v="1:10 dilution; included in calculation"/>
    <s v="&lt;LLOQ"/>
  </r>
  <r>
    <s v="NEON.D08.MAYF.DP1.20278.001.mga_swGroupAbundances.2017-09.expanded.20231227T083929Z.csv"/>
    <s v="e2974a8b-3106-4b7d-b755-2f3fdba9fba9"/>
    <s v="MAYF.AOS.S2"/>
    <s v="D08"/>
    <x v="15"/>
    <x v="754"/>
    <d v="2018-10-19T00:00:00"/>
    <s v="water"/>
    <s v="MAYF.SS.20170905.DNA"/>
    <s v="Battelle Applied Genomics"/>
    <s v="MAYF.SS.20170905.DNA-DNA1"/>
    <s v=""/>
    <s v="BMI_Tube609"/>
    <s v="CFH06B9K"/>
    <s v="BMI_qPCR_SOP_v6"/>
    <n v="0.1"/>
    <s v="N"/>
    <s v="16S"/>
    <s v="bacteria and archaea"/>
    <s v="OK"/>
    <n v="155915"/>
    <n v="38582"/>
    <n v="28.5"/>
    <s v="vMLbKuU6fpHVl9M0UX08mg=="/>
    <s v="RuY12me+ipXm0I2ck7Euxg=="/>
    <s v="1:10 dilution; included in calculation"/>
    <s v=""/>
  </r>
  <r>
    <s v="NEON.D08.MAYF.DP1.20278.001.mga_swGroupAbundances.2017-09.expanded.20231227T083929Z.csv"/>
    <s v="181a26bb-6981-4cd0-ab59-fc9dbc7d3df8"/>
    <s v="MAYF.AOS.S2"/>
    <s v="D08"/>
    <x v="15"/>
    <x v="754"/>
    <d v="2018-07-18T00:00:00"/>
    <s v="water"/>
    <s v="MAYF.SS.20170905.DNA"/>
    <s v="Battelle Applied Genomics"/>
    <s v="MAYF.SS.20170905.DNA-DNA1"/>
    <s v=""/>
    <s v="BMI_Tube609"/>
    <s v="CF90WLN9"/>
    <s v="BMI_qPCR_SOP_v5"/>
    <n v="0.1"/>
    <s v="N"/>
    <s v="ITS"/>
    <s v="fungi"/>
    <s v="OK"/>
    <n v="13.4"/>
    <n v="3.7"/>
    <n v="20.6"/>
    <s v="vMLbKuU6fpGofelx75nVdA=="/>
    <s v="hZbYwvE98vC74xef62GeRA=="/>
    <s v=""/>
    <s v=""/>
  </r>
  <r>
    <s v="NEON.D08.MAYF.DP1.20278.001.mga_swGroupAbundances.2017-10.expanded.20231227T092331Z.csv"/>
    <s v="58e6f514-cfbf-4c6e-ad9a-33740d7b451a"/>
    <s v="MAYF.AOS.S2"/>
    <s v="D08"/>
    <x v="15"/>
    <x v="755"/>
    <d v="2018-08-28T00:00:00"/>
    <s v="water"/>
    <s v="MAYF.SS.20171003.DNA"/>
    <s v="Battelle Applied Genomics"/>
    <s v="MAYF.SS.20171003.DNA-DNA1"/>
    <s v=""/>
    <s v="BMI_Tube1293"/>
    <s v="CF90DYUR"/>
    <s v="BMI_qPCR_SOP_v6"/>
    <n v="0.2"/>
    <s v="N"/>
    <s v="ITS"/>
    <s v="fungi"/>
    <s v="OK"/>
    <n v="6.9"/>
    <n v="2.2999999999999998"/>
    <n v="23.9"/>
    <s v="EpO2CC/Vy5KhgP1kHeQnUA=="/>
    <s v="hZbYwvE98vBA1vUJjmUdFg=="/>
    <s v=""/>
    <s v=""/>
  </r>
  <r>
    <s v="NEON.D08.MAYF.DP1.20278.001.mga_swGroupAbundances.2017-10.expanded.20231227T092331Z.csv"/>
    <s v="10f55635-1acb-482e-b329-727c4e9980ad"/>
    <s v="MAYF.AOS.S2"/>
    <s v="D08"/>
    <x v="15"/>
    <x v="755"/>
    <d v="2018-08-31T00:00:00"/>
    <s v="water"/>
    <s v="MAYF.SS.20171003.DNA"/>
    <s v="Battelle Applied Genomics"/>
    <s v="MAYF.SS.20171003.DNA-DNA1"/>
    <s v=""/>
    <s v="BMI_Tube1293"/>
    <s v="CF90DYL0"/>
    <s v="BMI_qPCR_SOP_v6"/>
    <n v="0.2"/>
    <s v="N"/>
    <s v="16S"/>
    <s v="bacteria and archaea"/>
    <s v="OK"/>
    <n v="83476.399999999994"/>
    <n v="9088.4"/>
    <n v="28.2"/>
    <s v="EpO2CC/Vy5LwqH75nrijMQ=="/>
    <s v="hZbYwvE98vBA1vUJjmUdFg=="/>
    <s v="1:10 dilution; included in calculations"/>
    <s v=""/>
  </r>
  <r>
    <s v="NEON.D08.MAYF.DP1.20278.001.mga_swGroupAbundances.2017-11.expanded.20231227T060543Z.csv"/>
    <s v="695877d7-ea8c-4aee-a043-0ee296cb724a"/>
    <s v="MAYF.AOS.S2"/>
    <s v="D08"/>
    <x v="15"/>
    <x v="756"/>
    <d v="2018-11-08T00:00:00"/>
    <s v="water"/>
    <s v="MAYF.SS.20171114.DNA"/>
    <s v="Battelle Applied Genomics"/>
    <s v="MAYF.SS.20171114.DNA-DNA1"/>
    <s v="LV3003767305"/>
    <s v="BMI_AquaticPlate1WellH3"/>
    <s v="CFH06BAC"/>
    <s v="BMI_qPCR_SOP_v6"/>
    <n v="0.1"/>
    <s v="N"/>
    <s v="16S"/>
    <s v="bacteria and archaea"/>
    <s v="OK"/>
    <n v="90149.8"/>
    <n v="3186.6"/>
    <n v="30"/>
    <s v="EpO2CC/Vy5JdvrXMs+zWXQ=="/>
    <s v="RuY12me+ipXm0I2ck7Euxg=="/>
    <s v="1:10 dilution, included in calculations"/>
    <s v="&lt;LLOQ"/>
  </r>
  <r>
    <s v="NEON.D08.MAYF.DP1.20278.001.mga_swGroupAbundances.2017-11.expanded.20231227T060543Z.csv"/>
    <s v="758f3b9f-91be-4c10-8ea8-6d621becbf3e"/>
    <s v="MAYF.AOS.S2"/>
    <s v="D08"/>
    <x v="15"/>
    <x v="756"/>
    <d v="2018-11-09T00:00:00"/>
    <s v="water"/>
    <s v="MAYF.SS.20171114.DNA"/>
    <s v="Battelle Applied Genomics"/>
    <s v="MAYF.SS.20171114.DNA-DNA1"/>
    <s v="LV3003767305"/>
    <s v="BMI_AquaticPlate1WellH3"/>
    <s v="CFH05VGP"/>
    <s v="BMI_qPCR_SOP_v6"/>
    <n v="0.1"/>
    <s v="N"/>
    <s v="ITS"/>
    <s v="fungi"/>
    <s v="OK"/>
    <n v="153.5"/>
    <n v="39.4"/>
    <n v="27.9"/>
    <s v="EpO2CC/Vy5JdvrXMs+zWXQ=="/>
    <s v="RuY12me+ipXm0I2ck7Euxg=="/>
    <s v="1:10 dilution, included in calculations"/>
    <s v=""/>
  </r>
  <r>
    <s v="NEON.D08.MAYF.DP1.20278.001.mga_swGroupAbundances.2017-12.expanded.20231227T040841Z.csv"/>
    <s v="e292bfce-689d-42f1-ab17-9fb5a3f2ce4e"/>
    <s v="MAYF.AOS.S2"/>
    <s v="D08"/>
    <x v="15"/>
    <x v="757"/>
    <d v="2018-11-09T00:00:00"/>
    <s v="water"/>
    <s v="MAYF.SS.20171212.DNA"/>
    <s v="Battelle Applied Genomics"/>
    <s v="MAYF.SS.20171212.DNA-DNA1"/>
    <s v="LV3003767203"/>
    <s v="BMI_AquaticPlate1WellA4"/>
    <s v="CFH05VGR"/>
    <s v="BMI_qPCR_SOP_v6"/>
    <n v="0.1"/>
    <s v="N"/>
    <s v="ITS"/>
    <s v="fungi"/>
    <s v="OK"/>
    <n v="123.6"/>
    <n v="14.3"/>
    <n v="27.7"/>
    <s v="EpO2CC/Vy5JdvrXMs+zWXQ=="/>
    <s v="RuY12me+ipXm0I2ck7Euxg=="/>
    <s v="1:10 dilution, included in calculations"/>
    <s v=""/>
  </r>
  <r>
    <s v="NEON.D08.MAYF.DP1.20278.001.mga_swGroupAbundances.2017-12.expanded.20231227T040841Z.csv"/>
    <s v="ba549f36-659f-4092-a443-6dd40533373d"/>
    <s v="MAYF.AOS.S2"/>
    <s v="D08"/>
    <x v="15"/>
    <x v="757"/>
    <d v="2018-11-09T00:00:00"/>
    <s v="water"/>
    <s v="MAYF.SS.20171212.DNA"/>
    <s v="Battelle Applied Genomics"/>
    <s v="MAYF.SS.20171212.DNA-DNA1"/>
    <s v="LV3003767203"/>
    <s v="BMI_AquaticPlate1WellA4"/>
    <s v="CFH05VGO"/>
    <s v="BMI_qPCR_SOP_v6"/>
    <n v="0.1"/>
    <s v="N"/>
    <s v="16S"/>
    <s v="bacteria and archaea"/>
    <s v="OK"/>
    <n v="84627.8"/>
    <n v="11894.6"/>
    <n v="29.8"/>
    <s v="EpO2CC/Vy5JdvrXMs+zWXQ=="/>
    <s v="RuY12me+ipXm0I2ck7Euxg=="/>
    <s v="1:10 dilution, included in calculations"/>
    <s v="&lt;LLOQ"/>
  </r>
  <r>
    <s v="NEON.D08.MAYF.DP1.20278.001.mga_swGroupAbundances.2018-01.expanded.20231228T180656Z.csv"/>
    <s v="ae2f29fd-fbd5-4160-aea5-eb1749df8f02"/>
    <s v="MAYF.AOS.S2"/>
    <s v="D08"/>
    <x v="15"/>
    <x v="758"/>
    <d v="2018-11-19T00:00:00"/>
    <s v="water"/>
    <s v="MAYF.SS.20180102.DNA"/>
    <s v="Battelle Applied Genomics"/>
    <s v="MAYF.SS.20180102.DNA-DNA1"/>
    <s v="LV7005089047"/>
    <s v="BMI_AquaticPlate2WellE6"/>
    <s v="CFH06B67"/>
    <s v="BMI_qPCR_SOP_v6"/>
    <n v="0.1"/>
    <s v="N"/>
    <s v="16S"/>
    <s v="bacteria and archaea"/>
    <s v="OK"/>
    <n v="51114"/>
    <n v="6159.6"/>
    <n v="31.5"/>
    <s v="EpO2CC/Vy5JdvrXMs+zWXQ=="/>
    <s v="RuY12me+ipXm0I2ck7Euxg=="/>
    <s v="1:10 dilution; included in calculations"/>
    <s v="&lt;LLOQ"/>
  </r>
  <r>
    <s v="NEON.D08.MAYF.DP1.20278.001.mga_swGroupAbundances.2018-01.expanded.20231228T180656Z.csv"/>
    <s v="9b91e5f5-25ca-4ddd-9d47-c8e7e38ba78f"/>
    <s v="MAYF.AOS.S2"/>
    <s v="D08"/>
    <x v="15"/>
    <x v="758"/>
    <d v="2018-11-20T00:00:00"/>
    <s v="water"/>
    <s v="MAYF.SS.20180102.DNA"/>
    <s v="Battelle Applied Genomics"/>
    <s v="MAYF.SS.20180102.DNA-DNA1"/>
    <s v="LV7005089047"/>
    <s v="BMI_AquaticPlate2WellE6"/>
    <s v="CFH06B64"/>
    <s v="BMI_qPCR_SOP_v6"/>
    <n v="0.1"/>
    <s v="N"/>
    <s v="ITS"/>
    <s v="fungi"/>
    <s v="OK"/>
    <n v="279.2"/>
    <n v="78.8"/>
    <n v="27.7"/>
    <s v="EpO2CC/Vy5JdvrXMs+zWXQ=="/>
    <s v="RuY12me+ipXm0I2ck7Euxg=="/>
    <s v="1:10 dilution; included in calculations"/>
    <s v=""/>
  </r>
  <r>
    <s v="NEON.D08.MAYF.DP1.20278.001.mga_swGroupAbundances.2018-02.expanded.20231228T190825Z.csv"/>
    <s v="6fa476f4-851c-45b1-a0be-3468c71bd028"/>
    <s v="MAYF.AOS.S2"/>
    <s v="D08"/>
    <x v="15"/>
    <x v="759"/>
    <d v="2018-11-19T00:00:00"/>
    <s v="water"/>
    <s v="MAYF.SS.20180206.DNA"/>
    <s v="Battelle Applied Genomics"/>
    <s v="MAYF.SS.20180206.DNA-DNA1"/>
    <s v="LV7005089059"/>
    <s v="BMI_AquaticPlate2WellF6"/>
    <s v="CFH06B67"/>
    <s v="BMI_qPCR_SOP_v6"/>
    <n v="0.1"/>
    <s v="N"/>
    <s v="16S"/>
    <s v="bacteria and archaea"/>
    <s v="OK"/>
    <n v="54507.6"/>
    <n v="8633.7000000000007"/>
    <n v="30.4"/>
    <s v="EpO2CC/Vy5JdvrXMs+zWXQ=="/>
    <s v="RuY12me+ipXm0I2ck7Euxg=="/>
    <s v="1:10 dilution; included in calculations"/>
    <s v="&lt;LLOQ"/>
  </r>
  <r>
    <s v="NEON.D08.MAYF.DP1.20278.001.mga_swGroupAbundances.2018-02.expanded.20231228T190825Z.csv"/>
    <s v="f9d15b58-ed90-4fc1-8e1d-59a69e8b4ad4"/>
    <s v="MAYF.AOS.S2"/>
    <s v="D08"/>
    <x v="15"/>
    <x v="759"/>
    <d v="2018-11-20T00:00:00"/>
    <s v="water"/>
    <s v="MAYF.SS.20180206.DNA"/>
    <s v="Battelle Applied Genomics"/>
    <s v="MAYF.SS.20180206.DNA-DNA1"/>
    <s v="LV7005089059"/>
    <s v="BMI_AquaticPlate2WellF6"/>
    <s v="CFH06B64"/>
    <s v="BMI_qPCR_SOP_v6"/>
    <n v="0.1"/>
    <s v="N"/>
    <s v="ITS"/>
    <s v="fungi"/>
    <s v="OK"/>
    <n v="267.3"/>
    <n v="14.8"/>
    <n v="26.7"/>
    <s v="EpO2CC/Vy5JdvrXMs+zWXQ=="/>
    <s v="RuY12me+ipXm0I2ck7Euxg=="/>
    <s v="1:10 dilution; included in calculations"/>
    <s v=""/>
  </r>
  <r>
    <s v="NEON.D08.MAYF.DP1.20278.001.mga_swGroupAbundances.2018-03.expanded.20231228T190531Z.csv"/>
    <s v="e8f2d20f-a42b-4ec6-b5bf-8fb18ffe5087"/>
    <s v="MAYF.AOS.S2"/>
    <s v="D08"/>
    <x v="15"/>
    <x v="760"/>
    <d v="2018-11-20T00:00:00"/>
    <s v="water"/>
    <s v="MAYF.SS.20180305.DNA"/>
    <s v="Battelle Applied Genomics"/>
    <s v="MAYF.SS.20180305.DNA-DNA1"/>
    <s v="LV7005089071"/>
    <s v="BMI_AquaticPlate2WellG6"/>
    <s v="CFH06B64"/>
    <s v="BMI_qPCR_SOP_v6"/>
    <n v="0.1"/>
    <s v="N"/>
    <s v="ITS"/>
    <s v="fungi"/>
    <s v="OK"/>
    <n v="475.2"/>
    <n v="14.5"/>
    <n v="26.2"/>
    <s v="EpO2CC/Vy5JdvrXMs+zWXQ=="/>
    <s v="RuY12me+ipXm0I2ck7Euxg=="/>
    <s v="1:10 dilution; included in calculations"/>
    <s v=""/>
  </r>
  <r>
    <s v="NEON.D08.MAYF.DP1.20278.001.mga_swGroupAbundances.2018-03.expanded.20231228T190531Z.csv"/>
    <s v="51731090-1def-48bc-a652-e2424d0821d4"/>
    <s v="MAYF.AOS.S2"/>
    <s v="D08"/>
    <x v="15"/>
    <x v="760"/>
    <d v="2018-11-19T00:00:00"/>
    <s v="water"/>
    <s v="MAYF.SS.20180305.DNA"/>
    <s v="Battelle Applied Genomics"/>
    <s v="MAYF.SS.20180305.DNA-DNA1"/>
    <s v="LV7005089071"/>
    <s v="BMI_AquaticPlate2WellG6"/>
    <s v="CFH06B67"/>
    <s v="BMI_qPCR_SOP_v6"/>
    <n v="0.1"/>
    <s v="N"/>
    <s v="16S"/>
    <s v="bacteria and archaea"/>
    <s v="OK"/>
    <n v="60106.1"/>
    <n v="2135.1999999999998"/>
    <n v="30.8"/>
    <s v="EpO2CC/Vy5JdvrXMs+zWXQ=="/>
    <s v="RuY12me+ipXm0I2ck7Euxg=="/>
    <s v="1:10 dilution; included in calculations"/>
    <s v="&lt;LLOQ"/>
  </r>
  <r>
    <s v="NEON.D08.MAYF.DP1.20278.001.mga_swGroupAbundances.2018-04.expanded.20231228T180719Z.csv"/>
    <s v="94de225f-ffbb-4a13-9bff-b440c2db8bef"/>
    <s v="MAYF.AOS.S2"/>
    <s v="D08"/>
    <x v="15"/>
    <x v="761"/>
    <d v="2018-11-19T00:00:00"/>
    <s v="water"/>
    <s v="MAYF.SS.20180409.DNA"/>
    <s v="Battelle Applied Genomics"/>
    <s v="MAYF.SS.20180409.DNA-DNA1"/>
    <s v="LV7005089083"/>
    <s v="BMI_AquaticPlate2WellH6"/>
    <s v="CFH06B67"/>
    <s v="BMI_qPCR_SOP_v6"/>
    <n v="0.1"/>
    <s v="N"/>
    <s v="16S"/>
    <s v="bacteria and archaea"/>
    <s v="OK"/>
    <n v="56757.1"/>
    <n v="6603.9"/>
    <n v="30.3"/>
    <s v="EpO2CC/Vy5JdvrXMs+zWXQ=="/>
    <s v="RuY12me+ipXm0I2ck7Euxg=="/>
    <s v="1:10 dilution; included in calculations"/>
    <s v="&lt;LLOQ"/>
  </r>
  <r>
    <s v="NEON.D08.MAYF.DP1.20278.001.mga_swGroupAbundances.2018-04.expanded.20231228T180719Z.csv"/>
    <s v="0329995a-f838-47ee-bea1-7a7ef9fee65a"/>
    <s v="MAYF.AOS.S2"/>
    <s v="D08"/>
    <x v="15"/>
    <x v="761"/>
    <d v="2018-11-20T00:00:00"/>
    <s v="water"/>
    <s v="MAYF.SS.20180409.DNA"/>
    <s v="Battelle Applied Genomics"/>
    <s v="MAYF.SS.20180409.DNA-DNA1"/>
    <s v="LV7005089083"/>
    <s v="BMI_AquaticPlate2WellH6"/>
    <s v="CFH06B64"/>
    <s v="BMI_qPCR_SOP_v6"/>
    <n v="0.1"/>
    <s v="N"/>
    <s v="ITS"/>
    <s v="fungi"/>
    <s v="OK"/>
    <n v="209.1"/>
    <n v="57.4"/>
    <n v="27.1"/>
    <s v="EpO2CC/Vy5JdvrXMs+zWXQ=="/>
    <s v="RuY12me+ipXm0I2ck7Euxg=="/>
    <s v="1:10 dilution; included in calculations"/>
    <s v=""/>
  </r>
  <r>
    <s v="NEON.D08.MAYF.DP1.20278.001.mga_swGroupAbundances.2018-07.expanded.20231228T175310Z.csv"/>
    <s v="381262a0-f808-49a3-bfce-396d8371ca43"/>
    <s v="MAYF.AOS.S2"/>
    <s v="D08"/>
    <x v="15"/>
    <x v="762"/>
    <d v="2018-11-28T00:00:00"/>
    <s v="water"/>
    <s v="MAYF.SS.20180702.DNA"/>
    <s v="Battelle Applied Genomics"/>
    <s v="MAYF.SS.20180702.DNA-DNA1"/>
    <s v="LV7005089841"/>
    <s v="BMI_AquaticPlate3WellA11"/>
    <s v="CFH0971N"/>
    <s v="BMI_qPCR_SOP_v6"/>
    <n v="0.1"/>
    <s v="N"/>
    <s v="16S"/>
    <s v="bacteria and archaea"/>
    <s v="OK"/>
    <n v="108565.1"/>
    <n v="8797.7000000000007"/>
    <n v="29.3"/>
    <s v="EpO2CC/Vy5JdvrXMs+zWXQ=="/>
    <s v="RuY12me+ipXm0I2ck7Euxg=="/>
    <s v="1:10 dilution; included in calculations"/>
    <s v="&lt;LLOQ"/>
  </r>
  <r>
    <s v="NEON.D08.MAYF.DP1.20278.001.mga_swGroupAbundances.2018-07.expanded.20231228T175310Z.csv"/>
    <s v="757fb1d9-10b3-4494-a029-490ea196c002"/>
    <s v="MAYF.AOS.S2"/>
    <s v="D08"/>
    <x v="15"/>
    <x v="762"/>
    <d v="2018-12-11T00:00:00"/>
    <s v="water"/>
    <s v="MAYF.SS.20180702.DNA"/>
    <s v="Battelle Applied Genomics"/>
    <s v="MAYF.SS.20180702.DNA-DNA1"/>
    <s v="LV7005089841"/>
    <s v="BMI_AquaticPlate3WellA11"/>
    <s v="CF05KS8T"/>
    <s v="BMI_qPCR_SOP_v6"/>
    <n v="0.1"/>
    <s v="N"/>
    <s v="ITS"/>
    <s v="fungi"/>
    <s v="OK"/>
    <n v="138"/>
    <n v="7.6"/>
    <n v="28.1"/>
    <s v="EpO2CC/Vy5JdvrXMs+zWXQ=="/>
    <s v="RuY12me+ipXm0I2ck7Euxg=="/>
    <s v="1:10 dilution; included in calculations"/>
    <s v=""/>
  </r>
  <r>
    <s v="NEON.D08.MAYF.DP1.20278.001.mga_swGroupAbundances.2018-08.expanded.20231228T174953Z.csv"/>
    <s v="2e336c45-675d-4d0d-897d-85838b37d74c"/>
    <s v="MAYF.AOS.S2"/>
    <s v="D08"/>
    <x v="15"/>
    <x v="763"/>
    <d v="2019-02-26T00:00:00"/>
    <s v="water"/>
    <s v="MAYF.SS.20180807.DNA"/>
    <s v="Battelle Applied Genomics"/>
    <s v="MAYF.SS.20180807.DNA-DNA1"/>
    <s v=""/>
    <s v="BMI_AquaticPlate9WellF1"/>
    <s v="CFH0977E"/>
    <s v="BMI_qPCR_SOP_v6"/>
    <n v="0.1"/>
    <s v="N"/>
    <s v="16S"/>
    <s v="bacteria and archaea"/>
    <s v="OK"/>
    <n v="340049.3"/>
    <n v="23614.9"/>
    <n v="30.7"/>
    <s v="EpO2CC/Vy5JdvrXMs+zWXQ=="/>
    <s v="RuY12me+ipXm0I2ck7Euxg=="/>
    <s v="1:10 dilution; included in calculations"/>
    <s v="&lt;LLOQ"/>
  </r>
  <r>
    <s v="NEON.D08.MAYF.DP1.20278.001.mga_swGroupAbundances.2018-08.expanded.20231228T174953Z.csv"/>
    <s v="3620100e-5df1-40ba-95f1-400904fb2729"/>
    <s v="MAYF.AOS.S2"/>
    <s v="D08"/>
    <x v="15"/>
    <x v="763"/>
    <d v="2019-03-05T00:00:00"/>
    <s v="water"/>
    <s v="MAYF.SS.20180807.DNA"/>
    <s v="Battelle Applied Genomics"/>
    <s v="MAYF.SS.20180807.DNA-DNA1"/>
    <s v=""/>
    <s v="BMI_AquaticPlate9WellF1"/>
    <s v="CFH0973K"/>
    <s v="BMI_qPCR_SOP_v6"/>
    <n v="0.1"/>
    <s v="N"/>
    <s v="ITS"/>
    <s v="fungi"/>
    <s v="OK"/>
    <n v="4147.8"/>
    <n v="599.9"/>
    <n v="28.1"/>
    <s v="EpO2CC/Vy5LwHINcAPNvMw=="/>
    <s v="lB45gbSpt1o9A1rsmuBeww=="/>
    <s v="1:10 dilution; included in calculations"/>
    <s v=""/>
  </r>
  <r>
    <s v="NEON.D08.MAYF.DP1.20278.001.mga_swGroupAbundances.2018-09.expanded.20231228T193748Z.csv"/>
    <s v="def5d9b0-f929-4246-93a7-601b578cd795"/>
    <s v="MAYF.AOS.S2"/>
    <s v="D08"/>
    <x v="15"/>
    <x v="764"/>
    <d v="2019-03-05T00:00:00"/>
    <s v="water"/>
    <s v="MAYF.SS.20180904.DNA"/>
    <s v="Battelle Applied Genomics"/>
    <s v="MAYF.SS.20180904.DNA-DNA1"/>
    <s v=""/>
    <s v="BMI_AquaticPlate9WellE1"/>
    <s v="CFH0973K"/>
    <s v="BMI_qPCR_SOP_v6"/>
    <n v="0.2"/>
    <s v="N"/>
    <s v="ITS"/>
    <s v="fungi"/>
    <s v="OK"/>
    <n v="3733.8"/>
    <n v="126.9"/>
    <n v="25.9"/>
    <s v="EpO2CC/Vy5LwHINcAPNvMw=="/>
    <s v="lB45gbSpt1o9A1rsmuBeww=="/>
    <s v="1:10 dilution; included in calculations"/>
    <s v=""/>
  </r>
  <r>
    <s v="NEON.D08.MAYF.DP1.20278.001.mga_swGroupAbundances.2018-09.expanded.20231228T193748Z.csv"/>
    <s v="dc038811-e86a-4c7d-af65-e0739e718f1c"/>
    <s v="MAYF.AOS.S2"/>
    <s v="D08"/>
    <x v="15"/>
    <x v="764"/>
    <d v="2019-02-26T00:00:00"/>
    <s v="water"/>
    <s v="MAYF.SS.20180904.DNA"/>
    <s v="Battelle Applied Genomics"/>
    <s v="MAYF.SS.20180904.DNA-DNA1"/>
    <s v=""/>
    <s v="BMI_AquaticPlate9WellE1"/>
    <s v="CFH0977E"/>
    <s v="BMI_qPCR_SOP_v6"/>
    <n v="0.2"/>
    <s v="N"/>
    <s v="16S"/>
    <s v="bacteria and archaea"/>
    <s v="OK"/>
    <n v="278509.90000000002"/>
    <n v="31227.599999999999"/>
    <n v="28.7"/>
    <s v="EpO2CC/Vy5JdvrXMs+zWXQ=="/>
    <s v="RuY12me+ipXm0I2ck7Euxg=="/>
    <s v="1:10 dilution; included in calculations"/>
    <s v="&lt;LLOQ"/>
  </r>
  <r>
    <s v="NEON.D08.MAYF.DP1.20278.001.mga_swGroupAbundances.2018-10.expanded.20231228T181431Z.csv"/>
    <s v="b3ceb991-6b33-4288-bb05-9f7e6329c163"/>
    <s v="MAYF.AOS.S2"/>
    <s v="D08"/>
    <x v="15"/>
    <x v="765"/>
    <d v="2019-03-05T00:00:00"/>
    <s v="water"/>
    <s v="MAYF.SS.20181002.DNA"/>
    <s v="Battelle Applied Genomics"/>
    <s v="MAYF.SS.20181002.DNA-DNA1"/>
    <s v=""/>
    <s v="BMI_AquaticPlate9WellD1"/>
    <s v="CFH0973K"/>
    <s v="BMI_qPCR_SOP_v6"/>
    <n v="0.1"/>
    <s v="N"/>
    <s v="ITS"/>
    <s v="fungi"/>
    <s v="OK"/>
    <n v="4609.8"/>
    <n v="371.2"/>
    <n v="27.6"/>
    <s v="EpO2CC/Vy5LwHINcAPNvMw=="/>
    <s v="lB45gbSpt1o9A1rsmuBeww=="/>
    <s v="1:10 dilution; included in calculations"/>
    <s v=""/>
  </r>
  <r>
    <s v="NEON.D08.MAYF.DP1.20278.001.mga_swGroupAbundances.2018-10.expanded.20231228T181431Z.csv"/>
    <s v="cf827f06-5ca0-4dee-9013-d230768671ca"/>
    <s v="MAYF.AOS.S2"/>
    <s v="D08"/>
    <x v="15"/>
    <x v="765"/>
    <d v="2019-02-26T00:00:00"/>
    <s v="water"/>
    <s v="MAYF.SS.20181002.DNA"/>
    <s v="Battelle Applied Genomics"/>
    <s v="MAYF.SS.20181002.DNA-DNA1"/>
    <s v=""/>
    <s v="BMI_AquaticPlate9WellD1"/>
    <s v="CFH0977E"/>
    <s v="BMI_qPCR_SOP_v6"/>
    <n v="0.1"/>
    <s v="N"/>
    <s v="16S"/>
    <s v="bacteria and archaea"/>
    <s v="OK"/>
    <n v="326718.5"/>
    <n v="23255.3"/>
    <n v="30.5"/>
    <s v="EpO2CC/Vy5JdvrXMs+zWXQ=="/>
    <s v="RuY12me+ipXm0I2ck7Euxg=="/>
    <s v="1:10 dilution; included in calculations"/>
    <s v="&lt;LLOQ"/>
  </r>
  <r>
    <s v="NEON.D08.TOMB.DP1.20278.001.mga_swGroupAbundances.2016-11.expanded.20231227T010451Z.csv"/>
    <s v="c78c4b7b-c149-43b0-9259-9ddf92b2d96c"/>
    <s v="TOMB.AOS.buoy.c0"/>
    <s v="D08"/>
    <x v="16"/>
    <x v="766"/>
    <d v="2018-06-19T00:00:00"/>
    <s v="water"/>
    <s v="TOMB.20161122.AMC.SESTON.1"/>
    <s v="Battelle Applied Genomics"/>
    <s v="TOMB.20161122.AMC.PLANKTON.1-DNA1"/>
    <s v=""/>
    <s v="BMI_Tube587"/>
    <s v="CF90WLSR"/>
    <s v="BMI_qPCR_SOP_v5"/>
    <n v="2.7"/>
    <s v="N"/>
    <s v="16S"/>
    <s v="bacteria and archaea"/>
    <s v="OK"/>
    <n v="164777.4"/>
    <n v="13246.5"/>
    <n v="19.5"/>
    <s v="hZbYwvE98vBGFKVOstOfUQ=="/>
    <s v="lB45gbSpt1o9A1rsmuBeww=="/>
    <s v="1:10 dilution; included in calculation"/>
    <s v=""/>
  </r>
  <r>
    <s v="NEON.D08.TOMB.DP1.20278.001.mga_swGroupAbundances.2017-02.expanded.20231227T074520Z.csv"/>
    <s v="357fe81d-799d-4238-8590-2af8c371c004"/>
    <s v="TOMB.AOS.buoy.c0"/>
    <s v="D08"/>
    <x v="16"/>
    <x v="767"/>
    <d v="2018-06-19T00:00:00"/>
    <s v="water"/>
    <s v="TOMB.20170215.AMC.PLANKTON.1"/>
    <s v="Battelle Applied Genomics"/>
    <s v="TOMB.C0.20170215.AMC.DNA.1-DNA1"/>
    <s v=""/>
    <s v="BMI_Tube589"/>
    <s v="CF90WLSR"/>
    <s v="BMI_qPCR_SOP_v5"/>
    <n v="0.5"/>
    <s v="N"/>
    <s v="16S"/>
    <s v="bacteria and archaea"/>
    <s v="OK"/>
    <n v="118120.5"/>
    <n v="19801.7"/>
    <n v="23.2"/>
    <s v="hZbYwvE98vBGFKVOstOfUQ=="/>
    <s v="lB45gbSpt1o9A1rsmuBeww=="/>
    <s v="1:10 dilution; included in calculation"/>
    <s v=""/>
  </r>
  <r>
    <s v="NEON.D08.TOMB.DP1.20278.001.mga_swGroupAbundances.2017-02.expanded.20231227T074520Z.csv"/>
    <s v="4ab9a79a-daef-4465-99a1-7635e5b27bdc"/>
    <s v="TOMB.AOS.buoy.c0"/>
    <s v="D08"/>
    <x v="16"/>
    <x v="767"/>
    <d v="2018-07-18T00:00:00"/>
    <s v="water"/>
    <s v="TOMB.20170215.AMC.PLANKTON.1"/>
    <s v="Battelle Applied Genomics"/>
    <s v="TOMB.C0.20170215.AMC.DNA.1-DNA1"/>
    <s v=""/>
    <s v="BMI_Tube589"/>
    <s v="CF05ACIG"/>
    <s v="BMI_qPCR_SOP_v5"/>
    <n v="0.5"/>
    <s v="N"/>
    <s v="ITS"/>
    <s v="fungi"/>
    <s v="OK"/>
    <n v="27.9"/>
    <n v="4.9000000000000004"/>
    <n v="16.899999999999999"/>
    <s v="vMLbKuU6fpGofelx75nVdA=="/>
    <s v="hZbYwvE98vC74xef62GeRA=="/>
    <s v="neat"/>
    <s v=""/>
  </r>
  <r>
    <s v="NEON.D08.TOMB.DP1.20278.001.mga_swGroupAbundances.2017-03.expanded.20231227T071316Z.csv"/>
    <s v="98f6c38d-2ed7-49bb-95d5-b2e0a122e275"/>
    <s v="TOMB.AOS.buoy.c0"/>
    <s v="D08"/>
    <x v="16"/>
    <x v="768"/>
    <d v="2018-07-18T00:00:00"/>
    <s v="water"/>
    <s v="TOMB.20170307.AMC.PLANKTON.1"/>
    <s v="Battelle Applied Genomics"/>
    <s v="TOMB.C0.20170307.DNA-DNA1"/>
    <s v=""/>
    <s v="BMI_Tube588"/>
    <s v="CF05ACIG"/>
    <s v="BMI_qPCR_SOP_v5"/>
    <n v="1"/>
    <s v="N"/>
    <s v="ITS"/>
    <s v="fungi"/>
    <s v="OK"/>
    <n v="22.1"/>
    <n v="3.4"/>
    <n v="16.2"/>
    <s v="vMLbKuU6fpGofelx75nVdA=="/>
    <s v="hZbYwvE98vC74xef62GeRA=="/>
    <s v="neat"/>
    <s v=""/>
  </r>
  <r>
    <s v="NEON.D08.TOMB.DP1.20278.001.mga_swGroupAbundances.2017-03.expanded.20231227T071316Z.csv"/>
    <s v="103d0bcc-2690-4e96-8556-0e7c16db3b05"/>
    <s v="TOMB.AOS.buoy.c0"/>
    <s v="D08"/>
    <x v="16"/>
    <x v="768"/>
    <d v="2018-06-19T00:00:00"/>
    <s v="water"/>
    <s v="TOMB.20170307.AMC.PLANKTON.1"/>
    <s v="Battelle Applied Genomics"/>
    <s v="TOMB.C0.20170307.DNA-DNA1"/>
    <s v=""/>
    <s v="BMI_Tube588"/>
    <s v="CF90WLSR"/>
    <s v="BMI_qPCR_SOP_v5"/>
    <n v="1"/>
    <s v="N"/>
    <s v="16S"/>
    <s v="bacteria and archaea"/>
    <s v="OK"/>
    <n v="243143.3"/>
    <n v="12777"/>
    <n v="20.6"/>
    <s v="hZbYwvE98vBGFKVOstOfUQ=="/>
    <s v="lB45gbSpt1o9A1rsmuBeww=="/>
    <s v="1:10 dilution; included in calculation"/>
    <s v=""/>
  </r>
  <r>
    <s v="NEON.D08.TOMB.DP1.20278.001.mga_swGroupAbundances.2017-05.expanded.20231227T033055Z.csv"/>
    <s v="37b17a0c-c40d-48da-afd1-09aa62379788"/>
    <s v="TOMB.AOS.buoy.c0"/>
    <s v="D08"/>
    <x v="16"/>
    <x v="769"/>
    <d v="2018-07-18T00:00:00"/>
    <s v="water"/>
    <s v="TOMB.C0.20170523.DNA"/>
    <s v="Battelle Applied Genomics"/>
    <s v="TOMB.C0.20170523.DNA-DNA1"/>
    <s v=""/>
    <s v="BMI_Tube590"/>
    <s v="CF05ACIG"/>
    <s v="BMI_qPCR_SOP_v5"/>
    <n v="1.3"/>
    <s v="N"/>
    <s v="ITS"/>
    <s v="fungi"/>
    <s v="OK"/>
    <n v="1.6"/>
    <n v="0.2"/>
    <n v="19.899999999999999"/>
    <s v="vMLbKuU6fpGofelx75nVdA=="/>
    <s v="hZbYwvE98vC74xef62GeRA=="/>
    <s v="neat"/>
    <s v=""/>
  </r>
  <r>
    <s v="NEON.D08.TOMB.DP1.20278.001.mga_swGroupAbundances.2017-05.expanded.20231227T033055Z.csv"/>
    <s v="775214f5-33e2-48e2-8311-3983d119d03e"/>
    <s v="TOMB.AOS.buoy.c0"/>
    <s v="D08"/>
    <x v="16"/>
    <x v="769"/>
    <d v="2018-06-19T00:00:00"/>
    <s v="water"/>
    <s v="TOMB.C0.20170523.DNA"/>
    <s v="Battelle Applied Genomics"/>
    <s v="TOMB.C0.20170523.DNA-DNA1"/>
    <s v=""/>
    <s v="BMI_Tube590"/>
    <s v="CF90WLSR"/>
    <s v="BMI_qPCR_SOP_v5"/>
    <n v="1.3"/>
    <s v="N"/>
    <s v="16S"/>
    <s v="bacteria and archaea"/>
    <s v="OK"/>
    <n v="7260.4"/>
    <n v="207"/>
    <n v="26.4"/>
    <s v="hZbYwvE98vBGFKVOstOfUQ=="/>
    <s v="lB45gbSpt1o9A1rsmuBeww=="/>
    <s v="1:10 dilution; included in calculation"/>
    <s v="&lt;LLOQ"/>
  </r>
  <r>
    <s v="NEON.D08.TOMB.DP1.20278.001.mga_swGroupAbundances.2017-07.expanded.20231227T052854Z.csv"/>
    <s v="6a0a2bcb-5270-4a77-8e48-a5b1200841ce"/>
    <s v="TOMB.AOS.buoy.c0"/>
    <s v="D08"/>
    <x v="16"/>
    <x v="770"/>
    <d v="2018-07-18T00:00:00"/>
    <s v="water"/>
    <s v="TOMB.C0.20170726.DNA"/>
    <s v="Battelle Applied Genomics"/>
    <s v="TOMB.C0.20170726.DNA-DNA1"/>
    <s v=""/>
    <s v="BMI_Tube580"/>
    <s v="CF05ACIG"/>
    <s v="BMI_qPCR_SOP_v5"/>
    <n v="1.6"/>
    <s v="N"/>
    <s v="ITS"/>
    <s v="fungi"/>
    <s v="OK"/>
    <n v="21.4"/>
    <n v="6.3"/>
    <n v="15.5"/>
    <s v="vMLbKuU6fpGofelx75nVdA=="/>
    <s v="hZbYwvE98vC74xef62GeRA=="/>
    <s v="neat"/>
    <s v=""/>
  </r>
  <r>
    <s v="NEON.D08.TOMB.DP1.20278.001.mga_swGroupAbundances.2017-07.expanded.20231227T052854Z.csv"/>
    <s v="ace80176-94c4-4d47-996b-bb5945646e78"/>
    <s v="TOMB.AOS.buoy.c0"/>
    <s v="D08"/>
    <x v="16"/>
    <x v="770"/>
    <d v="2018-06-19T00:00:00"/>
    <s v="water"/>
    <s v="TOMB.C0.20170726.DNA"/>
    <s v="Battelle Applied Genomics"/>
    <s v="TOMB.C0.20170726.DNA-DNA1"/>
    <s v=""/>
    <s v="BMI_Tube580"/>
    <s v="CF90WLSR"/>
    <s v="BMI_qPCR_SOP_v5"/>
    <n v="1.6"/>
    <s v="N"/>
    <s v="16S"/>
    <s v="bacteria and archaea"/>
    <s v="OK"/>
    <n v="299189.09999999998"/>
    <n v="58660.4"/>
    <n v="19.399999999999999"/>
    <s v="hZbYwvE98vBGFKVOstOfUQ=="/>
    <s v="lB45gbSpt1o9A1rsmuBeww=="/>
    <s v="1:10 dilution; included in calculation"/>
    <s v=""/>
  </r>
  <r>
    <s v="NEON.D08.TOMB.DP1.20278.001.mga_swGroupAbundances.2017-09.expanded.20231227T050007Z.csv"/>
    <s v="386a7657-ef10-4814-a131-c5d77f89a086"/>
    <s v="TOMB.AOS.buoy.c0"/>
    <s v="D08"/>
    <x v="16"/>
    <x v="771"/>
    <d v="2018-07-18T00:00:00"/>
    <s v="water"/>
    <s v="TOMB.C0.20170914.DNA"/>
    <s v="Battelle Applied Genomics"/>
    <s v="TOMB.C0.20170914.DNA-DNA1"/>
    <s v=""/>
    <s v="BMI_Tube591"/>
    <s v="CF05ACIG"/>
    <s v="BMI_qPCR_SOP_v5"/>
    <n v="0.9"/>
    <s v="N"/>
    <s v="ITS"/>
    <s v="fungi"/>
    <s v="OK"/>
    <n v="3.8"/>
    <n v="0.3"/>
    <n v="19.100000000000001"/>
    <s v="vMLbKuU6fpGofelx75nVdA=="/>
    <s v="hZbYwvE98vC74xef62GeRA=="/>
    <s v="neat"/>
    <s v=""/>
  </r>
  <r>
    <s v="NEON.D08.TOMB.DP1.20278.001.mga_swGroupAbundances.2017-09.expanded.20231227T050007Z.csv"/>
    <s v="e64838db-37bc-4f81-b70e-467de459dcd3"/>
    <s v="TOMB.AOS.buoy.c0"/>
    <s v="D08"/>
    <x v="16"/>
    <x v="771"/>
    <d v="2018-06-19T00:00:00"/>
    <s v="water"/>
    <s v="TOMB.C0.20170914.DNA"/>
    <s v="Battelle Applied Genomics"/>
    <s v="TOMB.C0.20170914.DNA-DNA1"/>
    <s v=""/>
    <s v="BMI_Tube591"/>
    <s v="CF90WLSR"/>
    <s v="BMI_qPCR_SOP_v5"/>
    <n v="0.9"/>
    <s v="N"/>
    <s v="16S"/>
    <s v="bacteria and archaea"/>
    <s v="OK"/>
    <n v="69698.3"/>
    <n v="19453.8"/>
    <n v="23"/>
    <s v="hZbYwvE98vBGFKVOstOfUQ=="/>
    <s v="lB45gbSpt1o9A1rsmuBeww=="/>
    <s v="1:10 dilution; included in calculation"/>
    <s v=""/>
  </r>
  <r>
    <s v="NEON.D08.TOMB.DP1.20278.001.mga_swGroupAbundances.2017-11.expanded.20231227T034320Z.csv"/>
    <s v="372214cf-2ce7-45aa-969d-81bf1a2155e0"/>
    <s v="TOMB.AOS.buoy.c0"/>
    <s v="D08"/>
    <x v="16"/>
    <x v="772"/>
    <d v="2018-11-09T00:00:00"/>
    <s v="water"/>
    <s v="TOMB.C0.20171121.DNA"/>
    <s v="Battelle Applied Genomics"/>
    <s v="TOMB.C0.20171121.DNA-DNA1"/>
    <s v="LV3003767220"/>
    <s v="BMI_AquaticPlate1WellB4"/>
    <s v="CFH05VGR"/>
    <s v="BMI_qPCR_SOP_v6"/>
    <n v="2.1"/>
    <s v="N"/>
    <s v="ITS"/>
    <s v="fungi"/>
    <s v="OK"/>
    <n v="91.2"/>
    <n v="6.1"/>
    <n v="23"/>
    <s v="EpO2CC/Vy5JdvrXMs+zWXQ=="/>
    <s v="RuY12me+ipXm0I2ck7Euxg=="/>
    <s v="1:10 dilution, included in calculations"/>
    <s v=""/>
  </r>
  <r>
    <s v="NEON.D08.TOMB.DP1.20278.001.mga_swGroupAbundances.2017-11.expanded.20231227T034320Z.csv"/>
    <s v="aadb4ae9-0eb7-4377-a376-c9f02e93b210"/>
    <s v="TOMB.AOS.buoy.c0"/>
    <s v="D08"/>
    <x v="16"/>
    <x v="772"/>
    <d v="2018-11-09T00:00:00"/>
    <s v="water"/>
    <s v="TOMB.C0.20171121.DNA"/>
    <s v="Battelle Applied Genomics"/>
    <s v="TOMB.C0.20171121.DNA-DNA1"/>
    <s v="LV3003767220"/>
    <s v="BMI_AquaticPlate1WellB4"/>
    <s v="CFH05VGO"/>
    <s v="BMI_qPCR_SOP_v6"/>
    <n v="2.1"/>
    <s v="N"/>
    <s v="16S"/>
    <s v="bacteria and archaea"/>
    <s v="OK"/>
    <n v="94173.3"/>
    <n v="12940"/>
    <n v="24.2"/>
    <s v="EpO2CC/Vy5JdvrXMs+zWXQ=="/>
    <s v="RuY12me+ipXm0I2ck7Euxg=="/>
    <s v="1:10 dilution, included in calculations"/>
    <s v=""/>
  </r>
  <r>
    <s v="NEON.D08.TOMB.DP1.20278.001.mga_swGroupAbundances.2018-01.expanded.20231228T194540Z.csv"/>
    <s v="e9811be6-d1e8-407f-986c-b3f4e7dd849a"/>
    <s v="TOMB.AOS.buoy.c0"/>
    <s v="D08"/>
    <x v="16"/>
    <x v="773"/>
    <d v="2018-11-19T00:00:00"/>
    <s v="water"/>
    <s v="TOMB.C0.20180109.DNA"/>
    <s v="Battelle Applied Genomics"/>
    <s v="TOMB.C0.20180109.DNA-DNA1"/>
    <s v="LV7005088998"/>
    <s v="BMI_AquaticPlate2WellA7"/>
    <s v="CFH06B68"/>
    <s v="BMI_qPCR_SOP_v6"/>
    <n v="1.3"/>
    <s v="N"/>
    <s v="16S"/>
    <s v="bacteria and archaea"/>
    <s v="OK"/>
    <n v="105189.2"/>
    <n v="10422.799999999999"/>
    <n v="24.3"/>
    <s v="EpO2CC/Vy5JdvrXMs+zWXQ=="/>
    <s v="RuY12me+ipXm0I2ck7Euxg=="/>
    <s v="1:10 dilution; included in calculations"/>
    <s v=""/>
  </r>
  <r>
    <s v="NEON.D08.TOMB.DP1.20278.001.mga_swGroupAbundances.2018-01.expanded.20231228T194540Z.csv"/>
    <s v="55878674-962c-45ff-90cb-8e60d7b9239f"/>
    <s v="TOMB.AOS.buoy.c0"/>
    <s v="D08"/>
    <x v="16"/>
    <x v="773"/>
    <d v="2018-11-16T00:00:00"/>
    <s v="water"/>
    <s v="TOMB.C0.20180109.DNA"/>
    <s v="Battelle Applied Genomics"/>
    <s v="TOMB.C0.20180109.DNA-DNA1"/>
    <s v="LV7005088998"/>
    <s v="BMI_AquaticPlate2WellA7"/>
    <s v="CFH06BB2"/>
    <s v="BMI_qPCR_SOP_v6"/>
    <n v="1.3"/>
    <s v="N"/>
    <s v="ITS"/>
    <s v="fungi"/>
    <s v="OK"/>
    <n v="263.8"/>
    <n v="18.2"/>
    <n v="21.8"/>
    <s v="EpO2CC/Vy5JdvrXMs+zWXQ=="/>
    <s v="RuY12me+ipXm0I2ck7Euxg=="/>
    <s v="1:10 dilution; included in calculations"/>
    <s v=""/>
  </r>
  <r>
    <s v="NEON.D08.TOMB.DP1.20278.001.mga_swGroupAbundances.2018-03.expanded.20231228T173008Z.csv"/>
    <s v="20b2b7ae-f0ad-4391-baad-fa336d343b1d"/>
    <s v="TOMB.AOS.buoy.c0"/>
    <s v="D08"/>
    <x v="16"/>
    <x v="774"/>
    <d v="2018-11-16T00:00:00"/>
    <s v="water"/>
    <s v="TOMB.C0.20180327.DNA"/>
    <s v="Battelle Applied Genomics"/>
    <s v="TOMB.C0.20180327.DNA-DNA1"/>
    <s v="LV7005089010"/>
    <s v="BMI_AquaticPlate2WellB7"/>
    <s v="CFH06BB2"/>
    <s v="BMI_qPCR_SOP_v6"/>
    <n v="0.5"/>
    <s v="N"/>
    <s v="ITS"/>
    <s v="fungi"/>
    <s v="OK"/>
    <n v="142.6"/>
    <n v="4.5"/>
    <n v="24.6"/>
    <s v="EpO2CC/Vy5JdvrXMs+zWXQ=="/>
    <s v="RuY12me+ipXm0I2ck7Euxg=="/>
    <s v="1:10 dilution; included in calculations"/>
    <s v=""/>
  </r>
  <r>
    <s v="NEON.D08.TOMB.DP1.20278.001.mga_swGroupAbundances.2018-03.expanded.20231228T173008Z.csv"/>
    <s v="123296f7-229a-4a99-9eec-cf768d61c09e"/>
    <s v="TOMB.AOS.buoy.c0"/>
    <s v="D08"/>
    <x v="16"/>
    <x v="774"/>
    <d v="2018-11-19T00:00:00"/>
    <s v="water"/>
    <s v="TOMB.C0.20180327.DNA"/>
    <s v="Battelle Applied Genomics"/>
    <s v="TOMB.C0.20180327.DNA-DNA1"/>
    <s v="LV7005089010"/>
    <s v="BMI_AquaticPlate2WellB7"/>
    <s v="CFH06B68"/>
    <s v="BMI_qPCR_SOP_v6"/>
    <n v="0.5"/>
    <s v="N"/>
    <s v="16S"/>
    <s v="bacteria and archaea"/>
    <s v="OK"/>
    <n v="90705.3"/>
    <n v="13136.9"/>
    <n v="26.6"/>
    <s v="EpO2CC/Vy5JdvrXMs+zWXQ=="/>
    <s v="RuY12me+ipXm0I2ck7Euxg=="/>
    <s v="1:10 dilution; included in calculations"/>
    <s v=""/>
  </r>
  <r>
    <s v="NEON.D08.TOMB.DP1.20278.001.mga_swGroupAbundances.2018-05.expanded.20231228T172543Z.csv"/>
    <s v="edb694c3-f06b-4039-aaf1-ac80130f5483"/>
    <s v="TOMB.AOS.buoy.c0"/>
    <s v="D08"/>
    <x v="16"/>
    <x v="775"/>
    <d v="2018-12-06T00:00:00"/>
    <s v="water"/>
    <s v="TOMB.C0.20180515.DNA"/>
    <s v="Battelle Applied Genomics"/>
    <s v="TOMB.C0.20180515.DNA-DNA1"/>
    <s v="LV7005093045"/>
    <s v="BMI_AquaticPlate5WellE4"/>
    <s v="CFH096YV"/>
    <s v="BMI_qPCR_SOP_v6"/>
    <n v="0.7"/>
    <s v="N"/>
    <s v="ITS"/>
    <s v="fungi"/>
    <s v="OK"/>
    <n v="101.2"/>
    <n v="4.3"/>
    <n v="24"/>
    <s v="EpO2CC/Vy5ICSVOavL/E6A=="/>
    <s v="RuY12me+ipXm0I2ck7Euxg=="/>
    <s v="1:10 dilution; included in the calculation"/>
    <s v=""/>
  </r>
  <r>
    <s v="NEON.D08.TOMB.DP1.20278.001.mga_swGroupAbundances.2018-05.expanded.20231228T172543Z.csv"/>
    <s v="411cb438-aed8-4510-bab3-340033e041f7"/>
    <s v="TOMB.AOS.buoy.c0"/>
    <s v="D08"/>
    <x v="16"/>
    <x v="775"/>
    <d v="2018-12-05T00:00:00"/>
    <s v="water"/>
    <s v="TOMB.C0.20180515.DNA"/>
    <s v="Battelle Applied Genomics"/>
    <s v="TOMB.C0.20180515.DNA-DNA1"/>
    <s v="LV7005093045"/>
    <s v="BMI_AquaticPlate5WellE4"/>
    <s v="CFH096YX"/>
    <s v="BMI_qPCR_SOP_v6"/>
    <n v="0.7"/>
    <s v="N"/>
    <s v="16S"/>
    <s v="bacteria and archaea"/>
    <s v="OK"/>
    <n v="72549.2"/>
    <n v="4556.5"/>
    <n v="25.7"/>
    <s v="EpO2CC/Vy5ICSVOavL/E6A=="/>
    <s v="RuY12me+ipXm0I2ck7Euxg=="/>
    <s v="1:10 dilution; included in the calculation"/>
    <s v=""/>
  </r>
  <r>
    <s v="NEON.D08.TOMB.DP1.20278.001.mga_swGroupAbundances.2018-07.expanded.20231228T185357Z.csv"/>
    <s v="5a87b796-e481-44af-8fd6-c2bdd62caf51"/>
    <s v="TOMB.AOS.buoy.c0"/>
    <s v="D08"/>
    <x v="16"/>
    <x v="776"/>
    <d v="2018-12-11T00:00:00"/>
    <s v="water"/>
    <s v="TOMB.C0.20180724.DNA"/>
    <s v="Battelle Applied Genomics"/>
    <s v="TOMB.C0.20180724.DNA-DNA1"/>
    <s v="LV7005089426"/>
    <s v="BMI_AquaticPlate3WellC11"/>
    <s v="CF05KS8T"/>
    <s v="BMI_qPCR_SOP_v6"/>
    <n v="2.2000000000000002"/>
    <s v="N"/>
    <s v="ITS"/>
    <s v="fungi"/>
    <s v="OK"/>
    <n v="108.7"/>
    <n v="10"/>
    <n v="23"/>
    <s v="EpO2CC/Vy5JdvrXMs+zWXQ=="/>
    <s v="RuY12me+ipXm0I2ck7Euxg=="/>
    <s v="1:10 dilution; included in calculations"/>
    <s v=""/>
  </r>
  <r>
    <s v="NEON.D08.TOMB.DP1.20278.001.mga_swGroupAbundances.2018-07.expanded.20231228T185357Z.csv"/>
    <s v="4e12d540-8179-4e0e-8b7c-e6e0fc83a41d"/>
    <s v="TOMB.AOS.buoy.c0"/>
    <s v="D08"/>
    <x v="16"/>
    <x v="776"/>
    <d v="2018-11-28T00:00:00"/>
    <s v="water"/>
    <s v="TOMB.C0.20180724.DNA"/>
    <s v="Battelle Applied Genomics"/>
    <s v="TOMB.C0.20180724.DNA-DNA1"/>
    <s v="LV7005089426"/>
    <s v="BMI_AquaticPlate3WellC11"/>
    <s v="CFH0971N"/>
    <s v="BMI_qPCR_SOP_v6"/>
    <n v="2.2000000000000002"/>
    <s v="N"/>
    <s v="16S"/>
    <s v="bacteria and archaea"/>
    <s v="OK"/>
    <n v="54051.6"/>
    <n v="7082.8"/>
    <n v="24.8"/>
    <s v="EpO2CC/Vy5JdvrXMs+zWXQ=="/>
    <s v="RuY12me+ipXm0I2ck7Euxg=="/>
    <s v="1:10 dilution; included in calculations"/>
    <s v=""/>
  </r>
  <r>
    <s v="NEON.D08.TOMB.DP1.20278.001.mga_swGroupAbundances.2018-09.expanded.20231228T173628Z.csv"/>
    <s v="b4aa7f16-b5d2-4019-9c89-3bec959e5ec7"/>
    <s v="TOMB.AOS.buoy.c0"/>
    <s v="D08"/>
    <x v="16"/>
    <x v="777"/>
    <d v="2019-02-21T00:00:00"/>
    <s v="water"/>
    <s v="TOMB.C0.20180918.DNA"/>
    <s v="Battelle Applied Genomics"/>
    <s v="TOMB.C0.20180918.DNA-DNA1"/>
    <s v="LV7005090121"/>
    <s v="BMI_AquaticPlate8WellH12"/>
    <s v="CFH0977J"/>
    <s v="BMI_qPCR_SOP_v6"/>
    <n v="1.6"/>
    <s v="N"/>
    <s v="16S"/>
    <s v="bacteria and archaea"/>
    <s v="OK"/>
    <n v="153367.5"/>
    <n v="6331.4"/>
    <n v="24.3"/>
    <s v="/4JMnnzktjKOnJ64C5ylpQ=="/>
    <s v="RuY12me+ipXm0I2ck7Euxg=="/>
    <s v="1:10 dilution ; included in the calculation"/>
    <s v=""/>
  </r>
  <r>
    <s v="NEON.D08.TOMB.DP1.20278.001.mga_swGroupAbundances.2018-09.expanded.20231228T173628Z.csv"/>
    <s v="169a7076-ca00-4d7e-90b8-927b6e196231"/>
    <s v="TOMB.AOS.buoy.c0"/>
    <s v="D08"/>
    <x v="16"/>
    <x v="777"/>
    <d v="2019-02-20T00:00:00"/>
    <s v="water"/>
    <s v="TOMB.C0.20180918.DNA"/>
    <s v="Battelle Applied Genomics"/>
    <s v="TOMB.C0.20180918.DNA-DNA1"/>
    <s v="LV7005090121"/>
    <s v="BMI_AquaticPlate8WellH12"/>
    <s v="CF05KRPE"/>
    <s v="BMI_qPCR_SOP_v6"/>
    <n v="1.6"/>
    <s v="N"/>
    <s v="ITS"/>
    <s v="fungi"/>
    <s v="OK"/>
    <n v="322.60000000000002"/>
    <n v="68.599999999999994"/>
    <n v="23.1"/>
    <s v="RuY12me+ipUD6cuirOXLNw=="/>
    <s v="RuY12me+ipXm0I2ck7Euxg=="/>
    <s v="1:10 dilution ; included in the calculation"/>
    <s v=""/>
  </r>
  <r>
    <s v="NEON.D08.TOMB.DP1.20278.001.mga_swGroupAbundances.2018-11.expanded.20231228T175510Z.csv"/>
    <s v="d85bbd29-fd91-449b-8b8f-5c15cf7151ba"/>
    <s v="TOMB.AOS.buoy.c0"/>
    <s v="D08"/>
    <x v="16"/>
    <x v="778"/>
    <d v="2021-05-25T00:00:00"/>
    <s v="water"/>
    <s v="TOMB.C0.20181119.DNA2"/>
    <s v="Battelle Applied Genomics"/>
    <s v="TOMB.C0.20181119.DNA2-DNA1"/>
    <s v="LV7005091923"/>
    <s v="19A_06_0545"/>
    <s v="CFH09768"/>
    <s v="BMI_qPCR_SOP_v7.1"/>
    <n v="2.5"/>
    <s v="N"/>
    <s v="16S"/>
    <s v="bacteria and archaea"/>
    <s v="OK"/>
    <n v="516723.8"/>
    <n v="17264.400000000001"/>
    <n v="18.3"/>
    <s v="rxnG2CiGqmsXuq9UmDA7Eg=="/>
    <s v="hZbYwvE98vC74xef62GeRA=="/>
    <s v="1:10 dilution ; included in the calculation"/>
    <s v=""/>
  </r>
  <r>
    <s v="NEON.D08.TOMB.DP1.20278.001.mga_swGroupAbundances.2018-11.expanded.20231228T175510Z.csv"/>
    <s v="a09c57fc-15bf-4a38-a9ef-346a61fc044d"/>
    <s v="TOMB.AOS.buoy.c0"/>
    <s v="D08"/>
    <x v="16"/>
    <x v="778"/>
    <d v="2021-03-29T00:00:00"/>
    <s v="water"/>
    <s v="TOMB.C0.20181119.DNA2"/>
    <s v="Battelle Applied Genomics"/>
    <s v="TOMB.C0.20181119.DNA2-DNA1"/>
    <s v="LV7005091923"/>
    <s v="19A_06_0545"/>
    <s v="CFH09728"/>
    <s v="BMI_qPCR_SOP_v7"/>
    <n v="2.5"/>
    <s v="N"/>
    <s v="ITS"/>
    <s v="fungi"/>
    <s v="OK"/>
    <n v="307.39999999999998"/>
    <n v="20.7"/>
    <n v="22.3"/>
    <s v="hZbYwvE98vDJ9nghfMd4PSxHharJ1YK49LUTKP7mCjE="/>
    <s v="hZbYwvE98vC74xef62GeRA=="/>
    <s v="19A_06 Well A9"/>
    <s v=""/>
  </r>
  <r>
    <s v="NEON.D08.TOMB.DP1.20278.001.mga_swGroupAbundances.2019-07.expanded.20231227T193245Z.csv"/>
    <s v="5c7bd0e9-deb2-4203-8226-cd5f5877a023"/>
    <s v="TOMB.AOS.buoy.c0"/>
    <s v="D08"/>
    <x v="16"/>
    <x v="779"/>
    <d v="2021-06-03T00:00:00"/>
    <s v="water"/>
    <s v="TOMB.C0.20190709.DNA"/>
    <s v="Battelle Applied Genomics"/>
    <s v="TOMB.C0.20190709.DNA-DNA1"/>
    <s v="LV7008491650"/>
    <s v="19A_ 22_1987"/>
    <s v="CF93A0CY"/>
    <s v="BMI_qPCR_SOP_v7.1"/>
    <n v="1.3"/>
    <s v="N"/>
    <s v="16S"/>
    <s v="bacteria and archaea"/>
    <s v="OK"/>
    <n v="649790.30000000005"/>
    <n v="71679.199999999997"/>
    <n v="24"/>
    <s v="TuIbGgXF7vczhunNoMiEBQ=="/>
    <s v="hZbYwvE98vC74xef62GeRA=="/>
    <s v="1:100 dilution ; included in the calculation"/>
    <s v=""/>
  </r>
  <r>
    <s v="NEON.D08.TOMB.DP1.20278.001.mga_swGroupAbundances.2019-07.expanded.20231227T193245Z.csv"/>
    <s v="c048d162-3751-44df-a631-93e72bf79afe"/>
    <s v="TOMB.AOS.buoy.c0"/>
    <s v="D08"/>
    <x v="16"/>
    <x v="779"/>
    <d v="2021-04-01T00:00:00"/>
    <s v="water"/>
    <s v="TOMB.C0.20190709.DNA"/>
    <s v="Battelle Applied Genomics"/>
    <s v="TOMB.C0.20190709.DNA-DNA1"/>
    <s v="LV7008491650"/>
    <s v="19A_22_1987"/>
    <s v="CFH0976N"/>
    <s v="BMI_qPCR_SOP_v7"/>
    <n v="1.3"/>
    <s v="N"/>
    <s v="ITS"/>
    <s v="fungi"/>
    <s v="OK"/>
    <n v="229"/>
    <n v="39.9"/>
    <n v="23.9"/>
    <s v="hZbYwvE98vDJ9nghfMd4PaGkelS5/0PE"/>
    <s v="hZbYwvE98vC74xef62GeRA=="/>
    <s v="19A_22 Well D2"/>
    <s v=""/>
  </r>
  <r>
    <s v="NEON.D08.TOMB.DP1.20278.001.mga_swGroupAbundances.2020-10.expanded.20231227T205959Z.csv"/>
    <s v="c57789ca-ce6a-4bee-ad61-d01a27ea3fc2"/>
    <s v="TOMB.AOS.buoy.c0"/>
    <s v="D08"/>
    <x v="16"/>
    <x v="780"/>
    <d v="2022-10-07T00:00:00"/>
    <s v="water"/>
    <s v="TOMB.C0.20201013.DNA"/>
    <s v="Battelle Memorial Institute"/>
    <s v="TOMB.C0.20201013.DNA-DNA1"/>
    <s v=""/>
    <s v="21A_27_2408"/>
    <s v="CF403N5O"/>
    <s v="BMI_qPCR_SOP_v7.2"/>
    <n v="2.8"/>
    <s v="N"/>
    <s v="16S"/>
    <s v="bacteria and archaea"/>
    <s v="OK"/>
    <n v="1335644.5"/>
    <n v="19163.2"/>
    <n v="22"/>
    <s v="hZbYwvE98vBgTyr5HWFh7g=="/>
    <s v="hZbYwvE98vC74xef62GeRA=="/>
    <s v="1:100 dilution ; included in the calculation"/>
    <s v=""/>
  </r>
  <r>
    <s v="NEON.D08.TOMB.DP1.20278.001.mga_swGroupAbundances.2020-10.expanded.20231227T205959Z.csv"/>
    <s v="014f06de-ce44-4d4f-9c5b-2c106d7e2d30"/>
    <s v="TOMB.AOS.buoy.c0"/>
    <s v="D08"/>
    <x v="16"/>
    <x v="780"/>
    <d v="2022-10-10T00:00:00"/>
    <s v="water"/>
    <s v="TOMB.C0.20201013.DNA"/>
    <s v="Battelle Applied Genomics"/>
    <s v="TOMB.C0.20201013.DNA-DNA1"/>
    <s v=""/>
    <s v="21A_27_2408"/>
    <s v="CF403N5U"/>
    <s v="BMI_qPCR_SOP_v7.2"/>
    <n v="2.8"/>
    <s v="N"/>
    <s v="ITS"/>
    <s v="fungi"/>
    <s v="OK"/>
    <n v="65.400000000000006"/>
    <n v="5"/>
    <n v="24.2"/>
    <s v="hZbYwvE98vBgTyr5HWFh7g=="/>
    <s v="hZbYwvE98vC74xef62GeRA=="/>
    <s v="1:10 dilution ; included in the calculation"/>
    <s v=""/>
  </r>
  <r>
    <s v="NEON.D08.TOMB.DP1.20278.001.mga_swGroupAbundances.2020-11.expanded.20231227T204746Z.csv"/>
    <s v="953c00af-0449-4781-9054-e6dd1b96dc7a"/>
    <s v="TOMB.AOS.buoy.c0"/>
    <s v="D08"/>
    <x v="16"/>
    <x v="781"/>
    <d v="2022-11-02T00:00:00"/>
    <s v="water"/>
    <s v="TOMB.C0.20201110.DNA"/>
    <s v="Battelle Memorial Institute"/>
    <s v="TOMB.C0.20201110.DNA-DNA1"/>
    <s v=""/>
    <s v="21A_31_2811"/>
    <s v="CFN00HU5"/>
    <s v="BMI_qPCR_SOP_v7.2"/>
    <n v="1.9"/>
    <s v="N"/>
    <s v="16S"/>
    <s v="bacteria and archaea"/>
    <s v="OK"/>
    <n v="4410862.5"/>
    <n v="563878.30000000005"/>
    <n v="23.8"/>
    <s v="hZbYwvE98vBgTyr5HWFh7g=="/>
    <s v="hZbYwvE98vC74xef62GeRA=="/>
    <s v="1:100 dilution ; included in the calculation"/>
    <s v=""/>
  </r>
  <r>
    <s v="NEON.D08.TOMB.DP1.20278.001.mga_swGroupAbundances.2020-11.expanded.20231227T204746Z.csv"/>
    <s v="4dd3a5f8-6f9e-4299-8f0d-3a27d19808f9"/>
    <s v="TOMB.AOS.buoy.c0"/>
    <s v="D08"/>
    <x v="16"/>
    <x v="781"/>
    <d v="2022-11-03T00:00:00"/>
    <s v="water"/>
    <s v="TOMB.C0.20201110.DNA"/>
    <s v="Battelle Memorial Institute"/>
    <s v="TOMB.C0.20201110.DNA-DNA1"/>
    <s v=""/>
    <s v="21A_31_2811"/>
    <s v="CFN00HDZ"/>
    <s v="BMI_qPCR_SOP_v7.2"/>
    <n v="1.9"/>
    <s v="N"/>
    <s v="ITS"/>
    <s v="fungi"/>
    <s v="OK"/>
    <n v="388.4"/>
    <n v="91.9"/>
    <n v="24.7"/>
    <s v="vMLbKuU6fpHaTuFuBdfYeA=="/>
    <s v="hZbYwvE98vC74xef62GeRA=="/>
    <s v="1:10 dilution ; included in the calculation"/>
    <s v=""/>
  </r>
  <r>
    <s v="NEON.D08.TOMB.DP1.20278.001.mga_swGroupAbundances.2021-03.expanded.20231228T000551Z.csv"/>
    <s v="71b19265-7e7e-44d3-a929-f184c2753d8f"/>
    <s v="TOMB.AOS.buoy.c0"/>
    <s v="D08"/>
    <x v="16"/>
    <x v="782"/>
    <d v="2022-10-07T00:00:00"/>
    <s v="water"/>
    <s v="TOMB.C0.20210309.DNA"/>
    <s v="Battelle Memorial Institute"/>
    <s v="TOMB.C0.20210309.DNA-DNA1"/>
    <s v=""/>
    <s v="21A_27_2450"/>
    <s v="CF403N5P"/>
    <s v="BMI_qPCR_SOP_v7.2"/>
    <n v="1"/>
    <s v="N"/>
    <s v="16S"/>
    <s v="bacteria and archaea"/>
    <s v="OK"/>
    <n v="3314435.6"/>
    <n v="77092.100000000006"/>
    <n v="22.1"/>
    <s v="hZbYwvE98vBgTyr5HWFh7g=="/>
    <s v="hZbYwvE98vC74xef62GeRA=="/>
    <s v="1:100 dilution ; included in the calculation"/>
    <s v=""/>
  </r>
  <r>
    <s v="NEON.D08.TOMB.DP1.20278.001.mga_swGroupAbundances.2021-03.expanded.20231228T000551Z.csv"/>
    <s v="25765c8b-f8de-44a1-b5d2-be62ffd74ebf"/>
    <s v="TOMB.AOS.buoy.c0"/>
    <s v="D08"/>
    <x v="16"/>
    <x v="782"/>
    <d v="2022-10-10T00:00:00"/>
    <s v="water"/>
    <s v="TOMB.C0.20210309.DNA"/>
    <s v="Battelle Applied Genomics"/>
    <s v="TOMB.C0.20210309.DNA-DNA1"/>
    <s v=""/>
    <s v="21A_27_2450"/>
    <s v="CFH29RS4"/>
    <s v="BMI_qPCR_SOP_v7.2"/>
    <n v="1"/>
    <s v="N"/>
    <s v="ITS"/>
    <s v="fungi"/>
    <s v="OK"/>
    <n v="387.7"/>
    <n v="27.6"/>
    <n v="24"/>
    <s v="hZbYwvE98vBgTyr5HWFh7g=="/>
    <s v="hZbYwvE98vC74xef62GeRA=="/>
    <s v="1:10 dilution ; included in the calculation"/>
    <s v=""/>
  </r>
  <r>
    <s v="NEON.D08.TOMB.DP1.20278.001.mga_swGroupAbundances.2021-05.expanded.20231228T005111Z.csv"/>
    <s v="bc3aed35-7e53-4132-bb81-4d25cb99b371"/>
    <s v="TOMB.AOS.buoy.c0"/>
    <s v="D08"/>
    <x v="16"/>
    <x v="783"/>
    <d v="2022-10-20T00:00:00"/>
    <s v="water"/>
    <s v="TOMB.C0.20210510.DNA"/>
    <s v="Battelle Memorial Institute"/>
    <s v="TOMB.C0.20210510.DNA-DNA1"/>
    <s v=""/>
    <s v="21A_30_2697"/>
    <s v="CFH29T3G"/>
    <s v="BMI_qPCR_SOP_v7.2"/>
    <n v="1.1000000000000001"/>
    <s v="N"/>
    <s v="16S"/>
    <s v="bacteria and archaea"/>
    <s v="OK"/>
    <n v="2054822.1"/>
    <n v="47660.2"/>
    <n v="24.2"/>
    <s v="hZbYwvE98vBgTyr5HWFh7g=="/>
    <s v="hZbYwvE98vC74xef62GeRA=="/>
    <s v="1:100 dilution ; included in the calculation"/>
    <s v=""/>
  </r>
  <r>
    <s v="NEON.D08.TOMB.DP1.20278.001.mga_swGroupAbundances.2021-05.expanded.20231228T005111Z.csv"/>
    <s v="a28f3f72-cd6b-4f9a-9f8b-d52d4211a331"/>
    <s v="TOMB.AOS.buoy.c0"/>
    <s v="D08"/>
    <x v="16"/>
    <x v="783"/>
    <d v="2022-10-25T00:00:00"/>
    <s v="water"/>
    <s v="TOMB.C0.20210510.DNA"/>
    <s v="Battelle Applied Genomics"/>
    <s v="TOMB.C0.20210510.DNA-DNA1"/>
    <s v=""/>
    <s v="21A_30_2697"/>
    <s v="CFN00HPZ"/>
    <s v="BMI_qPCR_SOP_v7.2"/>
    <n v="1.1000000000000001"/>
    <s v="N"/>
    <s v="ITS"/>
    <s v="fungi"/>
    <s v="OK"/>
    <n v="170.9"/>
    <n v="101.2"/>
    <n v="26.4"/>
    <s v="hZbYwvE98vBgTyr5HWFh7g=="/>
    <s v="hZbYwvE98vC74xef62GeRA=="/>
    <s v="1:10 dilution ; included in the calculation"/>
    <s v=""/>
  </r>
  <r>
    <s v="NEON.D09.PRLA.DP1.20278.001.mga_swGroupAbundances.2014-08.expanded.20231226T223657Z.csv"/>
    <s v="430dddc3-183a-4083-9c3e-49c8cfa1b352"/>
    <s v="PRLA.AOS.littoral2"/>
    <s v="D09"/>
    <x v="17"/>
    <x v="784"/>
    <d v="2017-11-29T00:00:00"/>
    <s v="water"/>
    <s v="PRLA.20140813.AMC.PLANKTON.1"/>
    <s v="Battelle Applied Genomics"/>
    <s v="PRLA.20140813.AMC.PLANKTON.1-DNA1"/>
    <s v=""/>
    <s v="BMI_Tube90"/>
    <s v="CF04E3ZN"/>
    <s v="BMI_qPCR_SOP_v2"/>
    <n v="64"/>
    <s v="N"/>
    <s v="16S"/>
    <s v="bacteria and archaea"/>
    <s v="OK"/>
    <n v="34936.400000000001"/>
    <n v="9042.5"/>
    <n v="15.6"/>
    <s v="RuY12me+ipXm0I2ck7Euxg=="/>
    <s v="rxnG2CiGqmsqHFhhs4At9g=="/>
    <s v=""/>
    <s v="&gt;LOQ"/>
  </r>
  <r>
    <s v="NEON.D09.PRLA.DP1.20278.001.mga_swGroupAbundances.2014-08.expanded.20231226T223657Z.csv"/>
    <s v="b56d39f9-eea3-4159-99fd-dd616c9972f1"/>
    <s v="PRLA.AOS.littoral2"/>
    <s v="D09"/>
    <x v="17"/>
    <x v="784"/>
    <d v="2017-12-01T00:00:00"/>
    <s v="water"/>
    <s v="PRLA.20140813.AMC.PLANKTON.1"/>
    <s v="Battelle Applied Genomics"/>
    <s v="PRLA.20140813.AMC.PLANKTON.1-DNA1"/>
    <s v=""/>
    <s v="BMI_Tube90"/>
    <s v="CF04E3YL"/>
    <s v="BMI_qPCR_SOP_v2"/>
    <n v="64"/>
    <s v="N"/>
    <s v="ITS"/>
    <s v="fungi"/>
    <s v="OK"/>
    <n v="6.4"/>
    <n v="0.4"/>
    <n v="19.399999999999999"/>
    <s v="RuY12me+ipXm0I2ck7Euxg=="/>
    <s v="rxnG2CiGqmsqHFhhs4At9g=="/>
    <s v=""/>
    <s v=""/>
  </r>
  <r>
    <s v="NEON.D09.PRLA.DP1.20278.001.mga_swGroupAbundances.2014-08.expanded.20231226T223657Z.csv"/>
    <s v="7451d8fc-a675-401a-b79c-0c4e63e03932"/>
    <s v="PRLA.AOS.buoy.c0"/>
    <s v="D09"/>
    <x v="17"/>
    <x v="785"/>
    <d v="2017-11-28T00:00:00"/>
    <s v="water"/>
    <s v="PRLA.20140813.AMC.PLANKTON.3"/>
    <s v="Battelle Applied Genomics"/>
    <s v="PRLA.20140813.AMC.PLANKTON.3-DNA1"/>
    <s v=""/>
    <s v="BMI_Tube92"/>
    <s v="CF04E3YK"/>
    <s v="BMI_qPCR_SOP_v2"/>
    <n v="64"/>
    <s v="N"/>
    <s v="ITS"/>
    <s v="fungi"/>
    <s v="OK"/>
    <n v="9.3000000000000007"/>
    <n v="0.4"/>
    <n v="19.3"/>
    <s v="RuY12me+ipXm0I2ck7Euxg=="/>
    <s v="rxnG2CiGqmsqHFhhs4At9g=="/>
    <s v=""/>
    <s v="&gt;LOQ"/>
  </r>
  <r>
    <s v="NEON.D09.PRLA.DP1.20278.001.mga_swGroupAbundances.2014-08.expanded.20231226T223657Z.csv"/>
    <s v="67c80ea0-7470-4c0e-8f24-1fed1adc28f7"/>
    <s v="PRLA.AOS.buoy.c0"/>
    <s v="D09"/>
    <x v="17"/>
    <x v="785"/>
    <d v="2017-11-30T00:00:00"/>
    <s v="water"/>
    <s v="PRLA.20140813.AMC.PLANKTON.3"/>
    <s v="Battelle Applied Genomics"/>
    <s v="PRLA.20140813.AMC.PLANKTON.3-DNA1"/>
    <s v=""/>
    <s v="BMI_Tube92"/>
    <s v="CF04E3ZO"/>
    <s v="BMI_qPCR_SOP_v2"/>
    <n v="64"/>
    <s v="N"/>
    <s v="16S"/>
    <s v="bacteria and archaea"/>
    <s v="OK"/>
    <n v="63740.6"/>
    <n v="1976.8"/>
    <n v="13.7"/>
    <s v="RuY12me+ipXm0I2ck7Euxg=="/>
    <s v="rxnG2CiGqmsqHFhhs4At9g=="/>
    <s v=""/>
    <s v=""/>
  </r>
  <r>
    <s v="NEON.D09.PRLA.DP1.20278.001.mga_swGroupAbundances.2014-08.expanded.20231226T223657Z.csv"/>
    <s v="f2d0ce49-a138-4d49-88cc-5e2442404452"/>
    <s v="PRLA.AOS.littoral1"/>
    <s v="D09"/>
    <x v="17"/>
    <x v="786"/>
    <d v="2017-11-30T00:00:00"/>
    <s v="water"/>
    <s v="PRLA.20140813.AMC.PLANKTON.2"/>
    <s v="Battelle Applied Genomics"/>
    <s v="PRLA.20140813.AMC.PLANKTON.2-DNA1"/>
    <s v=""/>
    <s v="BMI_Tube91"/>
    <s v="CF04E3ZO"/>
    <s v="BMI_qPCR_SOP_v2"/>
    <n v="18"/>
    <s v="N"/>
    <s v="16S"/>
    <s v="bacteria and archaea"/>
    <s v="OK"/>
    <n v="142678.70000000001"/>
    <n v="16048.3"/>
    <n v="14.5"/>
    <s v="RuY12me+ipXm0I2ck7Euxg=="/>
    <s v="rxnG2CiGqmsqHFhhs4At9g=="/>
    <s v=""/>
    <s v=""/>
  </r>
  <r>
    <s v="NEON.D09.PRLA.DP1.20278.001.mga_swGroupAbundances.2014-08.expanded.20231226T223657Z.csv"/>
    <s v="9b9fc855-3906-41db-9632-8ca5987fad0a"/>
    <s v="PRLA.AOS.littoral1"/>
    <s v="D09"/>
    <x v="17"/>
    <x v="786"/>
    <d v="2017-11-28T00:00:00"/>
    <s v="water"/>
    <s v="PRLA.20140813.AMC.PLANKTON.2"/>
    <s v="Battelle Applied Genomics"/>
    <s v="PRLA.20140813.AMC.PLANKTON.2-DNA1"/>
    <s v=""/>
    <s v="BMI_Tube91"/>
    <s v="CF04E3YK"/>
    <s v="BMI_qPCR_SOP_v2"/>
    <n v="18"/>
    <s v="N"/>
    <s v="ITS"/>
    <s v="fungi"/>
    <s v="OK"/>
    <n v="4.0999999999999996"/>
    <n v="0.3"/>
    <n v="22.4"/>
    <s v="RuY12me+ipXm0I2ck7Euxg=="/>
    <s v="rxnG2CiGqmsqHFhhs4At9g=="/>
    <s v=""/>
    <s v="&gt;LOQ"/>
  </r>
  <r>
    <s v="NEON.D09.PRLA.DP1.20278.001.mga_swGroupAbundances.2014-10.expanded.20231226T225930Z.csv"/>
    <s v="29dbd8ad-6974-4003-b4e9-8528c3c8e9c0"/>
    <s v="PRLA.AOS.littoral1"/>
    <s v="D09"/>
    <x v="17"/>
    <x v="787"/>
    <d v="2017-11-28T00:00:00"/>
    <s v="water"/>
    <s v="PRLA.20141014.AMC.PLANKTON.2"/>
    <s v="Battelle Applied Genomics"/>
    <s v="PRLA.20141014.AMC.PLANKTON.2-DNA1"/>
    <s v=""/>
    <s v="BMI_Tube 14"/>
    <s v="CF04E3YL"/>
    <s v="BMI_qPCR_SOP_v2"/>
    <n v="35"/>
    <s v="N"/>
    <s v="ITS"/>
    <s v="fungi"/>
    <s v="OK"/>
    <n v="7"/>
    <n v="1"/>
    <n v="20.2"/>
    <s v="TuIbGgXF7vf5QN6lKJFDaA=="/>
    <s v="TuIbGgXF7vd71Ann2hteVw=="/>
    <s v=""/>
    <s v=""/>
  </r>
  <r>
    <s v="NEON.D09.PRLA.DP1.20278.001.mga_swGroupAbundances.2014-10.expanded.20231226T225930Z.csv"/>
    <s v="3547a0c4-d7cf-4a47-92d0-cca2fc27c841"/>
    <s v="PRLA.AOS.littoral1"/>
    <s v="D09"/>
    <x v="17"/>
    <x v="787"/>
    <d v="2017-11-29T00:00:00"/>
    <s v="water"/>
    <s v="PRLA.20141014.AMC.PLANKTON.2"/>
    <s v="Battelle Applied Genomics"/>
    <s v="PRLA.20141014.AMC.PLANKTON.2-DNA1"/>
    <s v=""/>
    <s v="BMI_Tube 14"/>
    <s v="CF04E3ZN"/>
    <s v="BMI_qPCR_SOP_v2"/>
    <n v="35"/>
    <s v="N"/>
    <s v="16S"/>
    <s v="bacteria and archaea"/>
    <s v="OK"/>
    <n v="55716.1"/>
    <n v="1548.6"/>
    <n v="15.8"/>
    <s v="TuIbGgXF7vf5QN6lKJFDaA=="/>
    <s v="TuIbGgXF7vd71Ann2hteVw=="/>
    <s v=""/>
    <s v=""/>
  </r>
  <r>
    <s v="NEON.D09.PRLA.DP1.20278.001.mga_swGroupAbundances.2014-10.expanded.20231226T225930Z.csv"/>
    <s v="b88de55c-efcc-467f-affb-c111c1853f5a"/>
    <s v="PRLA.AOS.buoy.c0"/>
    <s v="D09"/>
    <x v="17"/>
    <x v="788"/>
    <d v="2017-11-29T00:00:00"/>
    <s v="water"/>
    <s v="PRLA.20141014.AMC.PLANKTON.3"/>
    <s v="Battelle Applied Genomics"/>
    <s v="PRLA.20141014.AMC.PLANKTON.3-DNA1"/>
    <s v=""/>
    <s v="BMI_Tube 12"/>
    <s v="CF04E3ZN"/>
    <s v="BMI_qPCR_SOP_v2"/>
    <n v="44"/>
    <s v="N"/>
    <s v="16S"/>
    <s v="bacteria and archaea"/>
    <s v="OK"/>
    <n v="40981.9"/>
    <n v="2317.5"/>
    <n v="15.9"/>
    <s v="TuIbGgXF7vf5QN6lKJFDaA=="/>
    <s v="TuIbGgXF7vd71Ann2hteVw=="/>
    <s v=""/>
    <s v=""/>
  </r>
  <r>
    <s v="NEON.D09.PRLA.DP1.20278.001.mga_swGroupAbundances.2014-10.expanded.20231226T225930Z.csv"/>
    <s v="5230ec46-c661-4c4d-a4a8-57fc93c840f6"/>
    <s v="PRLA.AOS.buoy.c0"/>
    <s v="D09"/>
    <x v="17"/>
    <x v="788"/>
    <d v="2017-11-28T00:00:00"/>
    <s v="water"/>
    <s v="PRLA.20141014.AMC.PLANKTON.3"/>
    <s v="Battelle Applied Genomics"/>
    <s v="PRLA.20141014.AMC.PLANKTON.3-DNA1"/>
    <s v=""/>
    <s v="BMI_Tube 12"/>
    <s v="CF04E3YL"/>
    <s v="BMI_qPCR_SOP_v2"/>
    <n v="44"/>
    <s v="N"/>
    <s v="ITS"/>
    <s v="fungi"/>
    <s v="OK"/>
    <n v="2.2000000000000002"/>
    <n v="1.9"/>
    <n v="22.7"/>
    <s v="TuIbGgXF7vf5QN6lKJFDaA=="/>
    <s v="TuIbGgXF7vd71Ann2hteVw=="/>
    <s v=""/>
    <s v=""/>
  </r>
  <r>
    <s v="NEON.D09.PRLA.DP1.20278.001.mga_swGroupAbundances.2014-10.expanded.20231226T225930Z.csv"/>
    <s v="01cf5f78-2a3d-4f7b-bc58-53dd05a8368c"/>
    <s v="PRLA.AOS.littoral2"/>
    <s v="D09"/>
    <x v="17"/>
    <x v="789"/>
    <d v="2017-11-28T00:00:00"/>
    <s v="water"/>
    <s v="PRLA.20141014.AMC.PLANKTON.1"/>
    <s v="Battelle Applied Genomics"/>
    <s v="PRLA.20141014.AMC.PLANKTON.1-DNA1"/>
    <s v=""/>
    <s v="BMI_Tube 17"/>
    <s v="CF04E3YK"/>
    <s v="BMI_qPCR_SOP_v2"/>
    <n v="12"/>
    <s v="N"/>
    <s v="ITS"/>
    <s v="fungi"/>
    <s v="OK"/>
    <n v="10.199999999999999"/>
    <n v="8.5"/>
    <n v="21.1"/>
    <s v="TuIbGgXF7vf5QN6lKJFDaA=="/>
    <s v="TuIbGgXF7vd71Ann2hteVw=="/>
    <s v=""/>
    <s v=""/>
  </r>
  <r>
    <s v="NEON.D09.PRLA.DP1.20278.001.mga_swGroupAbundances.2014-10.expanded.20231226T225930Z.csv"/>
    <s v="77d9df2b-0cc7-4963-af0f-2a5c66d5e4cc"/>
    <s v="PRLA.AOS.littoral2"/>
    <s v="D09"/>
    <x v="17"/>
    <x v="789"/>
    <d v="2017-11-30T00:00:00"/>
    <s v="water"/>
    <s v="PRLA.20141014.AMC.PLANKTON.1"/>
    <s v="Battelle Applied Genomics"/>
    <s v="PRLA.20141014.AMC.PLANKTON.1-DNA1"/>
    <s v=""/>
    <s v="BMI_Tube 17"/>
    <s v="CF04E3Z0"/>
    <s v="BMI_qPCR_SOP_v2"/>
    <n v="12"/>
    <s v="N"/>
    <s v="16S"/>
    <s v="bacteria and archaea"/>
    <s v="OK"/>
    <n v="238661.7"/>
    <n v="1934.2"/>
    <n v="14.3"/>
    <s v="TuIbGgXF7vf5QN6lKJFDaA=="/>
    <s v="TuIbGgXF7vd71Ann2hteVw=="/>
    <s v=""/>
    <s v=""/>
  </r>
  <r>
    <s v="NEON.D09.PRLA.DP1.20278.001.mga_swGroupAbundances.2015-08.expanded.20231227T000547Z.csv"/>
    <s v="91c0296a-a6d2-476e-93f6-78c2a08ef217"/>
    <s v="PRLA.AOS.buoy.c0"/>
    <s v="D09"/>
    <x v="17"/>
    <x v="790"/>
    <d v="2018-03-16T00:00:00"/>
    <s v="water"/>
    <s v="PRLA.20150803.AMC.PLANKTON.2"/>
    <s v="Battelle Applied Genomics"/>
    <s v="PRLA.20150803.AMC.PLANKTON.2-DNA1"/>
    <s v=""/>
    <s v="BMI_Tube200"/>
    <s v="CF04E3T4"/>
    <s v="BMI_qPCR_SOP_v5"/>
    <n v="5.0999999999999996"/>
    <s v="N"/>
    <s v="ITS"/>
    <s v="fungi"/>
    <s v="OK"/>
    <n v="544.4"/>
    <n v="900.2"/>
    <n v="21"/>
    <s v="hZbYwvE98vAyC4mX31AqPw=="/>
    <s v="RuY12me+ipXm0I2ck7Euxg=="/>
    <s v="neat"/>
    <s v="hook;Ct Std&gt;2.0"/>
  </r>
  <r>
    <s v="NEON.D09.PRLA.DP1.20278.001.mga_swGroupAbundances.2015-08.expanded.20231227T000547Z.csv"/>
    <s v="1c270d0a-d4d2-46a5-8557-88fe00538e60"/>
    <s v="PRLA.AOS.buoy.c0"/>
    <s v="D09"/>
    <x v="17"/>
    <x v="790"/>
    <d v="2018-03-19T00:00:00"/>
    <s v="water"/>
    <s v="PRLA.20150803.AMC.PLANKTON.2"/>
    <s v="Battelle Applied Genomics"/>
    <s v="PRLA.20150803.AMC.PLANKTON.2-DNA1"/>
    <s v=""/>
    <s v="BMI_Tube200"/>
    <s v="CF04E3T3"/>
    <s v="BMI_qPCR_SOP_v5"/>
    <n v="5.0999999999999996"/>
    <s v="N"/>
    <s v="16S"/>
    <s v="bacteria and archaea"/>
    <s v="OK"/>
    <n v="477864.2"/>
    <n v="738617.4"/>
    <n v="17.399999999999999"/>
    <s v="hZbYwvE98vDih+8K30x11A=="/>
    <s v="RuY12me+ipXm0I2ck7Euxg=="/>
    <s v="neat"/>
    <s v="Hooks, Ct Std&gt;2.0"/>
  </r>
  <r>
    <s v="NEON.D09.PRLA.DP1.20278.001.mga_swGroupAbundances.2015-08.expanded.20231227T000547Z.csv"/>
    <s v="13670c29-070d-44f7-a0df-e3302406bb87"/>
    <s v="PRLA.AOS.littoral2"/>
    <s v="D09"/>
    <x v="17"/>
    <x v="791"/>
    <d v="2018-03-19T00:00:00"/>
    <s v="water"/>
    <s v="PRLA.20150803.AMC.PLANKTON.3"/>
    <s v="Battelle Applied Genomics"/>
    <s v="PRLA.20150803.AMC.PLANKTON.3-DNA1"/>
    <s v=""/>
    <s v="BMI_Tube199"/>
    <s v="CF04E3T3"/>
    <s v="BMI_qPCR_SOP_v5"/>
    <n v="13"/>
    <s v="N"/>
    <s v="16S"/>
    <s v="bacteria and archaea"/>
    <s v="OK"/>
    <n v="4742608"/>
    <n v="4329295.0999999996"/>
    <n v="16.3"/>
    <s v="hZbYwvE98vDih+8K30x11A=="/>
    <s v="RuY12me+ipXm0I2ck7Euxg=="/>
    <s v="neat"/>
    <s v="Hook, Ct Std&gt;2.0"/>
  </r>
  <r>
    <s v="NEON.D09.PRLA.DP1.20278.001.mga_swGroupAbundances.2015-08.expanded.20231227T000547Z.csv"/>
    <s v="c19cc24b-9049-403e-8055-87a3d1b1a222"/>
    <s v="PRLA.AOS.littoral2"/>
    <s v="D09"/>
    <x v="17"/>
    <x v="791"/>
    <d v="2018-03-16T00:00:00"/>
    <s v="water"/>
    <s v="PRLA.20150803.AMC.PLANKTON.3"/>
    <s v="Battelle Applied Genomics"/>
    <s v="PRLA.20150803.AMC.PLANKTON.3-DNA1"/>
    <s v=""/>
    <s v="BMI_Tube199"/>
    <s v="CF04E3T4"/>
    <s v="BMI_qPCR_SOP_v5"/>
    <n v="13"/>
    <s v="N"/>
    <s v="ITS"/>
    <s v="fungi"/>
    <s v="OK"/>
    <n v="106546"/>
    <n v="88070.3"/>
    <n v="6.2"/>
    <s v="hZbYwvE98vAyC4mX31AqPw=="/>
    <s v="RuY12me+ipXm0I2ck7Euxg=="/>
    <s v="neat"/>
    <s v="Hook;Ct Std&gt;2.0;ULOQ"/>
  </r>
  <r>
    <s v="NEON.D09.PRLA.DP1.20278.001.mga_swGroupAbundances.2016-02.expanded.20231227T011103Z.csv"/>
    <s v="ab7ff765-b2a5-4452-a4c4-9a78361c9343"/>
    <s v="PRLA.AOS.buoy.c0"/>
    <s v="D09"/>
    <x v="17"/>
    <x v="792"/>
    <d v="2018-09-04T00:00:00"/>
    <s v="water"/>
    <s v="PRLA.20160203.AMC.PLANKTON.3.ARC"/>
    <s v="Battelle Applied Genomics"/>
    <s v="PRLA.20160203.AMC.PLANKTON.3.ARC-DNA1"/>
    <s v=""/>
    <s v="BMI_Tube1457"/>
    <s v="CFH06B6S"/>
    <s v="BMI_qPCR_SOP_v6"/>
    <n v="47"/>
    <s v="N"/>
    <s v="16S"/>
    <s v="bacteria and archaea"/>
    <s v="OK"/>
    <n v="22171.7"/>
    <n v="1016.4"/>
    <n v="19.7"/>
    <s v="vMLbKuU6fpGQ87KwiCOeDA=="/>
    <s v="hZbYwvE98vC74xef62GeRA=="/>
    <s v="1:10 dilution; included in calculations"/>
    <s v=""/>
  </r>
  <r>
    <s v="NEON.D09.PRLA.DP1.20278.001.mga_swGroupAbundances.2016-02.expanded.20231227T011103Z.csv"/>
    <s v="2f3c13f7-8c68-4434-9b72-e476a7204279"/>
    <s v="PRLA.AOS.littoral2"/>
    <s v="D09"/>
    <x v="17"/>
    <x v="793"/>
    <d v="2018-09-04T00:00:00"/>
    <s v="water"/>
    <s v="PRLA.20160203.AMC.PLANKTON.2.ARC"/>
    <s v="Battelle Applied Genomics"/>
    <s v="PRLA.20160203.AMC.PLANKTON.2.ARC-DNA1"/>
    <s v=""/>
    <s v="BMI_Tube1458"/>
    <s v="CFH06B6S"/>
    <s v="BMI_qPCR_SOP_v6"/>
    <n v="37"/>
    <s v="N"/>
    <s v="16S"/>
    <s v="bacteria and archaea"/>
    <s v="OK"/>
    <n v="30126.799999999999"/>
    <n v="2773.3"/>
    <n v="19.5"/>
    <s v="vMLbKuU6fpGQ87KwiCOeDA=="/>
    <s v="hZbYwvE98vC74xef62GeRA=="/>
    <s v="1:10 dilution; included in calculations"/>
    <s v=""/>
  </r>
  <r>
    <s v="NEON.D09.PRLA.DP1.20278.001.mga_swGroupAbundances.2016-08.expanded.20231227T013208Z.csv"/>
    <s v="f1d2a9a5-9fb5-41c8-a214-99180a9b21d6"/>
    <s v="PRLA.AOS.littoral1"/>
    <s v="D09"/>
    <x v="17"/>
    <x v="794"/>
    <d v="2018-03-16T00:00:00"/>
    <s v="water"/>
    <s v="PRLA.20160803.IN.PLANKTON.1"/>
    <s v="Battelle Applied Genomics"/>
    <s v="PRLA.20160803.AMC.PLANKTON.1-DNA1"/>
    <s v=""/>
    <s v="BMI_Tube205"/>
    <s v="CF04E3T4"/>
    <s v="BMI_qPCR_SOP_v5"/>
    <n v="8.9"/>
    <s v="N"/>
    <s v="ITS"/>
    <s v="fungi"/>
    <s v="OK"/>
    <n v="9083.7000000000007"/>
    <n v="4805.6000000000004"/>
    <n v="9.8000000000000007"/>
    <s v="hZbYwvE98vAyC4mX31AqPw=="/>
    <s v="RuY12me+ipXm0I2ck7Euxg=="/>
    <s v="neat"/>
    <s v="Hook;ULOQ"/>
  </r>
  <r>
    <s v="NEON.D09.PRLA.DP1.20278.001.mga_swGroupAbundances.2016-08.expanded.20231227T013208Z.csv"/>
    <s v="941ed128-80cf-44fc-a5a9-1a72ebea71b9"/>
    <s v="PRLA.AOS.littoral1"/>
    <s v="D09"/>
    <x v="17"/>
    <x v="794"/>
    <d v="2018-03-19T00:00:00"/>
    <s v="water"/>
    <s v="PRLA.20160803.IN.PLANKTON.1"/>
    <s v="Battelle Applied Genomics"/>
    <s v="PRLA.20160803.AMC.PLANKTON.1-DNA1"/>
    <s v=""/>
    <s v="BMI_Tube205"/>
    <s v="CF04E3T3"/>
    <s v="BMI_qPCR_SOP_v5"/>
    <n v="8.9"/>
    <s v="N"/>
    <s v="16S"/>
    <s v="bacteria and archaea"/>
    <s v="OK"/>
    <n v="6200072.7000000002"/>
    <n v="4100161.6"/>
    <n v="8.6"/>
    <s v="hZbYwvE98vDih+8K30x11A=="/>
    <s v="RuY12me+ipXm0I2ck7Euxg=="/>
    <s v="neat"/>
    <s v="hook;&gt;ULOQ"/>
  </r>
  <r>
    <s v="NEON.D09.PRLA.DP1.20278.001.mga_swGroupAbundances.2016-08.expanded.20231227T013208Z.csv"/>
    <s v="b605edb1-c2f1-408d-99b5-19b2fa74ec24"/>
    <s v="PRLA.AOS.littoral2"/>
    <s v="D09"/>
    <x v="17"/>
    <x v="795"/>
    <d v="2018-03-19T00:00:00"/>
    <s v="water"/>
    <s v="PRLA.20160803.OT.PLANKTON.1"/>
    <s v="Battelle Applied Genomics"/>
    <s v="PRLA.20160803.AMC.PLANKTON.2-DNA1"/>
    <s v=""/>
    <s v="BMI_Tube207"/>
    <s v="CF04E3T3"/>
    <s v="BMI_qPCR_SOP_v5"/>
    <n v="17"/>
    <s v="N"/>
    <s v="16S"/>
    <s v="bacteria and archaea"/>
    <s v="OK"/>
    <n v="12318420.699999999"/>
    <n v="771578.3"/>
    <n v="5.5"/>
    <s v="hZbYwvE98vDih+8K30x11A=="/>
    <s v="RuY12me+ipXm0I2ck7Euxg=="/>
    <s v="neat"/>
    <s v="hook;&gt;ULOQ"/>
  </r>
  <r>
    <s v="NEON.D09.PRLA.DP1.20278.001.mga_swGroupAbundances.2016-08.expanded.20231227T013208Z.csv"/>
    <s v="7cadb938-6de8-4735-a3b1-d6961563b99f"/>
    <s v="PRLA.AOS.littoral2"/>
    <s v="D09"/>
    <x v="17"/>
    <x v="795"/>
    <d v="2018-03-16T00:00:00"/>
    <s v="water"/>
    <s v="PRLA.20160803.OT.PLANKTON.1"/>
    <s v="Battelle Applied Genomics"/>
    <s v="PRLA.20160803.AMC.PLANKTON.2-DNA1"/>
    <s v=""/>
    <s v="BMI_Tube207"/>
    <s v="CF04E3T4"/>
    <s v="BMI_qPCR_SOP_v5"/>
    <n v="17"/>
    <s v="N"/>
    <s v="ITS"/>
    <s v="fungi"/>
    <s v="OK"/>
    <n v="32900"/>
    <n v="14142.3"/>
    <n v="6.7"/>
    <s v="hZbYwvE98vAyC4mX31AqPw=="/>
    <s v="RuY12me+ipXm0I2ck7Euxg=="/>
    <s v="neat"/>
    <s v="Hook;ULOQ"/>
  </r>
  <r>
    <s v="NEON.D09.PRLA.DP1.20278.001.mga_swGroupAbundances.2016-12.expanded.20231227T010838Z.csv"/>
    <s v="9e1a9e14-6dbf-470e-97a2-088d09b73da5"/>
    <s v="PRLA.AOS.buoy.c0"/>
    <s v="D09"/>
    <x v="17"/>
    <x v="796"/>
    <d v="2018-03-16T00:00:00"/>
    <s v="water"/>
    <s v="PRLA.20161219.AMC.PLANKTON.3"/>
    <s v="Battelle Applied Genomics"/>
    <s v="PRLA.20161219.AMC.PLANKTON.3-DNA1"/>
    <s v=""/>
    <s v="BMI_Tube197"/>
    <s v="CF04E3T4"/>
    <s v="BMI_qPCR_SOP_v5"/>
    <n v="12"/>
    <s v="N"/>
    <s v="ITS"/>
    <s v="fungi"/>
    <s v="OK"/>
    <n v="118793.5"/>
    <n v="19042.8"/>
    <n v="5.2"/>
    <s v="hZbYwvE98vAyC4mX31AqPw=="/>
    <s v="RuY12me+ipXm0I2ck7Euxg=="/>
    <s v="neat"/>
    <s v="Hook;ULOQ"/>
  </r>
  <r>
    <s v="NEON.D09.PRLA.DP1.20278.001.mga_swGroupAbundances.2016-12.expanded.20231227T010838Z.csv"/>
    <s v="257b49d6-5881-4793-bf3a-13f1a07de8d4"/>
    <s v="PRLA.AOS.buoy.c0"/>
    <s v="D09"/>
    <x v="17"/>
    <x v="796"/>
    <d v="2018-03-19T00:00:00"/>
    <s v="water"/>
    <s v="PRLA.20161219.AMC.PLANKTON.3"/>
    <s v="Battelle Applied Genomics"/>
    <s v="PRLA.20161219.AMC.PLANKTON.3-DNA1"/>
    <s v=""/>
    <s v="BMI_Tube197"/>
    <s v="CF04E3T3"/>
    <s v="BMI_qPCR_SOP_v5"/>
    <n v="12"/>
    <s v="N"/>
    <s v="16S"/>
    <s v="bacteria and archaea"/>
    <s v="OK"/>
    <n v="24222470.699999999"/>
    <n v="2513033"/>
    <n v="4.8"/>
    <s v="hZbYwvE98vDih+8K30x11A=="/>
    <s v="RuY12me+ipXm0I2ck7Euxg=="/>
    <s v="neat"/>
    <s v="hook;&gt;ULOQ"/>
  </r>
  <r>
    <s v="NEON.D09.PRLA.DP1.20278.001.mga_swGroupAbundances.2017-02.expanded.20231227T035731Z.csv"/>
    <s v="2f9f309c-ab01-4010-8a57-791bf2b2ec11"/>
    <s v="PRLA.AOS.buoy.c0"/>
    <s v="D09"/>
    <x v="17"/>
    <x v="797"/>
    <d v="2018-10-10T00:00:00"/>
    <s v="water"/>
    <s v="PRLA.20170213.AMC.PLANKTON.3"/>
    <s v="Battelle Applied Genomics"/>
    <s v="PRLA.20170213.AMC.PLANKTON.3-DNA1"/>
    <s v=""/>
    <s v="BMI_Tube226"/>
    <s v="CFH06BA2"/>
    <s v="BMI_qPCR_SOP_v6"/>
    <n v="7.4"/>
    <s v="N"/>
    <s v="ITS"/>
    <s v="fungi"/>
    <s v="OK"/>
    <n v="7.1"/>
    <n v="0.5"/>
    <n v="18.899999999999999"/>
    <s v="EpO2CC/Vy5JdvrXMs+zWXQ=="/>
    <s v="RuY12me+ipXm0I2ck7Euxg=="/>
    <s v="neat"/>
    <s v=""/>
  </r>
  <r>
    <s v="NEON.D09.PRLA.DP1.20278.001.mga_swGroupAbundances.2017-06.expanded.20231227T034118Z.csv"/>
    <s v="a88a8432-6e2d-4d6b-8072-d9c1290877ec"/>
    <s v="PRLA.AOS.littoral1"/>
    <s v="D09"/>
    <x v="17"/>
    <x v="798"/>
    <d v="2018-03-16T00:00:00"/>
    <s v="water"/>
    <s v="PRLA.IN.20170608.DNA"/>
    <s v="Battelle Applied Genomics"/>
    <s v="PRLA.IN.20170608.DNA-DNA1"/>
    <s v=""/>
    <s v="BMI_Tube191"/>
    <s v="CF04E3T4"/>
    <s v="BMI_qPCR_SOP_v5"/>
    <n v="15"/>
    <s v="N"/>
    <s v="ITS"/>
    <s v="fungi"/>
    <s v="OK"/>
    <n v="175487.2"/>
    <n v="25610.9"/>
    <n v="4.2"/>
    <s v="hZbYwvE98vAyC4mX31AqPw=="/>
    <s v="RuY12me+ipXm0I2ck7Euxg=="/>
    <s v="neat"/>
    <s v="Hook;ULOQ"/>
  </r>
  <r>
    <s v="NEON.D09.PRLA.DP1.20278.001.mga_swGroupAbundances.2017-08.expanded.20231227T085211Z.csv"/>
    <s v="2fc63000-b4f2-410c-b2fa-8e465b392422"/>
    <s v="PRLA.AOS.littoral1"/>
    <s v="D09"/>
    <x v="17"/>
    <x v="799"/>
    <d v="2018-03-16T00:00:00"/>
    <s v="water"/>
    <s v="PRLA.IN.20170803.DNA"/>
    <s v="Battelle Applied Genomics"/>
    <s v="PRLA.20170803.AMC.PLANKTON.1-DNA1"/>
    <s v=""/>
    <s v="BMI_Tube208"/>
    <s v="CF04E3T4"/>
    <s v="BMI_qPCR_SOP_v5"/>
    <n v="19"/>
    <s v="N"/>
    <s v="ITS"/>
    <s v="fungi"/>
    <s v="OK"/>
    <n v="41469.599999999999"/>
    <n v="12269.5"/>
    <n v="6.1"/>
    <s v="hZbYwvE98vAyC4mX31AqPw=="/>
    <s v="RuY12me+ipXm0I2ck7Euxg=="/>
    <s v="neat"/>
    <s v="Hook;ULOQ"/>
  </r>
  <r>
    <s v="NEON.D09.PRLA.DP1.20278.001.mga_swGroupAbundances.2017-08.expanded.20231227T085211Z.csv"/>
    <s v="a8cc8410-a027-4be4-ac5a-0de1535a8194"/>
    <s v="PRLA.AOS.littoral1"/>
    <s v="D09"/>
    <x v="17"/>
    <x v="799"/>
    <d v="2018-03-19T00:00:00"/>
    <s v="water"/>
    <s v="PRLA.IN.20170803.DNA"/>
    <s v="Battelle Applied Genomics"/>
    <s v="PRLA.20170803.AMC.PLANKTON.1-DNA1"/>
    <s v=""/>
    <s v="BMI_Tube208"/>
    <s v="CF04E3T3"/>
    <s v="BMI_qPCR_SOP_v5"/>
    <n v="19"/>
    <s v="N"/>
    <s v="16S"/>
    <s v="bacteria and archaea"/>
    <s v="OK"/>
    <n v="17875855.699999999"/>
    <n v="4436564.9000000004"/>
    <n v="4.5"/>
    <s v="hZbYwvE98vDih+8K30x11A=="/>
    <s v="RuY12me+ipXm0I2ck7Euxg=="/>
    <s v="neat"/>
    <s v="hook;&gt;ULOQ"/>
  </r>
  <r>
    <s v="NEON.D09.PRLA.DP1.20278.001.mga_swGroupAbundances.2017-08.expanded.20231227T085211Z.csv"/>
    <s v="4fd0788d-0a9b-468c-93f5-990c5d65f69c"/>
    <s v="PRLA.AOS.buoy.c0"/>
    <s v="D09"/>
    <x v="17"/>
    <x v="800"/>
    <d v="2018-03-19T00:00:00"/>
    <s v="water"/>
    <s v="PRLA.C0.20170803.DNA"/>
    <s v="Battelle Applied Genomics"/>
    <s v="PRLA.20170803.AMC.PLANKTON.3-DNA1"/>
    <s v=""/>
    <s v="BMI_Tube209"/>
    <s v="CF04E3T3"/>
    <s v="BMI_qPCR_SOP_v5"/>
    <n v="9.5"/>
    <s v="N"/>
    <s v="16S"/>
    <s v="bacteria and archaea"/>
    <s v="OK"/>
    <n v="17781864.399999999"/>
    <n v="2903984"/>
    <n v="5.9"/>
    <s v="hZbYwvE98vDih+8K30x11A=="/>
    <s v="RuY12me+ipXm0I2ck7Euxg=="/>
    <s v="neat"/>
    <s v="hook;&gt;ULOQ"/>
  </r>
  <r>
    <s v="NEON.D09.PRLA.DP1.20278.001.mga_swGroupAbundances.2017-08.expanded.20231227T085211Z.csv"/>
    <s v="43b6b597-ff96-46ff-be04-880971700c0c"/>
    <s v="PRLA.AOS.buoy.c0"/>
    <s v="D09"/>
    <x v="17"/>
    <x v="800"/>
    <d v="2018-03-16T00:00:00"/>
    <s v="water"/>
    <s v="PRLA.C0.20170803.DNA"/>
    <s v="Battelle Applied Genomics"/>
    <s v="PRLA.20170803.AMC.PLANKTON.3-DNA1"/>
    <s v=""/>
    <s v="BMI_Tube209"/>
    <s v="CF04E3T4"/>
    <s v="BMI_qPCR_SOP_v5"/>
    <n v="9.5"/>
    <s v="N"/>
    <s v="ITS"/>
    <s v="fungi"/>
    <s v="OK"/>
    <n v="13590.3"/>
    <n v="6116"/>
    <n v="9"/>
    <s v="hZbYwvE98vAyC4mX31AqPw=="/>
    <s v="RuY12me+ipXm0I2ck7Euxg=="/>
    <s v="neat"/>
    <s v="Hook;ULOQ"/>
  </r>
  <r>
    <s v="NEON.D09.PRLA.DP1.20278.001.mga_swGroupAbundances.2017-08.expanded.20231227T085211Z.csv"/>
    <s v="fbccdd23-f139-4c23-b3c5-82ed0b076b52"/>
    <s v="PRLA.AOS.littoral2"/>
    <s v="D09"/>
    <x v="17"/>
    <x v="801"/>
    <d v="2018-03-19T00:00:00"/>
    <s v="water"/>
    <s v="PRLA.OT.20170803.DNA"/>
    <s v="Battelle Applied Genomics"/>
    <s v="PRLA.20170803.AMC.PLANKTON.2-DNA1"/>
    <s v=""/>
    <s v="BMI_Tube210"/>
    <s v="CF04E3T3"/>
    <s v="BMI_qPCR_SOP_v5"/>
    <n v="11"/>
    <s v="N"/>
    <s v="16S"/>
    <s v="bacteria and archaea"/>
    <s v="OK"/>
    <n v="24440257.899999999"/>
    <n v="2442204.9"/>
    <n v="5"/>
    <s v="hZbYwvE98vDih+8K30x11A=="/>
    <s v="RuY12me+ipXm0I2ck7Euxg=="/>
    <s v="neat"/>
    <s v="hook;&gt;ULOQ"/>
  </r>
  <r>
    <s v="NEON.D09.PRLA.DP1.20278.001.mga_swGroupAbundances.2017-08.expanded.20231227T085211Z.csv"/>
    <s v="d0724fa3-0007-4f8b-9cac-9125bad4ba21"/>
    <s v="PRLA.AOS.littoral2"/>
    <s v="D09"/>
    <x v="17"/>
    <x v="801"/>
    <d v="2018-03-16T00:00:00"/>
    <s v="water"/>
    <s v="PRLA.OT.20170803.DNA"/>
    <s v="Battelle Applied Genomics"/>
    <s v="PRLA.20170803.AMC.PLANKTON.2-DNA1"/>
    <s v=""/>
    <s v="BMI_Tube210"/>
    <s v="CF04E3T4"/>
    <s v="BMI_qPCR_SOP_v5"/>
    <n v="11"/>
    <s v="N"/>
    <s v="ITS"/>
    <s v="fungi"/>
    <s v="OK"/>
    <n v="33804.9"/>
    <n v="19590.5"/>
    <n v="7.5"/>
    <s v="hZbYwvE98vAyC4mX31AqPw=="/>
    <s v="RuY12me+ipXm0I2ck7Euxg=="/>
    <s v="neat"/>
    <s v="Hook;ULOQ"/>
  </r>
  <r>
    <s v="NEON.D09.PRLA.DP1.20278.001.mga_swGroupAbundances.2017-10.expanded.20231227T090545Z.csv"/>
    <s v="996ae446-6ec0-4fc7-a242-f5bdb98ededa"/>
    <s v="PRLA.AOS.littoral1"/>
    <s v="D09"/>
    <x v="17"/>
    <x v="802"/>
    <d v="2018-08-31T00:00:00"/>
    <s v="water"/>
    <s v="PRLA.IN.20171019.DNA"/>
    <s v="Battelle Applied Genomics"/>
    <s v="PRLA.IN.20171019.DNA-DNA1"/>
    <s v=""/>
    <s v="BMI_Tube1294"/>
    <s v="CF90DYL0"/>
    <s v="BMI_qPCR_SOP_v6"/>
    <n v="11"/>
    <s v="N"/>
    <s v="16S"/>
    <s v="bacteria and archaea"/>
    <s v="OK"/>
    <n v="18738.7"/>
    <n v="907.7"/>
    <n v="22.6"/>
    <s v="EpO2CC/Vy5LwqH75nrijMQ=="/>
    <s v="hZbYwvE98vBA1vUJjmUdFg=="/>
    <s v="1:10 dilution; included in calculations"/>
    <s v=""/>
  </r>
  <r>
    <s v="NEON.D09.PRLA.DP1.20278.001.mga_swGroupAbundances.2017-10.expanded.20231227T090545Z.csv"/>
    <s v="4f3e349e-e1ad-4476-a50a-efc9342df923"/>
    <s v="PRLA.AOS.littoral1"/>
    <s v="D09"/>
    <x v="17"/>
    <x v="802"/>
    <d v="2018-08-28T00:00:00"/>
    <s v="water"/>
    <s v="PRLA.IN.20171019.DNA"/>
    <s v="Battelle Applied Genomics"/>
    <s v="PRLA.IN.20171019.DNA-DNA1"/>
    <s v=""/>
    <s v="BMI_Tube1294"/>
    <s v="CF90DYUR"/>
    <s v="BMI_qPCR_SOP_v6"/>
    <n v="11"/>
    <s v="N"/>
    <s v="ITS"/>
    <s v="fungi"/>
    <s v="OK"/>
    <n v="20.100000000000001"/>
    <n v="3.3"/>
    <n v="15.7"/>
    <s v="EpO2CC/Vy5KhgP1kHeQnUA=="/>
    <s v="hZbYwvE98vBA1vUJjmUdFg=="/>
    <s v=""/>
    <s v=""/>
  </r>
  <r>
    <s v="NEON.D09.PRLA.DP1.20278.001.mga_swGroupAbundances.2017-10.expanded.20231227T090545Z.csv"/>
    <s v="ceb0e496-2985-4887-adbd-9810cd61f605"/>
    <s v="PRLA.AOS.buoy.c0"/>
    <s v="D09"/>
    <x v="17"/>
    <x v="803"/>
    <d v="2018-08-31T00:00:00"/>
    <s v="water"/>
    <s v="PRLA.C0.20171019.DNA"/>
    <s v="Battelle Applied Genomics"/>
    <s v="PRLA.C0.20171019.DNA-DNA1"/>
    <s v=""/>
    <s v="BMI_Tube1295"/>
    <s v="CF90DYL0"/>
    <s v="BMI_qPCR_SOP_v6"/>
    <n v="9.8000000000000007"/>
    <s v="N"/>
    <s v="16S"/>
    <s v="bacteria and archaea"/>
    <s v="OK"/>
    <n v="115284"/>
    <n v="13655.3"/>
    <n v="19.100000000000001"/>
    <s v="EpO2CC/Vy5LwqH75nrijMQ=="/>
    <s v="hZbYwvE98vBA1vUJjmUdFg=="/>
    <s v="1:10 dilution; included in calculations"/>
    <s v=""/>
  </r>
  <r>
    <s v="NEON.D09.PRLA.DP1.20278.001.mga_swGroupAbundances.2017-10.expanded.20231227T090545Z.csv"/>
    <s v="34e5ca06-9a59-4c48-8b3d-05ce24a36a97"/>
    <s v="PRLA.AOS.littoral2"/>
    <s v="D09"/>
    <x v="17"/>
    <x v="804"/>
    <d v="2018-08-28T00:00:00"/>
    <s v="water"/>
    <s v="PRLA.OT.20171019.DNA"/>
    <s v="Battelle Applied Genomics"/>
    <s v="PRLA.OT.20171019.DNA-DNA1"/>
    <s v=""/>
    <s v="BMI_Tube1296"/>
    <s v="CF90DYUR"/>
    <s v="BMI_qPCR_SOP_v6"/>
    <n v="10"/>
    <s v="N"/>
    <s v="ITS"/>
    <s v="fungi"/>
    <s v="OK"/>
    <n v="19.5"/>
    <n v="0.5"/>
    <n v="15.9"/>
    <s v="EpO2CC/Vy5KhgP1kHeQnUA=="/>
    <s v="hZbYwvE98vBA1vUJjmUdFg=="/>
    <s v=""/>
    <s v=""/>
  </r>
  <r>
    <s v="NEON.D09.PRLA.DP1.20278.001.mga_swGroupAbundances.2017-10.expanded.20231227T090545Z.csv"/>
    <s v="f36c361c-0d82-4d96-968a-5f7c241ff16b"/>
    <s v="PRLA.AOS.littoral2"/>
    <s v="D09"/>
    <x v="17"/>
    <x v="804"/>
    <d v="2018-08-31T00:00:00"/>
    <s v="water"/>
    <s v="PRLA.OT.20171019.DNA"/>
    <s v="Battelle Applied Genomics"/>
    <s v="PRLA.OT.20171019.DNA-DNA1"/>
    <s v=""/>
    <s v="BMI_Tube1296"/>
    <s v="CF90DYL0"/>
    <s v="BMI_qPCR_SOP_v6"/>
    <n v="10"/>
    <s v="N"/>
    <s v="16S"/>
    <s v="bacteria and archaea"/>
    <s v="OK"/>
    <n v="15807.7"/>
    <n v="357"/>
    <n v="23.2"/>
    <s v="EpO2CC/Vy5LwqH75nrijMQ=="/>
    <s v="hZbYwvE98vBA1vUJjmUdFg=="/>
    <s v="1:10 dilution; included in calculations"/>
    <s v=""/>
  </r>
  <r>
    <s v="NEON.D09.PRLA.DP1.20278.001.mga_swGroupAbundances.2018-06.expanded.20231228T183952Z.csv"/>
    <s v="3cf01627-83ee-483b-94b2-5809ed7c7266"/>
    <s v="PRLA.AOS.buoy.c1"/>
    <s v="D09"/>
    <x v="17"/>
    <x v="805"/>
    <d v="2018-12-10T00:00:00"/>
    <s v="water"/>
    <s v="PRLA.C1.20180620.DNA"/>
    <s v="Battelle Applied Genomics"/>
    <s v="PRLA.C1.20180620.DNA-DNA1"/>
    <s v="LV7005089711"/>
    <s v="BMI_AquaticPlate7WellA2"/>
    <s v="CFH09775"/>
    <s v="BMI_qPCR_SOP_v6"/>
    <n v="32"/>
    <s v="N"/>
    <s v="ITS"/>
    <s v="fungi"/>
    <s v="OK"/>
    <n v="36.9"/>
    <n v="0.3"/>
    <n v="19.2"/>
    <s v="EpO2CC/Vy5JdvrXMs+zWXQ=="/>
    <s v="RuY12me+ipXm0I2ck7Euxg=="/>
    <s v="1:10 dilution; included in calculation"/>
    <s v=""/>
  </r>
  <r>
    <s v="NEON.D09.PRLA.DP1.20278.001.mga_swGroupAbundances.2018-06.expanded.20231228T183952Z.csv"/>
    <s v="d0a63bd7-94c5-49fa-8ac5-a5e05a8d012c"/>
    <s v="PRLA.AOS.buoy.c1"/>
    <s v="D09"/>
    <x v="17"/>
    <x v="805"/>
    <d v="2018-12-10T00:00:00"/>
    <s v="water"/>
    <s v="PRLA.C1.20180620.DNA"/>
    <s v="Battelle Applied Genomics"/>
    <s v="PRLA.C1.20180620.DNA-DNA1"/>
    <s v="LV7005089711"/>
    <s v="BMI_AquaticPlate7WellA2"/>
    <s v="CFH09772"/>
    <s v="BMI_qPCR_SOP_v6"/>
    <n v="32"/>
    <s v="N"/>
    <s v="16S"/>
    <s v="bacteria and archaea"/>
    <s v="OK"/>
    <n v="25401.1"/>
    <n v="2102.3000000000002"/>
    <n v="21"/>
    <s v="EpO2CC/Vy5JdvrXMs+zWXQ=="/>
    <s v="RuY12me+ipXm0I2ck7Euxg=="/>
    <s v="1:10 dilution; included in calculation"/>
    <s v=""/>
  </r>
  <r>
    <s v="NEON.D09.PRLA.DP1.20278.001.mga_swGroupAbundances.2018-08.expanded.20231228T193920Z.csv"/>
    <s v="d5063929-2b9c-4e96-9ce2-915e7474d9c6"/>
    <s v="PRLA.AOS.buoy.c0"/>
    <s v="D09"/>
    <x v="17"/>
    <x v="806"/>
    <d v="2019-03-01T00:00:00"/>
    <s v="water"/>
    <s v="PRLA.C0.20180807.DNA"/>
    <s v="Battelle Applied Genomics"/>
    <s v="PRLA.C0.20180807.DNA-DNA1"/>
    <s v="LV7005092981"/>
    <s v="BMI_AquaticPlate6WellH8"/>
    <s v="CFH0973N"/>
    <s v="BMI_qPCR_SOP_v6"/>
    <n v="30"/>
    <s v="N"/>
    <s v="ITS"/>
    <s v="fungi"/>
    <s v="OK"/>
    <n v="268.3"/>
    <n v="12.9"/>
    <n v="18.5"/>
    <s v="EpO2CC/Vy5JdvrXMs+zWXQ=="/>
    <s v="RuY12me+ipXm0I2ck7Euxg=="/>
    <s v="1:10 dilution; included in the calculation"/>
    <s v=""/>
  </r>
  <r>
    <s v="NEON.D09.PRLA.DP1.20278.001.mga_swGroupAbundances.2018-08.expanded.20231228T193920Z.csv"/>
    <s v="cd15ecae-6d41-4a9e-bbe4-8c441d9822c1"/>
    <s v="PRLA.AOS.buoy.c0"/>
    <s v="D09"/>
    <x v="17"/>
    <x v="806"/>
    <d v="2019-02-18T00:00:00"/>
    <s v="water"/>
    <s v="PRLA.C0.20180807.DNA"/>
    <s v="Battelle Applied Genomics"/>
    <s v="PRLA.C0.20180807.DNA-DNA1"/>
    <s v="LV7005092981"/>
    <s v="BMI_AquaticPlate6WellH8"/>
    <s v="CF05KRUB"/>
    <s v="BMI_qPCR_SOP_v6"/>
    <n v="30"/>
    <s v="N"/>
    <s v="16S"/>
    <s v="bacteria and archaea"/>
    <s v="OK"/>
    <n v="67479.199999999997"/>
    <n v="3129.6"/>
    <n v="17.100000000000001"/>
    <s v="EpO2CC/Vy5JdvrXMs+zWXQ=="/>
    <s v="RuY12me+ipXm0I2ck7Euxg=="/>
    <s v="1:10 dilution; included in the calculation"/>
    <s v=""/>
  </r>
  <r>
    <s v="NEON.D09.PRLA.DP1.20278.001.mga_swGroupAbundances.2018-10.expanded.20231228T183044Z.csv"/>
    <s v="0dab6596-129b-46b4-a8bd-089453f5a9e0"/>
    <s v="PRLA.AOS.buoy.c0"/>
    <s v="D09"/>
    <x v="17"/>
    <x v="807"/>
    <d v="2019-02-20T00:00:00"/>
    <s v="water"/>
    <s v="PRLA.C0.20181016.DNA"/>
    <s v="Battelle Applied Genomics"/>
    <s v="PRLA.C0.20181016.DNA-DNA1"/>
    <s v="LV7005089857"/>
    <s v="BMI_AquaticPlate8WellA5"/>
    <s v="CFH0977K"/>
    <s v="BMI_qPCR_SOP_v6"/>
    <n v="16"/>
    <s v="N"/>
    <s v="ITS"/>
    <s v="fungi"/>
    <s v="OK"/>
    <n v="192.8"/>
    <n v="13.3"/>
    <n v="21.4"/>
    <s v="RuY12me+ipUD6cuirOXLNw=="/>
    <s v="RuY12me+ipXm0I2ck7Euxg=="/>
    <s v="1:10 dilution ; included in the calculation"/>
    <s v=""/>
  </r>
  <r>
    <s v="NEON.D09.PRLA.DP1.20278.001.mga_swGroupAbundances.2018-10.expanded.20231228T183044Z.csv"/>
    <s v="e2ee183b-09a8-4c72-a50e-0d9b92846cc7"/>
    <s v="PRLA.AOS.buoy.c0"/>
    <s v="D09"/>
    <x v="17"/>
    <x v="807"/>
    <d v="2019-02-21T00:00:00"/>
    <s v="water"/>
    <s v="PRLA.C0.20181016.DNA"/>
    <s v="Battelle Applied Genomics"/>
    <s v="PRLA.C0.20181016.DNA-DNA1"/>
    <s v="LV7005089857"/>
    <s v="BMI_AquaticPlate8WellA5"/>
    <s v="CFH0977H"/>
    <s v="BMI_qPCR_SOP_v6"/>
    <n v="16"/>
    <s v="N"/>
    <s v="16S"/>
    <s v="bacteria and archaea"/>
    <s v="OK"/>
    <n v="53463.199999999997"/>
    <n v="5705.6"/>
    <n v="21"/>
    <s v="/4JMnnzktjKOnJ64C5ylpQ=="/>
    <s v="RuY12me+ipXm0I2ck7Euxg=="/>
    <s v="1:10 dilution ; included in the calculation"/>
    <s v=""/>
  </r>
  <r>
    <s v="NEON.D09.PRLA.DP1.20278.001.mga_swGroupAbundances.2018-12.expanded.20231228T170443Z.csv"/>
    <s v="c54230a6-35b4-43f2-a68e-822072233d99"/>
    <s v="PRLA.AOS.buoy.c0"/>
    <s v="D09"/>
    <x v="17"/>
    <x v="808"/>
    <d v="2021-03-15T00:00:00"/>
    <s v="water"/>
    <s v="PRLA.C0.20181204.DNA"/>
    <s v="Battelle Applied Genomics"/>
    <s v="PRLA.C0.20181204.DNA-DNA1"/>
    <s v="LV7005092398"/>
    <s v="19A_01_0016"/>
    <s v="CF05KS40"/>
    <s v="BMI_qPCR_SOP_v7"/>
    <n v="8.1"/>
    <s v="N"/>
    <s v="ITS"/>
    <s v="fungi"/>
    <s v="OK"/>
    <n v="95.7"/>
    <n v="9.1"/>
    <n v="22.2"/>
    <s v="RuY12me+ipUNLywRWJcxD+YVE1+x8h9b"/>
    <s v="hZbYwvE98vC74xef62GeRA=="/>
    <s v="19A_01 Well G2"/>
    <s v=""/>
  </r>
  <r>
    <s v="NEON.D09.PRLA.DP1.20278.001.mga_swGroupAbundances.2018-12.expanded.20231228T170443Z.csv"/>
    <s v="7e776d3d-29a5-413b-908b-5e6cbbcc516a"/>
    <s v="PRLA.AOS.buoy.c0"/>
    <s v="D09"/>
    <x v="17"/>
    <x v="808"/>
    <d v="2021-05-19T00:00:00"/>
    <s v="water"/>
    <s v="PRLA.C0.20181204.DNA"/>
    <s v="Battelle Applied Genomics"/>
    <s v="PRLA.C0.20181204.DNA-DNA1"/>
    <s v="LV7005092398"/>
    <s v="19A_01_0016"/>
    <s v="CF05KRUJ"/>
    <s v="BMI_qPCR_SOP_v7.1"/>
    <n v="8.1"/>
    <s v="N"/>
    <s v="16S"/>
    <s v="bacteria and archaea"/>
    <s v="OK"/>
    <n v="481378.8"/>
    <n v="41762.5"/>
    <n v="15.9"/>
    <s v="hZbYwvE98vBgTyr5HWFh7g=="/>
    <s v="hZbYwvE98vC74xef62GeRA=="/>
    <s v="1:10 dilution ; included in the calculation"/>
    <s v=""/>
  </r>
  <r>
    <s v="NEON.D09.PRLA.DP1.20278.001.mga_swGroupAbundances.2019-02.expanded.20231227T171648Z.csv"/>
    <s v="290ba82e-9f41-4ef3-9858-ddf4fb94ac7e"/>
    <s v="PRLA.AOS.buoy.c0"/>
    <s v="D09"/>
    <x v="17"/>
    <x v="809"/>
    <d v="2021-05-21T00:00:00"/>
    <s v="water"/>
    <s v="PRLA.C0.20190211.DNA"/>
    <s v="Battelle Applied Genomics"/>
    <s v="PRLA.C0.20190211.DNA-DNA1"/>
    <s v="LV7005092060"/>
    <s v="19A_03_0226"/>
    <s v="CFH0976D"/>
    <s v="BMI_qPCR_SOP_v7.1"/>
    <n v="16"/>
    <s v="N"/>
    <s v="16S"/>
    <s v="bacteria and archaea"/>
    <s v="OK"/>
    <n v="294464.90000000002"/>
    <n v="19178.2"/>
    <n v="15.8"/>
    <s v="hZbYwvE98vBgTyr5HWFh7g=="/>
    <s v="hZbYwvE98vC74xef62GeRA=="/>
    <s v="1:10 dilution ; included in the calculation"/>
    <s v=""/>
  </r>
  <r>
    <s v="NEON.D09.PRLA.DP1.20278.001.mga_swGroupAbundances.2019-02.expanded.20231227T171648Z.csv"/>
    <s v="a5fe1807-4e62-49fd-8792-8ac0fefe1a16"/>
    <s v="PRLA.AOS.buoy.c0"/>
    <s v="D09"/>
    <x v="17"/>
    <x v="809"/>
    <d v="2021-03-24T00:00:00"/>
    <s v="water"/>
    <s v="PRLA.C0.20190211.DNA"/>
    <s v="Battelle Applied Genomics"/>
    <s v="PRLA.C0.20190211.DNA-DNA1"/>
    <s v="LV7005092060"/>
    <s v="19A_03_0226"/>
    <s v="CF05KS0B"/>
    <s v="BMI_qPCR_SOP_v7"/>
    <n v="16"/>
    <s v="N"/>
    <s v="ITS"/>
    <s v="fungi"/>
    <s v="OK"/>
    <n v="139.69999999999999"/>
    <n v="5.7"/>
    <n v="20.399999999999999"/>
    <s v="rxnG2CiGqmuPyhQTiyfjAanV5Bh+GaUD"/>
    <s v="hZbYwvE98vC74xef62GeRA=="/>
    <s v="19A_03 Well E4"/>
    <s v=""/>
  </r>
  <r>
    <s v="NEON.D09.PRLA.DP1.20278.001.mga_swGroupAbundances.2019-04.expanded.20231227T172753Z.csv"/>
    <s v="6ac1e302-62cd-47d9-9dcd-cab6a46cb1e3"/>
    <s v="PRLA.AOS.buoy.c1"/>
    <s v="D09"/>
    <x v="17"/>
    <x v="810"/>
    <d v="2021-05-21T00:00:00"/>
    <s v="water"/>
    <s v="PRLA.C1.20190423.DNA"/>
    <s v="Battelle Applied Genomics"/>
    <s v="PRLA.C1.20190423.DNA-DNA1"/>
    <s v="LV7005092072"/>
    <s v="19A_03_0227"/>
    <s v="CFH0976D"/>
    <s v="BMI_qPCR_SOP_v7.1"/>
    <n v="10"/>
    <s v="N"/>
    <s v="16S"/>
    <s v="bacteria and archaea"/>
    <s v="OK"/>
    <n v="146339"/>
    <n v="10382"/>
    <n v="18"/>
    <s v="hZbYwvE98vBgTyr5HWFh7g=="/>
    <s v="hZbYwvE98vC74xef62GeRA=="/>
    <s v="1:10 dilution ; included in the calculation"/>
    <s v=""/>
  </r>
  <r>
    <s v="NEON.D09.PRLA.DP1.20278.001.mga_swGroupAbundances.2019-04.expanded.20231227T172753Z.csv"/>
    <s v="1667ef87-bb1d-4631-b752-aa7ef3492387"/>
    <s v="PRLA.AOS.buoy.c1"/>
    <s v="D09"/>
    <x v="17"/>
    <x v="810"/>
    <d v="2021-03-24T00:00:00"/>
    <s v="water"/>
    <s v="PRLA.C1.20190423.DNA"/>
    <s v="Battelle Applied Genomics"/>
    <s v="PRLA.C1.20190423.DNA-DNA1"/>
    <s v="LV7005092072"/>
    <s v="19A_03_0227"/>
    <s v="CF05KS0B"/>
    <s v="BMI_qPCR_SOP_v7"/>
    <n v="10"/>
    <s v="N"/>
    <s v="ITS"/>
    <s v="fungi"/>
    <s v="OK"/>
    <n v="211.5"/>
    <n v="6.9"/>
    <n v="20.399999999999999"/>
    <s v="rxnG2CiGqmuPyhQTiyfjAanV5Bh+GaUD"/>
    <s v="hZbYwvE98vC74xef62GeRA=="/>
    <s v="19A_03 Well F4"/>
    <s v=""/>
  </r>
  <r>
    <s v="NEON.D09.PRLA.DP1.20278.001.mga_swGroupAbundances.2019-06.expanded.20231227T174121Z.csv"/>
    <s v="836e6c2d-05f1-44f3-941b-d076f9d92460"/>
    <s v="PRLA.AOS.buoy.c0"/>
    <s v="D09"/>
    <x v="17"/>
    <x v="811"/>
    <d v="2021-06-02T00:00:00"/>
    <s v="water"/>
    <s v="PRLA.C0.20190604.DNA"/>
    <s v="Battelle Applied Genomics"/>
    <s v="PRLA.C0.20190604.DNA-DNA1"/>
    <s v="LV7005094819"/>
    <s v="19A_11_0987"/>
    <s v="CF93A0GD"/>
    <s v="BMI_qPCR_SOP_v7.1"/>
    <n v="53"/>
    <s v="N"/>
    <s v="16S"/>
    <s v="bacteria and archaea"/>
    <s v="OK"/>
    <n v="139874.4"/>
    <n v="906.9"/>
    <n v="19.2"/>
    <s v="vMLbKuU6fpEPi1m0ln3TkA=="/>
    <s v="hZbYwvE98vC74xef62GeRA=="/>
    <s v="1:100 dilution ; included in the calculation"/>
    <s v=""/>
  </r>
  <r>
    <s v="NEON.D09.PRLA.DP1.20278.001.mga_swGroupAbundances.2019-06.expanded.20231227T174121Z.csv"/>
    <s v="2ec075cf-39d2-40fc-9fbc-39e5f9b568d1"/>
    <s v="PRLA.AOS.buoy.c0"/>
    <s v="D09"/>
    <x v="17"/>
    <x v="811"/>
    <d v="2021-03-31T00:00:00"/>
    <s v="water"/>
    <s v="PRLA.C0.20190604.DNA"/>
    <s v="Battelle Applied Genomics"/>
    <s v="PRLA.C0.20190604.DNA-DNA1"/>
    <s v="LV7005094819"/>
    <s v="19A_11_0987"/>
    <s v="CFH0976I"/>
    <s v="BMI_qPCR_SOP_v7"/>
    <n v="53"/>
    <s v="N"/>
    <s v="ITS"/>
    <s v="fungi"/>
    <s v="OK"/>
    <n v="147.19999999999999"/>
    <n v="4.3"/>
    <n v="19"/>
    <s v="rxnG2CiGqmuPyhQTiyfjAanV5Bh+GaUD"/>
    <s v="hZbYwvE98vC74xef62GeRA=="/>
    <s v="19A_11 Well C6"/>
    <s v=""/>
  </r>
  <r>
    <s v="NEON.D09.PRLA.DP1.20278.001.mga_swGroupAbundances.2019-08.expanded.20231227T182229Z.csv"/>
    <s v="28184c11-a1d4-452b-b5e1-3aeff80c8b52"/>
    <s v="PRLA.AOS.buoy.c0"/>
    <s v="D09"/>
    <x v="17"/>
    <x v="812"/>
    <d v="2021-06-03T00:00:00"/>
    <s v="water"/>
    <s v="PRLA.C0.20190806.DNA"/>
    <s v="Battelle Applied Genomics"/>
    <s v="PRLA.C0.20190806.DNA-DNA1"/>
    <s v="LV7005092249"/>
    <s v="19A_10_0907"/>
    <s v="CF05NJN8"/>
    <s v="BMI_qPCR_SOP_v7.1"/>
    <n v="19"/>
    <s v="N"/>
    <s v="16S"/>
    <s v="bacteria and archaea"/>
    <s v="OK"/>
    <n v="538307.6"/>
    <n v="29504.5"/>
    <n v="18.8"/>
    <s v="vMLbKuU6fpEPi1m0ln3TkA=="/>
    <s v="hZbYwvE98vC74xef62GeRA=="/>
    <s v="1:100 dilution ; included in the calculation"/>
    <s v=""/>
  </r>
  <r>
    <s v="NEON.D09.PRLA.DP1.20278.001.mga_swGroupAbundances.2019-08.expanded.20231227T182229Z.csv"/>
    <s v="43b938b8-153b-4933-825a-1c325c0cc97c"/>
    <s v="PRLA.AOS.buoy.c0"/>
    <s v="D09"/>
    <x v="17"/>
    <x v="812"/>
    <d v="2021-03-30T00:00:00"/>
    <s v="water"/>
    <s v="PRLA.C0.20190806.DNA"/>
    <s v="Battelle Applied Genomics"/>
    <s v="PRLA.C0.20190806.DNA-DNA1"/>
    <s v="LV7005092249"/>
    <s v="19A_10_0907"/>
    <s v="CFH0976G"/>
    <s v="BMI_qPCR_SOP_v7"/>
    <n v="19"/>
    <s v="N"/>
    <s v="ITS"/>
    <s v="fungi"/>
    <s v="OK"/>
    <n v="341"/>
    <n v="3.5"/>
    <n v="19.100000000000001"/>
    <s v="vMLbKuU6fpFX9kII1ORPDMY5jzsPk/Gx"/>
    <s v="hZbYwvE98vC74xef62GeRA=="/>
    <s v="19A_10 Well A8"/>
    <s v=""/>
  </r>
  <r>
    <s v="NEON.D09.PRLA.DP1.20278.001.mga_swGroupAbundances.2019-12.expanded.20231227T165418Z.csv"/>
    <s v="c44f7645-766f-4cb7-b611-274eca7c8baf"/>
    <s v="PRLA.AOS.buoy.c0"/>
    <s v="D09"/>
    <x v="17"/>
    <x v="813"/>
    <d v="2022-05-04T00:00:00"/>
    <s v="water"/>
    <s v="PRLA.C0.20191204.DNA"/>
    <s v="Battelle Applied Genomics"/>
    <s v="PRLA.C0.20191204.DNA-DNA1"/>
    <s v=""/>
    <s v="20A_03_0210"/>
    <s v="CF93A10Y"/>
    <s v="BMI_qPCR_SOP_v7.2"/>
    <n v="8"/>
    <s v="N"/>
    <s v="ITS"/>
    <s v="fungi"/>
    <s v="OK"/>
    <n v="29.3"/>
    <n v="7.2"/>
    <n v="24.6"/>
    <s v="rxnG2CiGqmtZ8WPJbp5/mw=="/>
    <s v="hZbYwvE98vC74xef62GeRA=="/>
    <s v="1:10 dilution ; included in the calculation"/>
    <s v=""/>
  </r>
  <r>
    <s v="NEON.D09.PRLA.DP1.20278.001.mga_swGroupAbundances.2019-12.expanded.20231227T165418Z.csv"/>
    <s v="e47868ca-c2eb-4eb9-97dd-ef08a80bf669"/>
    <s v="PRLA.AOS.buoy.c0"/>
    <s v="D09"/>
    <x v="17"/>
    <x v="813"/>
    <d v="2022-05-03T00:00:00"/>
    <s v="water"/>
    <s v="PRLA.C0.20191204.DNA"/>
    <s v="Battelle Applied Genomics"/>
    <s v="PRLA.C0.20191204.DNA-DNA1"/>
    <s v=""/>
    <s v="20A_03_0210"/>
    <s v="CF93A0VD"/>
    <s v="BMI_qPCR_SOP_v7.2"/>
    <n v="8"/>
    <s v="N"/>
    <s v="16S"/>
    <s v="bacteria and archaea"/>
    <s v="OK"/>
    <n v="593025.69999999995"/>
    <n v="71105.399999999994"/>
    <n v="18.8"/>
    <s v="rxnG2CiGqmsDu4btdTt82PL/Cw04TvuQ"/>
    <s v="hZbYwvE98vC74xef62GeRA=="/>
    <s v="1:10 dilution ; included in the calculation"/>
    <s v=""/>
  </r>
  <r>
    <s v="NEON.D09.PRLA.DP1.20278.001.mga_swGroupAbundances.2020-02.expanded.20231227T225808Z.csv"/>
    <s v="dd2cd243-51f6-4c85-8b73-365bb361cd11"/>
    <s v="PRLA.AOS.buoy.c0"/>
    <s v="D09"/>
    <x v="17"/>
    <x v="814"/>
    <d v="2022-05-18T00:00:00"/>
    <s v="water"/>
    <s v="PRLA.C0.20200211.DNA"/>
    <s v="Battelle Applied Genomics"/>
    <s v="PRLA.C0.20200211.DNA-DNA1"/>
    <s v=""/>
    <s v="20A_15_1345"/>
    <s v="CF93A0CF"/>
    <s v="BMI_qPCR_SOP_v7.2"/>
    <n v="5.7"/>
    <s v="N"/>
    <s v="ITS"/>
    <s v="fungi"/>
    <s v="OK"/>
    <n v="35.5"/>
    <n v="5.8"/>
    <n v="24.9"/>
    <s v="rxnG2CiGqmvCHvaZbajVRA=="/>
    <s v="hZbYwvE98vC74xef62GeRA=="/>
    <s v="1:10 dilution ; included in the calculation"/>
    <s v=""/>
  </r>
  <r>
    <s v="NEON.D09.PRLA.DP1.20278.001.mga_swGroupAbundances.2020-02.expanded.20231227T225808Z.csv"/>
    <s v="34242d01-0fde-4866-8511-f2baf17a5a28"/>
    <s v="PRLA.AOS.buoy.c0"/>
    <s v="D09"/>
    <x v="17"/>
    <x v="814"/>
    <d v="2022-05-17T00:00:00"/>
    <s v="water"/>
    <s v="PRLA.C0.20200211.DNA"/>
    <s v="Battelle Applied Genomics"/>
    <s v="PRLA.C0.20200211.DNA-DNA1"/>
    <s v=""/>
    <s v="20A_15_1345"/>
    <s v="CF93A0CJ"/>
    <s v="BMI_qPCR_SOP_v7.2"/>
    <n v="5.7"/>
    <s v="N"/>
    <s v="16S"/>
    <s v="bacteria and archaea"/>
    <s v="OK"/>
    <n v="1394907"/>
    <n v="333100.2"/>
    <n v="18.5"/>
    <s v="rxnG2CiGqmtZ8WPJbp5/mw=="/>
    <s v="hZbYwvE98vC74xef62GeRA=="/>
    <s v="1:10 dilution ; included in the calculation"/>
    <s v=""/>
  </r>
  <r>
    <s v="NEON.D09.PRLA.DP1.20278.001.mga_swGroupAbundances.2020-06.expanded.20231227T213519Z.csv"/>
    <s v="55d2ac80-734a-4ec7-b5f8-41eec0b90ff1"/>
    <s v="PRLA.AOS.buoy.c0"/>
    <s v="D09"/>
    <x v="17"/>
    <x v="815"/>
    <d v="2022-10-03T00:00:00"/>
    <s v="water"/>
    <s v="PRLA.C0.20200609.DNA"/>
    <s v="Battelle Applied Genomics"/>
    <s v="PRLA.C0.20200609.DNA-DNA1"/>
    <s v=""/>
    <s v="20A_15_1346"/>
    <s v="CFH29SSA"/>
    <s v="BMI_qPCR_SOP_v7.2"/>
    <n v="7.8"/>
    <s v="N"/>
    <s v="16S"/>
    <s v="bacteria and archaea"/>
    <s v="OK"/>
    <n v="1369830.8"/>
    <n v="163428.1"/>
    <n v="20.399999999999999"/>
    <s v="hZbYwvE98vBgTyr5HWFh7g=="/>
    <s v="hZbYwvE98vC74xef62GeRA=="/>
    <s v="1:100 dilution ; included in the calculation"/>
    <s v=""/>
  </r>
  <r>
    <s v="NEON.D09.PRLA.DP1.20278.001.mga_swGroupAbundances.2020-06.expanded.20231227T213519Z.csv"/>
    <s v="24033864-19ea-4827-9590-49577e39dc86"/>
    <s v="PRLA.AOS.buoy.c0"/>
    <s v="D09"/>
    <x v="17"/>
    <x v="815"/>
    <d v="2022-05-18T00:00:00"/>
    <s v="water"/>
    <s v="PRLA.C0.20200609.DNA"/>
    <s v="Battelle Applied Genomics"/>
    <s v="PRLA.C0.20200609.DNA-DNA1"/>
    <s v=""/>
    <s v="20A_15_1346"/>
    <s v="CF93A0CF"/>
    <s v="BMI_qPCR_SOP_v7.2"/>
    <n v="7.8"/>
    <s v="N"/>
    <s v="ITS"/>
    <s v="fungi"/>
    <s v="OK"/>
    <n v="125.4"/>
    <n v="9.6"/>
    <n v="22.4"/>
    <s v="rxnG2CiGqmvCHvaZbajVRA=="/>
    <s v="hZbYwvE98vC74xef62GeRA=="/>
    <s v="1:10 dilution ; included in the calculation"/>
    <s v=""/>
  </r>
  <r>
    <s v="NEON.D09.PRLA.DP1.20278.001.mga_swGroupAbundances.2020-08.expanded.20231227T213113Z.csv"/>
    <s v="45cb7e67-1b04-4b3b-a716-d29ad32365ec"/>
    <s v="PRLA.AOS.buoy.c0"/>
    <s v="D09"/>
    <x v="17"/>
    <x v="816"/>
    <d v="2022-10-05T00:00:00"/>
    <s v="water"/>
    <s v="PRLA.C0.20200804.DNA"/>
    <s v="Battelle Applied Genomics"/>
    <s v="PRLA.C0.20200804.DNA-DNA1"/>
    <s v=""/>
    <s v="20A_18_1570"/>
    <s v="CFH29SS6"/>
    <s v="BMI_qPCR_SOP_v7.2"/>
    <n v="11"/>
    <s v="N"/>
    <s v="16S"/>
    <s v="bacteria and archaea"/>
    <s v="OK"/>
    <n v="1195016.5"/>
    <n v="34342.699999999997"/>
    <n v="19.600000000000001"/>
    <s v="hZbYwvE98vBgTyr5HWFh7g=="/>
    <s v="hZbYwvE98vC74xef62GeRA=="/>
    <s v="1:100 dilution ; included in the calculation"/>
    <s v=""/>
  </r>
  <r>
    <s v="NEON.D09.PRLA.DP1.20278.001.mga_swGroupAbundances.2020-08.expanded.20231227T213113Z.csv"/>
    <s v="2218d5b1-35bc-485a-86e0-3978828691c7"/>
    <s v="PRLA.AOS.buoy.c0"/>
    <s v="D09"/>
    <x v="17"/>
    <x v="816"/>
    <d v="2022-06-23T00:00:00"/>
    <s v="water"/>
    <s v="PRLA.C0.20200804.DNA"/>
    <s v="Battelle Applied Genomics"/>
    <s v="PRLA.C0.20200804.DNA-DNA1"/>
    <s v=""/>
    <s v="20A_18_1570"/>
    <s v="CFU018JX"/>
    <s v="BMI_qPCR_SOP_v7.2"/>
    <n v="11"/>
    <s v="N"/>
    <s v="ITS"/>
    <s v="fungi"/>
    <s v="OK"/>
    <n v="73.3"/>
    <n v="15.4"/>
    <n v="24.7"/>
    <s v="rxnG2CiGqmvCHvaZbajVRA=="/>
    <s v="hZbYwvE98vC74xef62GeRA=="/>
    <s v="1:10 dilution ; included in the calculation"/>
    <s v=""/>
  </r>
  <r>
    <s v="NEON.D09.PRLA.DP1.20278.001.mga_swGroupAbundances.2021-04.expanded.20231228T005820Z.csv"/>
    <s v="8ab324e4-70c0-4cde-83eb-5664bbefa2e5"/>
    <s v="PRLA.AOS.buoy.c0"/>
    <s v="D09"/>
    <x v="17"/>
    <x v="817"/>
    <d v="2022-10-18T00:00:00"/>
    <s v="water"/>
    <s v="PRLA.C0.20210407.DNA"/>
    <s v="Battelle Applied Genomics"/>
    <s v="PRLA.C0.20210407.DNA-DNA1"/>
    <s v=""/>
    <s v="21A_29_2639"/>
    <s v="CFH29T3J"/>
    <s v="BMI_qPCR_SOP_v7.2"/>
    <n v="12"/>
    <s v="N"/>
    <s v="16S"/>
    <s v="bacteria and archaea"/>
    <s v="OK"/>
    <n v="432893.6"/>
    <n v="17256.3"/>
    <n v="22.9"/>
    <s v="hZbYwvE98vBgTyr5HWFh7g=="/>
    <s v="hZbYwvE98vC74xef62GeRA=="/>
    <s v="1:100 dilution ; included in the calculation"/>
    <s v=""/>
  </r>
  <r>
    <s v="NEON.D09.PRLA.DP1.20278.001.mga_swGroupAbundances.2021-04.expanded.20231228T005820Z.csv"/>
    <s v="31f450ea-a88e-4dcc-aecf-ed45822319ca"/>
    <s v="PRLA.AOS.buoy.c0"/>
    <s v="D09"/>
    <x v="17"/>
    <x v="817"/>
    <d v="2022-10-18T00:00:00"/>
    <s v="water"/>
    <s v="PRLA.C0.20210407.DNA"/>
    <s v="Battelle Applied Genomics"/>
    <s v="PRLA.C0.20210407.DNA-DNA1"/>
    <s v=""/>
    <s v="21A_29_2639"/>
    <s v="CFH29SPO"/>
    <s v="BMI_qPCR_SOP_v7.2"/>
    <n v="12"/>
    <s v="N"/>
    <s v="ITS"/>
    <s v="fungi"/>
    <s v="OK"/>
    <n v="230.9"/>
    <n v="16.5"/>
    <n v="21.6"/>
    <s v="hZbYwvE98vBgTyr5HWFh7g=="/>
    <s v="hZbYwvE98vC74xef62GeRA=="/>
    <s v="1:10 dilution ; included in the calculation"/>
    <s v=""/>
  </r>
  <r>
    <s v="NEON.D09.PRLA.DP1.20278.001.mga_swGroupAbundances.2021-06.expanded.20231228T003949Z.csv"/>
    <s v="3fcd9fd6-86f1-453e-8572-c121114a2072"/>
    <s v="PRLA.AOS.buoy.c1"/>
    <s v="D09"/>
    <x v="17"/>
    <x v="818"/>
    <d v="2022-10-18T00:00:00"/>
    <s v="water"/>
    <s v="PRLA.C1.20210601.DNA"/>
    <s v="Battelle Applied Genomics"/>
    <s v="PRLA.C1.20210601.DNA-DNA1"/>
    <s v=""/>
    <s v="21A_29_2638"/>
    <s v="CFH29T3J"/>
    <s v="BMI_qPCR_SOP_v7.2"/>
    <n v="9.6"/>
    <s v="N"/>
    <s v="16S"/>
    <s v="bacteria and archaea"/>
    <s v="OK"/>
    <n v="1961057.6"/>
    <n v="74612.5"/>
    <n v="20.8"/>
    <s v="hZbYwvE98vBgTyr5HWFh7g=="/>
    <s v="hZbYwvE98vC74xef62GeRA=="/>
    <s v="1:100 dilution ; included in the calculation"/>
    <s v=""/>
  </r>
  <r>
    <s v="NEON.D09.PRLA.DP1.20278.001.mga_swGroupAbundances.2021-06.expanded.20231228T003949Z.csv"/>
    <s v="d70dc353-349a-4ac2-b691-b16aced60268"/>
    <s v="PRLA.AOS.buoy.c1"/>
    <s v="D09"/>
    <x v="17"/>
    <x v="818"/>
    <d v="2022-10-18T00:00:00"/>
    <s v="water"/>
    <s v="PRLA.C1.20210601.DNA"/>
    <s v="Battelle Applied Genomics"/>
    <s v="PRLA.C1.20210601.DNA-DNA1"/>
    <s v=""/>
    <s v="21A_29_2638"/>
    <s v="CFH29SPO"/>
    <s v="BMI_qPCR_SOP_v7.2"/>
    <n v="9.6"/>
    <s v="N"/>
    <s v="ITS"/>
    <s v="fungi"/>
    <s v="OK"/>
    <n v="243"/>
    <n v="20.399999999999999"/>
    <n v="21.9"/>
    <s v="hZbYwvE98vBgTyr5HWFh7g=="/>
    <s v="hZbYwvE98vC74xef62GeRA=="/>
    <s v="1:10 dilution ; included in the calculation"/>
    <s v=""/>
  </r>
  <r>
    <s v="NEON.D09.PRPO.DP1.20278.001.mga_swGroupAbundances.2014-08.expanded.20231226T222843Z.csv"/>
    <s v="706e0800-10f5-40a1-9d38-eb5e1fbe6e19"/>
    <s v="PRPO.AOS.littoral1"/>
    <s v="D09"/>
    <x v="18"/>
    <x v="819"/>
    <d v="2017-11-30T00:00:00"/>
    <s v="water"/>
    <s v="PRPO.20140812.AMC.PLANKTON.1"/>
    <s v="Battelle Applied Genomics"/>
    <s v="PRPO.20140812.AMC.PLANKTON.1-DNA1"/>
    <s v=""/>
    <s v="BMI_Tube103"/>
    <s v="CF04E3ZO"/>
    <s v="BMI_qPCR_SOP_v2"/>
    <n v="21"/>
    <s v="N"/>
    <s v="16S"/>
    <s v="bacteria and archaea"/>
    <s v="OK"/>
    <n v="25726.7"/>
    <n v="2994.2"/>
    <n v="17.100000000000001"/>
    <s v="RuY12me+ipXm0I2ck7Euxg=="/>
    <s v="rxnG2CiGqmsqHFhhs4At9g=="/>
    <s v=""/>
    <s v=""/>
  </r>
  <r>
    <s v="NEON.D09.PRPO.DP1.20278.001.mga_swGroupAbundances.2014-08.expanded.20231226T222843Z.csv"/>
    <s v="5891dbf0-6c90-43d3-9192-5d88a602b886"/>
    <s v="PRPO.AOS.littoral1"/>
    <s v="D09"/>
    <x v="18"/>
    <x v="819"/>
    <d v="2017-11-28T00:00:00"/>
    <s v="water"/>
    <s v="PRPO.20140812.AMC.PLANKTON.1"/>
    <s v="Battelle Applied Genomics"/>
    <s v="PRPO.20140812.AMC.PLANKTON.1-DNA1"/>
    <s v=""/>
    <s v="BMI_Tube103"/>
    <s v="CF04E3YK"/>
    <s v="BMI_qPCR_SOP_v2"/>
    <n v="21"/>
    <s v="N"/>
    <s v="ITS"/>
    <s v="fungi"/>
    <s v="OK"/>
    <n v="3.6"/>
    <n v="0.1"/>
    <n v="22.3"/>
    <s v="RuY12me+ipXm0I2ck7Euxg=="/>
    <s v="rxnG2CiGqmsqHFhhs4At9g=="/>
    <s v=""/>
    <s v=""/>
  </r>
  <r>
    <s v="NEON.D09.PRPO.DP1.20278.001.mga_swGroupAbundances.2014-08.expanded.20231226T222843Z.csv"/>
    <s v="07f95bdb-2826-4112-b1fe-36a020481ac4"/>
    <s v="PRPO.AOS.buoy.c0"/>
    <s v="D09"/>
    <x v="18"/>
    <x v="820"/>
    <d v="2017-11-21T00:00:00"/>
    <s v="water"/>
    <s v="PRPO.20140812.AMC.PLANKTON.3"/>
    <s v="Battelle Applied Genomics"/>
    <s v="PRPO.20140812.AMC.PLANKTON.3-DNA1"/>
    <s v=""/>
    <s v="BMI_Tube 10"/>
    <s v="CF04E3ZT"/>
    <s v="BMI_qPCR_SOP_v2"/>
    <n v="0.3"/>
    <s v="N"/>
    <s v="ITS"/>
    <s v="fungi"/>
    <s v="OK"/>
    <n v="0.8"/>
    <n v="0"/>
    <n v="21"/>
    <s v="TuIbGgXF7vf5QN6lKJFDaA=="/>
    <s v="TuIbGgXF7vd71Ann2hteVw=="/>
    <s v=""/>
    <s v=""/>
  </r>
  <r>
    <s v="NEON.D09.PRPO.DP1.20278.001.mga_swGroupAbundances.2014-08.expanded.20231226T222843Z.csv"/>
    <s v="4c01efec-1b8d-45b1-861b-239b7e7317d6"/>
    <s v="PRPO.AOS.buoy.c0"/>
    <s v="D09"/>
    <x v="18"/>
    <x v="820"/>
    <d v="2017-11-28T00:00:00"/>
    <s v="water"/>
    <s v="PRPO.20140812.AMC.PLANKTON.3"/>
    <s v="Battelle Applied Genomics"/>
    <s v="PRPO.20140812.AMC.PLANKTON.3-DNA1"/>
    <s v=""/>
    <s v="BMI_Tube 10"/>
    <s v="CF04E3YN"/>
    <s v="BMI_qPCR_SOP_v2"/>
    <n v="0.3"/>
    <s v="N"/>
    <s v="16S"/>
    <s v="bacteria and archaea"/>
    <s v="OK"/>
    <n v="8321.7999999999993"/>
    <n v="1260"/>
    <n v="25.2"/>
    <s v="TuIbGgXF7vdEAVbsFQtINd/JvR44wPyA"/>
    <s v="TuIbGgXF7vd71Ann2hteVw=="/>
    <s v=""/>
    <s v=""/>
  </r>
  <r>
    <s v="NEON.D09.PRPO.DP1.20278.001.mga_swGroupAbundances.2014-08.expanded.20231226T222843Z.csv"/>
    <s v="7d2e29f4-505e-4fed-9d11-5c0f91f4418f"/>
    <s v="PRPO.AOS.littoral2"/>
    <s v="D09"/>
    <x v="18"/>
    <x v="821"/>
    <d v="2017-11-28T00:00:00"/>
    <s v="water"/>
    <s v="PRPO.20140812.AMC.PLANKTON.2"/>
    <s v="Battelle Applied Genomics"/>
    <s v="PRPO.20140812.AMC.PLANKTON.2-DNA1"/>
    <s v=""/>
    <s v="BMI_Tube104"/>
    <s v="CF04E3YK"/>
    <s v="BMI_qPCR_SOP_v2"/>
    <n v="23"/>
    <s v="N"/>
    <s v="ITS"/>
    <s v="fungi"/>
    <s v="OK"/>
    <n v="2.5"/>
    <n v="0.3"/>
    <n v="22.7"/>
    <s v="RuY12me+ipXm0I2ck7Euxg=="/>
    <s v="rxnG2CiGqmsqHFhhs4At9g=="/>
    <s v=""/>
    <s v=""/>
  </r>
  <r>
    <s v="NEON.D09.PRPO.DP1.20278.001.mga_swGroupAbundances.2014-08.expanded.20231226T222843Z.csv"/>
    <s v="a5d10b0f-3228-46ed-a562-93c6d4ec5910"/>
    <s v="PRPO.AOS.littoral2"/>
    <s v="D09"/>
    <x v="18"/>
    <x v="821"/>
    <d v="2017-11-30T00:00:00"/>
    <s v="water"/>
    <s v="PRPO.20140812.AMC.PLANKTON.2"/>
    <s v="Battelle Applied Genomics"/>
    <s v="PRPO.20140812.AMC.PLANKTON.2-DNA1"/>
    <s v=""/>
    <s v="BMI_Tube104"/>
    <s v="CF04E3ZO"/>
    <s v="BMI_qPCR_SOP_v2"/>
    <n v="23"/>
    <s v="N"/>
    <s v="16S"/>
    <s v="bacteria and archaea"/>
    <s v="OK"/>
    <n v="25874.9"/>
    <n v="2438.9"/>
    <n v="16.899999999999999"/>
    <s v="RuY12me+ipXm0I2ck7Euxg=="/>
    <s v="rxnG2CiGqmsqHFhhs4At9g=="/>
    <s v=""/>
    <s v=""/>
  </r>
  <r>
    <s v="NEON.D09.PRPO.DP1.20278.001.mga_swGroupAbundances.2014-10.expanded.20231226T223116Z.csv"/>
    <s v="433f2b4d-796b-45ec-99ff-2966b50a3f93"/>
    <s v="PRPO.AOS.littoral1"/>
    <s v="D09"/>
    <x v="18"/>
    <x v="822"/>
    <d v="2017-11-29T00:00:00"/>
    <s v="water"/>
    <s v="PRPO.20141013.AMC.PLANKTON.1"/>
    <s v="Battelle Applied Genomics"/>
    <s v="PRPO.20141013.AMC.PLANKTON.1-DNA1"/>
    <s v=""/>
    <s v="BMI_Tube100"/>
    <s v="CF04E3ZN"/>
    <s v="BMI_qPCR_SOP_v2"/>
    <n v="14"/>
    <s v="N"/>
    <s v="16S"/>
    <s v="bacteria and archaea"/>
    <s v="OK"/>
    <n v="26816.1"/>
    <n v="2246.8000000000002"/>
    <n v="19"/>
    <s v="RuY12me+ipXm0I2ck7Euxg=="/>
    <s v="rxnG2CiGqmsqHFhhs4At9g=="/>
    <s v=""/>
    <s v=""/>
  </r>
  <r>
    <s v="NEON.D09.PRPO.DP1.20278.001.mga_swGroupAbundances.2014-10.expanded.20231226T223116Z.csv"/>
    <s v="33737269-af6c-4ae5-8fa0-1ca5c347c9b0"/>
    <s v="PRPO.AOS.littoral1"/>
    <s v="D09"/>
    <x v="18"/>
    <x v="822"/>
    <d v="2017-12-01T00:00:00"/>
    <s v="water"/>
    <s v="PRPO.20141013.AMC.PLANKTON.1"/>
    <s v="Battelle Applied Genomics"/>
    <s v="PRPO.20141013.AMC.PLANKTON.1-DNA1"/>
    <s v=""/>
    <s v="BMI_Tube100"/>
    <s v="CF04E3YL"/>
    <s v="BMI_qPCR_SOP_v2"/>
    <n v="14"/>
    <s v="N"/>
    <s v="ITS"/>
    <s v="fungi"/>
    <s v="OK"/>
    <n v="0.8"/>
    <n v="0.2"/>
    <n v="24.9"/>
    <s v="RuY12me+ipXm0I2ck7Euxg=="/>
    <s v="rxnG2CiGqmsqHFhhs4At9g=="/>
    <s v=""/>
    <s v=""/>
  </r>
  <r>
    <s v="NEON.D09.PRPO.DP1.20278.001.mga_swGroupAbundances.2014-10.expanded.20231226T223116Z.csv"/>
    <s v="107d54c5-7ba9-4d7e-ba57-a939a916a9fb"/>
    <s v="PRPO.AOS.littoral2"/>
    <s v="D09"/>
    <x v="18"/>
    <x v="823"/>
    <d v="2017-12-01T00:00:00"/>
    <s v="water"/>
    <s v="PRPO.20141013.AMC.PLANKTON.2"/>
    <s v="Battelle Applied Genomics"/>
    <s v="PRPO.20141013.AMC.PLANKTON.2-DNA1"/>
    <s v=""/>
    <s v="BMI_Tube101"/>
    <s v="CF04E3YL"/>
    <s v="BMI_qPCR_SOP_v2"/>
    <n v="19"/>
    <s v="N"/>
    <s v="ITS"/>
    <s v="fungi"/>
    <s v="OK"/>
    <n v="0"/>
    <n v="0"/>
    <n v="29.5"/>
    <s v="RuY12me+ipXm0I2ck7Euxg=="/>
    <s v="rxnG2CiGqmsqHFhhs4At9g=="/>
    <s v=""/>
    <s v="&lt;LOQ"/>
  </r>
  <r>
    <s v="NEON.D09.PRPO.DP1.20278.001.mga_swGroupAbundances.2014-10.expanded.20231226T223116Z.csv"/>
    <s v="9153ad7a-d3ac-426a-ac85-8c247ae4c85a"/>
    <s v="PRPO.AOS.littoral2"/>
    <s v="D09"/>
    <x v="18"/>
    <x v="823"/>
    <d v="2017-11-29T00:00:00"/>
    <s v="water"/>
    <s v="PRPO.20141013.AMC.PLANKTON.2"/>
    <s v="Battelle Applied Genomics"/>
    <s v="PRPO.20141013.AMC.PLANKTON.2-DNA1"/>
    <s v=""/>
    <s v="BMI_Tube101"/>
    <s v="CF04E3ZN"/>
    <s v="BMI_qPCR_SOP_v2"/>
    <n v="19"/>
    <s v="N"/>
    <s v="16S"/>
    <s v="bacteria and archaea"/>
    <s v="OK"/>
    <n v="2441.1"/>
    <n v="496.2"/>
    <n v="23.1"/>
    <s v="RuY12me+ipXm0I2ck7Euxg=="/>
    <s v="rxnG2CiGqmsqHFhhs4At9g=="/>
    <s v=""/>
    <s v=""/>
  </r>
  <r>
    <s v="NEON.D09.PRPO.DP1.20278.001.mga_swGroupAbundances.2014-10.expanded.20231226T223116Z.csv"/>
    <s v="e2bf07d5-c3bc-4a6a-bd42-04d298e713ef"/>
    <s v="PRPO.AOS.buoy.c1"/>
    <s v="D09"/>
    <x v="18"/>
    <x v="824"/>
    <d v="2017-11-30T00:00:00"/>
    <s v="water"/>
    <s v="PRPO.20141013.AMC.PLANKTON.3"/>
    <s v="Battelle Applied Genomics"/>
    <s v="PRPO.20141013.AMC.PLANKTON.3-DNA1"/>
    <s v=""/>
    <s v="BMI_Tube 16"/>
    <s v="CF04E3Z0"/>
    <s v="BMI_qPCR_SOP_v2"/>
    <n v="0.3"/>
    <s v="N"/>
    <s v="16S"/>
    <s v="bacteria and archaea"/>
    <s v="OK"/>
    <n v="6850.5"/>
    <n v="1342.1"/>
    <n v="24.4"/>
    <s v="TuIbGgXF7vf5QN6lKJFDaA=="/>
    <s v="TuIbGgXF7vd71Ann2hteVw=="/>
    <s v=""/>
    <s v=""/>
  </r>
  <r>
    <s v="NEON.D09.PRPO.DP1.20278.001.mga_swGroupAbundances.2014-10.expanded.20231226T223116Z.csv"/>
    <s v="51ae7e80-b542-4b7a-a131-d3fd8249ab9a"/>
    <s v="PRPO.AOS.buoy.c1"/>
    <s v="D09"/>
    <x v="18"/>
    <x v="824"/>
    <d v="2017-11-28T00:00:00"/>
    <s v="water"/>
    <s v="PRPO.20141013.AMC.PLANKTON.3"/>
    <s v="Battelle Applied Genomics"/>
    <s v="PRPO.20141013.AMC.PLANKTON.3-DNA1"/>
    <s v=""/>
    <s v="BMI_Tube 16"/>
    <s v="CF04E3YK"/>
    <s v="BMI_qPCR_SOP_v2"/>
    <n v="0.3"/>
    <s v="N"/>
    <s v="ITS"/>
    <s v="fungi"/>
    <s v="OK"/>
    <n v="0.3"/>
    <n v="0.3"/>
    <n v="30.1"/>
    <s v="TuIbGgXF7vf5QN6lKJFDaA=="/>
    <s v="TuIbGgXF7vd71Ann2hteVw=="/>
    <s v=""/>
    <s v=""/>
  </r>
  <r>
    <s v="NEON.D09.PRPO.DP1.20278.001.mga_swGroupAbundances.2015-08.expanded.20231226T232909Z.csv"/>
    <s v="0bc276fe-a267-48ac-9c08-5916493e9c26"/>
    <s v="PRPO.AOS.littoral1"/>
    <s v="D09"/>
    <x v="18"/>
    <x v="825"/>
    <d v="2018-03-16T00:00:00"/>
    <s v="water"/>
    <s v="PRPO.20150804.AMC.PLANKTON.1"/>
    <s v="Battelle Applied Genomics"/>
    <s v="PRPO.20150804.AMC.PLANKTON.1-DNA1"/>
    <s v=""/>
    <s v="BMI_Tube201"/>
    <s v="CF04E3T4"/>
    <s v="BMI_qPCR_SOP_v5"/>
    <n v="5.9"/>
    <s v="N"/>
    <s v="ITS"/>
    <s v="fungi"/>
    <s v="OK"/>
    <n v="37933.4"/>
    <n v="17618.599999999999"/>
    <n v="8.1999999999999993"/>
    <s v="hZbYwvE98vAyC4mX31AqPw=="/>
    <s v="RuY12me+ipXm0I2ck7Euxg=="/>
    <s v="neat"/>
    <s v="Hook;ULOQ"/>
  </r>
  <r>
    <s v="NEON.D09.PRPO.DP1.20278.001.mga_swGroupAbundances.2015-08.expanded.20231226T232909Z.csv"/>
    <s v="4569bdb7-ed12-4dd7-902c-67caedc400b7"/>
    <s v="PRPO.AOS.littoral1"/>
    <s v="D09"/>
    <x v="18"/>
    <x v="825"/>
    <d v="2018-03-19T00:00:00"/>
    <s v="water"/>
    <s v="PRPO.20150804.AMC.PLANKTON.1"/>
    <s v="Battelle Applied Genomics"/>
    <s v="PRPO.20150804.AMC.PLANKTON.1-DNA1"/>
    <s v=""/>
    <s v="BMI_Tube201"/>
    <s v="CF04E3T3"/>
    <s v="BMI_qPCR_SOP_v5"/>
    <n v="5.9"/>
    <s v="N"/>
    <s v="16S"/>
    <s v="bacteria and archaea"/>
    <s v="OK"/>
    <n v="22983776.300000001"/>
    <n v="3054160.9"/>
    <n v="6.4"/>
    <s v="hZbYwvE98vDih+8K30x11A=="/>
    <s v="RuY12me+ipXm0I2ck7Euxg=="/>
    <s v="neat"/>
    <s v="hook;&gt;ULOQ"/>
  </r>
  <r>
    <s v="NEON.D09.PRPO.DP1.20278.001.mga_swGroupAbundances.2015-08.expanded.20231226T232909Z.csv"/>
    <s v="14562775-4ac8-4961-bd2f-0353b49e1811"/>
    <s v="PRPO.AOS.buoy.c0"/>
    <s v="D09"/>
    <x v="18"/>
    <x v="826"/>
    <d v="2018-03-16T00:00:00"/>
    <s v="water"/>
    <s v="PRPO.20150804.AMC.PLANKTON.2"/>
    <s v="Battelle Applied Genomics"/>
    <s v="PRPO.20150804.AMC.PLANKTON.2-DNA1"/>
    <s v=""/>
    <s v="BMI_Tube203"/>
    <s v="CF04E3T4"/>
    <s v="BMI_qPCR_SOP_v5"/>
    <n v="1.8"/>
    <s v="N"/>
    <s v="ITS"/>
    <s v="fungi"/>
    <s v="OK"/>
    <n v="30"/>
    <n v="2.2000000000000002"/>
    <n v="21"/>
    <s v="hZbYwvE98vAyC4mX31AqPw=="/>
    <s v="RuY12me+ipXm0I2ck7Euxg=="/>
    <s v="neat"/>
    <s v=""/>
  </r>
  <r>
    <s v="NEON.D09.PRPO.DP1.20278.001.mga_swGroupAbundances.2015-08.expanded.20231226T232909Z.csv"/>
    <s v="b993977c-1781-4eda-b48c-179a5663b1e1"/>
    <s v="PRPO.AOS.buoy.c0"/>
    <s v="D09"/>
    <x v="18"/>
    <x v="826"/>
    <d v="2018-03-19T00:00:00"/>
    <s v="water"/>
    <s v="PRPO.20150804.AMC.PLANKTON.2"/>
    <s v="Battelle Applied Genomics"/>
    <s v="PRPO.20150804.AMC.PLANKTON.2-DNA1"/>
    <s v=""/>
    <s v="BMI_Tube203"/>
    <s v="CF04E3T3"/>
    <s v="BMI_qPCR_SOP_v5"/>
    <n v="1.8"/>
    <s v="N"/>
    <s v="16S"/>
    <s v="bacteria and archaea"/>
    <s v="OK"/>
    <n v="98837.3"/>
    <n v="15386"/>
    <n v="20.399999999999999"/>
    <s v="hZbYwvE98vDih+8K30x11A=="/>
    <s v="RuY12me+ipXm0I2ck7Euxg=="/>
    <s v="neat"/>
    <s v=""/>
  </r>
  <r>
    <s v="NEON.D09.PRPO.DP1.20278.001.mga_swGroupAbundances.2015-08.expanded.20231226T232909Z.csv"/>
    <s v="6f5a389b-5ba8-4535-9446-44b14cab3b80"/>
    <s v="PRPO.AOS.littoral2"/>
    <s v="D09"/>
    <x v="18"/>
    <x v="827"/>
    <d v="2018-03-19T00:00:00"/>
    <s v="water"/>
    <s v="PRPO.20150804.AMC.PLANKTON.3"/>
    <s v="Battelle Applied Genomics"/>
    <s v="PRPO.20150804.AMC.PLANKTON.3-DNA1"/>
    <s v=""/>
    <s v="BMI_Tube202"/>
    <s v="CF04E3T3"/>
    <s v="BMI_qPCR_SOP_v5"/>
    <n v="0"/>
    <s v="N"/>
    <s v="16S"/>
    <s v="bacteria and archaea"/>
    <s v="OK"/>
    <n v="28264.799999999999"/>
    <n v="2185.8000000000002"/>
    <n v="31.8"/>
    <s v="hZbYwvE98vDih+8K30x11A=="/>
    <s v="RuY12me+ipXm0I2ck7Euxg=="/>
    <s v="neat"/>
    <s v="&lt;ULOQ; &lt;LLOQ"/>
  </r>
  <r>
    <s v="NEON.D09.PRPO.DP1.20278.001.mga_swGroupAbundances.2015-08.expanded.20231226T232909Z.csv"/>
    <s v="1e7fbf80-ba02-429c-b25b-3c3abac58e5d"/>
    <s v="PRPO.AOS.littoral2"/>
    <s v="D09"/>
    <x v="18"/>
    <x v="827"/>
    <d v="2018-03-16T00:00:00"/>
    <s v="water"/>
    <s v="PRPO.20150804.AMC.PLANKTON.3"/>
    <s v="Battelle Applied Genomics"/>
    <s v="PRPO.20150804.AMC.PLANKTON.3-DNA1"/>
    <s v=""/>
    <s v="BMI_Tube202"/>
    <s v="CF04E3T4"/>
    <s v="BMI_qPCR_SOP_v5"/>
    <n v="0"/>
    <s v="N"/>
    <s v="ITS"/>
    <s v="fungi"/>
    <s v="OK"/>
    <n v="3.2"/>
    <n v="0.6"/>
    <n v="31"/>
    <s v="hZbYwvE98vAyC4mX31AqPw=="/>
    <s v="RuY12me+ipXm0I2ck7Euxg=="/>
    <s v="neat"/>
    <s v="&lt;LOQ"/>
  </r>
  <r>
    <s v="NEON.D09.PRPO.DP1.20278.001.mga_swGroupAbundances.2015-10.expanded.20231226T232021Z.csv"/>
    <s v="5bf9b5f2-6254-4a1a-9c62-b4464060b850"/>
    <s v="PRPO.AOS.littoral1"/>
    <s v="D09"/>
    <x v="18"/>
    <x v="828"/>
    <d v="2018-03-16T00:00:00"/>
    <s v="water"/>
    <s v="PRPO.20151020.AMC.PLANKTON.1"/>
    <s v="Battelle Applied Genomics"/>
    <s v="PRPO.20151020.AMC.PLANKTON.1-DNA1"/>
    <s v=""/>
    <s v="BMI_Tube231"/>
    <s v="CF0529DK"/>
    <s v="BMI_qPCR_SOP_v5"/>
    <n v="2.1"/>
    <s v="N"/>
    <s v="16S"/>
    <s v="bacteria and archaea"/>
    <s v="OK"/>
    <n v="22758.799999999999"/>
    <n v="4449.8"/>
    <n v="19"/>
    <s v="hZbYwvE98vDih+8K30x11A=="/>
    <s v="RuY12me+ipXm0I2ck7Euxg=="/>
    <s v="neat"/>
    <s v=""/>
  </r>
  <r>
    <s v="NEON.D09.PRPO.DP1.20278.001.mga_swGroupAbundances.2015-10.expanded.20231226T232021Z.csv"/>
    <s v="46004b27-0cf6-447d-bff5-c4aa4c330369"/>
    <s v="PRPO.AOS.littoral1"/>
    <s v="D09"/>
    <x v="18"/>
    <x v="828"/>
    <d v="2018-10-10T00:00:00"/>
    <s v="water"/>
    <s v="PRPO.20151020.AMC.PLANKTON.1"/>
    <s v="Battelle Applied Genomics"/>
    <s v="PRPO.20151020.AMC.PLANKTON.1-DNA1"/>
    <s v=""/>
    <s v="BMI_Tube231"/>
    <s v="CFH06BA2"/>
    <s v="BMI_qPCR_SOP_v6"/>
    <n v="2.1"/>
    <s v="N"/>
    <s v="ITS"/>
    <s v="fungi"/>
    <s v="OK"/>
    <n v="31.9"/>
    <n v="2.2000000000000002"/>
    <n v="18.5"/>
    <s v="EpO2CC/Vy5JdvrXMs+zWXQ=="/>
    <s v="RuY12me+ipXm0I2ck7Euxg=="/>
    <s v="neat"/>
    <s v=""/>
  </r>
  <r>
    <s v="NEON.D09.PRPO.DP1.20278.001.mga_swGroupAbundances.2015-10.expanded.20231226T232021Z.csv"/>
    <s v="e97b3136-2ba6-4d16-9a73-f4d1ebaa9415"/>
    <s v="PRPO.AOS.buoy.c0"/>
    <s v="D09"/>
    <x v="18"/>
    <x v="829"/>
    <d v="2018-03-16T00:00:00"/>
    <s v="water"/>
    <s v="PRPO.20151020.AMC.PLANKTON.3"/>
    <s v="Battelle Applied Genomics"/>
    <s v="PRPO.20151020.AMC.PLANKTON.3-DNA1"/>
    <s v=""/>
    <s v="BMI_Tube232"/>
    <s v="CF0529DK"/>
    <s v="BMI_qPCR_SOP_v5"/>
    <n v="3.5"/>
    <s v="N"/>
    <s v="16S"/>
    <s v="bacteria and archaea"/>
    <s v="OK"/>
    <n v="22402.799999999999"/>
    <n v="747.8"/>
    <n v="18"/>
    <s v="hZbYwvE98vDih+8K30x11A=="/>
    <s v="RuY12me+ipXm0I2ck7Euxg=="/>
    <s v="neat"/>
    <s v=""/>
  </r>
  <r>
    <s v="NEON.D09.PRPO.DP1.20278.001.mga_swGroupAbundances.2015-10.expanded.20231226T232021Z.csv"/>
    <s v="9d22dc40-14b4-4808-ac0c-3e232022aeb5"/>
    <s v="PRPO.AOS.buoy.c0"/>
    <s v="D09"/>
    <x v="18"/>
    <x v="829"/>
    <d v="2018-10-10T00:00:00"/>
    <s v="water"/>
    <s v="PRPO.20151020.AMC.PLANKTON.3"/>
    <s v="Battelle Applied Genomics"/>
    <s v="PRPO.20151020.AMC.PLANKTON.3-DNA1"/>
    <s v=""/>
    <s v="BMI_Tube232"/>
    <s v="CFH06BA2"/>
    <s v="BMI_qPCR_SOP_v6"/>
    <n v="3.5"/>
    <s v="N"/>
    <s v="ITS"/>
    <s v="fungi"/>
    <s v="OK"/>
    <n v="27.6"/>
    <n v="1.7"/>
    <n v="17.8"/>
    <s v="EpO2CC/Vy5JdvrXMs+zWXQ=="/>
    <s v="RuY12me+ipXm0I2ck7Euxg=="/>
    <s v="neat"/>
    <s v=""/>
  </r>
  <r>
    <s v="NEON.D09.PRPO.DP1.20278.001.mga_swGroupAbundances.2015-10.expanded.20231226T232021Z.csv"/>
    <s v="078618b8-ca30-46ee-88be-b5ce6f6ea867"/>
    <s v="PRPO.AOS.littoral2"/>
    <s v="D09"/>
    <x v="18"/>
    <x v="830"/>
    <d v="2018-10-10T00:00:00"/>
    <s v="water"/>
    <s v="PRPO.20151020.AMC.PLANKTON.2"/>
    <s v="Battelle Applied Genomics"/>
    <s v="PRPO.20151020.AMC.PLANKTON.2-DNA1"/>
    <s v=""/>
    <s v="BMI_Tube233"/>
    <s v="CFH06BA2"/>
    <s v="BMI_qPCR_SOP_v6"/>
    <n v="4.3"/>
    <s v="N"/>
    <s v="ITS"/>
    <s v="fungi"/>
    <s v="OK"/>
    <n v="56.1"/>
    <n v="1.5"/>
    <n v="16.3"/>
    <s v="EpO2CC/Vy5JdvrXMs+zWXQ=="/>
    <s v="RuY12me+ipXm0I2ck7Euxg=="/>
    <s v="neat"/>
    <s v=""/>
  </r>
  <r>
    <s v="NEON.D09.PRPO.DP1.20278.001.mga_swGroupAbundances.2015-10.expanded.20231226T232021Z.csv"/>
    <s v="f23d6e57-81ac-40f1-8b78-c8a28c33f3b6"/>
    <s v="PRPO.AOS.littoral2"/>
    <s v="D09"/>
    <x v="18"/>
    <x v="830"/>
    <d v="2018-03-16T00:00:00"/>
    <s v="water"/>
    <s v="PRPO.20151020.AMC.PLANKTON.2"/>
    <s v="Battelle Applied Genomics"/>
    <s v="PRPO.20151020.AMC.PLANKTON.2-DNA1"/>
    <s v=""/>
    <s v="BMI_Tube233"/>
    <s v="CF0529DK"/>
    <s v="BMI_qPCR_SOP_v5"/>
    <n v="4.3"/>
    <s v="N"/>
    <s v="16S"/>
    <s v="bacteria and archaea"/>
    <s v="OK"/>
    <n v="14366.7"/>
    <n v="1193"/>
    <n v="18.5"/>
    <s v="hZbYwvE98vDih+8K30x11A=="/>
    <s v="RuY12me+ipXm0I2ck7Euxg=="/>
    <s v="neat"/>
    <s v=""/>
  </r>
  <r>
    <s v="NEON.D09.PRPO.DP1.20278.001.mga_swGroupAbundances.2016-02.expanded.20231227T011133Z.csv"/>
    <s v="86842992-54dc-4c0a-aebb-c9176fc89c6d"/>
    <s v="PRPO.AOS.littoral1"/>
    <s v="D09"/>
    <x v="18"/>
    <x v="831"/>
    <d v="2018-04-02T00:00:00"/>
    <s v="water"/>
    <s v="PRPO.20160202.AMC.PLANKTON.1"/>
    <s v="Battelle Applied Genomics"/>
    <s v="PRPO.20160202.AMC.PLANKTON.1-DNA1"/>
    <s v=""/>
    <s v="BMI_Tube264"/>
    <s v="CF0529IX"/>
    <s v="BMI_qPCR_SOP_v5"/>
    <n v="3.8"/>
    <s v="N"/>
    <s v="ITS"/>
    <s v="fungi"/>
    <s v="OK"/>
    <n v="12.3"/>
    <n v="1.1000000000000001"/>
    <n v="19.100000000000001"/>
    <s v="/4JMnnzktjKoZtotrY927w=="/>
    <s v="RuY12me+ipXm0I2ck7Euxg=="/>
    <s v=""/>
    <s v=""/>
  </r>
  <r>
    <s v="NEON.D09.PRPO.DP1.20278.001.mga_swGroupAbundances.2016-02.expanded.20231227T011133Z.csv"/>
    <s v="20d129b6-db85-417c-9977-9bd33d7bbab8"/>
    <s v="PRPO.AOS.littoral1"/>
    <s v="D09"/>
    <x v="18"/>
    <x v="831"/>
    <d v="2018-04-02T00:00:00"/>
    <s v="water"/>
    <s v="PRPO.20160202.AMC.PLANKTON.1"/>
    <s v="Battelle Applied Genomics"/>
    <s v="PRPO.20160202.AMC.PLANKTON.1-DNA1"/>
    <s v=""/>
    <s v="BMI_Tube264"/>
    <s v="CF04E3RB"/>
    <s v="BMI_qPCR_SOP_v5"/>
    <n v="3.8"/>
    <s v="N"/>
    <s v="16S"/>
    <s v="bacteria and archaea"/>
    <s v="OK"/>
    <n v="64019"/>
    <n v="4543.2"/>
    <n v="15.6"/>
    <s v="/4JMnnzktjKBlNtrLsIFaQ=="/>
    <s v="RuY12me+ipXm0I2ck7Euxg=="/>
    <s v=""/>
    <s v=""/>
  </r>
  <r>
    <s v="NEON.D09.PRPO.DP1.20278.001.mga_swGroupAbundances.2016-02.expanded.20231227T011133Z.csv"/>
    <s v="569918c1-beb0-4ab9-9a8a-ebca1bb16fe8"/>
    <s v="PRPO.AOS.buoy.c0"/>
    <s v="D09"/>
    <x v="18"/>
    <x v="832"/>
    <d v="2018-04-02T00:00:00"/>
    <s v="water"/>
    <s v="PRPO.20160202.AMC.PLANKTON.3"/>
    <s v="Battelle Applied Genomics"/>
    <s v="PRPO.20160202.AMC.PLANKTON.3-DNA1"/>
    <s v=""/>
    <s v="BMI_Tube265"/>
    <s v="CF04E3RB"/>
    <s v="BMI_qPCR_SOP_v5"/>
    <n v="4.0999999999999996"/>
    <s v="N"/>
    <s v="16S"/>
    <s v="bacteria and archaea"/>
    <s v="OK"/>
    <n v="55277.2"/>
    <n v="5289.6"/>
    <n v="15.8"/>
    <s v="/4JMnnzktjKBlNtrLsIFaQ=="/>
    <s v="RuY12me+ipXm0I2ck7Euxg=="/>
    <s v=""/>
    <s v=""/>
  </r>
  <r>
    <s v="NEON.D09.PRPO.DP1.20278.001.mga_swGroupAbundances.2016-02.expanded.20231227T011133Z.csv"/>
    <s v="1e5a6ccf-5e67-4870-b60f-3f8029288c38"/>
    <s v="PRPO.AOS.littoral2"/>
    <s v="D09"/>
    <x v="18"/>
    <x v="833"/>
    <d v="2018-04-02T00:00:00"/>
    <s v="water"/>
    <s v="PRPO.20160202.AMC.PLANKTON.2"/>
    <s v="Battelle Applied Genomics"/>
    <s v="PRPO.20160202.AMC.PLANKTON.2-DNA1"/>
    <s v=""/>
    <s v="BMI_Tube266"/>
    <s v="CF04E3RB"/>
    <s v="BMI_qPCR_SOP_v5"/>
    <n v="3.7"/>
    <s v="N"/>
    <s v="16S"/>
    <s v="bacteria and archaea"/>
    <s v="OK"/>
    <n v="59141.5"/>
    <n v="8559"/>
    <n v="15.8"/>
    <s v="/4JMnnzktjKBlNtrLsIFaQ=="/>
    <s v="RuY12me+ipXm0I2ck7Euxg=="/>
    <s v=""/>
    <s v=""/>
  </r>
  <r>
    <s v="NEON.D09.PRPO.DP1.20278.001.mga_swGroupAbundances.2016-02.expanded.20231227T011133Z.csv"/>
    <s v="387b4fd2-1ba1-43c4-b25d-53c1f58514ad"/>
    <s v="PRPO.AOS.littoral2"/>
    <s v="D09"/>
    <x v="18"/>
    <x v="833"/>
    <d v="2018-04-02T00:00:00"/>
    <s v="water"/>
    <s v="PRPO.20160202.AMC.PLANKTON.2"/>
    <s v="Battelle Applied Genomics"/>
    <s v="PRPO.20160202.AMC.PLANKTON.2-DNA1"/>
    <s v=""/>
    <s v="BMI_Tube266"/>
    <s v="CF0529IX"/>
    <s v="BMI_qPCR_SOP_v5"/>
    <n v="3.7"/>
    <s v="N"/>
    <s v="ITS"/>
    <s v="fungi"/>
    <s v="OK"/>
    <n v="18.600000000000001"/>
    <n v="1.3"/>
    <n v="18.5"/>
    <s v="/4JMnnzktjKoZtotrY927w=="/>
    <s v="RuY12me+ipXm0I2ck7Euxg=="/>
    <s v=""/>
    <s v=""/>
  </r>
  <r>
    <s v="NEON.D09.PRPO.DP1.20278.001.mga_swGroupAbundances.2016-03.expanded.20231227T015355Z.csv"/>
    <s v="cc769037-9aa9-4d86-82d5-80afde1d6e61"/>
    <s v="PRPO.AOS.littoral1"/>
    <s v="D09"/>
    <x v="18"/>
    <x v="834"/>
    <d v="2018-10-10T00:00:00"/>
    <s v="water"/>
    <s v="PRPO.20160323.AMC.PLANKTON.1"/>
    <s v="Battelle Applied Genomics"/>
    <s v="PRPO.20160323.AMC.PLANKTON.1-DNA1"/>
    <s v=""/>
    <s v="BMI_Tube234"/>
    <s v="CFH06BA2"/>
    <s v="BMI_qPCR_SOP_v6"/>
    <n v="2.2000000000000002"/>
    <s v="N"/>
    <s v="ITS"/>
    <s v="fungi"/>
    <s v="OK"/>
    <n v="24.7"/>
    <n v="1.4"/>
    <n v="18.8"/>
    <s v="EpO2CC/Vy5JdvrXMs+zWXQ=="/>
    <s v="RuY12me+ipXm0I2ck7Euxg=="/>
    <s v="neat"/>
    <s v=""/>
  </r>
  <r>
    <s v="NEON.D09.PRPO.DP1.20278.001.mga_swGroupAbundances.2016-03.expanded.20231227T015355Z.csv"/>
    <s v="12036582-439e-4496-ba43-b8273b1ba45d"/>
    <s v="PRPO.AOS.littoral1"/>
    <s v="D09"/>
    <x v="18"/>
    <x v="834"/>
    <d v="2018-03-16T00:00:00"/>
    <s v="water"/>
    <s v="PRPO.20160323.AMC.PLANKTON.1"/>
    <s v="Battelle Applied Genomics"/>
    <s v="PRPO.20160323.AMC.PLANKTON.1-DNA1"/>
    <s v=""/>
    <s v="BMI_Tube234"/>
    <s v="CF0529DK"/>
    <s v="BMI_qPCR_SOP_v5"/>
    <n v="2.2000000000000002"/>
    <s v="N"/>
    <s v="16S"/>
    <s v="bacteria and archaea"/>
    <s v="OK"/>
    <n v="27846.6"/>
    <n v="5733.8"/>
    <n v="18.5"/>
    <s v="hZbYwvE98vDih+8K30x11A=="/>
    <s v="RuY12me+ipXm0I2ck7Euxg=="/>
    <s v="neat"/>
    <s v=""/>
  </r>
  <r>
    <s v="NEON.D09.PRPO.DP1.20278.001.mga_swGroupAbundances.2016-03.expanded.20231227T015355Z.csv"/>
    <s v="d295b843-ba68-43b9-a37f-5343050be704"/>
    <s v="PRPO.AOS.littoral2"/>
    <s v="D09"/>
    <x v="18"/>
    <x v="835"/>
    <d v="2018-10-10T00:00:00"/>
    <s v="water"/>
    <s v="PRPO.20160323.AMC.PLANKTON.2"/>
    <s v="Battelle Applied Genomics"/>
    <s v="PRPO.20160323.AMC.PLANKTON.2-DNA1"/>
    <s v=""/>
    <s v="BMI_Tube236"/>
    <s v="CFH06BA2"/>
    <s v="BMI_qPCR_SOP_v6"/>
    <n v="0.6"/>
    <s v="N"/>
    <s v="ITS"/>
    <s v="fungi"/>
    <s v="OK"/>
    <n v="20"/>
    <n v="1.9"/>
    <n v="21.3"/>
    <s v="EpO2CC/Vy5JdvrXMs+zWXQ=="/>
    <s v="RuY12me+ipXm0I2ck7Euxg=="/>
    <s v="neat"/>
    <s v=""/>
  </r>
  <r>
    <s v="NEON.D09.PRPO.DP1.20278.001.mga_swGroupAbundances.2016-03.expanded.20231227T015355Z.csv"/>
    <s v="8977a3b5-c1f4-4067-945f-09c9a6a186ee"/>
    <s v="PRPO.AOS.littoral2"/>
    <s v="D09"/>
    <x v="18"/>
    <x v="835"/>
    <d v="2018-03-16T00:00:00"/>
    <s v="water"/>
    <s v="PRPO.20160323.AMC.PLANKTON.2"/>
    <s v="Battelle Applied Genomics"/>
    <s v="PRPO.20160323.AMC.PLANKTON.2-DNA1"/>
    <s v=""/>
    <s v="BMI_Tube236"/>
    <s v="CF0529DK"/>
    <s v="BMI_qPCR_SOP_v5"/>
    <n v="0.6"/>
    <s v="N"/>
    <s v="16S"/>
    <s v="bacteria and archaea"/>
    <s v="OK"/>
    <n v="32212.5"/>
    <n v="4082.7"/>
    <n v="20.6"/>
    <s v="hZbYwvE98vDih+8K30x11A=="/>
    <s v="RuY12me+ipXm0I2ck7Euxg=="/>
    <s v="neat"/>
    <s v=""/>
  </r>
  <r>
    <s v="NEON.D09.PRPO.DP1.20278.001.mga_swGroupAbundances.2016-08.expanded.20231227T011902Z.csv"/>
    <s v="03d65ab6-b773-4ece-81be-0068fcf30916"/>
    <s v="PRPO.AOS.littoral1"/>
    <s v="D09"/>
    <x v="18"/>
    <x v="836"/>
    <d v="2018-03-19T00:00:00"/>
    <s v="water"/>
    <s v="PRPO.20160802.IN.PLANKTON.1"/>
    <s v="Battelle Applied Genomics"/>
    <s v="PRPO.20160802.AMC.PLANKTON.1-DNA1"/>
    <s v=""/>
    <s v="BMI_Tube204"/>
    <s v="CF04E3T3"/>
    <s v="BMI_qPCR_SOP_v5"/>
    <n v="0.6"/>
    <s v="N"/>
    <s v="16S"/>
    <s v="bacteria and archaea"/>
    <s v="OK"/>
    <n v="82430.2"/>
    <n v="11513.1"/>
    <n v="22.9"/>
    <s v="hZbYwvE98vDih+8K30x11A=="/>
    <s v="RuY12me+ipXm0I2ck7Euxg=="/>
    <s v="neat"/>
    <s v=""/>
  </r>
  <r>
    <s v="NEON.D09.PRPO.DP1.20278.001.mga_swGroupAbundances.2016-08.expanded.20231227T011902Z.csv"/>
    <s v="6662eeb3-85a0-4f71-8420-5465f6619123"/>
    <s v="PRPO.AOS.littoral1"/>
    <s v="D09"/>
    <x v="18"/>
    <x v="836"/>
    <d v="2018-03-16T00:00:00"/>
    <s v="water"/>
    <s v="PRPO.20160802.IN.PLANKTON.1"/>
    <s v="Battelle Applied Genomics"/>
    <s v="PRPO.20160802.AMC.PLANKTON.1-DNA1"/>
    <s v=""/>
    <s v="BMI_Tube204"/>
    <s v="CF04E3T4"/>
    <s v="BMI_qPCR_SOP_v5"/>
    <n v="0.6"/>
    <s v="N"/>
    <s v="ITS"/>
    <s v="fungi"/>
    <s v="OK"/>
    <n v="24.2"/>
    <n v="2"/>
    <n v="23"/>
    <s v="hZbYwvE98vAyC4mX31AqPw=="/>
    <s v="RuY12me+ipXm0I2ck7Euxg=="/>
    <s v="neat"/>
    <s v=""/>
  </r>
  <r>
    <s v="NEON.D09.PRPO.DP1.20278.001.mga_swGroupAbundances.2017-04.expanded.20231227T092615Z.csv"/>
    <s v="26c6f478-9f0b-41fc-a8ec-24ba3f874300"/>
    <s v="PRPO.AOS.buoy.c0"/>
    <s v="D09"/>
    <x v="18"/>
    <x v="837"/>
    <d v="2018-10-10T00:00:00"/>
    <s v="water"/>
    <s v="PRPO.C0.20170411.DNA"/>
    <s v="Battelle Applied Genomics"/>
    <s v="PRPO.C0.20170411.DNA-DNA1"/>
    <s v=""/>
    <s v="BMI_Tube229"/>
    <s v="CFH06BA2"/>
    <s v="BMI_qPCR_SOP_v6"/>
    <n v="5.3"/>
    <s v="N"/>
    <s v="ITS"/>
    <s v="fungi"/>
    <s v="OK"/>
    <n v="65.2"/>
    <n v="2.4"/>
    <n v="15.7"/>
    <s v="EpO2CC/Vy5JdvrXMs+zWXQ=="/>
    <s v="RuY12me+ipXm0I2ck7Euxg=="/>
    <s v="neat"/>
    <s v=""/>
  </r>
  <r>
    <s v="NEON.D09.PRPO.DP1.20278.001.mga_swGroupAbundances.2017-04.expanded.20231227T092615Z.csv"/>
    <s v="3f057fad-51a7-4e20-b641-9cdc6b0495fe"/>
    <s v="PRPO.AOS.buoy.c0"/>
    <s v="D09"/>
    <x v="18"/>
    <x v="837"/>
    <d v="2018-03-16T00:00:00"/>
    <s v="water"/>
    <s v="PRPO.C0.20170411.DNA"/>
    <s v="Battelle Applied Genomics"/>
    <s v="PRPO.C0.20170411.DNA-DNA1"/>
    <s v=""/>
    <s v="BMI_Tube229"/>
    <s v="CF0529DK"/>
    <s v="BMI_qPCR_SOP_v5"/>
    <n v="5.3"/>
    <s v="N"/>
    <s v="16S"/>
    <s v="bacteria and archaea"/>
    <s v="OK"/>
    <n v="1940.9"/>
    <n v="60.3"/>
    <n v="21.8"/>
    <s v="hZbYwvE98vDih+8K30x11A=="/>
    <s v="RuY12me+ipXm0I2ck7Euxg=="/>
    <s v="neat"/>
    <s v=""/>
  </r>
  <r>
    <s v="NEON.D09.PRPO.DP1.20278.001.mga_swGroupAbundances.2017-08.expanded.20231227T071034Z.csv"/>
    <s v="4fa4783b-5dd4-4273-b7d3-b399a7dc673a"/>
    <s v="PRPO.AOS.buoy.c0"/>
    <s v="D09"/>
    <x v="18"/>
    <x v="838"/>
    <d v="2018-03-19T00:00:00"/>
    <s v="water"/>
    <s v="PRPO.C0.20170802.DNA"/>
    <s v="Battelle Applied Genomics"/>
    <s v="PRPO.20170802.AMC.PLANKTON.3-DNA1"/>
    <s v=""/>
    <s v="BMI_Tube212"/>
    <s v="CF04E3T3"/>
    <s v="BMI_qPCR_SOP_v5"/>
    <n v="4"/>
    <s v="N"/>
    <s v="16S"/>
    <s v="bacteria and archaea"/>
    <s v="OK"/>
    <n v="2698.7"/>
    <n v="1936.8"/>
    <n v="26.6"/>
    <s v="hZbYwvE98vDih+8K30x11A=="/>
    <s v="RuY12me+ipXm0I2ck7Euxg=="/>
    <s v="neat"/>
    <s v=""/>
  </r>
  <r>
    <s v="NEON.D09.PRPO.DP1.20278.001.mga_swGroupAbundances.2017-08.expanded.20231227T071034Z.csv"/>
    <s v="6188ac29-76a3-47cb-a0b8-97a6a108047d"/>
    <s v="PRPO.AOS.buoy.c0"/>
    <s v="D09"/>
    <x v="18"/>
    <x v="838"/>
    <d v="2018-03-16T00:00:00"/>
    <s v="water"/>
    <s v="PRPO.C0.20170802.DNA"/>
    <s v="Battelle Applied Genomics"/>
    <s v="PRPO.20170802.AMC.PLANKTON.3-DNA1"/>
    <s v=""/>
    <s v="BMI_Tube212"/>
    <s v="CF04E3T4"/>
    <s v="BMI_qPCR_SOP_v5"/>
    <n v="4"/>
    <s v="N"/>
    <s v="ITS"/>
    <s v="fungi"/>
    <s v="OK"/>
    <n v="4"/>
    <n v="0.4"/>
    <n v="23"/>
    <s v="hZbYwvE98vAyC4mX31AqPw=="/>
    <s v="RuY12me+ipXm0I2ck7Euxg=="/>
    <s v="neat"/>
    <s v=""/>
  </r>
  <r>
    <s v="NEON.D09.PRPO.DP1.20278.001.mga_swGroupAbundances.2017-08.expanded.20231227T071034Z.csv"/>
    <s v="c22a2dd0-646e-4a56-8b7d-a731841739c9"/>
    <s v="PRPO.AOS.littoral2"/>
    <s v="D09"/>
    <x v="18"/>
    <x v="839"/>
    <d v="2018-03-19T00:00:00"/>
    <s v="water"/>
    <s v="PRPO.OT.20170802.DNA"/>
    <s v="Battelle Applied Genomics"/>
    <s v="PRPO.20170802.AMC.PLANKTON.2-DNA1"/>
    <s v=""/>
    <s v="BMI_Tube213"/>
    <s v="CF04E3T3"/>
    <s v="BMI_qPCR_SOP_v5"/>
    <n v="3.3"/>
    <s v="N"/>
    <s v="16S"/>
    <s v="bacteria and archaea"/>
    <s v="OK"/>
    <n v="9333.9"/>
    <n v="2038.1"/>
    <n v="24.1"/>
    <s v="hZbYwvE98vDih+8K30x11A=="/>
    <s v="RuY12me+ipXm0I2ck7Euxg=="/>
    <s v="neat"/>
    <s v=""/>
  </r>
  <r>
    <s v="NEON.D09.PRPO.DP1.20278.001.mga_swGroupAbundances.2017-08.expanded.20231227T071034Z.csv"/>
    <s v="54864ea1-9523-4c85-99dd-447ef63874e3"/>
    <s v="PRPO.AOS.littoral2"/>
    <s v="D09"/>
    <x v="18"/>
    <x v="839"/>
    <d v="2018-03-16T00:00:00"/>
    <s v="water"/>
    <s v="PRPO.OT.20170802.DNA"/>
    <s v="Battelle Applied Genomics"/>
    <s v="PRPO.20170802.AMC.PLANKTON.2-DNA1"/>
    <s v=""/>
    <s v="BMI_Tube213"/>
    <s v="CF04E3T4"/>
    <s v="BMI_qPCR_SOP_v5"/>
    <n v="3.3"/>
    <s v="N"/>
    <s v="ITS"/>
    <s v="fungi"/>
    <s v="OK"/>
    <n v="14.5"/>
    <n v="4.8"/>
    <n v="21.3"/>
    <s v="hZbYwvE98vAyC4mX31AqPw=="/>
    <s v="RuY12me+ipXm0I2ck7Euxg=="/>
    <s v="neat"/>
    <s v=""/>
  </r>
  <r>
    <s v="NEON.D09.PRPO.DP1.20278.001.mga_swGroupAbundances.2017-10.expanded.20231227T041449Z.csv"/>
    <s v="ed5a8bfb-4b09-4660-ba3a-11b7f1287343"/>
    <s v="PRPO.AOS.littoral1"/>
    <s v="D09"/>
    <x v="18"/>
    <x v="840"/>
    <d v="2018-08-31T00:00:00"/>
    <s v="water"/>
    <s v="PRPO.IN.20171017.DNA"/>
    <s v="Battelle Applied Genomics"/>
    <s v="PRPO.IN.20171017.DNA-DNA1"/>
    <s v=""/>
    <s v="BMI_Tube1297"/>
    <s v="CF90DYL0"/>
    <s v="BMI_qPCR_SOP_v6"/>
    <n v="4.7"/>
    <s v="N"/>
    <s v="16S"/>
    <s v="bacteria and archaea"/>
    <s v="OK"/>
    <n v="20340.2"/>
    <n v="2129.9"/>
    <n v="24.2"/>
    <s v="EpO2CC/Vy5LwqH75nrijMQ=="/>
    <s v="hZbYwvE98vBA1vUJjmUdFg=="/>
    <s v="1:10 dilution; included in calculations"/>
    <s v=""/>
  </r>
  <r>
    <s v="NEON.D09.PRPO.DP1.20278.001.mga_swGroupAbundances.2017-10.expanded.20231227T041449Z.csv"/>
    <s v="ca509091-917c-4725-bacc-036ce188c49e"/>
    <s v="PRPO.AOS.littoral1"/>
    <s v="D09"/>
    <x v="18"/>
    <x v="840"/>
    <d v="2018-08-28T00:00:00"/>
    <s v="water"/>
    <s v="PRPO.IN.20171017.DNA"/>
    <s v="Battelle Applied Genomics"/>
    <s v="PRPO.IN.20171017.DNA-DNA1"/>
    <s v=""/>
    <s v="BMI_Tube1297"/>
    <s v="CF90DYUR"/>
    <s v="BMI_qPCR_SOP_v6"/>
    <n v="4.7"/>
    <s v="N"/>
    <s v="ITS"/>
    <s v="fungi"/>
    <s v="OK"/>
    <n v="190.8"/>
    <n v="6.4"/>
    <n v="13.5"/>
    <s v="EpO2CC/Vy5KhgP1kHeQnUA=="/>
    <s v="hZbYwvE98vBA1vUJjmUdFg=="/>
    <s v=""/>
    <s v=""/>
  </r>
  <r>
    <s v="NEON.D09.PRPO.DP1.20278.001.mga_swGroupAbundances.2017-10.expanded.20231227T041449Z.csv"/>
    <s v="9cee407e-8f1b-4377-8c5c-bdc9dc9dc2ff"/>
    <s v="PRPO.AOS.buoy.c0"/>
    <s v="D09"/>
    <x v="18"/>
    <x v="841"/>
    <d v="2018-08-31T00:00:00"/>
    <s v="water"/>
    <s v="PRPO.C0.20171017.DNA"/>
    <s v="Battelle Applied Genomics"/>
    <s v="PRPO.C0.20171017.DNA-DNA1"/>
    <s v=""/>
    <s v="BMI_Tube1298"/>
    <s v="CF90DYL0"/>
    <s v="BMI_qPCR_SOP_v6"/>
    <n v="3.1"/>
    <s v="N"/>
    <s v="16S"/>
    <s v="bacteria and archaea"/>
    <s v="OK"/>
    <n v="25189.7"/>
    <n v="1090.5"/>
    <n v="24.6"/>
    <s v="EpO2CC/Vy5LwqH75nrijMQ=="/>
    <s v="hZbYwvE98vBA1vUJjmUdFg=="/>
    <s v="1:10 dilution; included in calculations"/>
    <s v=""/>
  </r>
  <r>
    <s v="NEON.D09.PRPO.DP1.20278.001.mga_swGroupAbundances.2017-10.expanded.20231227T041449Z.csv"/>
    <s v="ce4dac41-fece-4bb4-a6ba-f7a2d4dd33b4"/>
    <s v="PRPO.AOS.buoy.c0"/>
    <s v="D09"/>
    <x v="18"/>
    <x v="841"/>
    <d v="2018-08-28T00:00:00"/>
    <s v="water"/>
    <s v="PRPO.C0.20171017.DNA"/>
    <s v="Battelle Applied Genomics"/>
    <s v="PRPO.C0.20171017.DNA-DNA1"/>
    <s v=""/>
    <s v="BMI_Tube1298"/>
    <s v="CF90DYUR"/>
    <s v="BMI_qPCR_SOP_v6"/>
    <n v="3.1"/>
    <s v="N"/>
    <s v="ITS"/>
    <s v="fungi"/>
    <s v="OK"/>
    <n v="242.4"/>
    <n v="30.9"/>
    <n v="13.8"/>
    <s v="EpO2CC/Vy5KhgP1kHeQnUA=="/>
    <s v="hZbYwvE98vBA1vUJjmUdFg=="/>
    <s v=""/>
    <s v=""/>
  </r>
  <r>
    <s v="NEON.D09.PRPO.DP1.20278.001.mga_swGroupAbundances.2017-10.expanded.20231227T041449Z.csv"/>
    <s v="78a9f35e-be37-4b68-9074-5e7d5c7a7f59"/>
    <s v="PRPO.AOS.littoral2"/>
    <s v="D09"/>
    <x v="18"/>
    <x v="842"/>
    <d v="2018-08-31T00:00:00"/>
    <s v="water"/>
    <s v="PRPO.OT.20171017.DNA"/>
    <s v="Battelle Applied Genomics"/>
    <s v="PRPO.OT.20171017.DNA-DNA1"/>
    <s v=""/>
    <s v="BMI_Tube1299"/>
    <s v="CF90DYL0"/>
    <s v="BMI_qPCR_SOP_v6"/>
    <n v="4.2"/>
    <s v="N"/>
    <s v="16S"/>
    <s v="bacteria and archaea"/>
    <s v="OK"/>
    <n v="20401.7"/>
    <n v="2778.6"/>
    <n v="24.4"/>
    <s v="EpO2CC/Vy5LwqH75nrijMQ=="/>
    <s v="hZbYwvE98vBA1vUJjmUdFg=="/>
    <s v="1:10 dilution; included in calculations"/>
    <s v=""/>
  </r>
  <r>
    <s v="NEON.D09.PRPO.DP1.20278.001.mga_swGroupAbundances.2017-10.expanded.20231227T041449Z.csv"/>
    <s v="09b5f9de-fd83-473a-b539-fd725ef79f46"/>
    <s v="PRPO.AOS.littoral2"/>
    <s v="D09"/>
    <x v="18"/>
    <x v="842"/>
    <d v="2018-08-28T00:00:00"/>
    <s v="water"/>
    <s v="PRPO.OT.20171017.DNA"/>
    <s v="Battelle Applied Genomics"/>
    <s v="PRPO.OT.20171017.DNA-DNA1"/>
    <s v=""/>
    <s v="BMI_Tube1299"/>
    <s v="CF90DYUR"/>
    <s v="BMI_qPCR_SOP_v6"/>
    <n v="4.2"/>
    <s v="N"/>
    <s v="ITS"/>
    <s v="fungi"/>
    <s v="OK"/>
    <n v="219.5"/>
    <n v="23.7"/>
    <n v="13.5"/>
    <s v="EpO2CC/Vy5KhgP1kHeQnUA=="/>
    <s v="hZbYwvE98vBA1vUJjmUdFg=="/>
    <s v=""/>
    <s v=""/>
  </r>
  <r>
    <s v="NEON.D09.PRPO.DP1.20278.001.mga_swGroupAbundances.2018-06.expanded.20231228T183912Z.csv"/>
    <s v="ab4ac93a-ad51-4b3f-8e7a-a4137b6b81ab"/>
    <s v="PRPO.AOS.buoy.c0"/>
    <s v="D09"/>
    <x v="18"/>
    <x v="843"/>
    <d v="2018-12-10T00:00:00"/>
    <s v="water"/>
    <s v="PRPO.C0.20180620.DNA"/>
    <s v="Battelle Applied Genomics"/>
    <s v="PRPO.C0.20180620.DNA-DNA1"/>
    <s v="LV7005089723"/>
    <s v="BMI_AquaticPlate7WellB2"/>
    <s v="CFH09772"/>
    <s v="BMI_qPCR_SOP_v6"/>
    <n v="5"/>
    <s v="N"/>
    <s v="16S"/>
    <s v="bacteria and archaea"/>
    <s v="OK"/>
    <n v="23680.5"/>
    <n v="2634.5"/>
    <n v="24.6"/>
    <s v="EpO2CC/Vy5JdvrXMs+zWXQ=="/>
    <s v="RuY12me+ipXm0I2ck7Euxg=="/>
    <s v="1:10 dilution; included in calculation"/>
    <s v=""/>
  </r>
  <r>
    <s v="NEON.D09.PRPO.DP1.20278.001.mga_swGroupAbundances.2018-06.expanded.20231228T183912Z.csv"/>
    <s v="f475bf3d-1ef9-42d3-bdc7-b49001a7d3e0"/>
    <s v="PRPO.AOS.buoy.c0"/>
    <s v="D09"/>
    <x v="18"/>
    <x v="843"/>
    <d v="2018-12-10T00:00:00"/>
    <s v="water"/>
    <s v="PRPO.C0.20180620.DNA"/>
    <s v="Battelle Applied Genomics"/>
    <s v="PRPO.C0.20180620.DNA-DNA1"/>
    <s v="LV7005089723"/>
    <s v="BMI_AquaticPlate7WellB2"/>
    <s v="CFH09775"/>
    <s v="BMI_qPCR_SOP_v6"/>
    <n v="5"/>
    <s v="N"/>
    <s v="ITS"/>
    <s v="fungi"/>
    <s v="OK"/>
    <n v="35.799999999999997"/>
    <n v="2.5"/>
    <n v="22.4"/>
    <s v="EpO2CC/Vy5JdvrXMs+zWXQ=="/>
    <s v="RuY12me+ipXm0I2ck7Euxg=="/>
    <s v="1:10 dilution; included in calculation"/>
    <s v=""/>
  </r>
  <r>
    <s v="NEON.D09.PRPO.DP1.20278.001.mga_swGroupAbundances.2018-08.expanded.20231228T183417Z.csv"/>
    <s v="eaf46e3f-d6a3-4edf-99bb-7fe5753522dd"/>
    <s v="PRPO.AOS.buoy.c0"/>
    <s v="D09"/>
    <x v="18"/>
    <x v="844"/>
    <d v="2019-03-01T00:00:00"/>
    <s v="water"/>
    <s v="PRPO.C0.20180807.DNA"/>
    <s v="Battelle Applied Genomics"/>
    <s v="PRPO.C0.20180807.DNA-DNA1"/>
    <s v="LV7005092689"/>
    <s v="BMI_AquaticPlate6WellA9"/>
    <s v="CFH0973N"/>
    <s v="BMI_qPCR_SOP_v6"/>
    <n v="3.3"/>
    <s v="N"/>
    <s v="ITS"/>
    <s v="fungi"/>
    <s v="OK"/>
    <n v="398"/>
    <n v="40.799999999999997"/>
    <n v="22.1"/>
    <s v="EpO2CC/Vy5JdvrXMs+zWXQ=="/>
    <s v="RuY12me+ipXm0I2ck7Euxg=="/>
    <s v="1:10 dilution; included in the calculation"/>
    <s v=""/>
  </r>
  <r>
    <s v="NEON.D09.PRPO.DP1.20278.001.mga_swGroupAbundances.2018-08.expanded.20231228T183417Z.csv"/>
    <s v="c37fad34-c919-4522-b342-d167d95e7910"/>
    <s v="PRPO.AOS.buoy.c0"/>
    <s v="D09"/>
    <x v="18"/>
    <x v="844"/>
    <d v="2019-02-18T00:00:00"/>
    <s v="water"/>
    <s v="PRPO.C0.20180807.DNA"/>
    <s v="Battelle Applied Genomics"/>
    <s v="PRPO.C0.20180807.DNA-DNA1"/>
    <s v="LV7005092689"/>
    <s v="BMI_AquaticPlate6WellA9"/>
    <s v="CF05KRUB"/>
    <s v="BMI_qPCR_SOP_v6"/>
    <n v="3.3"/>
    <s v="N"/>
    <s v="16S"/>
    <s v="bacteria and archaea"/>
    <s v="OK"/>
    <n v="31868.5"/>
    <n v="2215.6999999999998"/>
    <n v="22.7"/>
    <s v="EpO2CC/Vy5JdvrXMs+zWXQ=="/>
    <s v="RuY12me+ipXm0I2ck7Euxg=="/>
    <s v="1:10 dilution; included in the calculation"/>
    <s v=""/>
  </r>
  <r>
    <s v="NEON.D09.PRPO.DP1.20278.001.mga_swGroupAbundances.2018-10.expanded.20231228T193358Z.csv"/>
    <s v="0a7a62d8-69b9-4567-8932-741ae401026b"/>
    <s v="PRPO.AOS.buoy.c0"/>
    <s v="D09"/>
    <x v="18"/>
    <x v="845"/>
    <d v="2019-02-20T00:00:00"/>
    <s v="water"/>
    <s v="PRPO.C0.20181016.DNA"/>
    <s v="Battelle Applied Genomics"/>
    <s v="PRPO.C0.20181016.DNA-DNA1"/>
    <s v="LV7005090044"/>
    <s v="BMI_AquaticPlate8WellB5"/>
    <s v="CFH0977K"/>
    <s v="BMI_qPCR_SOP_v6"/>
    <n v="1.7"/>
    <s v="N"/>
    <s v="ITS"/>
    <s v="fungi"/>
    <s v="OK"/>
    <n v="285"/>
    <n v="25.5"/>
    <n v="25"/>
    <s v="RuY12me+ipUD6cuirOXLNw=="/>
    <s v="RuY12me+ipXm0I2ck7Euxg=="/>
    <s v="1:10 dilution ; included in the calculation"/>
    <s v=""/>
  </r>
  <r>
    <s v="NEON.D09.PRPO.DP1.20278.001.mga_swGroupAbundances.2018-10.expanded.20231228T193358Z.csv"/>
    <s v="4b2a3632-2c36-4390-a85a-bd9305cfef17"/>
    <s v="PRPO.AOS.buoy.c0"/>
    <s v="D09"/>
    <x v="18"/>
    <x v="845"/>
    <d v="2019-02-21T00:00:00"/>
    <s v="water"/>
    <s v="PRPO.C0.20181016.DNA"/>
    <s v="Battelle Applied Genomics"/>
    <s v="PRPO.C0.20181016.DNA-DNA1"/>
    <s v="LV7005090044"/>
    <s v="BMI_AquaticPlate8WellB5"/>
    <s v="CFH0977H"/>
    <s v="BMI_qPCR_SOP_v6"/>
    <n v="1.7"/>
    <s v="N"/>
    <s v="16S"/>
    <s v="bacteria and archaea"/>
    <s v="OK"/>
    <n v="60835.8"/>
    <n v="10622.3"/>
    <n v="26.4"/>
    <s v="/4JMnnzktjKOnJ64C5ylpQ=="/>
    <s v="RuY12me+ipXm0I2ck7Euxg=="/>
    <s v="1:10 dilution ; included in the calculation"/>
    <s v=""/>
  </r>
  <r>
    <s v="NEON.D09.PRPO.DP1.20278.001.mga_swGroupAbundances.2018-12.expanded.20231228T194841Z.csv"/>
    <s v="b533f161-6c80-462e-95a1-6ab4ba814dcf"/>
    <s v="PRPO.AOS.buoy.c0"/>
    <s v="D09"/>
    <x v="18"/>
    <x v="846"/>
    <d v="2021-03-15T00:00:00"/>
    <s v="water"/>
    <s v="PRPO.C0.20181204.DNA"/>
    <s v="Battelle Applied Genomics"/>
    <s v="PRPO.C0.20181204.DNA-DNA1"/>
    <s v="LV7005092387"/>
    <s v="19A_01_0015"/>
    <s v="CF05KS40"/>
    <s v="BMI_qPCR_SOP_v7"/>
    <n v="2.6"/>
    <s v="N"/>
    <s v="ITS"/>
    <s v="fungi"/>
    <s v="OK"/>
    <n v="186.6"/>
    <n v="9.3000000000000007"/>
    <n v="22.9"/>
    <s v="RuY12me+ipUNLywRWJcxD+YVE1+x8h9b"/>
    <s v="hZbYwvE98vC74xef62GeRA=="/>
    <s v="19A_01 Well F2"/>
    <s v=""/>
  </r>
  <r>
    <s v="NEON.D09.PRPO.DP1.20278.001.mga_swGroupAbundances.2018-12.expanded.20231228T194841Z.csv"/>
    <s v="be0bfd20-77a1-4fd8-85d2-77f2f3c01a43"/>
    <s v="PRPO.AOS.buoy.c0"/>
    <s v="D09"/>
    <x v="18"/>
    <x v="846"/>
    <d v="2021-05-19T00:00:00"/>
    <s v="water"/>
    <s v="PRPO.C0.20181204.DNA"/>
    <s v="Battelle Applied Genomics"/>
    <s v="PRPO.C0.20181204.DNA-DNA1"/>
    <s v="LV7005092387"/>
    <s v="19A_01_0015"/>
    <s v="CF05KRUJ"/>
    <s v="BMI_qPCR_SOP_v7.1"/>
    <n v="2.6"/>
    <s v="N"/>
    <s v="16S"/>
    <s v="bacteria and archaea"/>
    <s v="OK"/>
    <n v="166380.20000000001"/>
    <n v="16701.3"/>
    <n v="20.100000000000001"/>
    <s v="hZbYwvE98vBgTyr5HWFh7g=="/>
    <s v="hZbYwvE98vC74xef62GeRA=="/>
    <s v="1:10 dilution ; included in the calculation"/>
    <s v=""/>
  </r>
  <r>
    <s v="NEON.D09.PRPO.DP1.20278.001.mga_swGroupAbundances.2019-02.expanded.20231227T192654Z.csv"/>
    <s v="0928ee5d-bdb2-4eb6-bd49-2c0683dcdee4"/>
    <s v="PRPO.AOS.buoy.c0"/>
    <s v="D09"/>
    <x v="18"/>
    <x v="847"/>
    <d v="2021-05-21T00:00:00"/>
    <s v="water"/>
    <s v="PRPO.C0.20190211.DNA"/>
    <s v="Battelle Applied Genomics"/>
    <s v="PRPO.C0.20190211.DNA-DNA1"/>
    <s v="LV7005092612"/>
    <s v="19A_03_0228"/>
    <s v="CFH0976D"/>
    <s v="BMI_qPCR_SOP_v7.1"/>
    <n v="3.9"/>
    <s v="N"/>
    <s v="16S"/>
    <s v="bacteria and archaea"/>
    <s v="OK"/>
    <n v="116153.9"/>
    <n v="23625.5"/>
    <n v="20.100000000000001"/>
    <s v="hZbYwvE98vBgTyr5HWFh7g=="/>
    <s v="hZbYwvE98vC74xef62GeRA=="/>
    <s v="1:10 dilution ; included in the calculation"/>
    <s v=""/>
  </r>
  <r>
    <s v="NEON.D09.PRPO.DP1.20278.001.mga_swGroupAbundances.2019-02.expanded.20231227T192654Z.csv"/>
    <s v="5bbcaccd-ead8-4b18-a12f-93981a466628"/>
    <s v="PRPO.AOS.buoy.c0"/>
    <s v="D09"/>
    <x v="18"/>
    <x v="847"/>
    <d v="2021-03-24T00:00:00"/>
    <s v="water"/>
    <s v="PRPO.C0.20190211.DNA"/>
    <s v="Battelle Applied Genomics"/>
    <s v="PRPO.C0.20190211.DNA-DNA1"/>
    <s v="LV7005092612"/>
    <s v="19A_03_0228"/>
    <s v="CF05KS0B"/>
    <s v="BMI_qPCR_SOP_v7"/>
    <n v="3.9"/>
    <s v="N"/>
    <s v="ITS"/>
    <s v="fungi"/>
    <s v="OK"/>
    <n v="1162.8"/>
    <n v="11.1"/>
    <n v="19.3"/>
    <s v="rxnG2CiGqmuPyhQTiyfjAanV5Bh+GaUD"/>
    <s v="hZbYwvE98vC74xef62GeRA=="/>
    <s v="19A_03 Well G4"/>
    <s v=""/>
  </r>
  <r>
    <s v="NEON.D09.PRPO.DP1.20278.001.mga_swGroupAbundances.2019-04.expanded.20231227T175507Z.csv"/>
    <s v="19f9acf4-5c65-4fdf-98a4-5baa8f9fc17d"/>
    <s v="PRPO.AOS.buoy.c0"/>
    <s v="D09"/>
    <x v="18"/>
    <x v="848"/>
    <d v="2021-05-21T00:00:00"/>
    <s v="water"/>
    <s v="PRPO.C0.20190423.DNA"/>
    <s v="Battelle Applied Genomics"/>
    <s v="PRPO.C0.20190423.DNA-DNA1"/>
    <s v="LV7005092601"/>
    <s v="19A_03_0229"/>
    <s v="CFH0976D"/>
    <s v="BMI_qPCR_SOP_v7.1"/>
    <n v="13"/>
    <s v="N"/>
    <s v="16S"/>
    <s v="bacteria and archaea"/>
    <s v="OK"/>
    <n v="347929.5"/>
    <n v="8832.2000000000007"/>
    <n v="15.9"/>
    <s v="hZbYwvE98vBgTyr5HWFh7g=="/>
    <s v="hZbYwvE98vC74xef62GeRA=="/>
    <s v="1:10 dilution ; included in the calculation"/>
    <s v=""/>
  </r>
  <r>
    <s v="NEON.D09.PRPO.DP1.20278.001.mga_swGroupAbundances.2019-04.expanded.20231227T175507Z.csv"/>
    <s v="aaeb92bb-8528-4b60-b8c6-d7384522a632"/>
    <s v="PRPO.AOS.buoy.c0"/>
    <s v="D09"/>
    <x v="18"/>
    <x v="848"/>
    <d v="2021-03-24T00:00:00"/>
    <s v="water"/>
    <s v="PRPO.C0.20190423.DNA"/>
    <s v="Battelle Applied Genomics"/>
    <s v="PRPO.C0.20190423.DNA-DNA1"/>
    <s v="LV7005092601"/>
    <s v="19A_03_0229"/>
    <s v="CF05KS0B"/>
    <s v="BMI_qPCR_SOP_v7"/>
    <n v="13"/>
    <s v="N"/>
    <s v="ITS"/>
    <s v="fungi"/>
    <s v="OK"/>
    <n v="163"/>
    <n v="8.6"/>
    <n v="20.399999999999999"/>
    <s v="rxnG2CiGqmuPyhQTiyfjAanV5Bh+GaUD"/>
    <s v="hZbYwvE98vC74xef62GeRA=="/>
    <s v="19A_03 Well H4"/>
    <s v=""/>
  </r>
  <r>
    <s v="NEON.D09.PRPO.DP1.20278.001.mga_swGroupAbundances.2019-06.expanded.20231227T183934Z.csv"/>
    <s v="7fa81cde-0a7d-44af-bc16-c8edbae7af39"/>
    <s v="PRPO.AOS.buoy.c0"/>
    <s v="D09"/>
    <x v="18"/>
    <x v="849"/>
    <d v="2021-06-02T00:00:00"/>
    <s v="water"/>
    <s v="PRPO.C0.20190604.DNA"/>
    <s v="Battelle Applied Genomics"/>
    <s v="PRPO.C0.20190604.DNA-DNA1"/>
    <s v="LV7005094538"/>
    <s v="19A_11_0988"/>
    <s v="CF93A0GD"/>
    <s v="BMI_qPCR_SOP_v7.1"/>
    <n v="14"/>
    <s v="N"/>
    <s v="16S"/>
    <s v="bacteria and archaea"/>
    <s v="OK"/>
    <n v="301432.2"/>
    <n v="5410.4"/>
    <n v="20"/>
    <s v="vMLbKuU6fpEPi1m0ln3TkA=="/>
    <s v="hZbYwvE98vC74xef62GeRA=="/>
    <s v="1:100 dilution ; included in the calculation"/>
    <s v=""/>
  </r>
  <r>
    <s v="NEON.D09.PRPO.DP1.20278.001.mga_swGroupAbundances.2019-06.expanded.20231227T183934Z.csv"/>
    <s v="fe0a65ff-8878-4ac4-9d7a-bb29521b4930"/>
    <s v="PRPO.AOS.buoy.c0"/>
    <s v="D09"/>
    <x v="18"/>
    <x v="849"/>
    <d v="2021-03-31T00:00:00"/>
    <s v="water"/>
    <s v="PRPO.C0.20190604.DNA"/>
    <s v="Battelle Applied Genomics"/>
    <s v="PRPO.C0.20190604.DNA-DNA1"/>
    <s v="LV7005094538"/>
    <s v="19A_11_0988"/>
    <s v="CFH0976I"/>
    <s v="BMI_qPCR_SOP_v7"/>
    <n v="14"/>
    <s v="N"/>
    <s v="ITS"/>
    <s v="fungi"/>
    <s v="OK"/>
    <n v="137.19999999999999"/>
    <n v="7.6"/>
    <n v="21.2"/>
    <s v="rxnG2CiGqmuPyhQTiyfjAanV5Bh+GaUD"/>
    <s v="hZbYwvE98vC74xef62GeRA=="/>
    <s v="19A_11 Well D6"/>
    <s v=""/>
  </r>
  <r>
    <s v="NEON.D09.PRPO.DP1.20278.001.mga_swGroupAbundances.2019-08.expanded.20231227T171958Z.csv"/>
    <s v="a1a98965-f434-4f88-b21a-11cf5c5b206f"/>
    <s v="PRPO.AOS.buoy.c0"/>
    <s v="D09"/>
    <x v="18"/>
    <x v="850"/>
    <d v="2021-06-03T00:00:00"/>
    <s v="water"/>
    <s v="PRPO.C0.20190806.DNA"/>
    <s v="Battelle Applied Genomics"/>
    <s v="PRPO.C0.20190806.DNA-DNA1"/>
    <s v="LV7005092261"/>
    <s v="19A_10_0908"/>
    <s v="CF05NJN8"/>
    <s v="BMI_qPCR_SOP_v7.1"/>
    <n v="14"/>
    <s v="N"/>
    <s v="16S"/>
    <s v="bacteria and archaea"/>
    <s v="OK"/>
    <n v="177006.4"/>
    <n v="24258.400000000001"/>
    <n v="21"/>
    <s v="vMLbKuU6fpEPi1m0ln3TkA=="/>
    <s v="hZbYwvE98vC74xef62GeRA=="/>
    <s v="1:100 dilution ; included in the calculation"/>
    <s v=""/>
  </r>
  <r>
    <s v="NEON.D09.PRPO.DP1.20278.001.mga_swGroupAbundances.2019-08.expanded.20231227T171958Z.csv"/>
    <s v="da6544a8-1a21-45e8-ba48-6642b99434d9"/>
    <s v="PRPO.AOS.buoy.c0"/>
    <s v="D09"/>
    <x v="18"/>
    <x v="850"/>
    <d v="2021-03-30T00:00:00"/>
    <s v="water"/>
    <s v="PRPO.C0.20190806.DNA"/>
    <s v="Battelle Applied Genomics"/>
    <s v="PRPO.C0.20190806.DNA-DNA1"/>
    <s v="LV7005092261"/>
    <s v="19A_10_0908"/>
    <s v="CFH0976G"/>
    <s v="BMI_qPCR_SOP_v7"/>
    <n v="14"/>
    <s v="N"/>
    <s v="ITS"/>
    <s v="fungi"/>
    <s v="OK"/>
    <n v="65.099999999999994"/>
    <n v="3.5"/>
    <n v="22.1"/>
    <s v="vMLbKuU6fpFX9kII1ORPDMY5jzsPk/Gx"/>
    <s v="hZbYwvE98vC74xef62GeRA=="/>
    <s v="19A_10 Well B8"/>
    <s v=""/>
  </r>
  <r>
    <s v="NEON.D09.PRPO.DP1.20278.001.mga_swGroupAbundances.2019-10.expanded.20231227T181502Z.csv"/>
    <s v="c6f2bfed-adcb-4dd8-843b-7864254f593b"/>
    <s v="PRPO.AOS.buoy.c0"/>
    <s v="D09"/>
    <x v="18"/>
    <x v="851"/>
    <d v="2021-06-04T00:00:00"/>
    <s v="water"/>
    <s v="PRPO.C0.20191016.DNA"/>
    <s v="Battelle Applied Genomics"/>
    <s v="PRPO.C0.20191016.DNA-DNA1"/>
    <s v="LV7005094130"/>
    <s v="19A_23_2150"/>
    <s v="CF05NJN4"/>
    <s v="BMI_qPCR_SOP_v7.1"/>
    <n v="4.5999999999999996"/>
    <s v="N"/>
    <s v="16S"/>
    <s v="bacteria and archaea"/>
    <s v="OK"/>
    <n v="902873.4"/>
    <n v="466588.5"/>
    <n v="20.2"/>
    <s v="TuIbGgXF7vdZm35Tc4E9+Q=="/>
    <s v="hZbYwvE98vC74xef62GeRA=="/>
    <s v="1:100 dilution ; included in the calculation"/>
    <s v=""/>
  </r>
  <r>
    <s v="NEON.D09.PRPO.DP1.20278.001.mga_swGroupAbundances.2019-10.expanded.20231227T181502Z.csv"/>
    <s v="3768cdde-ff9f-40d0-92e3-e2bb4be2a7ad"/>
    <s v="PRPO.AOS.buoy.c0"/>
    <s v="D09"/>
    <x v="18"/>
    <x v="851"/>
    <d v="2021-04-05T00:00:00"/>
    <s v="water"/>
    <s v="PRPO.C0.20191016.DNA"/>
    <s v="Battelle Applied Genomics"/>
    <s v="PRPO.C0.20191016.DNA-DNA1"/>
    <s v="LV7005094130"/>
    <s v="19A_23_2150"/>
    <s v="CFH09736"/>
    <s v="BMI_qPCR_SOP_v7"/>
    <n v="4.5999999999999996"/>
    <s v="N"/>
    <s v="ITS"/>
    <s v="fungi"/>
    <s v="OK"/>
    <n v="30.8"/>
    <n v="17.399999999999999"/>
    <n v="25.3"/>
    <s v="vMLbKuU6fpFX9kII1ORPDMY5jzsPk/Gx"/>
    <s v="hZbYwvE98vC74xef62GeRA=="/>
    <s v="19A_23 Well D9"/>
    <s v=""/>
  </r>
  <r>
    <s v="NEON.D09.PRPO.DP1.20278.001.mga_swGroupAbundances.2019-12.expanded.20231227T180209Z.csv"/>
    <s v="accfd6bc-307f-4657-99ca-1d75604bce09"/>
    <s v="PRPO.AOS.buoy.c0"/>
    <s v="D09"/>
    <x v="18"/>
    <x v="852"/>
    <d v="2022-05-04T00:00:00"/>
    <s v="water"/>
    <s v="PRPO.C0.20191203.DNA"/>
    <s v="Battelle Applied Genomics"/>
    <s v="PRPO.C0.20191203.DNA-DNA1"/>
    <s v=""/>
    <s v="20A_03_0211"/>
    <s v="CF93A10Y"/>
    <s v="BMI_qPCR_SOP_v7.2"/>
    <n v="5.9"/>
    <s v="N"/>
    <s v="ITS"/>
    <s v="fungi"/>
    <s v="OK"/>
    <n v="11.2"/>
    <n v="2.8"/>
    <n v="26.5"/>
    <s v="rxnG2CiGqmtZ8WPJbp5/mw=="/>
    <s v="hZbYwvE98vC74xef62GeRA=="/>
    <s v="1:10 dilution ; included in the calculation"/>
    <s v=""/>
  </r>
  <r>
    <s v="NEON.D09.PRPO.DP1.20278.001.mga_swGroupAbundances.2019-12.expanded.20231227T180209Z.csv"/>
    <s v="7637bc73-c9ee-4e07-814c-e62ed461a0d2"/>
    <s v="PRPO.AOS.buoy.c0"/>
    <s v="D09"/>
    <x v="18"/>
    <x v="852"/>
    <d v="2022-05-03T00:00:00"/>
    <s v="water"/>
    <s v="PRPO.C0.20191203.DNA"/>
    <s v="Battelle Applied Genomics"/>
    <s v="PRPO.C0.20191203.DNA-DNA1"/>
    <s v=""/>
    <s v="20A_03_0211"/>
    <s v="CF93A0VD"/>
    <s v="BMI_qPCR_SOP_v7.2"/>
    <n v="5.9"/>
    <s v="N"/>
    <s v="16S"/>
    <s v="bacteria and archaea"/>
    <s v="OK"/>
    <n v="460849.9"/>
    <n v="76046.2"/>
    <n v="19.8"/>
    <s v="rxnG2CiGqmsDu4btdTt82PL/Cw04TvuQ"/>
    <s v="hZbYwvE98vC74xef62GeRA=="/>
    <s v="1:10 dilution ; included in the calculation"/>
    <s v=""/>
  </r>
  <r>
    <s v="NEON.D09.PRPO.DP1.20278.001.mga_swGroupAbundances.2020-02.expanded.20231227T224510Z.csv"/>
    <s v="a575cf32-d061-4a75-81d9-2a30227d4bff"/>
    <s v="PRPO.AOS.buoy.c0"/>
    <s v="D09"/>
    <x v="18"/>
    <x v="853"/>
    <d v="2022-10-03T00:00:00"/>
    <s v="water"/>
    <s v="PRPO.C0.20200204.DNA"/>
    <s v="Battelle Applied Genomics"/>
    <s v="PRPO.C0.20200204.DNA-DNA1"/>
    <s v=""/>
    <s v="20A_15_1347"/>
    <s v="CFH29SS9"/>
    <s v="BMI_qPCR_SOP_v7.2"/>
    <n v="4.3"/>
    <s v="N"/>
    <s v="16S"/>
    <s v="bacteria and archaea"/>
    <s v="OK"/>
    <n v="2160690.7999999998"/>
    <n v="264569.2"/>
    <n v="20.8"/>
    <s v="hZbYwvE98vBgTyr5HWFh7g=="/>
    <s v="hZbYwvE98vC74xef62GeRA=="/>
    <s v="1:100 dilution ; included in the calculation"/>
    <s v=""/>
  </r>
  <r>
    <s v="NEON.D09.PRPO.DP1.20278.001.mga_swGroupAbundances.2020-02.expanded.20231227T224510Z.csv"/>
    <s v="2017e723-ad36-4160-ade2-a8de4b4f6255"/>
    <s v="PRPO.AOS.buoy.c0"/>
    <s v="D09"/>
    <x v="18"/>
    <x v="853"/>
    <d v="2022-05-18T00:00:00"/>
    <s v="water"/>
    <s v="PRPO.C0.20200204.DNA"/>
    <s v="Battelle Applied Genomics"/>
    <s v="PRPO.C0.20200204.DNA-DNA1"/>
    <s v=""/>
    <s v="20A_15_1347"/>
    <s v="CF93A0CF"/>
    <s v="BMI_qPCR_SOP_v7.2"/>
    <n v="4.3"/>
    <s v="N"/>
    <s v="ITS"/>
    <s v="fungi"/>
    <s v="OK"/>
    <n v="20.399999999999999"/>
    <n v="3.3"/>
    <n v="26.2"/>
    <s v="rxnG2CiGqmvCHvaZbajVRA=="/>
    <s v="hZbYwvE98vC74xef62GeRA=="/>
    <s v="1:10 dilution ; included in the calculation"/>
    <s v=""/>
  </r>
  <r>
    <s v="NEON.D09.PRPO.DP1.20278.001.mga_swGroupAbundances.2020-06.expanded.20231227T205611Z.csv"/>
    <s v="ad57eed8-58cc-4f55-b904-c8ff5b0018e6"/>
    <s v="PRPO.AOS.buoy.c0"/>
    <s v="D09"/>
    <x v="18"/>
    <x v="854"/>
    <d v="2022-05-18T00:00:00"/>
    <s v="water"/>
    <s v="PRPO.C0.20200609.DNA"/>
    <s v="Battelle Applied Genomics"/>
    <s v="PRPO.C0.20200609.DNA-DNA1"/>
    <s v=""/>
    <s v="20A_15_1348"/>
    <s v="CF93A0CF"/>
    <s v="BMI_qPCR_SOP_v7.2"/>
    <n v="2.7"/>
    <s v="N"/>
    <s v="ITS"/>
    <s v="fungi"/>
    <s v="OK"/>
    <n v="179.8"/>
    <n v="59.3"/>
    <n v="23.6"/>
    <s v="rxnG2CiGqmvCHvaZbajVRA=="/>
    <s v="hZbYwvE98vC74xef62GeRA=="/>
    <s v="1:10 dilution ; included in the calculation"/>
    <s v=""/>
  </r>
  <r>
    <s v="NEON.D09.PRPO.DP1.20278.001.mga_swGroupAbundances.2020-06.expanded.20231227T205611Z.csv"/>
    <s v="f7de2ad7-ec98-4468-beb9-55d7a6f02d35"/>
    <s v="PRPO.AOS.buoy.c0"/>
    <s v="D09"/>
    <x v="18"/>
    <x v="854"/>
    <d v="2022-05-17T00:00:00"/>
    <s v="water"/>
    <s v="PRPO.C0.20200609.DNA"/>
    <s v="Battelle Applied Genomics"/>
    <s v="PRPO.C0.20200609.DNA-DNA1"/>
    <s v=""/>
    <s v="20A_15_1348"/>
    <s v="CF93A0CJ"/>
    <s v="BMI_qPCR_SOP_v7.2"/>
    <n v="2.7"/>
    <s v="N"/>
    <s v="16S"/>
    <s v="bacteria and archaea"/>
    <s v="OK"/>
    <n v="2407686.7999999998"/>
    <n v="91537.9"/>
    <n v="18.8"/>
    <s v="rxnG2CiGqmtZ8WPJbp5/mw=="/>
    <s v="hZbYwvE98vC74xef62GeRA=="/>
    <s v="1:10 dilution ; included in the calculation"/>
    <s v=""/>
  </r>
  <r>
    <s v="NEON.D09.PRPO.DP1.20278.001.mga_swGroupAbundances.2020-08.expanded.20231227T213122Z.csv"/>
    <s v="e7206521-1d1b-4254-8fe5-cf2f92800458"/>
    <s v="PRPO.AOS.buoy.c0"/>
    <s v="D09"/>
    <x v="18"/>
    <x v="855"/>
    <d v="2022-10-05T00:00:00"/>
    <s v="water"/>
    <s v="PRPO.C0.20200804.DNA"/>
    <s v="Battelle Applied Genomics"/>
    <s v="PRPO.C0.20200804.DNA-DNA1"/>
    <s v=""/>
    <s v="20A_18_1571"/>
    <s v="CFH29SS6"/>
    <s v="BMI_qPCR_SOP_v7.2"/>
    <n v="5.2"/>
    <s v="N"/>
    <s v="16S"/>
    <s v="bacteria and archaea"/>
    <s v="OK"/>
    <n v="693833.5"/>
    <n v="28710.7"/>
    <n v="21.7"/>
    <s v="hZbYwvE98vBgTyr5HWFh7g=="/>
    <s v="hZbYwvE98vC74xef62GeRA=="/>
    <s v="1:100 dilution ; included in the calculation"/>
    <s v=""/>
  </r>
  <r>
    <s v="NEON.D09.PRPO.DP1.20278.001.mga_swGroupAbundances.2020-08.expanded.20231227T213122Z.csv"/>
    <s v="1597cf95-5290-40db-ba06-e5f25805b86d"/>
    <s v="PRPO.AOS.buoy.c0"/>
    <s v="D09"/>
    <x v="18"/>
    <x v="855"/>
    <d v="2022-06-23T00:00:00"/>
    <s v="water"/>
    <s v="PRPO.C0.20200804.DNA"/>
    <s v="Battelle Applied Genomics"/>
    <s v="PRPO.C0.20200804.DNA-DNA1"/>
    <s v=""/>
    <s v="20A_18_1571"/>
    <s v="CFU018JX"/>
    <s v="BMI_qPCR_SOP_v7.2"/>
    <n v="5.2"/>
    <s v="N"/>
    <s v="ITS"/>
    <s v="fungi"/>
    <s v="OK"/>
    <n v="84.4"/>
    <n v="10.5"/>
    <n v="25.7"/>
    <s v="rxnG2CiGqmvCHvaZbajVRA=="/>
    <s v="hZbYwvE98vC74xef62GeRA=="/>
    <s v="1:10 dilution ; included in the calculation"/>
    <s v=""/>
  </r>
  <r>
    <s v="NEON.D09.PRPO.DP1.20278.001.mga_swGroupAbundances.2021-04.expanded.20231228T002251Z.csv"/>
    <s v="0add8fc7-19c8-45ee-b183-08a297b0993c"/>
    <s v="PRPO.AOS.buoy.c0"/>
    <s v="D09"/>
    <x v="18"/>
    <x v="856"/>
    <d v="2022-10-18T00:00:00"/>
    <s v="water"/>
    <s v="PRPO.C0.20210407.DNA"/>
    <s v="Battelle Applied Genomics"/>
    <s v="PRPO.C0.20210407.DNA-DNA1"/>
    <s v=""/>
    <s v="21A_29_2637"/>
    <s v="CFH29T3J"/>
    <s v="BMI_qPCR_SOP_v7.2"/>
    <n v="4.0999999999999996"/>
    <s v="N"/>
    <s v="16S"/>
    <s v="bacteria and archaea"/>
    <s v="OK"/>
    <n v="1345153.4"/>
    <n v="18505.8"/>
    <n v="22.8"/>
    <s v="hZbYwvE98vBgTyr5HWFh7g=="/>
    <s v="hZbYwvE98vC74xef62GeRA=="/>
    <s v="1:100 dilution ; included in the calculation"/>
    <s v=""/>
  </r>
  <r>
    <s v="NEON.D09.PRPO.DP1.20278.001.mga_swGroupAbundances.2021-04.expanded.20231228T002251Z.csv"/>
    <s v="c6739d06-95e8-4635-8424-e501f8dd7162"/>
    <s v="PRPO.AOS.buoy.c0"/>
    <s v="D09"/>
    <x v="18"/>
    <x v="856"/>
    <d v="2022-10-18T00:00:00"/>
    <s v="water"/>
    <s v="PRPO.C0.20210407.DNA"/>
    <s v="Battelle Applied Genomics"/>
    <s v="PRPO.C0.20210407.DNA-DNA1"/>
    <s v=""/>
    <s v="21A_29_2637"/>
    <s v="CFH29SPO"/>
    <s v="BMI_qPCR_SOP_v7.2"/>
    <n v="4.0999999999999996"/>
    <s v="N"/>
    <s v="ITS"/>
    <s v="fungi"/>
    <s v="OK"/>
    <n v="746.6"/>
    <n v="57.5"/>
    <n v="21.4"/>
    <s v="hZbYwvE98vBgTyr5HWFh7g=="/>
    <s v="hZbYwvE98vC74xef62GeRA=="/>
    <s v="1:10 dilution ; included in the calculation"/>
    <s v=""/>
  </r>
  <r>
    <s v="NEON.D09.PRPO.DP1.20278.001.mga_swGroupAbundances.2021-06.expanded.20231228T000253Z.csv"/>
    <s v="3c34b24e-0c38-4146-a924-0a9048d993d5"/>
    <s v="PRPO.AOS.buoy.c1"/>
    <s v="D09"/>
    <x v="18"/>
    <x v="857"/>
    <d v="2022-10-18T00:00:00"/>
    <s v="water"/>
    <s v="PRPO.C1.20210601.DNA"/>
    <s v="Battelle Applied Genomics"/>
    <s v="PRPO.C1.20210601.DNA-DNA1"/>
    <s v=""/>
    <s v="21A_29_2636"/>
    <s v="CFH29T3J"/>
    <s v="BMI_qPCR_SOP_v7.2"/>
    <n v="2.6"/>
    <s v="N"/>
    <s v="16S"/>
    <s v="bacteria and archaea"/>
    <s v="OK"/>
    <n v="996911"/>
    <n v="97476.800000000003"/>
    <n v="24"/>
    <s v="hZbYwvE98vBgTyr5HWFh7g=="/>
    <s v="hZbYwvE98vC74xef62GeRA=="/>
    <s v="1:100 dilution ; included in the calculation"/>
    <s v=""/>
  </r>
  <r>
    <s v="NEON.D09.PRPO.DP1.20278.001.mga_swGroupAbundances.2021-06.expanded.20231228T000253Z.csv"/>
    <s v="b9bf54ae-98d1-4d43-9ced-6f83b29a1ceb"/>
    <s v="PRPO.AOS.buoy.c1"/>
    <s v="D09"/>
    <x v="18"/>
    <x v="857"/>
    <d v="2022-10-18T00:00:00"/>
    <s v="water"/>
    <s v="PRPO.C1.20210601.DNA"/>
    <s v="Battelle Applied Genomics"/>
    <s v="PRPO.C1.20210601.DNA-DNA1"/>
    <s v=""/>
    <s v="21A_29_2636"/>
    <s v="CFH29SPO"/>
    <s v="BMI_qPCR_SOP_v7.2"/>
    <n v="2.6"/>
    <s v="N"/>
    <s v="ITS"/>
    <s v="fungi"/>
    <s v="OK"/>
    <n v="135.9"/>
    <n v="18"/>
    <n v="25.3"/>
    <s v="hZbYwvE98vBgTyr5HWFh7g=="/>
    <s v="hZbYwvE98vC74xef62GeRA=="/>
    <s v="1:10 dilution ; included in the calculation"/>
    <s v=""/>
  </r>
  <r>
    <s v="NEON.D10.ARIK.DP1.20278.001.mga_swGroupAbundances.2014-08.expanded.20231226T225506Z.csv"/>
    <s v="1ad1fb78-afce-4654-8ca2-84d1dc4cff97"/>
    <s v="ARIK.AOS.S2"/>
    <s v="D10"/>
    <x v="19"/>
    <x v="858"/>
    <d v="2017-11-30T00:00:00"/>
    <s v="water"/>
    <s v="ARIK.20140805.AMC.SESTON.1"/>
    <s v="Battelle Applied Genomics"/>
    <s v="ARIK.20140805.AMC.SESTON.1-DNA1"/>
    <s v=""/>
    <s v="BMI_Tube93"/>
    <s v="CF04E3ZO"/>
    <s v="BMI_qPCR_SOP_v2"/>
    <n v="0.4"/>
    <s v="N"/>
    <s v="16S"/>
    <s v="bacteria and archaea"/>
    <s v="OK"/>
    <n v="1833675.6"/>
    <n v="292533.59999999998"/>
    <n v="16.8"/>
    <s v="RuY12me+ipXm0I2ck7Euxg=="/>
    <s v="rxnG2CiGqmsqHFhhs4At9g=="/>
    <s v=""/>
    <s v=""/>
  </r>
  <r>
    <s v="NEON.D10.ARIK.DP1.20278.001.mga_swGroupAbundances.2014-08.expanded.20231226T225506Z.csv"/>
    <s v="f6e86fa1-7459-404d-af90-14f747d86ff7"/>
    <s v="ARIK.AOS.S2"/>
    <s v="D10"/>
    <x v="19"/>
    <x v="858"/>
    <d v="2017-11-28T00:00:00"/>
    <s v="water"/>
    <s v="ARIK.20140805.AMC.SESTON.1"/>
    <s v="Battelle Applied Genomics"/>
    <s v="ARIK.20140805.AMC.SESTON.1-DNA1"/>
    <s v=""/>
    <s v="BMI_Tube93"/>
    <s v="CF04E3YK"/>
    <s v="BMI_qPCR_SOP_v2"/>
    <n v="0.4"/>
    <s v="N"/>
    <s v="ITS"/>
    <s v="fungi"/>
    <s v="OK"/>
    <n v="890"/>
    <n v="15.5"/>
    <n v="20.2"/>
    <s v="RuY12me+ipXm0I2ck7Euxg=="/>
    <s v="rxnG2CiGqmsqHFhhs4At9g=="/>
    <s v=""/>
    <s v=""/>
  </r>
  <r>
    <s v="NEON.D10.ARIK.DP1.20278.001.mga_swGroupAbundances.2014-09.expanded.20231226T225825Z.csv"/>
    <s v="3f7a977c-96e0-4d24-8512-e09876e1f22c"/>
    <s v="ARIK.AOS.S2"/>
    <s v="D10"/>
    <x v="19"/>
    <x v="859"/>
    <d v="2017-11-28T00:00:00"/>
    <s v="water"/>
    <s v="ARIK.20140902.AMC.SESTON.1"/>
    <s v="Battelle Applied Genomics"/>
    <s v="ARIK.20140902.AMC.SESTON.1-DNA1"/>
    <s v=""/>
    <s v="BMI_Tube97"/>
    <s v="CF04E3YN"/>
    <s v="BMI_qPCR_SOP_v2"/>
    <n v="5.6"/>
    <s v="N"/>
    <s v="16S"/>
    <s v="bacteria and archaea"/>
    <s v="OK"/>
    <n v="26980.799999999999"/>
    <n v="3188.2"/>
    <n v="19.600000000000001"/>
    <s v="RuY12me+ipXm0I2ck7Euxg=="/>
    <s v="rxnG2CiGqmsqHFhhs4At9g=="/>
    <s v=""/>
    <s v=""/>
  </r>
  <r>
    <s v="NEON.D10.ARIK.DP1.20278.001.mga_swGroupAbundances.2014-09.expanded.20231226T225825Z.csv"/>
    <s v="a1d67849-f202-4f1c-b1dd-25cef631c781"/>
    <s v="ARIK.AOS.S2"/>
    <s v="D10"/>
    <x v="19"/>
    <x v="859"/>
    <d v="2017-11-21T00:00:00"/>
    <s v="water"/>
    <s v="ARIK.20140902.AMC.SESTON.1"/>
    <s v="Battelle Applied Genomics"/>
    <s v="ARIK.20140902.AMC.SESTON.1-DNA1"/>
    <s v=""/>
    <s v="BMI_Tube97"/>
    <s v="CF04E3ZT"/>
    <s v="BMI_qPCR_SOP_v2"/>
    <n v="5.6"/>
    <s v="N"/>
    <s v="ITS"/>
    <s v="fungi"/>
    <s v="OK"/>
    <n v="27.5"/>
    <n v="1.8"/>
    <n v="20.2"/>
    <s v="hZbYwvE98vBgTyr5HWFh7g=="/>
    <s v="rxnG2CiGqmsqHFhhs4At9g=="/>
    <s v=""/>
    <s v=""/>
  </r>
  <r>
    <s v="NEON.D10.ARIK.DP1.20278.001.mga_swGroupAbundances.2014-10.expanded.20231226T225908Z.csv"/>
    <s v="a3f51b91-3604-4b49-abd6-cbe9e3070c7c"/>
    <s v="ARIK.AOS.S2"/>
    <s v="D10"/>
    <x v="19"/>
    <x v="860"/>
    <d v="2017-11-28T00:00:00"/>
    <s v="water"/>
    <s v="ARIK.20141007.AMC.SESTON.1"/>
    <s v="Battelle Applied Genomics"/>
    <s v="ARIK.20141007.AMC.SESTON.1-DNA1"/>
    <s v=""/>
    <s v="BMI_Tube94"/>
    <s v="CF04E3ZV"/>
    <s v="BMI_qPCR_SOP_v2"/>
    <n v="8.1999999999999993"/>
    <s v="N"/>
    <s v="16S"/>
    <s v="bacteria and archaea"/>
    <s v="OK"/>
    <n v="34840.9"/>
    <n v="2833.1"/>
    <n v="17.899999999999999"/>
    <s v="RuY12me+ipXm0I2ck7Euxg=="/>
    <s v="rxnG2CiGqmsqHFhhs4At9g=="/>
    <s v=""/>
    <s v=""/>
  </r>
  <r>
    <s v="NEON.D10.ARIK.DP1.20278.001.mga_swGroupAbundances.2014-10.expanded.20231226T225908Z.csv"/>
    <s v="368fa30b-3f7b-4318-b3ce-023ec6aaa2ce"/>
    <s v="ARIK.AOS.S2"/>
    <s v="D10"/>
    <x v="19"/>
    <x v="860"/>
    <d v="2018-01-11T00:00:00"/>
    <s v="water"/>
    <s v="ARIK.20141007.AMC.SESTON.1"/>
    <s v="Battelle Applied Genomics"/>
    <s v="ARIK.20141007.AMC.SESTON.1-DNA1"/>
    <s v=""/>
    <s v="BMI_Tube94"/>
    <s v="CF04E3SP"/>
    <s v="BMI_qPCR_SOP_v3"/>
    <n v="8.1999999999999993"/>
    <s v="N"/>
    <s v="ITS"/>
    <s v="fungi"/>
    <s v="OK"/>
    <n v="66.400000000000006"/>
    <n v="6.6"/>
    <n v="17.600000000000001"/>
    <s v="hZbYwvE98vBgTyr5HWFh7g=="/>
    <s v="rxnG2CiGqmsqHFhhs4At9g=="/>
    <s v=""/>
    <s v=""/>
  </r>
  <r>
    <s v="NEON.D10.ARIK.DP1.20278.001.mga_swGroupAbundances.2015-06.expanded.20231226T234557Z.csv"/>
    <s v="b61c83cc-fd62-4da4-bd1b-4474509beab7"/>
    <s v="ARIK.AOS.S2"/>
    <s v="D10"/>
    <x v="19"/>
    <x v="861"/>
    <d v="2018-04-02T00:00:00"/>
    <s v="water"/>
    <s v="ARIK.20150602.AMC.SESTON.1"/>
    <s v="Battelle Applied Genomics"/>
    <s v="ARIK.20150602.AMC.SESTON.1-DNA1"/>
    <s v=""/>
    <s v="BMI_Tube267"/>
    <s v="CF04E3RB"/>
    <s v="BMI_qPCR_SOP_v5"/>
    <n v="2.9"/>
    <s v="N"/>
    <s v="16S"/>
    <s v="bacteria and archaea"/>
    <s v="OK"/>
    <n v="100597.6"/>
    <n v="8244.5"/>
    <n v="15.3"/>
    <s v="/4JMnnzktjKBlNtrLsIFaQ=="/>
    <s v="RuY12me+ipXm0I2ck7Euxg=="/>
    <s v=""/>
    <s v=""/>
  </r>
  <r>
    <s v="NEON.D10.ARIK.DP1.20278.001.mga_swGroupAbundances.2015-06.expanded.20231226T234557Z.csv"/>
    <s v="527c52f5-00ec-4352-bf06-e2db5bb5f8ef"/>
    <s v="ARIK.AOS.S2"/>
    <s v="D10"/>
    <x v="19"/>
    <x v="861"/>
    <d v="2018-04-02T00:00:00"/>
    <s v="water"/>
    <s v="ARIK.20150602.AMC.SESTON.1"/>
    <s v="Battelle Applied Genomics"/>
    <s v="ARIK.20150602.AMC.SESTON.1-DNA1"/>
    <s v=""/>
    <s v="BMI_Tube267"/>
    <s v="CF0529IX"/>
    <s v="BMI_qPCR_SOP_v5"/>
    <n v="2.9"/>
    <s v="N"/>
    <s v="ITS"/>
    <s v="fungi"/>
    <s v="OK"/>
    <n v="91.6"/>
    <n v="5.4"/>
    <n v="16.399999999999999"/>
    <s v="/4JMnnzktjKoZtotrY927w=="/>
    <s v="RuY12me+ipXm0I2ck7Euxg=="/>
    <s v=""/>
    <s v=""/>
  </r>
  <r>
    <s v="NEON.D10.ARIK.DP1.20278.001.mga_swGroupAbundances.2015-11.expanded.20231226T233433Z.csv"/>
    <s v="6f4b9222-65dc-47d1-badd-e4f09e1f90d0"/>
    <s v="ARIK.AOS.S2"/>
    <s v="D10"/>
    <x v="19"/>
    <x v="862"/>
    <d v="2018-04-02T00:00:00"/>
    <s v="water"/>
    <s v="ARIK.20151103.AMC.SESTON.1"/>
    <s v="Battelle Applied Genomics"/>
    <s v="ARIK.20151103.AMC.SESTON.1-DNA1"/>
    <s v=""/>
    <s v="BMI_Tube276"/>
    <s v="CF0529IX"/>
    <s v="BMI_qPCR_SOP_v5"/>
    <n v="2.5"/>
    <s v="N"/>
    <s v="ITS"/>
    <s v="fungi"/>
    <s v="OK"/>
    <n v="45.1"/>
    <n v="1.8"/>
    <n v="17.7"/>
    <s v="/4JMnnzktjKoZtotrY927w=="/>
    <s v="RuY12me+ipXm0I2ck7Euxg=="/>
    <s v=""/>
    <s v=""/>
  </r>
  <r>
    <s v="NEON.D10.ARIK.DP1.20278.001.mga_swGroupAbundances.2015-11.expanded.20231226T233433Z.csv"/>
    <s v="54c4c268-3e9c-43ed-b57a-3672f625e98d"/>
    <s v="ARIK.AOS.S2"/>
    <s v="D10"/>
    <x v="19"/>
    <x v="862"/>
    <d v="2018-04-02T00:00:00"/>
    <s v="water"/>
    <s v="ARIK.20151103.AMC.SESTON.1"/>
    <s v="Battelle Applied Genomics"/>
    <s v="ARIK.20151103.AMC.SESTON.1-DNA1"/>
    <s v=""/>
    <s v="BMI_Tube276"/>
    <s v="CF04E3RB"/>
    <s v="BMI_qPCR_SOP_v5"/>
    <n v="2.5"/>
    <s v="N"/>
    <s v="16S"/>
    <s v="bacteria and archaea"/>
    <s v="OK"/>
    <n v="107293.6"/>
    <n v="14443.6"/>
    <n v="15.5"/>
    <s v="/4JMnnzktjKBlNtrLsIFaQ=="/>
    <s v="RuY12me+ipXm0I2ck7Euxg=="/>
    <s v=""/>
    <s v=""/>
  </r>
  <r>
    <s v="NEON.D10.ARIK.DP1.20278.001.mga_swGroupAbundances.2015-12.expanded.20231227T000138Z.csv"/>
    <s v="9db173dd-c98a-446d-9510-aad27abfa3b9"/>
    <s v="ARIK.AOS.S2"/>
    <s v="D10"/>
    <x v="19"/>
    <x v="863"/>
    <d v="2018-10-18T00:00:00"/>
    <s v="water"/>
    <s v="ARIK.20151201.AMC.SESTON.1"/>
    <s v="Battelle Applied Genomics"/>
    <s v="ARIK.20151201.AMC.SESTON.1-DNA1"/>
    <s v=""/>
    <s v="BMI_Tube310"/>
    <s v="CFH06B9L"/>
    <s v="BMI_qPCR_SOP_v6"/>
    <n v="1"/>
    <s v="N"/>
    <s v="16S"/>
    <s v="bacteria and archaea"/>
    <s v="OK"/>
    <n v="86645.1"/>
    <n v="19464.2"/>
    <n v="23.8"/>
    <s v="/4JMnnzktjKOnJ64C5ylpQ=="/>
    <s v="RuY12me+ipXm0I2ck7Euxg=="/>
    <s v="1:10 dilution; included in calculations"/>
    <s v=""/>
  </r>
  <r>
    <s v="NEON.D10.ARIK.DP1.20278.001.mga_swGroupAbundances.2015-12.expanded.20231227T000138Z.csv"/>
    <s v="99aaf166-cf00-42a7-87ae-1df1797e63a6"/>
    <s v="ARIK.AOS.S2"/>
    <s v="D10"/>
    <x v="19"/>
    <x v="863"/>
    <d v="2018-04-03T00:00:00"/>
    <s v="water"/>
    <s v="ARIK.20151201.AMC.SESTON.1"/>
    <s v="Battelle Applied Genomics"/>
    <s v="ARIK.20151201.AMC.SESTON.1-DNA1"/>
    <s v=""/>
    <s v="BMI_Tube310"/>
    <s v="CF052PV7"/>
    <s v="BMI_qPCR_SOP_v5"/>
    <n v="1"/>
    <s v="N"/>
    <s v="ITS"/>
    <s v="fungi"/>
    <s v="OK"/>
    <n v="142.6"/>
    <n v="123.8"/>
    <n v="22"/>
    <s v="/4JMnnzktjJOFClw5xviug=="/>
    <s v="RuY12me+ipXm0I2ck7Euxg=="/>
    <s v="Ct Std &gt;2"/>
    <s v=""/>
  </r>
  <r>
    <s v="NEON.D10.ARIK.DP1.20278.001.mga_swGroupAbundances.2016-01.expanded.20231227T020757Z.csv"/>
    <s v="67be0c10-5d5b-4839-9c16-f7a39b16cc73"/>
    <s v="ARIK.AOS.S2"/>
    <s v="D10"/>
    <x v="19"/>
    <x v="864"/>
    <d v="2018-04-03T00:00:00"/>
    <s v="water"/>
    <s v="ARIK.20160106.AMC.SESTON.1"/>
    <s v="Battelle Applied Genomics"/>
    <s v="ARIK.20160106.AMC.SESTON.1-DNA1"/>
    <s v=""/>
    <s v="BMI_Tube311"/>
    <s v="CF052PV7"/>
    <s v="BMI_qPCR_SOP_v5"/>
    <n v="1.3"/>
    <s v="N"/>
    <s v="ITS"/>
    <s v="fungi"/>
    <s v="OK"/>
    <n v="230.3"/>
    <n v="246.9"/>
    <n v="21.4"/>
    <s v="/4JMnnzktjJOFClw5xviug=="/>
    <s v="RuY12me+ipXm0I2ck7Euxg=="/>
    <s v="Ct Std &gt;2"/>
    <s v=""/>
  </r>
  <r>
    <s v="NEON.D10.ARIK.DP1.20278.001.mga_swGroupAbundances.2016-01.expanded.20231227T020757Z.csv"/>
    <s v="f69ccab6-ab59-46f7-8889-126171404cef"/>
    <s v="ARIK.AOS.S2"/>
    <s v="D10"/>
    <x v="19"/>
    <x v="864"/>
    <d v="2018-10-18T00:00:00"/>
    <s v="water"/>
    <s v="ARIK.20160106.AMC.SESTON.1"/>
    <s v="Battelle Applied Genomics"/>
    <s v="ARIK.20160106.AMC.SESTON.1-DNA1"/>
    <s v=""/>
    <s v="BMI_Tube311"/>
    <s v="CFH06B9L"/>
    <s v="BMI_qPCR_SOP_v6"/>
    <n v="1.3"/>
    <s v="N"/>
    <s v="16S"/>
    <s v="bacteria and archaea"/>
    <s v="OK"/>
    <n v="63111.5"/>
    <n v="13421.9"/>
    <n v="24"/>
    <s v="/4JMnnzktjKOnJ64C5ylpQ=="/>
    <s v="RuY12me+ipXm0I2ck7Euxg=="/>
    <s v="1:10 dilution; included in calculations"/>
    <s v=""/>
  </r>
  <r>
    <s v="NEON.D10.ARIK.DP1.20278.001.mga_swGroupAbundances.2016-02.expanded.20231227T020432Z.csv"/>
    <s v="0df7111e-66e0-4367-8db9-c528b47ae9ec"/>
    <s v="ARIK.AOS.S2"/>
    <s v="D10"/>
    <x v="19"/>
    <x v="865"/>
    <d v="2018-04-10T00:00:00"/>
    <s v="water"/>
    <s v="ARIK.20160204.AMC.SESTON.1"/>
    <s v="Battelle Applied Genomics"/>
    <s v="ARIK.20160204.AMC.SESTON.1-DNA1"/>
    <s v=""/>
    <s v="BMI_Tube313"/>
    <s v="CF05ACRI"/>
    <s v="BMI_qPCR_SOP_v5"/>
    <n v="0.8"/>
    <s v="N"/>
    <s v="16S"/>
    <s v="bacteria and archaea"/>
    <s v="OK"/>
    <n v="87051.6"/>
    <n v="13535.9"/>
    <n v="19.3"/>
    <s v="/4JMnnzktjKexfzgkgS3eg=="/>
    <s v="RuY12me+ipXm0I2ck7Euxg=="/>
    <s v=""/>
    <s v=""/>
  </r>
  <r>
    <s v="NEON.D10.ARIK.DP1.20278.001.mga_swGroupAbundances.2016-02.expanded.20231227T020432Z.csv"/>
    <s v="a42db21e-8b2e-4335-83b2-233755f2d23a"/>
    <s v="ARIK.AOS.S2"/>
    <s v="D10"/>
    <x v="19"/>
    <x v="865"/>
    <d v="2018-04-10T00:00:00"/>
    <s v="water"/>
    <s v="ARIK.20160204.AMC.SESTON.1"/>
    <s v="Battelle Applied Genomics"/>
    <s v="ARIK.20160204.AMC.SESTON.1-DNA1"/>
    <s v=""/>
    <s v="BMI_Tube313"/>
    <s v="CF05ACRE"/>
    <s v="BMI_qPCR_SOP_v5"/>
    <n v="0.8"/>
    <s v="N"/>
    <s v="ITS"/>
    <s v="fungi"/>
    <s v="OK"/>
    <n v="176.1"/>
    <n v="14.1"/>
    <n v="17.100000000000001"/>
    <s v="lB45gbSpt1o9A1rsmuBeww=="/>
    <s v="RuY12me+ipXm0I2ck7Euxg=="/>
    <s v=""/>
    <s v=""/>
  </r>
  <r>
    <s v="NEON.D10.ARIK.DP1.20278.001.mga_swGroupAbundances.2016-03.expanded.20231227T015357Z.csv"/>
    <s v="40135b9b-7689-4753-a574-3b4545cc8b24"/>
    <s v="ARIK.AOS.S2"/>
    <s v="D10"/>
    <x v="19"/>
    <x v="866"/>
    <d v="2018-04-10T00:00:00"/>
    <s v="water"/>
    <s v="ARIK.20160301.AMC.SESTON.1"/>
    <s v="Battelle Applied Genomics"/>
    <s v="ARIK.20160301.AMC.SESTON.1-DNA1"/>
    <s v=""/>
    <s v="BMI_Tube314"/>
    <s v="CF05ACRI"/>
    <s v="BMI_qPCR_SOP_v5"/>
    <n v="1.2"/>
    <s v="N"/>
    <s v="16S"/>
    <s v="bacteria and archaea"/>
    <s v="OK"/>
    <n v="80758.8"/>
    <n v="7732.6"/>
    <n v="18.5"/>
    <s v="/4JMnnzktjKexfzgkgS3eg=="/>
    <s v="RuY12me+ipXm0I2ck7Euxg=="/>
    <s v=""/>
    <s v=""/>
  </r>
  <r>
    <s v="NEON.D10.ARIK.DP1.20278.001.mga_swGroupAbundances.2016-03.expanded.20231227T015357Z.csv"/>
    <s v="b0d9ad13-b379-4a25-9696-f218cc148802"/>
    <s v="ARIK.AOS.S2"/>
    <s v="D10"/>
    <x v="19"/>
    <x v="866"/>
    <d v="2018-04-10T00:00:00"/>
    <s v="water"/>
    <s v="ARIK.20160301.AMC.SESTON.1"/>
    <s v="Battelle Applied Genomics"/>
    <s v="ARIK.20160301.AMC.SESTON.1-DNA1"/>
    <s v=""/>
    <s v="BMI_Tube314"/>
    <s v="CF05ACRE"/>
    <s v="BMI_qPCR_SOP_v5"/>
    <n v="1.2"/>
    <s v="N"/>
    <s v="ITS"/>
    <s v="fungi"/>
    <s v="OK"/>
    <n v="107.4"/>
    <n v="3.3"/>
    <n v="17.2"/>
    <s v="lB45gbSpt1o9A1rsmuBeww=="/>
    <s v="RuY12me+ipXm0I2ck7Euxg=="/>
    <s v=""/>
    <s v=""/>
  </r>
  <r>
    <s v="NEON.D10.ARIK.DP1.20278.001.mga_swGroupAbundances.2016-04.expanded.20231227T021641Z.csv"/>
    <s v="1c583fcf-4522-47ea-aa8f-6d6c35796d9a"/>
    <s v="ARIK.AOS.S2"/>
    <s v="D10"/>
    <x v="19"/>
    <x v="867"/>
    <d v="2018-04-10T00:00:00"/>
    <s v="water"/>
    <s v="ARIK.20160405.AMC.SESTON.1"/>
    <s v="Battelle Applied Genomics"/>
    <s v="ARIK.20160405.AMC.SESTON.1-DNA1"/>
    <s v=""/>
    <s v="BMI_Tube316"/>
    <s v="CF05ACRI"/>
    <s v="BMI_qPCR_SOP_v5"/>
    <n v="4"/>
    <s v="N"/>
    <s v="16S"/>
    <s v="bacteria and archaea"/>
    <s v="OK"/>
    <n v="53131.5"/>
    <n v="12104.3"/>
    <n v="16.8"/>
    <s v="/4JMnnzktjKexfzgkgS3eg=="/>
    <s v="RuY12me+ipXm0I2ck7Euxg=="/>
    <s v=""/>
    <s v=""/>
  </r>
  <r>
    <s v="NEON.D10.ARIK.DP1.20278.001.mga_swGroupAbundances.2016-05.expanded.20231227T012034Z.csv"/>
    <s v="290de03b-5caa-452b-8e67-0ae23771ae9e"/>
    <s v="ARIK.AOS.S2"/>
    <s v="D10"/>
    <x v="19"/>
    <x v="868"/>
    <d v="2018-04-10T00:00:00"/>
    <s v="water"/>
    <s v="ARIK.20160503.AMC.SESTON.1"/>
    <s v="Battelle Applied Genomics"/>
    <s v="ARIK.20160503.AMC.SESTON.1-DNA1"/>
    <s v=""/>
    <s v="BMI_Tube318"/>
    <s v="CF05ACRI"/>
    <s v="BMI_qPCR_SOP_v5"/>
    <n v="3.3"/>
    <s v="N"/>
    <s v="16S"/>
    <s v="bacteria and archaea"/>
    <s v="OK"/>
    <n v="69233.7"/>
    <n v="2608.8000000000002"/>
    <n v="16.600000000000001"/>
    <s v="/4JMnnzktjKexfzgkgS3eg=="/>
    <s v="RuY12me+ipXm0I2ck7Euxg=="/>
    <s v=""/>
    <s v=""/>
  </r>
  <r>
    <s v="NEON.D10.ARIK.DP1.20278.001.mga_swGroupAbundances.2016-06.expanded.20231227T014746Z.csv"/>
    <s v="3b3e337a-d061-4f7b-abe2-db43d0171ce9"/>
    <s v="ARIK.AOS.S2"/>
    <s v="D10"/>
    <x v="19"/>
    <x v="869"/>
    <d v="2018-04-10T00:00:00"/>
    <s v="water"/>
    <s v="ARIK.20160607.AMC.SESTON.1"/>
    <s v="Battelle Applied Genomics"/>
    <s v="ARIK.20160607.AMC.SESTON.1-DNA1"/>
    <s v=""/>
    <s v="BMI_Tube325"/>
    <s v="CF05ACRE"/>
    <s v="BMI_qPCR_SOP_v5"/>
    <n v="4.5999999999999996"/>
    <s v="N"/>
    <s v="ITS"/>
    <s v="fungi"/>
    <s v="OK"/>
    <n v="25.5"/>
    <n v="0.6"/>
    <n v="17.3"/>
    <s v="lB45gbSpt1o9A1rsmuBeww=="/>
    <s v="RuY12me+ipXm0I2ck7Euxg=="/>
    <s v=""/>
    <s v=""/>
  </r>
  <r>
    <s v="NEON.D10.ARIK.DP1.20278.001.mga_swGroupAbundances.2016-07.expanded.20231227T015455Z.csv"/>
    <s v="a55f0743-fa77-43ef-8838-9d4551f3c5de"/>
    <s v="ARIK.AOS.S2"/>
    <s v="D10"/>
    <x v="19"/>
    <x v="870"/>
    <d v="2018-05-02T00:00:00"/>
    <s v="water"/>
    <s v="ARIK.20160705.AMC.SESTON.1"/>
    <s v="Battelle Applied Genomics"/>
    <s v="KING.20160705.AMC.SESTON.2-DNA1"/>
    <s v=""/>
    <s v="BMI_Tube434"/>
    <s v="CF05ACIX"/>
    <s v="BMI_qPCR_SOP_v5"/>
    <n v="1.3"/>
    <s v="N"/>
    <s v="ITS"/>
    <s v="fungi"/>
    <s v="OK"/>
    <n v="68.5"/>
    <n v="8.1"/>
    <n v="18.100000000000001"/>
    <s v="hZbYwvE98vDih+8K30x11A=="/>
    <s v="RuY12me+ipXm0I2ck7Euxg=="/>
    <s v=""/>
    <s v=""/>
  </r>
  <r>
    <s v="NEON.D10.ARIK.DP1.20278.001.mga_swGroupAbundances.2016-07.expanded.20231227T015455Z.csv"/>
    <s v="01ebd886-906a-4b38-891e-92278e510054"/>
    <s v="ARIK.AOS.S2"/>
    <s v="D10"/>
    <x v="19"/>
    <x v="870"/>
    <d v="2018-05-02T00:00:00"/>
    <s v="water"/>
    <s v="ARIK.20160705.AMC.SESTON.1"/>
    <s v="Battelle Applied Genomics"/>
    <s v="KING.20160705.AMC.SESTON.2-DNA1"/>
    <s v=""/>
    <s v="BMI_Tube434"/>
    <s v="CF05ACIV"/>
    <s v="BMI_qPCR_SOP_v5"/>
    <n v="1.3"/>
    <s v="N"/>
    <s v="16S"/>
    <s v="bacteria and archaea"/>
    <s v="OK"/>
    <n v="140622.9"/>
    <n v="8219"/>
    <n v="18"/>
    <s v="hZbYwvE98vDih+8K30x11A=="/>
    <s v="RuY12me+ipXm0I2ck7Euxg=="/>
    <s v=""/>
    <s v="&gt;ULOQ"/>
  </r>
  <r>
    <s v="NEON.D10.ARIK.DP1.20278.001.mga_swGroupAbundances.2016-10.expanded.20231227T010137Z.csv"/>
    <s v="5d014bfc-cc7a-418f-9362-df564b1f32b0"/>
    <s v="ARIK.AOS.S2"/>
    <s v="D10"/>
    <x v="19"/>
    <x v="871"/>
    <d v="2018-10-18T00:00:00"/>
    <s v="water"/>
    <s v="ARIK.20161004.AMC.SESTON.1"/>
    <s v="Battelle Applied Genomics"/>
    <s v="ARIK.20161004.AMC.SESTON.1-DNA1"/>
    <s v=""/>
    <s v="BMI_Tube352"/>
    <s v="CFH06BBN"/>
    <s v="BMI_qPCR_SOP_v6"/>
    <n v="11"/>
    <s v="N"/>
    <s v="ITS"/>
    <s v="fungi"/>
    <s v="OK"/>
    <n v="14.4"/>
    <n v="0.9"/>
    <n v="18.5"/>
    <s v="/4JMnnzktjKOnJ64C5ylpQ=="/>
    <s v="RuY12me+ipXm0I2ck7Euxg=="/>
    <s v=""/>
    <s v=""/>
  </r>
  <r>
    <s v="NEON.D10.ARIK.DP1.20278.001.mga_swGroupAbundances.2016-11.expanded.20231227T012550Z.csv"/>
    <s v="0617d7fd-00a2-422b-a166-dd878e81d8db"/>
    <s v="ARIK.AOS.S2"/>
    <s v="D10"/>
    <x v="19"/>
    <x v="872"/>
    <d v="2018-04-10T00:00:00"/>
    <s v="water"/>
    <s v="ARIK.20161101.AMC.SESTON.1"/>
    <s v="Battelle Applied Genomics"/>
    <s v="ARIK.20161101.AMC.SESTON.1-DNA1"/>
    <s v=""/>
    <s v="BMI_Tube355"/>
    <s v="CF05ACRG"/>
    <s v="BMI_qPCR_SOP_v5"/>
    <n v="3.4"/>
    <s v="N"/>
    <s v="16S"/>
    <s v="bacteria and archaea"/>
    <s v="OK"/>
    <n v="80342.3"/>
    <n v="3069.6"/>
    <n v="16.5"/>
    <s v="/4JMnnzktjKexfzgkgS3eg=="/>
    <s v="RuY12me+ipXm0I2ck7Euxg=="/>
    <s v=""/>
    <s v=""/>
  </r>
  <r>
    <s v="NEON.D10.ARIK.DP1.20278.001.mga_swGroupAbundances.2016-11.expanded.20231227T012550Z.csv"/>
    <s v="60fb366c-2317-46f2-b31b-125ea0781388"/>
    <s v="ARIK.AOS.S2"/>
    <s v="D10"/>
    <x v="19"/>
    <x v="872"/>
    <d v="2018-10-18T00:00:00"/>
    <s v="water"/>
    <s v="ARIK.20161101.AMC.SESTON.1"/>
    <s v="Battelle Applied Genomics"/>
    <s v="ARIK.20161101.AMC.SESTON.1-DNA1"/>
    <s v=""/>
    <s v="BMI_Tube355"/>
    <s v="CFH06BBN"/>
    <s v="BMI_qPCR_SOP_v6"/>
    <n v="3.4"/>
    <s v="N"/>
    <s v="ITS"/>
    <s v="fungi"/>
    <s v="OK"/>
    <n v="36.700000000000003"/>
    <n v="4.2"/>
    <n v="19"/>
    <s v="/4JMnnzktjKOnJ64C5ylpQ=="/>
    <s v="RuY12me+ipXm0I2ck7Euxg=="/>
    <s v=""/>
    <s v=""/>
  </r>
  <r>
    <s v="NEON.D10.ARIK.DP1.20278.001.mga_swGroupAbundances.2016-12.expanded.20231227T011813Z.csv"/>
    <s v="2b111889-bec0-40e1-b62c-6383ee7cfe66"/>
    <s v="ARIK.AOS.S2"/>
    <s v="D10"/>
    <x v="19"/>
    <x v="873"/>
    <d v="2018-04-10T00:00:00"/>
    <s v="water"/>
    <s v="ARIK.20161206.AMC.SESTON.1"/>
    <s v="Battelle Applied Genomics"/>
    <s v="ARIK.20161206.AMC.SESTON.1-DNA1"/>
    <s v=""/>
    <s v="BMI_Tube356"/>
    <s v="CF05ACRG"/>
    <s v="BMI_qPCR_SOP_v5"/>
    <n v="2.6"/>
    <s v="N"/>
    <s v="16S"/>
    <s v="bacteria and archaea"/>
    <s v="OK"/>
    <n v="64402"/>
    <n v="2860.3"/>
    <n v="17.399999999999999"/>
    <s v="/4JMnnzktjKexfzgkgS3eg=="/>
    <s v="RuY12me+ipXm0I2ck7Euxg=="/>
    <s v=""/>
    <s v="&gt;ULOQ"/>
  </r>
  <r>
    <s v="NEON.D10.ARIK.DP1.20278.001.mga_swGroupAbundances.2016-12.expanded.20231227T011813Z.csv"/>
    <s v="dcbd7af8-44f6-42c8-a7f8-a9ba5a968791"/>
    <s v="ARIK.AOS.S2"/>
    <s v="D10"/>
    <x v="19"/>
    <x v="873"/>
    <d v="2018-10-18T00:00:00"/>
    <s v="water"/>
    <s v="ARIK.20161206.AMC.SESTON.1"/>
    <s v="Battelle Applied Genomics"/>
    <s v="ARIK.20161206.AMC.SESTON.1-DNA1"/>
    <s v=""/>
    <s v="BMI_Tube356"/>
    <s v="CFH06BBN"/>
    <s v="BMI_qPCR_SOP_v6"/>
    <n v="2.6"/>
    <s v="N"/>
    <s v="ITS"/>
    <s v="fungi"/>
    <s v="OK"/>
    <n v="58.2"/>
    <n v="3.9"/>
    <n v="18.600000000000001"/>
    <s v="/4JMnnzktjKOnJ64C5ylpQ=="/>
    <s v="RuY12me+ipXm0I2ck7Euxg=="/>
    <s v=""/>
    <s v=""/>
  </r>
  <r>
    <s v="NEON.D10.ARIK.DP1.20278.001.mga_swGroupAbundances.2017-01.expanded.20231227T032217Z.csv"/>
    <s v="ed939f33-8745-4554-9d07-8eec200b8b30"/>
    <s v="ARIK.AOS.S2"/>
    <s v="D10"/>
    <x v="19"/>
    <x v="874"/>
    <d v="2018-05-02T00:00:00"/>
    <s v="water"/>
    <s v="ARIK.20170104.AMC.SESTON.1"/>
    <s v="Battelle Applied Genomics"/>
    <s v="ARIK.20170104.AMC.SESTON.1-DNA1"/>
    <s v=""/>
    <s v="BMI_Tube366"/>
    <s v="CF05ACIZ"/>
    <s v="BMI_qPCR_SOP_v5"/>
    <n v="2.1"/>
    <s v="N"/>
    <s v="16S"/>
    <s v="bacteria and archaea"/>
    <s v="OK"/>
    <n v="109868.1"/>
    <n v="13934.1"/>
    <n v="17.100000000000001"/>
    <s v="/4JMnnzktjL9GsPCTzMJKQ=="/>
    <s v="lB45gbSpt1o9A1rsmuBeww=="/>
    <s v=""/>
    <s v=""/>
  </r>
  <r>
    <s v="NEON.D10.ARIK.DP1.20278.001.mga_swGroupAbundances.2017-01.expanded.20231227T032217Z.csv"/>
    <s v="d0d1021f-565e-4aa6-b091-627f9e7d0391"/>
    <s v="ARIK.AOS.S2"/>
    <s v="D10"/>
    <x v="19"/>
    <x v="874"/>
    <d v="2018-05-01T00:00:00"/>
    <s v="water"/>
    <s v="ARIK.20170104.AMC.SESTON.1"/>
    <s v="Battelle Applied Genomics"/>
    <s v="ARIK.20170104.AMC.SESTON.1-DNA1"/>
    <s v=""/>
    <s v="BMI_Tube366"/>
    <s v="CF052PPJ"/>
    <s v="BMI_qPCR_SOP_v5"/>
    <n v="2.1"/>
    <s v="N"/>
    <s v="ITS"/>
    <s v="fungi"/>
    <s v="OK"/>
    <n v="75.2"/>
    <n v="1.1000000000000001"/>
    <n v="17.3"/>
    <s v="/4JMnnzktjIzB+yxWg9ceg=="/>
    <s v="hZbYwvE98vC74xef62GeRA=="/>
    <s v=""/>
    <s v=""/>
  </r>
  <r>
    <s v="NEON.D10.ARIK.DP1.20278.001.mga_swGroupAbundances.2017-02.expanded.20231227T075144Z.csv"/>
    <s v="65e39a00-8bd4-4d5b-9421-52528a863584"/>
    <s v="ARIK.AOS.S2"/>
    <s v="D10"/>
    <x v="19"/>
    <x v="875"/>
    <d v="2018-05-01T00:00:00"/>
    <s v="water"/>
    <s v="ARIK.20170207.AMC.SESTON.1"/>
    <s v="Battelle Applied Genomics"/>
    <s v="ARIK.20170207.AMC.SESTON.1-DNA1"/>
    <s v=""/>
    <s v="BMI_Tube368"/>
    <s v="CF052PPJ"/>
    <s v="BMI_qPCR_SOP_v5"/>
    <n v="2"/>
    <s v="N"/>
    <s v="ITS"/>
    <s v="fungi"/>
    <s v="OK"/>
    <n v="243.9"/>
    <n v="13.9"/>
    <n v="15.4"/>
    <s v="/4JMnnzktjIzB+yxWg9ceg=="/>
    <s v="hZbYwvE98vC74xef62GeRA=="/>
    <s v=""/>
    <s v=""/>
  </r>
  <r>
    <s v="NEON.D10.ARIK.DP1.20278.001.mga_swGroupAbundances.2017-02.expanded.20231227T075144Z.csv"/>
    <s v="275a2db7-0ab0-42e2-a5ee-088961ad8aca"/>
    <s v="ARIK.AOS.S2"/>
    <s v="D10"/>
    <x v="19"/>
    <x v="875"/>
    <d v="2018-05-02T00:00:00"/>
    <s v="water"/>
    <s v="ARIK.20170207.AMC.SESTON.1"/>
    <s v="Battelle Applied Genomics"/>
    <s v="ARIK.20170207.AMC.SESTON.1-DNA1"/>
    <s v=""/>
    <s v="BMI_Tube368"/>
    <s v="CF05ACIZ"/>
    <s v="BMI_qPCR_SOP_v5"/>
    <n v="2"/>
    <s v="N"/>
    <s v="16S"/>
    <s v="bacteria and archaea"/>
    <s v="OK"/>
    <n v="111511.2"/>
    <n v="16027.3"/>
    <n v="17.100000000000001"/>
    <s v="/4JMnnzktjL9GsPCTzMJKQ=="/>
    <s v="lB45gbSpt1o9A1rsmuBeww=="/>
    <s v=""/>
    <s v=""/>
  </r>
  <r>
    <s v="NEON.D10.ARIK.DP1.20278.001.mga_swGroupAbundances.2017-03.expanded.20231227T033802Z.csv"/>
    <s v="5dac93e9-414e-4ebe-b4aa-af1d95adda9a"/>
    <s v="ARIK.AOS.S2"/>
    <s v="D10"/>
    <x v="19"/>
    <x v="876"/>
    <d v="2018-05-01T00:00:00"/>
    <s v="water"/>
    <s v="ARIK.20170309.AMC.SESTON.1"/>
    <s v="Battelle Applied Genomics"/>
    <s v="ARIK.20170309.AMC.SESTON.1-DNA1"/>
    <s v=""/>
    <s v="BMI_Tube370"/>
    <s v="CF052PPJ"/>
    <s v="BMI_qPCR_SOP_v5"/>
    <n v="1.6"/>
    <s v="N"/>
    <s v="ITS"/>
    <s v="fungi"/>
    <s v="OK"/>
    <n v="131.5"/>
    <n v="5.7"/>
    <n v="16.8"/>
    <s v="/4JMnnzktjIzB+yxWg9ceg=="/>
    <s v="hZbYwvE98vC74xef62GeRA=="/>
    <s v=""/>
    <s v=""/>
  </r>
  <r>
    <s v="NEON.D10.ARIK.DP1.20278.001.mga_swGroupAbundances.2017-03.expanded.20231227T033802Z.csv"/>
    <s v="cb7d4690-0493-4cd2-a77b-ece408915672"/>
    <s v="ARIK.AOS.S2"/>
    <s v="D10"/>
    <x v="19"/>
    <x v="876"/>
    <d v="2018-05-02T00:00:00"/>
    <s v="water"/>
    <s v="ARIK.20170309.AMC.SESTON.1"/>
    <s v="Battelle Applied Genomics"/>
    <s v="ARIK.20170309.AMC.SESTON.1-DNA1"/>
    <s v=""/>
    <s v="BMI_Tube370"/>
    <s v="CF05ACIZ"/>
    <s v="BMI_qPCR_SOP_v5"/>
    <n v="1.6"/>
    <s v="N"/>
    <s v="16S"/>
    <s v="bacteria and archaea"/>
    <s v="OK"/>
    <n v="82895.600000000006"/>
    <n v="4192.1000000000004"/>
    <n v="18.2"/>
    <s v="/4JMnnzktjL9GsPCTzMJKQ=="/>
    <s v="lB45gbSpt1o9A1rsmuBeww=="/>
    <s v=""/>
    <s v=""/>
  </r>
  <r>
    <s v="NEON.D10.ARIK.DP1.20278.001.mga_swGroupAbundances.2017-04.expanded.20231227T081340Z.csv"/>
    <s v="cead23ba-d0dd-4a69-b5c3-ade9acc20d05"/>
    <s v="ARIK.AOS.S2"/>
    <s v="D10"/>
    <x v="19"/>
    <x v="877"/>
    <d v="2018-05-02T00:00:00"/>
    <s v="water"/>
    <s v="ARIK.SS.20170406.DNA"/>
    <s v="Battelle Applied Genomics"/>
    <s v="ARIK.SS.20170406.DNA-DNA1"/>
    <s v=""/>
    <s v="BMI_Tube372"/>
    <s v="CF05ACIZ"/>
    <s v="BMI_qPCR_SOP_v5"/>
    <n v="1.4"/>
    <s v="N"/>
    <s v="16S"/>
    <s v="bacteria and archaea"/>
    <s v="OK"/>
    <n v="77853.5"/>
    <n v="6029.9"/>
    <n v="18.5"/>
    <s v="/4JMnnzktjL9GsPCTzMJKQ=="/>
    <s v="lB45gbSpt1o9A1rsmuBeww=="/>
    <s v=""/>
    <s v=""/>
  </r>
  <r>
    <s v="NEON.D10.ARIK.DP1.20278.001.mga_swGroupAbundances.2017-04.expanded.20231227T081340Z.csv"/>
    <s v="ab760c48-a847-4ad8-be6c-5a0ddf026dc8"/>
    <s v="ARIK.AOS.S2"/>
    <s v="D10"/>
    <x v="19"/>
    <x v="877"/>
    <d v="2018-05-01T00:00:00"/>
    <s v="water"/>
    <s v="ARIK.SS.20170406.DNA"/>
    <s v="Battelle Applied Genomics"/>
    <s v="ARIK.SS.20170406.DNA-DNA1"/>
    <s v=""/>
    <s v="BMI_Tube372"/>
    <s v="CF052PPJ"/>
    <s v="BMI_qPCR_SOP_v5"/>
    <n v="1.4"/>
    <s v="N"/>
    <s v="ITS"/>
    <s v="fungi"/>
    <s v="OK"/>
    <n v="61.4"/>
    <n v="5.9"/>
    <n v="18.3"/>
    <s v="/4JMnnzktjIzB+yxWg9ceg=="/>
    <s v="hZbYwvE98vC74xef62GeRA=="/>
    <s v=""/>
    <s v=""/>
  </r>
  <r>
    <s v="NEON.D10.ARIK.DP1.20278.001.mga_swGroupAbundances.2017-05.expanded.20231227T061150Z.csv"/>
    <s v="b18e9a44-c9ef-4935-8d5e-805e4ecf55e1"/>
    <s v="ARIK.AOS.S2"/>
    <s v="D10"/>
    <x v="19"/>
    <x v="878"/>
    <d v="2018-08-28T00:00:00"/>
    <s v="water"/>
    <s v="ARIK.SS.20170502.ARC"/>
    <s v="Battelle Applied Genomics"/>
    <s v="ARIK.SS.20170502.ARC-DNA1"/>
    <s v=""/>
    <s v="BMI_Tube1454"/>
    <s v="CF90DYUT"/>
    <s v="BMI_qPCR_SOP_v6"/>
    <n v="5.3"/>
    <s v="N"/>
    <s v="ITS"/>
    <s v="fungi"/>
    <s v="OK"/>
    <n v="87"/>
    <n v="7.9"/>
    <n v="14.6"/>
    <s v="vMLbKuU6fpEETMu6NU7Hlg=="/>
    <s v="hZbYwvE98vC74xef62GeRA=="/>
    <s v="neat"/>
    <s v=""/>
  </r>
  <r>
    <s v="NEON.D10.ARIK.DP1.20278.001.mga_swGroupAbundances.2017-05.expanded.20231227T061150Z.csv"/>
    <s v="11d05861-6e01-4997-aac2-33ae8df7af55"/>
    <s v="ARIK.AOS.S2"/>
    <s v="D10"/>
    <x v="19"/>
    <x v="878"/>
    <d v="2018-09-04T00:00:00"/>
    <s v="water"/>
    <s v="ARIK.SS.20170502.ARC"/>
    <s v="Battelle Applied Genomics"/>
    <s v="ARIK.SS.20170502.ARC-DNA1"/>
    <s v=""/>
    <s v="BMI_Tube1454"/>
    <s v="CFH06B6S"/>
    <s v="BMI_qPCR_SOP_v6"/>
    <n v="5.3"/>
    <s v="N"/>
    <s v="16S"/>
    <s v="bacteria and archaea"/>
    <s v="OK"/>
    <n v="115278.9"/>
    <n v="11223.7"/>
    <n v="20.7"/>
    <s v="vMLbKuU6fpGQ87KwiCOeDA=="/>
    <s v="hZbYwvE98vC74xef62GeRA=="/>
    <s v="1:10 dilution; included in calculations"/>
    <s v=""/>
  </r>
  <r>
    <s v="NEON.D10.ARIK.DP1.20278.001.mga_swGroupAbundances.2017-06.expanded.20231227T081015Z.csv"/>
    <s v="9050a699-bfa6-42f0-a4a6-bfe0f6562492"/>
    <s v="ARIK.AOS.S2"/>
    <s v="D10"/>
    <x v="19"/>
    <x v="879"/>
    <d v="2018-05-02T00:00:00"/>
    <s v="water"/>
    <s v="ARIK.SS.20170606.DNA"/>
    <s v="Battelle Applied Genomics"/>
    <s v="ARIK.SS.20170606.DNA-DNA1"/>
    <s v=""/>
    <s v="BMI_Tube398"/>
    <s v="CF05ACIU"/>
    <s v="BMI_qPCR_SOP_v5"/>
    <n v="4.0999999999999996"/>
    <s v="N"/>
    <s v="16S"/>
    <s v="bacteria and archaea"/>
    <s v="OK"/>
    <n v="44476"/>
    <n v="8660.7000000000007"/>
    <n v="17.399999999999999"/>
    <s v="hZbYwvE98vDih+8K30x11A=="/>
    <s v="hZbYwvE98vC74xef62GeRA=="/>
    <s v=""/>
    <s v=""/>
  </r>
  <r>
    <s v="NEON.D10.ARIK.DP1.20278.001.mga_swGroupAbundances.2017-06.expanded.20231227T081015Z.csv"/>
    <s v="05278e32-cf2b-4fc3-9416-65a0c14bef65"/>
    <s v="ARIK.AOS.S2"/>
    <s v="D10"/>
    <x v="19"/>
    <x v="879"/>
    <d v="2018-05-02T00:00:00"/>
    <s v="water"/>
    <s v="ARIK.SS.20170606.DNA"/>
    <s v="Battelle Applied Genomics"/>
    <s v="ARIK.SS.20170606.DNA-DNA1"/>
    <s v=""/>
    <s v="BMI_Tube398"/>
    <s v="CF05ACIY"/>
    <s v="BMI_qPCR_SOP_v5"/>
    <n v="4.0999999999999996"/>
    <s v="N"/>
    <s v="ITS"/>
    <s v="fungi"/>
    <s v="OK"/>
    <n v="18.5"/>
    <n v="16.100000000000001"/>
    <n v="22.7"/>
    <s v="hZbYwvE98vDih+8K30x11A=="/>
    <s v="hZbYwvE98vC74xef62GeRA=="/>
    <s v=""/>
    <s v="Ct Std&gt;2.0"/>
  </r>
  <r>
    <s v="NEON.D10.ARIK.DP1.20278.001.mga_swGroupAbundances.2017-08.expanded.20231227T033158Z.csv"/>
    <s v="f7272379-b6ab-4c44-b68d-351771820093"/>
    <s v="ARIK.AOS.S2"/>
    <s v="D10"/>
    <x v="19"/>
    <x v="880"/>
    <d v="2018-10-18T00:00:00"/>
    <s v="water"/>
    <s v="ARIK.SS.20170801.DNA"/>
    <s v="Battelle Applied Genomics"/>
    <s v="ARIK.SS.20170801.DNA-DNA1"/>
    <s v=""/>
    <s v="BMI_Tube302"/>
    <s v="CFH06B9L"/>
    <s v="BMI_qPCR_SOP_v6"/>
    <n v="4.5999999999999996"/>
    <s v="N"/>
    <s v="16S"/>
    <s v="bacteria and archaea"/>
    <s v="OK"/>
    <n v="84689.4"/>
    <n v="68998.5"/>
    <n v="22.3"/>
    <s v="/4JMnnzktjKOnJ64C5ylpQ=="/>
    <s v="RuY12me+ipXm0I2ck7Euxg=="/>
    <s v="1:10 dilution; included in calculations"/>
    <s v=""/>
  </r>
  <r>
    <s v="NEON.D10.ARIK.DP1.20278.001.mga_swGroupAbundances.2017-08.expanded.20231227T033158Z.csv"/>
    <s v="fe54ffe5-755d-456d-ad04-489234845288"/>
    <s v="ARIK.AOS.S2"/>
    <s v="D10"/>
    <x v="19"/>
    <x v="880"/>
    <d v="2018-04-03T00:00:00"/>
    <s v="water"/>
    <s v="ARIK.SS.20170801.DNA"/>
    <s v="Battelle Applied Genomics"/>
    <s v="ARIK.SS.20170801.DNA-DNA1"/>
    <s v=""/>
    <s v="BMI_Tube302"/>
    <s v="CF052PV7"/>
    <s v="BMI_qPCR_SOP_v5"/>
    <n v="4.5999999999999996"/>
    <s v="N"/>
    <s v="ITS"/>
    <s v="fungi"/>
    <s v="OK"/>
    <n v="18.7"/>
    <n v="1.5"/>
    <n v="19.3"/>
    <s v="/4JMnnzktjJOFClw5xviug=="/>
    <s v="RuY12me+ipXm0I2ck7Euxg=="/>
    <s v=""/>
    <s v=""/>
  </r>
  <r>
    <s v="NEON.D10.ARIK.DP1.20278.001.mga_swGroupAbundances.2017-09.expanded.20231227T054903Z.csv"/>
    <s v="6a448f69-4c97-45d1-9896-c4adb6aef547"/>
    <s v="ARIK.AOS.S2"/>
    <s v="D10"/>
    <x v="19"/>
    <x v="881"/>
    <d v="2018-10-17T00:00:00"/>
    <s v="water"/>
    <s v="ARIK.SS.20170905.DNA"/>
    <s v="Battelle Applied Genomics"/>
    <s v="ARIK.SS.20170905.DNA-DNA1"/>
    <s v=""/>
    <s v="BMI_Tube971"/>
    <s v="CFH06B9R"/>
    <s v="BMI_qPCR_SOP_v6"/>
    <n v="19"/>
    <s v="N"/>
    <s v="ITS"/>
    <s v="fungi"/>
    <s v="OK"/>
    <n v="7737.3"/>
    <n v="46.7"/>
    <n v="6.5"/>
    <s v="EpO2CC/Vy5JdvrXMs+zWXQ=="/>
    <s v="RuY12me+ipXm0I2ck7Euxg=="/>
    <s v="neat"/>
    <s v="hook effect"/>
  </r>
  <r>
    <s v="NEON.D10.ARIK.DP1.20278.001.mga_swGroupAbundances.2017-09.expanded.20231227T054903Z.csv"/>
    <s v="a44c5a14-8e80-4306-9c86-96fa9393db99"/>
    <s v="ARIK.AOS.S2"/>
    <s v="D10"/>
    <x v="19"/>
    <x v="881"/>
    <d v="2018-07-09T00:00:00"/>
    <s v="water"/>
    <s v="ARIK.SS.20170905.DNA"/>
    <s v="Battelle Applied Genomics"/>
    <s v="ARIK.SS.20170905.DNA-DNA1"/>
    <s v=""/>
    <s v="BMI_Tube971"/>
    <s v="CF90WLR7"/>
    <s v="BMI_qPCR_SOP_v5"/>
    <n v="19"/>
    <s v="N"/>
    <s v="16S"/>
    <s v="bacteria and archaea"/>
    <s v="OK"/>
    <n v="143616.6"/>
    <n v="19699.8"/>
    <n v="16.5"/>
    <s v="EpO2CC/Vy5I3b0iPNY4OiQ=="/>
    <s v="RuY12me+ipXm0I2ck7Euxg=="/>
    <s v="1:10 dilution; included in calculations"/>
    <s v=""/>
  </r>
  <r>
    <s v="NEON.D10.ARIK.DP1.20278.001.mga_swGroupAbundances.2017-10.expanded.20231227T053824Z.csv"/>
    <s v="7c49d67c-44f6-46f8-bbd3-cab67921812b"/>
    <s v="ARIK.AOS.S2"/>
    <s v="D10"/>
    <x v="19"/>
    <x v="882"/>
    <d v="2018-10-17T00:00:00"/>
    <s v="water"/>
    <s v="ARIK.SS.20171012.DNA"/>
    <s v="Battelle Applied Genomics"/>
    <s v="ARIK.SS.20171012.DNA-DNA1"/>
    <s v=""/>
    <s v="BMI_Tube972"/>
    <s v="CFH06B9R"/>
    <s v="BMI_qPCR_SOP_v6"/>
    <n v="7.4"/>
    <s v="N"/>
    <s v="ITS"/>
    <s v="fungi"/>
    <s v="OK"/>
    <n v="42.9"/>
    <n v="1.3"/>
    <n v="17.899999999999999"/>
    <s v="EpO2CC/Vy5JdvrXMs+zWXQ=="/>
    <s v="RuY12me+ipXm0I2ck7Euxg=="/>
    <s v="neat"/>
    <s v=""/>
  </r>
  <r>
    <s v="NEON.D10.ARIK.DP1.20278.001.mga_swGroupAbundances.2017-10.expanded.20231227T053824Z.csv"/>
    <s v="46ad4b44-9f3e-416a-9288-505d5c5b9bc6"/>
    <s v="ARIK.AOS.S2"/>
    <s v="D10"/>
    <x v="19"/>
    <x v="882"/>
    <d v="2018-07-09T00:00:00"/>
    <s v="water"/>
    <s v="ARIK.SS.20171012.DNA"/>
    <s v="Battelle Applied Genomics"/>
    <s v="ARIK.SS.20171012.DNA-DNA1"/>
    <s v=""/>
    <s v="BMI_Tube972"/>
    <s v="CF90WLR7"/>
    <s v="BMI_qPCR_SOP_v5"/>
    <n v="7.4"/>
    <s v="N"/>
    <s v="16S"/>
    <s v="bacteria and archaea"/>
    <s v="OK"/>
    <n v="107084.2"/>
    <n v="3100.8"/>
    <n v="18.8"/>
    <s v="EpO2CC/Vy5I3b0iPNY4OiQ=="/>
    <s v="RuY12me+ipXm0I2ck7Euxg=="/>
    <s v="1:10 dilution; included in calculations"/>
    <s v=""/>
  </r>
  <r>
    <s v="NEON.D10.ARIK.DP1.20278.001.mga_swGroupAbundances.2017-11.expanded.20231227T081806Z.csv"/>
    <s v="2505164f-1ca5-47fe-b7df-2649768ad63a"/>
    <s v="ARIK.AOS.S2"/>
    <s v="D10"/>
    <x v="19"/>
    <x v="883"/>
    <d v="2018-11-08T00:00:00"/>
    <s v="water"/>
    <s v="ARIK.SS.20171107.DNA"/>
    <s v="Battelle Applied Genomics"/>
    <s v="ARIK.SS.20171107.DNA-DNA1"/>
    <s v="LV3003767200"/>
    <s v="BMI_AquaticPlate1WellA1"/>
    <s v="CFH06BAC"/>
    <s v="BMI_qPCR_SOP_v6"/>
    <n v="8.6"/>
    <s v="N"/>
    <s v="16S"/>
    <s v="bacteria and archaea"/>
    <s v="OK"/>
    <n v="33331.4"/>
    <n v="4248.1000000000004"/>
    <n v="22.9"/>
    <s v="EpO2CC/Vy5JdvrXMs+zWXQ=="/>
    <s v="RuY12me+ipXm0I2ck7Euxg=="/>
    <s v="1:10 dilution, included in calculations"/>
    <s v=""/>
  </r>
  <r>
    <s v="NEON.D10.ARIK.DP1.20278.001.mga_swGroupAbundances.2017-11.expanded.20231227T081806Z.csv"/>
    <s v="6da6e1ef-c329-49c9-947f-e68d46d6adfc"/>
    <s v="ARIK.AOS.S2"/>
    <s v="D10"/>
    <x v="19"/>
    <x v="883"/>
    <d v="2018-11-09T00:00:00"/>
    <s v="water"/>
    <s v="ARIK.SS.20171107.DNA"/>
    <s v="Battelle Applied Genomics"/>
    <s v="ARIK.SS.20171107.DNA-DNA1"/>
    <s v="LV3003767200"/>
    <s v="BMI_AquaticPlate1WellA1"/>
    <s v="CFH05VGP"/>
    <s v="BMI_qPCR_SOP_v6"/>
    <n v="8.6"/>
    <s v="N"/>
    <s v="ITS"/>
    <s v="fungi"/>
    <s v="OK"/>
    <n v="195.6"/>
    <n v="10.199999999999999"/>
    <n v="19.3"/>
    <s v="EpO2CC/Vy5JdvrXMs+zWXQ=="/>
    <s v="RuY12me+ipXm0I2ck7Euxg=="/>
    <s v="1:10 dilution, included in calculations"/>
    <s v=""/>
  </r>
  <r>
    <s v="NEON.D10.ARIK.DP1.20278.001.mga_swGroupAbundances.2017-12.expanded.20231227T032251Z.csv"/>
    <s v="19811ec7-99ff-498b-a294-29c84f77b2b2"/>
    <s v="ARIK.AOS.S2"/>
    <s v="D10"/>
    <x v="19"/>
    <x v="884"/>
    <d v="2018-11-19T00:00:00"/>
    <s v="water"/>
    <s v="ARIK.SS.20171205.DNA"/>
    <s v="Battelle Applied Genomics"/>
    <s v="ARIK.SS.20171205.DNA-DNA1"/>
    <s v="LV7005089088"/>
    <s v="BMI_AquaticPlate2WellH1"/>
    <s v="CFH06B66"/>
    <s v="BMI_qPCR_SOP_v6"/>
    <n v="3.1"/>
    <s v="N"/>
    <s v="16S"/>
    <s v="bacteria and archaea"/>
    <s v="OK"/>
    <n v="91231.9"/>
    <n v="1069.2"/>
    <n v="23.5"/>
    <s v="EpO2CC/Vy5JdvrXMs+zWXQ=="/>
    <s v="RuY12me+ipXm0I2ck7Euxg=="/>
    <s v="1:10 dilution; included in calculations"/>
    <s v=""/>
  </r>
  <r>
    <s v="NEON.D10.ARIK.DP1.20278.001.mga_swGroupAbundances.2017-12.expanded.20231227T032251Z.csv"/>
    <s v="a65e02c0-b913-4763-a7d3-4cd9c621780e"/>
    <s v="ARIK.AOS.S2"/>
    <s v="D10"/>
    <x v="19"/>
    <x v="884"/>
    <d v="2018-11-16T00:00:00"/>
    <s v="water"/>
    <s v="ARIK.SS.20171205.DNA"/>
    <s v="Battelle Applied Genomics"/>
    <s v="ARIK.SS.20171205.DNA-DNA1"/>
    <s v="LV7005089088"/>
    <s v="BMI_AquaticPlate2WellH1"/>
    <s v="CFH06BB1"/>
    <s v="BMI_qPCR_SOP_v6"/>
    <n v="3.1"/>
    <s v="N"/>
    <s v="ITS"/>
    <s v="fungi"/>
    <s v="OK"/>
    <n v="278.8"/>
    <n v="9.6"/>
    <n v="19.5"/>
    <s v="EpO2CC/Vy5JdvrXMs+zWXQ=="/>
    <s v="RuY12me+ipXm0I2ck7Euxg=="/>
    <s v="1:10 dilution; included in calculations"/>
    <s v=""/>
  </r>
  <r>
    <s v="NEON.D10.ARIK.DP1.20278.001.mga_swGroupAbundances.2018-01.expanded.20231228T183132Z.csv"/>
    <s v="99c4687a-aa5f-4b57-ab80-18c4ddfb8a02"/>
    <s v="ARIK.AOS.S2"/>
    <s v="D10"/>
    <x v="19"/>
    <x v="885"/>
    <d v="2018-11-19T00:00:00"/>
    <s v="water"/>
    <s v="ARIK.SS.20180104.DNA"/>
    <s v="Battelle Applied Genomics"/>
    <s v="ARIK.SS.20180104.DNA-DNA1"/>
    <s v="LV7005087656"/>
    <s v="BMI_AquaticPlate2WellA2"/>
    <s v="CFH06B66"/>
    <s v="BMI_qPCR_SOP_v6"/>
    <n v="1.3"/>
    <s v="N"/>
    <s v="16S"/>
    <s v="bacteria and archaea"/>
    <s v="OK"/>
    <n v="83533.8"/>
    <n v="6856.4"/>
    <n v="25.1"/>
    <s v="EpO2CC/Vy5JdvrXMs+zWXQ=="/>
    <s v="RuY12me+ipXm0I2ck7Euxg=="/>
    <s v="1:10 dilution; included in calculations"/>
    <s v=""/>
  </r>
  <r>
    <s v="NEON.D10.ARIK.DP1.20278.001.mga_swGroupAbundances.2018-01.expanded.20231228T183132Z.csv"/>
    <s v="966917a9-dc6c-401a-9c46-841a04344f3c"/>
    <s v="ARIK.AOS.S2"/>
    <s v="D10"/>
    <x v="19"/>
    <x v="885"/>
    <d v="2018-11-16T00:00:00"/>
    <s v="water"/>
    <s v="ARIK.SS.20180104.DNA"/>
    <s v="Battelle Applied Genomics"/>
    <s v="ARIK.SS.20180104.DNA-DNA1"/>
    <s v="LV7005087656"/>
    <s v="BMI_AquaticPlate2WellA2"/>
    <s v="CFH06BB1"/>
    <s v="BMI_qPCR_SOP_v6"/>
    <n v="1.3"/>
    <s v="N"/>
    <s v="ITS"/>
    <s v="fungi"/>
    <s v="OK"/>
    <n v="560"/>
    <n v="17.899999999999999"/>
    <n v="19.8"/>
    <s v="EpO2CC/Vy5JdvrXMs+zWXQ=="/>
    <s v="RuY12me+ipXm0I2ck7Euxg=="/>
    <s v="1:10 dilution; included in calculations"/>
    <s v=""/>
  </r>
  <r>
    <s v="NEON.D10.ARIK.DP1.20278.001.mga_swGroupAbundances.2018-02.expanded.20231228T185608Z.csv"/>
    <s v="7a8f8d32-1fb7-431d-bf55-e2c06fe69938"/>
    <s v="ARIK.AOS.S2"/>
    <s v="D10"/>
    <x v="19"/>
    <x v="886"/>
    <d v="2018-11-19T00:00:00"/>
    <s v="water"/>
    <s v="ARIK.SS.20180207.DNA"/>
    <s v="Battelle Applied Genomics"/>
    <s v="ARIK.SS.20180207.DNA-DNA1"/>
    <s v="LV7005089015"/>
    <s v="BMI_AquaticPlate2WellB2"/>
    <s v="CFH06B66"/>
    <s v="BMI_qPCR_SOP_v6"/>
    <n v="2.8"/>
    <s v="N"/>
    <s v="16S"/>
    <s v="bacteria and archaea"/>
    <s v="OK"/>
    <n v="45889.599999999999"/>
    <n v="18465.8"/>
    <n v="25"/>
    <s v="EpO2CC/Vy5JdvrXMs+zWXQ=="/>
    <s v="RuY12me+ipXm0I2ck7Euxg=="/>
    <s v="1:10 dilution; included in calculations"/>
    <s v=""/>
  </r>
  <r>
    <s v="NEON.D10.ARIK.DP1.20278.001.mga_swGroupAbundances.2018-02.expanded.20231228T185608Z.csv"/>
    <s v="efeb0f8b-2902-4058-9ace-604efb9ef88d"/>
    <s v="ARIK.AOS.S2"/>
    <s v="D10"/>
    <x v="19"/>
    <x v="886"/>
    <d v="2018-11-16T00:00:00"/>
    <s v="water"/>
    <s v="ARIK.SS.20180207.DNA"/>
    <s v="Battelle Applied Genomics"/>
    <s v="ARIK.SS.20180207.DNA-DNA1"/>
    <s v="LV7005089015"/>
    <s v="BMI_AquaticPlate2WellB2"/>
    <s v="CFH06BB1"/>
    <s v="BMI_qPCR_SOP_v6"/>
    <n v="2.8"/>
    <s v="N"/>
    <s v="ITS"/>
    <s v="fungi"/>
    <s v="OK"/>
    <n v="325.10000000000002"/>
    <n v="34"/>
    <n v="19.5"/>
    <s v="EpO2CC/Vy5JdvrXMs+zWXQ=="/>
    <s v="RuY12me+ipXm0I2ck7Euxg=="/>
    <s v="1:10 dilution; included in calculations"/>
    <s v=""/>
  </r>
  <r>
    <s v="NEON.D10.ARIK.DP1.20278.001.mga_swGroupAbundances.2018-03.expanded.20231228T185022Z.csv"/>
    <s v="db471b5e-046a-413e-83d0-dc4d089b96a8"/>
    <s v="ARIK.AOS.S2"/>
    <s v="D10"/>
    <x v="19"/>
    <x v="887"/>
    <d v="2018-11-16T00:00:00"/>
    <s v="water"/>
    <s v="ARIK.SS.20180306.DNA"/>
    <s v="Battelle Applied Genomics"/>
    <s v="ARIK.SS.20180306.DNA-DNA1"/>
    <s v="LV7005089027"/>
    <s v="BMI_AquaticPlate2WellC2"/>
    <s v="CFH06BB1"/>
    <s v="BMI_qPCR_SOP_v6"/>
    <n v="2.7"/>
    <s v="N"/>
    <s v="ITS"/>
    <s v="fungi"/>
    <s v="OK"/>
    <n v="332.6"/>
    <n v="15.3"/>
    <n v="19.5"/>
    <s v="EpO2CC/Vy5JdvrXMs+zWXQ=="/>
    <s v="RuY12me+ipXm0I2ck7Euxg=="/>
    <s v="1:10 dilution; included in calculations"/>
    <s v=""/>
  </r>
  <r>
    <s v="NEON.D10.ARIK.DP1.20278.001.mga_swGroupAbundances.2018-03.expanded.20231228T185022Z.csv"/>
    <s v="4b77bc8a-d3ed-4ebd-8921-aa706444becb"/>
    <s v="ARIK.AOS.S2"/>
    <s v="D10"/>
    <x v="19"/>
    <x v="887"/>
    <d v="2018-11-19T00:00:00"/>
    <s v="water"/>
    <s v="ARIK.SS.20180306.DNA"/>
    <s v="Battelle Applied Genomics"/>
    <s v="ARIK.SS.20180306.DNA-DNA1"/>
    <s v="LV7005089027"/>
    <s v="BMI_AquaticPlate2WellC2"/>
    <s v="CFH06B66"/>
    <s v="BMI_qPCR_SOP_v6"/>
    <n v="2.7"/>
    <s v="N"/>
    <s v="16S"/>
    <s v="bacteria and archaea"/>
    <s v="OK"/>
    <n v="65791.8"/>
    <n v="9303.1"/>
    <n v="24.3"/>
    <s v="EpO2CC/Vy5JdvrXMs+zWXQ=="/>
    <s v="RuY12me+ipXm0I2ck7Euxg=="/>
    <s v="1:10 dilution; included in calculations"/>
    <s v=""/>
  </r>
  <r>
    <s v="NEON.D10.ARIK.DP1.20278.001.mga_swGroupAbundances.2018-04.expanded.20231228T192501Z.csv"/>
    <s v="8da14ffa-6d5d-4da7-8e92-8ee7885d774a"/>
    <s v="ARIK.AOS.S2"/>
    <s v="D10"/>
    <x v="19"/>
    <x v="888"/>
    <d v="2018-11-16T00:00:00"/>
    <s v="water"/>
    <s v="ARIK.SS.20180403.DNA"/>
    <s v="Battelle Applied Genomics"/>
    <s v="ARIK.SS.20180403.DNA-DNA1"/>
    <s v="LV7005089039"/>
    <s v="BMI_AquaticPlate2WellD2"/>
    <s v="CFH06BB1"/>
    <s v="BMI_qPCR_SOP_v6"/>
    <n v="3.3"/>
    <s v="N"/>
    <s v="ITS"/>
    <s v="fungi"/>
    <s v="OK"/>
    <n v="406.8"/>
    <n v="11.2"/>
    <n v="18.8"/>
    <s v="EpO2CC/Vy5JdvrXMs+zWXQ=="/>
    <s v="RuY12me+ipXm0I2ck7Euxg=="/>
    <s v="1:10 dilution; included in calculations"/>
    <s v=""/>
  </r>
  <r>
    <s v="NEON.D10.ARIK.DP1.20278.001.mga_swGroupAbundances.2018-04.expanded.20231228T192501Z.csv"/>
    <s v="ca2b0a18-dc0c-466c-8b04-62735793c714"/>
    <s v="ARIK.AOS.S2"/>
    <s v="D10"/>
    <x v="19"/>
    <x v="888"/>
    <d v="2018-11-19T00:00:00"/>
    <s v="water"/>
    <s v="ARIK.SS.20180403.DNA"/>
    <s v="Battelle Applied Genomics"/>
    <s v="ARIK.SS.20180403.DNA-DNA1"/>
    <s v="LV7005089039"/>
    <s v="BMI_AquaticPlate2WellD2"/>
    <s v="CFH06B66"/>
    <s v="BMI_qPCR_SOP_v6"/>
    <n v="3.3"/>
    <s v="N"/>
    <s v="16S"/>
    <s v="bacteria and archaea"/>
    <s v="OK"/>
    <n v="54577"/>
    <n v="6288.1"/>
    <n v="24.3"/>
    <s v="EpO2CC/Vy5JdvrXMs+zWXQ=="/>
    <s v="RuY12me+ipXm0I2ck7Euxg=="/>
    <s v="1:10 dilution; included in calculations"/>
    <s v=""/>
  </r>
  <r>
    <s v="NEON.D10.ARIK.DP1.20278.001.mga_swGroupAbundances.2018-05.expanded.20231228T180544Z.csv"/>
    <s v="e583ed0c-c818-4003-bd3e-282b8c6d511c"/>
    <s v="ARIK.AOS.S2"/>
    <s v="D10"/>
    <x v="19"/>
    <x v="889"/>
    <d v="2018-12-05T00:00:00"/>
    <s v="water"/>
    <s v="ARIK.SS.20180501.DNA"/>
    <s v="Battelle Applied Genomics"/>
    <s v="ARIK.SS.20180501.DNA-DNA1"/>
    <s v="LV7005093017"/>
    <s v="BMI_AquaticPlate5WellC8"/>
    <s v="CFH096YZ"/>
    <s v="BMI_qPCR_SOP_v6"/>
    <n v="6"/>
    <s v="N"/>
    <s v="16S"/>
    <s v="bacteria and archaea"/>
    <s v="OK"/>
    <n v="80220.2"/>
    <n v="15491"/>
    <n v="20.8"/>
    <s v="EpO2CC/Vy5ICSVOavL/E6A=="/>
    <s v="RuY12me+ipXm0I2ck7Euxg=="/>
    <s v="1:10 dilution; included in the calculation"/>
    <s v=""/>
  </r>
  <r>
    <s v="NEON.D10.ARIK.DP1.20278.001.mga_swGroupAbundances.2018-05.expanded.20231228T180544Z.csv"/>
    <s v="bbde9230-ec53-46dd-81e8-4e03987e2d1b"/>
    <s v="ARIK.AOS.S2"/>
    <s v="D10"/>
    <x v="19"/>
    <x v="889"/>
    <d v="2018-12-06T00:00:00"/>
    <s v="water"/>
    <s v="ARIK.SS.20180501.DNA"/>
    <s v="Battelle Applied Genomics"/>
    <s v="ARIK.SS.20180501.DNA-DNA1"/>
    <s v="LV7005093017"/>
    <s v="BMI_AquaticPlate5WellC8"/>
    <s v="CFH096YW"/>
    <s v="BMI_qPCR_SOP_v6"/>
    <n v="6"/>
    <s v="N"/>
    <s v="ITS"/>
    <s v="fungi"/>
    <s v="OK"/>
    <n v="78.3"/>
    <n v="4.3"/>
    <n v="21.5"/>
    <s v="EpO2CC/Vy5ICSVOavL/E6A=="/>
    <s v="RuY12me+ipXm0I2ck7Euxg=="/>
    <s v="1:10 dilution; included in the calculation"/>
    <s v=""/>
  </r>
  <r>
    <s v="NEON.D10.ARIK.DP1.20278.001.mga_swGroupAbundances.2018-06.expanded.20231228T173949Z.csv"/>
    <s v="bdc8a7bd-4ff2-4f24-8a58-1e26cb4e7382"/>
    <s v="ARIK.AOS.S2"/>
    <s v="D10"/>
    <x v="19"/>
    <x v="890"/>
    <d v="2018-12-05T00:00:00"/>
    <s v="water"/>
    <s v="ARIK.SS.20180606.DNA"/>
    <s v="Battelle Applied Genomics"/>
    <s v="ARIK.SS.20180606.DNA-DNA1"/>
    <s v="LV7005093005"/>
    <s v="BMI_AquaticPlate5WellB8"/>
    <s v="CFH096YZ"/>
    <s v="BMI_qPCR_SOP_v6"/>
    <n v="6.7"/>
    <s v="N"/>
    <s v="16S"/>
    <s v="bacteria and archaea"/>
    <s v="OK"/>
    <n v="82643.5"/>
    <n v="35631.9"/>
    <n v="20.7"/>
    <s v="EpO2CC/Vy5ICSVOavL/E6A=="/>
    <s v="RuY12me+ipXm0I2ck7Euxg=="/>
    <s v="1:10 dilution; included in the calculation"/>
    <s v=""/>
  </r>
  <r>
    <s v="NEON.D10.ARIK.DP1.20278.001.mga_swGroupAbundances.2018-06.expanded.20231228T173949Z.csv"/>
    <s v="9e46b40e-5066-4922-9ef5-773e63ffe6bc"/>
    <s v="ARIK.AOS.S2"/>
    <s v="D10"/>
    <x v="19"/>
    <x v="890"/>
    <d v="2018-12-06T00:00:00"/>
    <s v="water"/>
    <s v="ARIK.SS.20180606.DNA"/>
    <s v="Battelle Applied Genomics"/>
    <s v="ARIK.SS.20180606.DNA-DNA1"/>
    <s v="LV7005093005"/>
    <s v="BMI_AquaticPlate5WellB8"/>
    <s v="CFH096YW"/>
    <s v="BMI_qPCR_SOP_v6"/>
    <n v="6.7"/>
    <s v="N"/>
    <s v="ITS"/>
    <s v="fungi"/>
    <s v="OK"/>
    <n v="80.8"/>
    <n v="2.4"/>
    <n v="21.2"/>
    <s v="EpO2CC/Vy5ICSVOavL/E6A=="/>
    <s v="RuY12me+ipXm0I2ck7Euxg=="/>
    <s v="1:10 dilution; included in the calculation"/>
    <s v=""/>
  </r>
  <r>
    <s v="NEON.D10.ARIK.DP1.20278.001.mga_swGroupAbundances.2018-07.expanded.20231228T194950Z.csv"/>
    <s v="08acb6f1-a769-4195-8592-fce637b6ab8e"/>
    <s v="ARIK.AOS.S2"/>
    <s v="D10"/>
    <x v="19"/>
    <x v="891"/>
    <d v="2019-02-18T00:00:00"/>
    <s v="water"/>
    <s v="ARIK.SS.20180702.DNA"/>
    <s v="Battelle Applied Genomics"/>
    <s v="ARIK.SS.20180702.DNA-DNA1"/>
    <s v="LV7005092913"/>
    <s v="BMI_AquaticPlate6WellB4"/>
    <s v="CF05KRUC"/>
    <s v="BMI_qPCR_SOP_v6"/>
    <n v="6"/>
    <s v="N"/>
    <s v="16S"/>
    <s v="bacteria and archaea"/>
    <s v="OK"/>
    <n v="135184.70000000001"/>
    <n v="7405.6"/>
    <n v="21.1"/>
    <s v="EpO2CC/Vy5JdvrXMs+zWXQ=="/>
    <s v="RuY12me+ipXm0I2ck7Euxg=="/>
    <s v="1:10 dilution; included in the calculation"/>
    <s v=""/>
  </r>
  <r>
    <s v="NEON.D10.ARIK.DP1.20278.001.mga_swGroupAbundances.2018-07.expanded.20231228T194950Z.csv"/>
    <s v="3877d988-5e9e-4a30-977f-c34fb1ffe385"/>
    <s v="ARIK.AOS.S2"/>
    <s v="D10"/>
    <x v="19"/>
    <x v="891"/>
    <d v="2019-02-19T00:00:00"/>
    <s v="water"/>
    <s v="ARIK.SS.20180702.DNA"/>
    <s v="Battelle Applied Genomics"/>
    <s v="ARIK.SS.20180702.DNA-DNA1"/>
    <s v="LV7005092913"/>
    <s v="BMI_AquaticPlate6WellB4"/>
    <s v="CF05KRU7"/>
    <s v="BMI_qPCR_SOP_v6"/>
    <n v="6"/>
    <s v="N"/>
    <s v="ITS"/>
    <s v="fungi"/>
    <s v="OK"/>
    <n v="1276"/>
    <n v="286.8"/>
    <n v="18.2"/>
    <s v="EpO2CC/Vy5JdvrXMs+zWXQ=="/>
    <s v="RuY12me+ipXm0I2ck7Euxg=="/>
    <s v="1:10 dilution; included in the calculation"/>
    <s v=""/>
  </r>
  <r>
    <s v="NEON.D10.ARIK.DP1.20278.001.mga_swGroupAbundances.2018-08.expanded.20231228T171111Z.csv"/>
    <s v="b60f2bfd-f5a2-4b2e-a8a1-6e7b9c7e2ca6"/>
    <s v="ARIK.AOS.S2"/>
    <s v="D10"/>
    <x v="19"/>
    <x v="892"/>
    <d v="2018-12-06T00:00:00"/>
    <s v="water"/>
    <s v="ARIK.SS.20180807.DNA"/>
    <s v="Battelle Applied Genomics"/>
    <s v="ARIK.SS.20180807.DNA-DNA1"/>
    <s v="LV7005092928"/>
    <s v="BMI_AquaticPlate5WellA8"/>
    <s v="CFH096YW"/>
    <s v="BMI_qPCR_SOP_v6"/>
    <n v="15"/>
    <s v="N"/>
    <s v="ITS"/>
    <s v="fungi"/>
    <s v="OK"/>
    <n v="37.200000000000003"/>
    <n v="1.5"/>
    <n v="21.2"/>
    <s v="EpO2CC/Vy5ICSVOavL/E6A=="/>
    <s v="RuY12me+ipXm0I2ck7Euxg=="/>
    <s v="1:10 dilution; included in the calculation"/>
    <s v=""/>
  </r>
  <r>
    <s v="NEON.D10.ARIK.DP1.20278.001.mga_swGroupAbundances.2018-08.expanded.20231228T171111Z.csv"/>
    <s v="0b8e4c56-9b2b-4a60-a03d-46763e7f4e72"/>
    <s v="ARIK.AOS.S2"/>
    <s v="D10"/>
    <x v="19"/>
    <x v="892"/>
    <d v="2018-12-05T00:00:00"/>
    <s v="water"/>
    <s v="ARIK.SS.20180807.DNA"/>
    <s v="Battelle Applied Genomics"/>
    <s v="ARIK.SS.20180807.DNA-DNA1"/>
    <s v="LV7005092928"/>
    <s v="BMI_AquaticPlate5WellA8"/>
    <s v="CFH096YZ"/>
    <s v="BMI_qPCR_SOP_v6"/>
    <n v="15"/>
    <s v="N"/>
    <s v="16S"/>
    <s v="bacteria and archaea"/>
    <s v="OK"/>
    <n v="70985.3"/>
    <n v="18854.900000000001"/>
    <n v="19.3"/>
    <s v="EpO2CC/Vy5ICSVOavL/E6A=="/>
    <s v="RuY12me+ipXm0I2ck7Euxg=="/>
    <s v="1:10 dilution; included in the calculation"/>
    <s v=""/>
  </r>
  <r>
    <s v="NEON.D10.ARIK.DP1.20278.001.mga_swGroupAbundances.2018-09.expanded.20231228T175927Z.csv"/>
    <s v="1f4e3f21-f1a2-4eb2-97d6-589b2bf32ae6"/>
    <s v="ARIK.AOS.S2"/>
    <s v="D10"/>
    <x v="19"/>
    <x v="893"/>
    <d v="2019-02-20T00:00:00"/>
    <s v="water"/>
    <s v="ARIK.SS.20180904.DNA"/>
    <s v="Battelle Applied Genomics"/>
    <s v="ARIK.SS.20180904.DNA-DNA1"/>
    <s v="LV7005090057"/>
    <s v="BMI_AquaticPlate8WellC4"/>
    <s v="CFH0977K"/>
    <s v="BMI_qPCR_SOP_v6"/>
    <n v="8.1999999999999993"/>
    <s v="N"/>
    <s v="ITS"/>
    <s v="fungi"/>
    <s v="OK"/>
    <n v="308.39999999999998"/>
    <n v="18.600000000000001"/>
    <n v="21.8"/>
    <s v="RuY12me+ipUD6cuirOXLNw=="/>
    <s v="RuY12me+ipXm0I2ck7Euxg=="/>
    <s v="1:10 dilution ; included in the calculation"/>
    <s v=""/>
  </r>
  <r>
    <s v="NEON.D10.ARIK.DP1.20278.001.mga_swGroupAbundances.2018-09.expanded.20231228T175927Z.csv"/>
    <s v="344a4867-747c-4236-8482-b33ac7c54f69"/>
    <s v="ARIK.AOS.S2"/>
    <s v="D10"/>
    <x v="19"/>
    <x v="893"/>
    <d v="2019-02-21T00:00:00"/>
    <s v="water"/>
    <s v="ARIK.SS.20180904.DNA"/>
    <s v="Battelle Applied Genomics"/>
    <s v="ARIK.SS.20180904.DNA-DNA1"/>
    <s v="LV7005090057"/>
    <s v="BMI_AquaticPlate8WellC4"/>
    <s v="CFH0977H"/>
    <s v="BMI_qPCR_SOP_v6"/>
    <n v="8.1999999999999993"/>
    <s v="N"/>
    <s v="16S"/>
    <s v="bacteria and archaea"/>
    <s v="OK"/>
    <n v="84786.4"/>
    <n v="8015.5"/>
    <n v="21.6"/>
    <s v="/4JMnnzktjKOnJ64C5ylpQ=="/>
    <s v="RuY12me+ipXm0I2ck7Euxg=="/>
    <s v="1:10 dilution ; included in the calculation"/>
    <s v=""/>
  </r>
  <r>
    <s v="NEON.D10.ARIK.DP1.20278.001.mga_swGroupAbundances.2018-10.expanded.20231228T183132Z.csv"/>
    <s v="14577e27-2c00-4027-8190-1c2c4400572b"/>
    <s v="ARIK.AOS.S2"/>
    <s v="D10"/>
    <x v="19"/>
    <x v="894"/>
    <d v="2019-02-20T00:00:00"/>
    <s v="water"/>
    <s v="ARIK.SS.20181002.DNA"/>
    <s v="Battelle Applied Genomics"/>
    <s v="ARIK.SS.20181002.DNA-DNA1"/>
    <s v="LV7005090045"/>
    <s v="BMI_AquaticPlate8WellB4"/>
    <s v="CFH0977K"/>
    <s v="BMI_qPCR_SOP_v6"/>
    <n v="11"/>
    <s v="N"/>
    <s v="ITS"/>
    <s v="fungi"/>
    <s v="OK"/>
    <n v="274.3"/>
    <n v="14.5"/>
    <n v="21.5"/>
    <s v="RuY12me+ipUD6cuirOXLNw=="/>
    <s v="RuY12me+ipXm0I2ck7Euxg=="/>
    <s v="1:10 dilution ; included in the calculation"/>
    <s v=""/>
  </r>
  <r>
    <s v="NEON.D10.ARIK.DP1.20278.001.mga_swGroupAbundances.2018-10.expanded.20231228T183132Z.csv"/>
    <s v="97bbd97f-c468-47ab-a591-143aec25f635"/>
    <s v="ARIK.AOS.S2"/>
    <s v="D10"/>
    <x v="19"/>
    <x v="894"/>
    <d v="2019-02-21T00:00:00"/>
    <s v="water"/>
    <s v="ARIK.SS.20181002.DNA"/>
    <s v="Battelle Applied Genomics"/>
    <s v="ARIK.SS.20181002.DNA-DNA1"/>
    <s v="LV7005090045"/>
    <s v="BMI_AquaticPlate8WellB4"/>
    <s v="CFH0977H"/>
    <s v="BMI_qPCR_SOP_v6"/>
    <n v="11"/>
    <s v="N"/>
    <s v="16S"/>
    <s v="bacteria and archaea"/>
    <s v="OK"/>
    <n v="70820.399999999994"/>
    <n v="2597.6"/>
    <n v="21.3"/>
    <s v="/4JMnnzktjKOnJ64C5ylpQ=="/>
    <s v="RuY12me+ipXm0I2ck7Euxg=="/>
    <s v="1:10 dilution ; included in the calculation"/>
    <s v=""/>
  </r>
  <r>
    <s v="NEON.D10.ARIK.DP1.20278.001.mga_swGroupAbundances.2018-11.expanded.20231228T192452Z.csv"/>
    <s v="1e47cef6-d982-4669-9ec3-e55395bbf1e8"/>
    <s v="ARIK.AOS.S2"/>
    <s v="D10"/>
    <x v="19"/>
    <x v="895"/>
    <d v="2021-05-20T00:00:00"/>
    <s v="water"/>
    <s v="ARIK.SS.20181106.DNA"/>
    <s v="Battelle Applied Genomics"/>
    <s v="ARIK.SS.20181106.DNA-DNA1"/>
    <s v="LV7005092445"/>
    <s v="19A_02_0122"/>
    <s v="CF05KRUF"/>
    <s v="BMI_qPCR_SOP_v7.1"/>
    <n v="3.1"/>
    <s v="N"/>
    <s v="16S"/>
    <s v="bacteria and archaea"/>
    <s v="OK"/>
    <n v="577475.1"/>
    <n v="34403.9"/>
    <n v="17.600000000000001"/>
    <s v="hZbYwvE98vBgTyr5HWFh7g=="/>
    <s v="hZbYwvE98vC74xef62GeRA=="/>
    <s v="1:10 dilution ; included in the calculation"/>
    <s v=""/>
  </r>
  <r>
    <s v="NEON.D10.ARIK.DP1.20278.001.mga_swGroupAbundances.2018-11.expanded.20231228T192452Z.csv"/>
    <s v="889f55bb-64e3-4351-9137-254c0d9d8141"/>
    <s v="ARIK.AOS.S2"/>
    <s v="D10"/>
    <x v="19"/>
    <x v="895"/>
    <d v="2021-03-23T00:00:00"/>
    <s v="water"/>
    <s v="ARIK.SS.20181106.DNA"/>
    <s v="Battelle Applied Genomics"/>
    <s v="ARIK.SS.20181106.DNA-DNA1"/>
    <s v="LV7005092445"/>
    <s v="19A_02_0122"/>
    <s v="CF05KS0I"/>
    <s v="BMI_qPCR_SOP_v7"/>
    <n v="3.1"/>
    <s v="N"/>
    <s v="ITS"/>
    <s v="fungi"/>
    <s v="OK"/>
    <n v="354.8"/>
    <n v="10.4"/>
    <n v="21.4"/>
    <s v="rxnG2CiGqmuPyhQTiyfjARTsmBv1vsHv"/>
    <s v="hZbYwvE98vC74xef62GeRA=="/>
    <s v="19A_02 Well H2"/>
    <s v=""/>
  </r>
  <r>
    <s v="NEON.D10.ARIK.DP1.20278.001.mga_swGroupAbundances.2018-12.expanded.20231228T183813Z.csv"/>
    <s v="2ea60259-4dae-4a0c-a0c5-dbf0ed477e46"/>
    <s v="ARIK.AOS.S2"/>
    <s v="D10"/>
    <x v="19"/>
    <x v="896"/>
    <d v="2021-05-20T00:00:00"/>
    <s v="water"/>
    <s v="ARIK.SS.20181204.DNA"/>
    <s v="Battelle Applied Genomics"/>
    <s v="ARIK.SS.20181204.DNA-DNA1"/>
    <s v="LV7005092433"/>
    <s v="19A_02_0121"/>
    <s v="CF05KRUF"/>
    <s v="BMI_qPCR_SOP_v7.1"/>
    <n v="3.6"/>
    <s v="N"/>
    <s v="16S"/>
    <s v="bacteria and archaea"/>
    <s v="OK"/>
    <n v="405733"/>
    <n v="42513.599999999999"/>
    <n v="18"/>
    <s v="hZbYwvE98vBgTyr5HWFh7g=="/>
    <s v="hZbYwvE98vC74xef62GeRA=="/>
    <s v="1:10 dilution ; included in the calculation"/>
    <s v=""/>
  </r>
  <r>
    <s v="NEON.D10.ARIK.DP1.20278.001.mga_swGroupAbundances.2018-12.expanded.20231228T183813Z.csv"/>
    <s v="8a3fee5c-29e2-4c91-96c3-2e3d1375b1cd"/>
    <s v="ARIK.AOS.S2"/>
    <s v="D10"/>
    <x v="19"/>
    <x v="896"/>
    <d v="2021-03-23T00:00:00"/>
    <s v="water"/>
    <s v="ARIK.SS.20181204.DNA"/>
    <s v="Battelle Applied Genomics"/>
    <s v="ARIK.SS.20181204.DNA-DNA1"/>
    <s v="LV7005092433"/>
    <s v="19A_02_0121"/>
    <s v="CF05KS0I"/>
    <s v="BMI_qPCR_SOP_v7"/>
    <n v="3.6"/>
    <s v="N"/>
    <s v="ITS"/>
    <s v="fungi"/>
    <s v="OK"/>
    <n v="431.4"/>
    <n v="14.3"/>
    <n v="20.9"/>
    <s v="rxnG2CiGqmuPyhQTiyfjARTsmBv1vsHv"/>
    <s v="hZbYwvE98vC74xef62GeRA=="/>
    <s v="19A_02 Well G2"/>
    <s v=""/>
  </r>
  <r>
    <s v="NEON.D10.ARIK.DP1.20278.001.mga_swGroupAbundances.2019-04.expanded.20231227T175337Z.csv"/>
    <s v="7ed4a746-87f2-4351-90e8-fb3770360df3"/>
    <s v="ARIK.AOS.S2"/>
    <s v="D10"/>
    <x v="19"/>
    <x v="897"/>
    <d v="2021-05-25T00:00:00"/>
    <s v="water"/>
    <s v="ARIK.SS.20190402.DNA"/>
    <s v="Battelle Applied Genomics"/>
    <s v="ARIK.SS.20190402.DNA-DNA1"/>
    <s v="LV7005091922"/>
    <s v="19A_06_0553"/>
    <s v="CFH09768"/>
    <s v="BMI_qPCR_SOP_v7.1"/>
    <n v="6.1"/>
    <s v="N"/>
    <s v="16S"/>
    <s v="bacteria and archaea"/>
    <s v="OK"/>
    <n v="384547.7"/>
    <n v="8927.1"/>
    <n v="17.3"/>
    <s v="rxnG2CiGqmsXuq9UmDA7Eg=="/>
    <s v="hZbYwvE98vC74xef62GeRA=="/>
    <s v="1:10 dilution ; included in the calculation"/>
    <s v=""/>
  </r>
  <r>
    <s v="NEON.D10.ARIK.DP1.20278.001.mga_swGroupAbundances.2019-04.expanded.20231227T175337Z.csv"/>
    <s v="fd27b68b-14ac-4e21-945a-7228103b0d15"/>
    <s v="ARIK.AOS.S2"/>
    <s v="D10"/>
    <x v="19"/>
    <x v="897"/>
    <d v="2021-03-29T00:00:00"/>
    <s v="water"/>
    <s v="ARIK.SS.20190402.DNA"/>
    <s v="Battelle Applied Genomics"/>
    <s v="ARIK.SS.20190402.DNA-DNA1"/>
    <s v="LV7005091922"/>
    <s v="19A_06_0553"/>
    <s v="CFH09728"/>
    <s v="BMI_qPCR_SOP_v7"/>
    <n v="6.1"/>
    <s v="N"/>
    <s v="ITS"/>
    <s v="fungi"/>
    <s v="OK"/>
    <n v="400.2"/>
    <n v="20.6"/>
    <n v="20.5"/>
    <s v="hZbYwvE98vDJ9nghfMd4PSxHharJ1YK49LUTKP7mCjE="/>
    <s v="hZbYwvE98vC74xef62GeRA=="/>
    <s v="19A_06 Well G9"/>
    <s v=""/>
  </r>
  <r>
    <s v="NEON.D10.ARIK.DP1.20278.001.mga_swGroupAbundances.2019-04.expanded.20231227T175337Z.csv"/>
    <s v="5bda158e-98d0-429f-8289-356e25c0ac01"/>
    <s v="ARIK.AOS.S2"/>
    <s v="D10"/>
    <x v="19"/>
    <x v="898"/>
    <d v="2021-05-25T00:00:00"/>
    <s v="water"/>
    <s v="ARIK.SS.20190429.DNA"/>
    <s v="Battelle Applied Genomics"/>
    <s v="ARIK.SS.20190429.DNA-DNA1"/>
    <s v="LV7005091934"/>
    <s v="19A_06_0554"/>
    <s v="CFH09768"/>
    <s v="BMI_qPCR_SOP_v7.1"/>
    <n v="3.6"/>
    <s v="N"/>
    <s v="16S"/>
    <s v="bacteria and archaea"/>
    <s v="OK"/>
    <n v="509569"/>
    <n v="3501.8"/>
    <n v="17.8"/>
    <s v="rxnG2CiGqmsXuq9UmDA7Eg=="/>
    <s v="hZbYwvE98vC74xef62GeRA=="/>
    <s v="1:10 dilution ; included in the calculation"/>
    <s v=""/>
  </r>
  <r>
    <s v="NEON.D10.ARIK.DP1.20278.001.mga_swGroupAbundances.2019-04.expanded.20231227T175337Z.csv"/>
    <s v="60d86182-6a72-41a8-a1c9-6bca322e7116"/>
    <s v="ARIK.AOS.S2"/>
    <s v="D10"/>
    <x v="19"/>
    <x v="898"/>
    <d v="2021-03-29T00:00:00"/>
    <s v="water"/>
    <s v="ARIK.SS.20190429.DNA"/>
    <s v="Battelle Applied Genomics"/>
    <s v="ARIK.SS.20190429.DNA-DNA1"/>
    <s v="LV7005091934"/>
    <s v="19A_06_0554"/>
    <s v="CFH09728"/>
    <s v="BMI_qPCR_SOP_v7"/>
    <n v="3.6"/>
    <s v="N"/>
    <s v="ITS"/>
    <s v="fungi"/>
    <s v="OK"/>
    <n v="323.2"/>
    <n v="15.7"/>
    <n v="21.7"/>
    <s v="hZbYwvE98vDJ9nghfMd4PSxHharJ1YK49LUTKP7mCjE="/>
    <s v="hZbYwvE98vC74xef62GeRA=="/>
    <s v="19A_06 Well H9"/>
    <s v=""/>
  </r>
  <r>
    <s v="NEON.D10.ARIK.DP1.20278.001.mga_swGroupAbundances.2019-06.expanded.20231227T175250Z.csv"/>
    <s v="4028cdca-7b6a-4c7d-bf59-22fc84385241"/>
    <s v="ARIK.AOS.S2"/>
    <s v="D10"/>
    <x v="19"/>
    <x v="899"/>
    <d v="2021-05-25T00:00:00"/>
    <s v="water"/>
    <s v="ARIK.SS.20190605.DNA"/>
    <s v="Battelle Applied Genomics"/>
    <s v="ARIK.SS.20190605.DNA-DNA1"/>
    <s v="LV7005091946"/>
    <s v="19A_06_0555"/>
    <s v="CF05NJ95"/>
    <s v="BMI_qPCR_SOP_v7.1"/>
    <n v="5.3"/>
    <s v="N"/>
    <s v="16S"/>
    <s v="bacteria and archaea"/>
    <s v="OK"/>
    <n v="592901.6"/>
    <n v="35975.599999999999"/>
    <n v="16.100000000000001"/>
    <s v="rxnG2CiGqmsXuq9UmDA7Eg=="/>
    <s v="hZbYwvE98vC74xef62GeRA=="/>
    <s v="1:10 dilution ; included in the calculation"/>
    <s v=""/>
  </r>
  <r>
    <s v="NEON.D10.ARIK.DP1.20278.001.mga_swGroupAbundances.2019-06.expanded.20231227T175250Z.csv"/>
    <s v="69bd092c-afe9-4d1f-ad0c-deca06d1bd9b"/>
    <s v="ARIK.AOS.S2"/>
    <s v="D10"/>
    <x v="19"/>
    <x v="899"/>
    <d v="2021-03-29T00:00:00"/>
    <s v="water"/>
    <s v="ARIK.SS.20190605.DNA"/>
    <s v="Battelle Applied Genomics"/>
    <s v="ARIK.SS.20190605.DNA-DNA1"/>
    <s v="LV7005091946"/>
    <s v="19A_06_0555"/>
    <s v="CFH09729"/>
    <s v="BMI_qPCR_SOP_v7"/>
    <n v="5.3"/>
    <s v="N"/>
    <s v="ITS"/>
    <s v="fungi"/>
    <s v="OK"/>
    <n v="512"/>
    <n v="19.100000000000001"/>
    <n v="20.6"/>
    <s v="hZbYwvE98vDJ9nghfMd4PSxHharJ1YK49LUTKP7mCjE="/>
    <s v="hZbYwvE98vC74xef62GeRA=="/>
    <s v="19A_06 Well A10"/>
    <s v=""/>
  </r>
  <r>
    <s v="NEON.D10.ARIK.DP1.20278.001.mga_swGroupAbundances.2019-07.expanded.20231227T174943Z.csv"/>
    <s v="fc1207ad-3cd5-470c-838d-b5087b1cecd7"/>
    <s v="ARIK.AOS.S2"/>
    <s v="D10"/>
    <x v="19"/>
    <x v="900"/>
    <d v="2021-06-02T00:00:00"/>
    <s v="water"/>
    <s v="ARIK.SS.20190708.DNA"/>
    <s v="Battelle Applied Genomics"/>
    <s v="ARIK.SS.20190708.DNA-DNA1"/>
    <s v="LV7005094770"/>
    <s v="19A_11_0991"/>
    <s v="CF93A0GD"/>
    <s v="BMI_qPCR_SOP_v7.1"/>
    <n v="9.9"/>
    <s v="N"/>
    <s v="16S"/>
    <s v="bacteria and archaea"/>
    <s v="OK"/>
    <n v="298928.3"/>
    <n v="24641.5"/>
    <n v="20.6"/>
    <s v="vMLbKuU6fpEPi1m0ln3TkA=="/>
    <s v="hZbYwvE98vC74xef62GeRA=="/>
    <s v="1:100 dilution ; included in the calculation"/>
    <s v=""/>
  </r>
  <r>
    <s v="NEON.D10.ARIK.DP1.20278.001.mga_swGroupAbundances.2019-07.expanded.20231227T174943Z.csv"/>
    <s v="942a1eb5-461f-448c-9719-132619f01167"/>
    <s v="ARIK.AOS.S2"/>
    <s v="D10"/>
    <x v="19"/>
    <x v="900"/>
    <d v="2021-03-31T00:00:00"/>
    <s v="water"/>
    <s v="ARIK.SS.20190708.DNA"/>
    <s v="Battelle Applied Genomics"/>
    <s v="ARIK.SS.20190708.DNA-DNA1"/>
    <s v="LV7005094770"/>
    <s v="19A_11_0991"/>
    <s v="CFH0976I"/>
    <s v="BMI_qPCR_SOP_v7"/>
    <n v="9.9"/>
    <s v="N"/>
    <s v="ITS"/>
    <s v="fungi"/>
    <s v="OK"/>
    <n v="239.8"/>
    <n v="11.1"/>
    <n v="20.9"/>
    <s v="rxnG2CiGqmuPyhQTiyfjAanV5Bh+GaUD"/>
    <s v="hZbYwvE98vC74xef62GeRA=="/>
    <s v="19A_11 Well G6"/>
    <s v=""/>
  </r>
  <r>
    <s v="NEON.D10.ARIK.DP1.20278.001.mga_swGroupAbundances.2019-08.expanded.20231227T175634Z.csv"/>
    <s v="e9cdb4ef-c228-4d8b-96c9-e89e958b21f5"/>
    <s v="ARIK.AOS.S2"/>
    <s v="D10"/>
    <x v="19"/>
    <x v="901"/>
    <d v="2021-06-02T00:00:00"/>
    <s v="water"/>
    <s v="ARIK.SS.20190806.DNA"/>
    <s v="Battelle Applied Genomics"/>
    <s v="ARIK.SS.20190806.DNA-DNA1"/>
    <s v="LV7005094782"/>
    <s v="19A_11_0992"/>
    <s v="CF93A0GD"/>
    <s v="BMI_qPCR_SOP_v7.1"/>
    <n v="10"/>
    <s v="N"/>
    <s v="16S"/>
    <s v="bacteria and archaea"/>
    <s v="OK"/>
    <n v="944425.2"/>
    <n v="60096.2"/>
    <n v="18.8"/>
    <s v="vMLbKuU6fpEPi1m0ln3TkA=="/>
    <s v="hZbYwvE98vC74xef62GeRA=="/>
    <s v="1:100 dilution ; included in the calculation"/>
    <s v=""/>
  </r>
  <r>
    <s v="NEON.D10.ARIK.DP1.20278.001.mga_swGroupAbundances.2019-08.expanded.20231227T175634Z.csv"/>
    <s v="fdb28010-a04c-477c-ab79-b1a319e7dc00"/>
    <s v="ARIK.AOS.S2"/>
    <s v="D10"/>
    <x v="19"/>
    <x v="901"/>
    <d v="2021-03-31T00:00:00"/>
    <s v="water"/>
    <s v="ARIK.SS.20190806.DNA"/>
    <s v="Battelle Applied Genomics"/>
    <s v="ARIK.SS.20190806.DNA-DNA1"/>
    <s v="LV7005094782"/>
    <s v="19A_11_0992"/>
    <s v="CFH0976I"/>
    <s v="BMI_qPCR_SOP_v7"/>
    <n v="10"/>
    <s v="N"/>
    <s v="ITS"/>
    <s v="fungi"/>
    <s v="OK"/>
    <n v="359.3"/>
    <n v="54.2"/>
    <n v="20.2"/>
    <s v="rxnG2CiGqmuPyhQTiyfjAanV5Bh+GaUD"/>
    <s v="hZbYwvE98vC74xef62GeRA=="/>
    <s v="19A_11 Well H6"/>
    <s v=""/>
  </r>
  <r>
    <s v="NEON.D10.ARIK.DP1.20278.001.mga_swGroupAbundances.2019-10.expanded.20231227T191820Z.csv"/>
    <s v="01ea3afa-9531-4bff-8f30-b4d458ee16c9"/>
    <s v="ARIK.AOS.S2"/>
    <s v="D10"/>
    <x v="19"/>
    <x v="902"/>
    <d v="2021-06-08T00:00:00"/>
    <s v="water"/>
    <s v="ARIK.SS.20191002.DNA"/>
    <s v="Battelle Applied Genomics"/>
    <s v="ARIK.SS.20191002.DNA-DNA1"/>
    <s v="LV7005092731"/>
    <s v="19A_30_2741"/>
    <s v="CF93A0CV"/>
    <s v="BMI_qPCR_SOP_v7.1"/>
    <n v="13"/>
    <s v="N"/>
    <s v="16S"/>
    <s v="bacteria and archaea"/>
    <s v="OK"/>
    <n v="375984.5"/>
    <n v="80716.2"/>
    <n v="20.100000000000001"/>
    <s v="TuIbGgXF7veeQecz/PLCEmT4EuWSmUfV"/>
    <s v="hZbYwvE98vC74xef62GeRA=="/>
    <s v="1:100 dilution ; included in the calculation"/>
    <s v=""/>
  </r>
  <r>
    <s v="NEON.D10.ARIK.DP1.20278.001.mga_swGroupAbundances.2019-10.expanded.20231227T191820Z.csv"/>
    <s v="1519aba0-c253-45de-8a04-9be5eaddf734"/>
    <s v="ARIK.AOS.S2"/>
    <s v="D10"/>
    <x v="19"/>
    <x v="902"/>
    <d v="2021-04-06T00:00:00"/>
    <s v="water"/>
    <s v="ARIK.SS.20191002.DNA"/>
    <s v="Battelle Applied Genomics"/>
    <s v="ARIK.SS.20191002.DNA-DNA1"/>
    <s v="LV7005092731"/>
    <s v="19A_30_2741"/>
    <s v="CFH0972Y"/>
    <s v="BMI_qPCR_SOP_v7"/>
    <n v="13"/>
    <s v="N"/>
    <s v="ITS"/>
    <s v="fungi"/>
    <s v="OK"/>
    <n v="325"/>
    <n v="29.3"/>
    <n v="19.8"/>
    <s v="rxnG2CiGqmuPyhQTiyfjAbgJ9jZ/vvDtCJNIJrVtaMU="/>
    <s v="hZbYwvE98vC74xef62GeRA=="/>
    <s v="19A_30 Well D2"/>
    <s v=""/>
  </r>
  <r>
    <s v="NEON.D10.ARIK.DP1.20278.001.mga_swGroupAbundances.2019-11.expanded.20231227T170903Z.csv"/>
    <s v="b99d91d0-dc9a-4ae4-ab08-2cca29792986"/>
    <s v="ARIK.AOS.S2"/>
    <s v="D10"/>
    <x v="19"/>
    <x v="903"/>
    <d v="2022-05-04T00:00:00"/>
    <s v="water"/>
    <s v="ARIK.SS.20191105.DNA"/>
    <s v="Battelle Applied Genomics"/>
    <s v="ARIK.SS.20191105.DNA-DNA1"/>
    <s v=""/>
    <s v="20A_03_0189"/>
    <s v="CF93A10Y"/>
    <s v="BMI_qPCR_SOP_v7.2"/>
    <n v="5.3"/>
    <s v="N"/>
    <s v="ITS"/>
    <s v="fungi"/>
    <s v="OK"/>
    <n v="64.599999999999994"/>
    <n v="12.4"/>
    <n v="24"/>
    <s v="rxnG2CiGqmtZ8WPJbp5/mw=="/>
    <s v="hZbYwvE98vC74xef62GeRA=="/>
    <s v="1:10 dilution ; included in the calculation"/>
    <s v=""/>
  </r>
  <r>
    <s v="NEON.D10.ARIK.DP1.20278.001.mga_swGroupAbundances.2019-11.expanded.20231227T170903Z.csv"/>
    <s v="d3e71820-cce7-42ea-a375-f8e3d67bb675"/>
    <s v="ARIK.AOS.S2"/>
    <s v="D10"/>
    <x v="19"/>
    <x v="903"/>
    <d v="2022-05-03T00:00:00"/>
    <s v="water"/>
    <s v="ARIK.SS.20191105.DNA"/>
    <s v="Battelle Applied Genomics"/>
    <s v="ARIK.SS.20191105.DNA-DNA1"/>
    <s v=""/>
    <s v="20A_03_0189"/>
    <s v="CF93A0VD"/>
    <s v="BMI_qPCR_SOP_v7.2"/>
    <n v="5.3"/>
    <s v="N"/>
    <s v="16S"/>
    <s v="bacteria and archaea"/>
    <s v="OK"/>
    <n v="1401713.5"/>
    <n v="170572.2"/>
    <n v="18"/>
    <s v="rxnG2CiGqmsDu4btdTt82PL/Cw04TvuQ"/>
    <s v="hZbYwvE98vC74xef62GeRA=="/>
    <s v="1:10 dilution ; included in the calculation"/>
    <s v=""/>
  </r>
  <r>
    <s v="NEON.D10.ARIK.DP1.20278.001.mga_swGroupAbundances.2019-12.expanded.20231227T190554Z.csv"/>
    <s v="4db36a99-51f3-49b4-8658-406b0d477549"/>
    <s v="ARIK.AOS.S2"/>
    <s v="D10"/>
    <x v="19"/>
    <x v="904"/>
    <d v="2022-05-04T00:00:00"/>
    <s v="water"/>
    <s v="ARIK.SS.20191212.DNA"/>
    <s v="Battelle Applied Genomics"/>
    <s v="ARIK.SS.20191212.DNA-DNA1"/>
    <s v=""/>
    <s v="20A_03_0261"/>
    <s v="CF93A10X"/>
    <s v="BMI_qPCR_SOP_v7.2"/>
    <n v="2.1"/>
    <s v="N"/>
    <s v="ITS"/>
    <s v="fungi"/>
    <s v="OK"/>
    <n v="230"/>
    <n v="47.7"/>
    <n v="23.9"/>
    <s v="rxnG2CiGqmtZ8WPJbp5/mw=="/>
    <s v="hZbYwvE98vC74xef62GeRA=="/>
    <s v="1:10 dilution ; included in the calculation"/>
    <s v=""/>
  </r>
  <r>
    <s v="NEON.D10.ARIK.DP1.20278.001.mga_swGroupAbundances.2019-12.expanded.20231227T190554Z.csv"/>
    <s v="5951ed5e-8ee4-4984-83ac-de28fcfa9577"/>
    <s v="ARIK.AOS.S2"/>
    <s v="D10"/>
    <x v="19"/>
    <x v="904"/>
    <d v="2022-05-03T00:00:00"/>
    <s v="water"/>
    <s v="ARIK.SS.20191212.DNA"/>
    <s v="Battelle Applied Genomics"/>
    <s v="ARIK.SS.20191212.DNA-DNA1"/>
    <s v=""/>
    <s v="20A_03_0261"/>
    <s v="CF93A10Z"/>
    <s v="BMI_qPCR_SOP_v7.2"/>
    <n v="2.1"/>
    <s v="N"/>
    <s v="16S"/>
    <s v="bacteria and archaea"/>
    <s v="OK"/>
    <n v="1456054.2"/>
    <n v="847132.7"/>
    <n v="19.600000000000001"/>
    <s v="rxnG2CiGqmsDu4btdTt82Pa9CSqnpLTW"/>
    <s v="hZbYwvE98vC74xef62GeRA=="/>
    <s v="1:10 dilution ; included in the calculation"/>
    <s v=""/>
  </r>
  <r>
    <s v="NEON.D10.ARIK.DP1.20278.001.mga_swGroupAbundances.2020-01.expanded.20231227T225136Z.csv"/>
    <s v="7bb1e7b7-53e9-43f1-b1bd-841c5ebb5e07"/>
    <s v="ARIK.AOS.S2"/>
    <s v="D10"/>
    <x v="19"/>
    <x v="905"/>
    <d v="2022-05-04T00:00:00"/>
    <s v="water"/>
    <s v="ARIK.SS.20200107.DNA"/>
    <s v="Battelle Applied Genomics"/>
    <s v="ARIK.SS.20200107.DNA-DNA1"/>
    <s v=""/>
    <s v="20A_03_0262"/>
    <s v="CF93A10X"/>
    <s v="BMI_qPCR_SOP_v7.2"/>
    <n v="3.3"/>
    <s v="N"/>
    <s v="ITS"/>
    <s v="fungi"/>
    <s v="OK"/>
    <n v="113.8"/>
    <n v="51.5"/>
    <n v="24.4"/>
    <s v="rxnG2CiGqmtZ8WPJbp5/mw=="/>
    <s v="hZbYwvE98vC74xef62GeRA=="/>
    <s v="1:10 dilution ; included in the calculation"/>
    <s v=""/>
  </r>
  <r>
    <s v="NEON.D10.ARIK.DP1.20278.001.mga_swGroupAbundances.2020-01.expanded.20231227T225136Z.csv"/>
    <s v="d1125da9-f710-4d00-8448-76bec887fec1"/>
    <s v="ARIK.AOS.S2"/>
    <s v="D10"/>
    <x v="19"/>
    <x v="905"/>
    <d v="2022-05-03T00:00:00"/>
    <s v="water"/>
    <s v="ARIK.SS.20200107.DNA"/>
    <s v="Battelle Applied Genomics"/>
    <s v="ARIK.SS.20200107.DNA-DNA1"/>
    <s v=""/>
    <s v="20A_03_0262"/>
    <s v="CF93A10Z"/>
    <s v="BMI_qPCR_SOP_v7.2"/>
    <n v="3.3"/>
    <s v="N"/>
    <s v="16S"/>
    <s v="bacteria and archaea"/>
    <s v="OK"/>
    <n v="988756.2"/>
    <n v="124671.9"/>
    <n v="19.3"/>
    <s v="rxnG2CiGqmsDu4btdTt82Pa9CSqnpLTW"/>
    <s v="hZbYwvE98vC74xef62GeRA=="/>
    <s v="1:10 dilution ; included in the calculation"/>
    <s v=""/>
  </r>
  <r>
    <s v="NEON.D10.ARIK.DP1.20278.001.mga_swGroupAbundances.2020-02.expanded.20231227T211739Z.csv"/>
    <s v="538e8ce4-ddf7-4a09-863a-b18f4ab98300"/>
    <s v="ARIK.AOS.S2"/>
    <s v="D10"/>
    <x v="19"/>
    <x v="906"/>
    <d v="2022-05-04T00:00:00"/>
    <s v="water"/>
    <s v="ARIK.SS.20200205.DNA"/>
    <s v="Battelle Applied Genomics"/>
    <s v="ARIK.SS.20200205.DNA-DNA1"/>
    <s v=""/>
    <s v="20A_03_0263"/>
    <s v="CF93A10X"/>
    <s v="BMI_qPCR_SOP_v7.2"/>
    <n v="1.6"/>
    <s v="N"/>
    <s v="ITS"/>
    <s v="fungi"/>
    <s v="OK"/>
    <n v="98.9"/>
    <n v="14"/>
    <n v="25.6"/>
    <s v="rxnG2CiGqmtZ8WPJbp5/mw=="/>
    <s v="hZbYwvE98vC74xef62GeRA=="/>
    <s v="1:10 dilution ; included in the calculation"/>
    <s v=""/>
  </r>
  <r>
    <s v="NEON.D10.ARIK.DP1.20278.001.mga_swGroupAbundances.2020-02.expanded.20231227T211739Z.csv"/>
    <s v="daa61c19-6877-46d2-bdd5-50ae9947d23e"/>
    <s v="ARIK.AOS.S2"/>
    <s v="D10"/>
    <x v="19"/>
    <x v="906"/>
    <d v="2022-05-03T00:00:00"/>
    <s v="water"/>
    <s v="ARIK.SS.20200205.DNA"/>
    <s v="Battelle Applied Genomics"/>
    <s v="ARIK.SS.20200205.DNA-DNA1"/>
    <s v=""/>
    <s v="20A_03_0263"/>
    <s v="CF93A10Z"/>
    <s v="BMI_qPCR_SOP_v7.2"/>
    <n v="1.6"/>
    <s v="N"/>
    <s v="16S"/>
    <s v="bacteria and archaea"/>
    <s v="OK"/>
    <n v="899182.3"/>
    <n v="173457.2"/>
    <n v="20.7"/>
    <s v="rxnG2CiGqmsDu4btdTt82Pa9CSqnpLTW"/>
    <s v="hZbYwvE98vC74xef62GeRA=="/>
    <s v="1:10 dilution ; included in the calculation"/>
    <s v=""/>
  </r>
  <r>
    <s v="NEON.D10.ARIK.DP1.20278.001.mga_swGroupAbundances.2020-03.expanded.20231227T211940Z.csv"/>
    <s v="1184370e-e75b-49b7-a903-c17768e846fa"/>
    <s v="ARIK.AOS.S2"/>
    <s v="D10"/>
    <x v="19"/>
    <x v="907"/>
    <d v="2022-05-04T00:00:00"/>
    <s v="water"/>
    <s v="ARIK.SS.20200303.DNA"/>
    <s v="Battelle Applied Genomics"/>
    <s v="ARIK.SS.20200303.DNA-DNA1"/>
    <s v=""/>
    <s v="20A_03_0264"/>
    <s v="CF93A10X"/>
    <s v="BMI_qPCR_SOP_v7.2"/>
    <n v="7.1"/>
    <s v="N"/>
    <s v="ITS"/>
    <s v="fungi"/>
    <s v="OK"/>
    <n v="147.1"/>
    <n v="11.6"/>
    <n v="22.7"/>
    <s v="rxnG2CiGqmtZ8WPJbp5/mw=="/>
    <s v="hZbYwvE98vC74xef62GeRA=="/>
    <s v="1:10 dilution ; included in the calculation"/>
    <s v=""/>
  </r>
  <r>
    <s v="NEON.D10.ARIK.DP1.20278.001.mga_swGroupAbundances.2020-03.expanded.20231227T211940Z.csv"/>
    <s v="5c0cace1-d6cb-479d-9c5e-81ecec6d2a37"/>
    <s v="ARIK.AOS.S2"/>
    <s v="D10"/>
    <x v="19"/>
    <x v="907"/>
    <d v="2022-05-03T00:00:00"/>
    <s v="water"/>
    <s v="ARIK.SS.20200303.DNA"/>
    <s v="Battelle Applied Genomics"/>
    <s v="ARIK.SS.20200303.DNA-DNA1"/>
    <s v=""/>
    <s v="20A_03_0264"/>
    <s v="CF93A10Z"/>
    <s v="BMI_qPCR_SOP_v7.2"/>
    <n v="7.1"/>
    <s v="N"/>
    <s v="16S"/>
    <s v="bacteria and archaea"/>
    <s v="OK"/>
    <n v="1454294"/>
    <n v="311227.90000000002"/>
    <n v="17.399999999999999"/>
    <s v="rxnG2CiGqmsDu4btdTt82Pa9CSqnpLTW"/>
    <s v="hZbYwvE98vC74xef62GeRA=="/>
    <s v="1:10 dilution ; included in the calculation"/>
    <s v=""/>
  </r>
  <r>
    <s v="NEON.D10.ARIK.DP1.20278.001.mga_swGroupAbundances.2020-10.expanded.20231227T204816Z.csv"/>
    <s v="a442d0a6-29df-4860-b397-a1b12a2df147"/>
    <s v="ARIK.AOS.S2"/>
    <s v="D10"/>
    <x v="19"/>
    <x v="908"/>
    <d v="2022-11-02T00:00:00"/>
    <s v="water"/>
    <s v="ARIK.SS.20201006.DNA"/>
    <s v="Battelle Memorial Institute"/>
    <s v="ARIK.SS.20201006.DNA-DNA1"/>
    <s v=""/>
    <s v="21A_31_2806"/>
    <s v="CFN00HU5"/>
    <s v="BMI_qPCR_SOP_v7.2"/>
    <n v="1.8"/>
    <s v="N"/>
    <s v="16S"/>
    <s v="bacteria and archaea"/>
    <s v="OK"/>
    <n v="4909275.3"/>
    <n v="700291.1"/>
    <n v="23.7"/>
    <s v="hZbYwvE98vBgTyr5HWFh7g=="/>
    <s v="hZbYwvE98vC74xef62GeRA=="/>
    <s v="1:100 dilution ; included in the calculation"/>
    <s v=""/>
  </r>
  <r>
    <s v="NEON.D10.ARIK.DP1.20278.001.mga_swGroupAbundances.2020-10.expanded.20231227T204816Z.csv"/>
    <s v="f5aa4868-f36b-4e01-99ff-af151572db95"/>
    <s v="ARIK.AOS.S2"/>
    <s v="D10"/>
    <x v="19"/>
    <x v="908"/>
    <d v="2022-11-03T00:00:00"/>
    <s v="water"/>
    <s v="ARIK.SS.20201006.DNA"/>
    <s v="Battelle Memorial Institute"/>
    <s v="ARIK.SS.20201006.DNA-DNA1"/>
    <s v=""/>
    <s v="21A_31_2806"/>
    <s v="CFN00HDZ"/>
    <s v="BMI_qPCR_SOP_v7.2"/>
    <n v="1.8"/>
    <s v="N"/>
    <s v="ITS"/>
    <s v="fungi"/>
    <s v="OK"/>
    <n v="459.6"/>
    <n v="71.8"/>
    <n v="24.4"/>
    <s v="vMLbKuU6fpHaTuFuBdfYeA=="/>
    <s v="hZbYwvE98vC74xef62GeRA=="/>
    <s v="1:10 dilution ; included in the calculation"/>
    <s v=""/>
  </r>
  <r>
    <s v="NEON.D10.ARIK.DP1.20278.001.mga_swGroupAbundances.2020-11.expanded.20231227T222829Z.csv"/>
    <s v="7c6ff038-f0b0-4db5-82ad-2a5adc2803b0"/>
    <s v="ARIK.AOS.S2"/>
    <s v="D10"/>
    <x v="19"/>
    <x v="909"/>
    <d v="2022-10-18T00:00:00"/>
    <s v="water"/>
    <s v="ARIK.SS.20201103.DNA"/>
    <s v="Battelle Applied Genomics"/>
    <s v="ARIK.SS.20201103.DNA-DNA1"/>
    <s v=""/>
    <s v="21A_29_2635"/>
    <s v="CFH29T3J"/>
    <s v="BMI_qPCR_SOP_v7.2"/>
    <n v="2.4"/>
    <s v="N"/>
    <s v="16S"/>
    <s v="bacteria and archaea"/>
    <s v="OK"/>
    <n v="1997763.2"/>
    <n v="173290.9"/>
    <n v="23"/>
    <s v="hZbYwvE98vBgTyr5HWFh7g=="/>
    <s v="hZbYwvE98vC74xef62GeRA=="/>
    <s v="1:100 dilution ; included in the calculation"/>
    <s v=""/>
  </r>
  <r>
    <s v="NEON.D10.ARIK.DP1.20278.001.mga_swGroupAbundances.2020-11.expanded.20231227T222829Z.csv"/>
    <s v="4723b32e-7267-44d3-868e-d99a7546b27b"/>
    <s v="ARIK.AOS.S2"/>
    <s v="D10"/>
    <x v="19"/>
    <x v="909"/>
    <d v="2022-10-18T00:00:00"/>
    <s v="water"/>
    <s v="ARIK.SS.20201103.DNA"/>
    <s v="Battelle Applied Genomics"/>
    <s v="ARIK.SS.20201103.DNA-DNA1"/>
    <s v=""/>
    <s v="21A_29_2635"/>
    <s v="CFH29SPO"/>
    <s v="BMI_qPCR_SOP_v7.2"/>
    <n v="2.4"/>
    <s v="N"/>
    <s v="ITS"/>
    <s v="fungi"/>
    <s v="OK"/>
    <n v="320.3"/>
    <n v="45.3"/>
    <n v="23.9"/>
    <s v="hZbYwvE98vBgTyr5HWFh7g=="/>
    <s v="hZbYwvE98vC74xef62GeRA=="/>
    <s v="1:10 dilution ; included in the calculation"/>
    <s v=""/>
  </r>
  <r>
    <s v="NEON.D10.ARIK.DP1.20278.001.mga_swGroupAbundances.2020-12.expanded.20231227T214700Z.csv"/>
    <s v="97234599-e6aa-4741-8d74-b308835c90f2"/>
    <s v="ARIK.AOS.S2"/>
    <s v="D10"/>
    <x v="19"/>
    <x v="910"/>
    <d v="2022-10-18T00:00:00"/>
    <s v="water"/>
    <s v="ARIK.SS.20201202.DNA"/>
    <s v="Battelle Applied Genomics"/>
    <s v="ARIK.SS.20201202.DNA-DNA1"/>
    <s v=""/>
    <s v="21A_29_2634"/>
    <s v="CFH29T3J"/>
    <s v="BMI_qPCR_SOP_v7.2"/>
    <n v="1.4"/>
    <s v="N"/>
    <s v="16S"/>
    <s v="bacteria and archaea"/>
    <s v="OK"/>
    <n v="1657329.2"/>
    <n v="137864.70000000001"/>
    <n v="24.2"/>
    <s v="hZbYwvE98vBgTyr5HWFh7g=="/>
    <s v="hZbYwvE98vC74xef62GeRA=="/>
    <s v="1:100 dilution ; included in the calculation"/>
    <s v=""/>
  </r>
  <r>
    <s v="NEON.D10.ARIK.DP1.20278.001.mga_swGroupAbundances.2020-12.expanded.20231227T214700Z.csv"/>
    <s v="fa1f0834-5703-402f-ac80-9e69a9da9c63"/>
    <s v="ARIK.AOS.S2"/>
    <s v="D10"/>
    <x v="19"/>
    <x v="910"/>
    <d v="2022-10-18T00:00:00"/>
    <s v="water"/>
    <s v="ARIK.SS.20201202.DNA"/>
    <s v="Battelle Applied Genomics"/>
    <s v="ARIK.SS.20201202.DNA-DNA1"/>
    <s v=""/>
    <s v="21A_29_2634"/>
    <s v="CFH29SPO"/>
    <s v="BMI_qPCR_SOP_v7.2"/>
    <n v="1.4"/>
    <s v="N"/>
    <s v="ITS"/>
    <s v="fungi"/>
    <s v="OK"/>
    <n v="273.39999999999998"/>
    <n v="28.9"/>
    <n v="25.2"/>
    <s v="hZbYwvE98vBgTyr5HWFh7g=="/>
    <s v="hZbYwvE98vC74xef62GeRA=="/>
    <s v="1:10 dilution ; included in the calculation"/>
    <s v=""/>
  </r>
  <r>
    <s v="NEON.D10.ARIK.DP1.20278.001.mga_swGroupAbundances.2021-01.expanded.20231228T003746Z.csv"/>
    <s v="3acc69e5-6c27-43c5-9011-e8be9c8b25c3"/>
    <s v="ARIK.AOS.S2"/>
    <s v="D10"/>
    <x v="19"/>
    <x v="911"/>
    <d v="2022-10-18T00:00:00"/>
    <s v="water"/>
    <s v="ARIK.SS.20210105.DNA"/>
    <s v="Battelle Applied Genomics"/>
    <s v="ARIK.SS.20210105.DNA-DNA1"/>
    <s v=""/>
    <s v="21A_29_2633"/>
    <s v="CFH29T3J"/>
    <s v="BMI_qPCR_SOP_v7.2"/>
    <n v="2.5"/>
    <s v="N"/>
    <s v="16S"/>
    <s v="bacteria and archaea"/>
    <s v="OK"/>
    <n v="597327.9"/>
    <n v="35104"/>
    <n v="24.9"/>
    <s v="hZbYwvE98vBgTyr5HWFh7g=="/>
    <s v="hZbYwvE98vC74xef62GeRA=="/>
    <s v="1:100 dilution ; included in the calculation"/>
    <s v=""/>
  </r>
  <r>
    <s v="NEON.D10.ARIK.DP1.20278.001.mga_swGroupAbundances.2021-01.expanded.20231228T003746Z.csv"/>
    <s v="22d8ef43-1ce9-4593-95f0-1251b2e49e11"/>
    <s v="ARIK.AOS.S2"/>
    <s v="D10"/>
    <x v="19"/>
    <x v="911"/>
    <d v="2022-10-18T00:00:00"/>
    <s v="water"/>
    <s v="ARIK.SS.20210105.DNA"/>
    <s v="Battelle Applied Genomics"/>
    <s v="ARIK.SS.20210105.DNA-DNA1"/>
    <s v=""/>
    <s v="21A_29_2633"/>
    <s v="CFH29SPO"/>
    <s v="BMI_qPCR_SOP_v7.2"/>
    <n v="2.5"/>
    <s v="N"/>
    <s v="ITS"/>
    <s v="fungi"/>
    <s v="OK"/>
    <n v="557"/>
    <n v="63.2"/>
    <n v="22.8"/>
    <s v="hZbYwvE98vBgTyr5HWFh7g=="/>
    <s v="hZbYwvE98vC74xef62GeRA=="/>
    <s v="1:10 dilution ; included in the calculation"/>
    <s v=""/>
  </r>
  <r>
    <s v="NEON.D10.ARIK.DP1.20278.001.mga_swGroupAbundances.2021-02.expanded.20231227T232557Z.csv"/>
    <s v="f5905aa6-20f8-44db-94bb-8b4057c7a5e7"/>
    <s v="ARIK.AOS.S2"/>
    <s v="D10"/>
    <x v="19"/>
    <x v="912"/>
    <d v="2022-10-18T00:00:00"/>
    <s v="water"/>
    <s v="ARIK.SS.20210202.DNA"/>
    <s v="Battelle Applied Genomics"/>
    <s v="ARIK.SS.20210202.DNA-DNA1"/>
    <s v=""/>
    <s v="21A_29_2632"/>
    <s v="CFH29T3J"/>
    <s v="BMI_qPCR_SOP_v7.2"/>
    <n v="3.4"/>
    <s v="N"/>
    <s v="16S"/>
    <s v="bacteria and archaea"/>
    <s v="OK"/>
    <n v="945574.1"/>
    <n v="80535.399999999994"/>
    <n v="23.6"/>
    <s v="hZbYwvE98vBgTyr5HWFh7g=="/>
    <s v="hZbYwvE98vC74xef62GeRA=="/>
    <s v="1:100 dilution ; included in the calculation"/>
    <s v=""/>
  </r>
  <r>
    <s v="NEON.D10.ARIK.DP1.20278.001.mga_swGroupAbundances.2021-02.expanded.20231227T232557Z.csv"/>
    <s v="0c8fbe6d-42f3-47d1-b8f3-6739cadfbe47"/>
    <s v="ARIK.AOS.S2"/>
    <s v="D10"/>
    <x v="19"/>
    <x v="912"/>
    <d v="2022-10-18T00:00:00"/>
    <s v="water"/>
    <s v="ARIK.SS.20210202.DNA"/>
    <s v="Battelle Applied Genomics"/>
    <s v="ARIK.SS.20210202.DNA-DNA1"/>
    <s v=""/>
    <s v="21A_29_2632"/>
    <s v="CFH29SPO"/>
    <s v="BMI_qPCR_SOP_v7.2"/>
    <n v="3.4"/>
    <s v="N"/>
    <s v="ITS"/>
    <s v="fungi"/>
    <s v="OK"/>
    <n v="647.29999999999995"/>
    <n v="65.099999999999994"/>
    <n v="22"/>
    <s v="hZbYwvE98vBgTyr5HWFh7g=="/>
    <s v="hZbYwvE98vC74xef62GeRA=="/>
    <s v="1:10 dilution ; included in the calculation"/>
    <s v=""/>
  </r>
  <r>
    <s v="NEON.D10.ARIK.DP1.20278.001.mga_swGroupAbundances.2021-03.expanded.20231228T010338Z.csv"/>
    <s v="d80503e2-9fdf-476c-ae8d-99d9b4477950"/>
    <s v="ARIK.AOS.S2"/>
    <s v="D10"/>
    <x v="19"/>
    <x v="913"/>
    <d v="2022-10-18T00:00:00"/>
    <s v="water"/>
    <s v="ARIK.SS.20210302.DNA"/>
    <s v="Battelle Applied Genomics"/>
    <s v="ARIK.SS.20210302.DNA-DNA1"/>
    <s v=""/>
    <s v="21A_29_2631"/>
    <s v="CFH29T3J"/>
    <s v="BMI_qPCR_SOP_v7.2"/>
    <n v="1.4"/>
    <s v="N"/>
    <s v="16S"/>
    <s v="bacteria and archaea"/>
    <s v="OK"/>
    <n v="1111292.2"/>
    <n v="111463.9"/>
    <n v="24.9"/>
    <s v="hZbYwvE98vBgTyr5HWFh7g=="/>
    <s v="hZbYwvE98vC74xef62GeRA=="/>
    <s v="1:100 dilution ; included in the calculation"/>
    <s v=""/>
  </r>
  <r>
    <s v="NEON.D10.ARIK.DP1.20278.001.mga_swGroupAbundances.2021-03.expanded.20231228T010338Z.csv"/>
    <s v="d9a20516-81a8-4c3e-b290-97deaa12dda6"/>
    <s v="ARIK.AOS.S2"/>
    <s v="D10"/>
    <x v="19"/>
    <x v="913"/>
    <d v="2022-10-18T00:00:00"/>
    <s v="water"/>
    <s v="ARIK.SS.20210302.DNA"/>
    <s v="Battelle Applied Genomics"/>
    <s v="ARIK.SS.20210302.DNA-DNA1"/>
    <s v=""/>
    <s v="21A_29_2631"/>
    <s v="CFH29SPO"/>
    <s v="BMI_qPCR_SOP_v7.2"/>
    <n v="1.4"/>
    <s v="N"/>
    <s v="ITS"/>
    <s v="fungi"/>
    <s v="OK"/>
    <n v="675.8"/>
    <n v="44.2"/>
    <n v="23.5"/>
    <s v="hZbYwvE98vBgTyr5HWFh7g=="/>
    <s v="hZbYwvE98vC74xef62GeRA=="/>
    <s v="1:10 dilution ; included in the calculation"/>
    <s v=""/>
  </r>
  <r>
    <s v="NEON.D10.ARIK.DP1.20278.001.mga_swGroupAbundances.2021-04.expanded.20231227T235113Z.csv"/>
    <s v="fccf0ae9-5ac8-475b-93c4-988b2c5eeba7"/>
    <s v="ARIK.AOS.S2"/>
    <s v="D10"/>
    <x v="19"/>
    <x v="914"/>
    <d v="2022-10-18T00:00:00"/>
    <s v="water"/>
    <s v="ARIK.SS.20210406.DNA"/>
    <s v="Battelle Applied Genomics"/>
    <s v="ARIK.SS.20210406.DNA-DNA1"/>
    <s v=""/>
    <s v="21A_29_2630"/>
    <s v="CFH29T3J"/>
    <s v="BMI_qPCR_SOP_v7.2"/>
    <n v="4.8"/>
    <s v="N"/>
    <s v="16S"/>
    <s v="bacteria and archaea"/>
    <s v="OK"/>
    <n v="914344.9"/>
    <n v="86219.199999999997"/>
    <n v="23.1"/>
    <s v="hZbYwvE98vBgTyr5HWFh7g=="/>
    <s v="hZbYwvE98vC74xef62GeRA=="/>
    <s v="1:100 dilution ; included in the calculation"/>
    <s v=""/>
  </r>
  <r>
    <s v="NEON.D10.ARIK.DP1.20278.001.mga_swGroupAbundances.2021-04.expanded.20231227T235113Z.csv"/>
    <s v="74890a15-99f2-450e-bd2c-38672d759d45"/>
    <s v="ARIK.AOS.S2"/>
    <s v="D10"/>
    <x v="19"/>
    <x v="914"/>
    <d v="2022-10-18T00:00:00"/>
    <s v="water"/>
    <s v="ARIK.SS.20210406.DNA"/>
    <s v="Battelle Applied Genomics"/>
    <s v="ARIK.SS.20210406.DNA-DNA1"/>
    <s v=""/>
    <s v="21A_29_2630"/>
    <s v="CFH29SPO"/>
    <s v="BMI_qPCR_SOP_v7.2"/>
    <n v="4.8"/>
    <s v="N"/>
    <s v="ITS"/>
    <s v="fungi"/>
    <s v="OK"/>
    <n v="220.3"/>
    <n v="11.1"/>
    <n v="23.3"/>
    <s v="hZbYwvE98vBgTyr5HWFh7g=="/>
    <s v="hZbYwvE98vC74xef62GeRA=="/>
    <s v="1:10 dilution ; included in the calculation"/>
    <s v=""/>
  </r>
  <r>
    <s v="NEON.D10.ARIK.DP1.20278.001.mga_swGroupAbundances.2021-06.expanded.20231228T002951Z.csv"/>
    <s v="a4c43dd3-d029-4a2c-a480-a0db11fcaae8"/>
    <s v="ARIK.AOS.S2"/>
    <s v="D10"/>
    <x v="19"/>
    <x v="915"/>
    <d v="2022-10-18T00:00:00"/>
    <s v="water"/>
    <s v="ARIK.SS.20210602.DNA"/>
    <s v="Battelle Applied Genomics"/>
    <s v="ARIK.SS.20210602.DNA-DNA1"/>
    <s v=""/>
    <s v="21A_29_2628"/>
    <s v="CFH29T3J"/>
    <s v="BMI_qPCR_SOP_v7.2"/>
    <n v="1.3"/>
    <s v="N"/>
    <s v="16S"/>
    <s v="bacteria and archaea"/>
    <s v="OK"/>
    <n v="1598303.3"/>
    <n v="216531.6"/>
    <n v="24.3"/>
    <s v="hZbYwvE98vBgTyr5HWFh7g=="/>
    <s v="hZbYwvE98vC74xef62GeRA=="/>
    <s v="1:100 dilution ; included in the calculation"/>
    <s v=""/>
  </r>
  <r>
    <s v="NEON.D10.ARIK.DP1.20278.001.mga_swGroupAbundances.2021-06.expanded.20231228T002951Z.csv"/>
    <s v="348fa05e-9258-402c-bc93-b0ebd4a71a6f"/>
    <s v="ARIK.AOS.S2"/>
    <s v="D10"/>
    <x v="19"/>
    <x v="915"/>
    <d v="2022-10-18T00:00:00"/>
    <s v="water"/>
    <s v="ARIK.SS.20210602.DNA"/>
    <s v="Battelle Applied Genomics"/>
    <s v="ARIK.SS.20210602.DNA-DNA1"/>
    <s v=""/>
    <s v="21A_29_2628"/>
    <s v="CFH29SPO"/>
    <s v="BMI_qPCR_SOP_v7.2"/>
    <n v="1.3"/>
    <s v="N"/>
    <s v="ITS"/>
    <s v="fungi"/>
    <s v="OK"/>
    <n v="178.4"/>
    <n v="33.200000000000003"/>
    <n v="26"/>
    <s v="hZbYwvE98vBgTyr5HWFh7g=="/>
    <s v="hZbYwvE98vC74xef62GeRA=="/>
    <s v="1:10 dilution ; included in the calculation"/>
    <s v=""/>
  </r>
  <r>
    <s v="NEON.D10.ARIK.DP1.20278.001.mga_swGroupAbundances.2021-07.expanded.20231228T020939Z.csv"/>
    <s v="1dbb341a-2c7b-416b-a695-abda3a08688a"/>
    <s v="ARIK.AOS.S2"/>
    <s v="D10"/>
    <x v="19"/>
    <x v="916"/>
    <d v="2022-11-07T00:00:00"/>
    <s v="water"/>
    <s v="ARIK.SS.20210707.DNA"/>
    <s v="Battelle Memorial Institute"/>
    <s v="ARIK.SS.20210707.DNA-DNA1"/>
    <s v=""/>
    <s v="21A_33_2969"/>
    <s v="CFH29SVW"/>
    <s v="BMI_qPCR_SOP_v7.2"/>
    <n v="2.2000000000000002"/>
    <s v="N"/>
    <s v="16S"/>
    <s v="bacteria and archaea"/>
    <s v="OK"/>
    <n v="3568364.9"/>
    <n v="70649.8"/>
    <n v="24.2"/>
    <s v="vMLbKuU6fpHaTuFuBdfYeA=="/>
    <s v="hZbYwvE98vC74xef62GeRA=="/>
    <s v="1:100 dilution ; included in the calculation"/>
    <s v=""/>
  </r>
  <r>
    <s v="NEON.D10.ARIK.DP1.20278.001.mga_swGroupAbundances.2021-07.expanded.20231228T020939Z.csv"/>
    <s v="c96332c3-fea9-4d16-9525-2f31e886e8ce"/>
    <s v="ARIK.AOS.S2"/>
    <s v="D10"/>
    <x v="19"/>
    <x v="916"/>
    <d v="2022-11-07T00:00:00"/>
    <s v="water"/>
    <s v="ARIK.SS.20210707.DNA"/>
    <s v="Battelle Applied Genomics"/>
    <s v="ARIK.SS.20210707.DNA-DNA1"/>
    <s v=""/>
    <s v="21A_33_2969"/>
    <s v="CFH29SVX"/>
    <s v="BMI_qPCR_SOP_v7.2"/>
    <n v="2.2000000000000002"/>
    <s v="N"/>
    <s v="ITS"/>
    <s v="fungi"/>
    <s v="OK"/>
    <n v="1858.6"/>
    <n v="205.9"/>
    <n v="22.6"/>
    <s v="vMLbKuU6fpHaTuFuBdfYeA=="/>
    <s v="hZbYwvE98vC74xef62GeRA=="/>
    <s v="1:10 dilution ; included in the calculation"/>
    <s v=""/>
  </r>
  <r>
    <s v="NEON.D10.ARIK.DP1.20278.001.mga_swGroupAbundances.2021-08.expanded.20231228T003118Z.csv"/>
    <s v="ce6dedfd-bd36-49e3-b79d-7c1b24079857"/>
    <s v="ARIK.AOS.S2"/>
    <s v="D10"/>
    <x v="19"/>
    <x v="917"/>
    <d v="2022-11-01T00:00:00"/>
    <s v="water"/>
    <s v="ARIK.SS.20210804.DNA"/>
    <s v="Battelle Memorial Institute"/>
    <s v="ARIK.SS.20210804.DNA-DNA1"/>
    <s v=""/>
    <s v="21A_31_2796"/>
    <s v="CFN00HU6"/>
    <s v="BMI_qPCR_SOP_v7.2"/>
    <n v="13"/>
    <s v="N"/>
    <s v="16S"/>
    <s v="bacteria and archaea"/>
    <s v="OK"/>
    <n v="378422.5"/>
    <n v="22238.7"/>
    <n v="24.2"/>
    <s v="hZbYwvE98vBgTyr5HWFh7g=="/>
    <s v="hZbYwvE98vC74xef62GeRA=="/>
    <s v="1:100 dilution ; included in the calculation"/>
    <s v=""/>
  </r>
  <r>
    <s v="NEON.D10.ARIK.DP1.20278.001.mga_swGroupAbundances.2021-08.expanded.20231228T003118Z.csv"/>
    <s v="eb2de58e-38e1-4fe4-9b50-774542640a37"/>
    <s v="ARIK.AOS.S2"/>
    <s v="D10"/>
    <x v="19"/>
    <x v="917"/>
    <d v="2022-11-01T00:00:00"/>
    <s v="water"/>
    <s v="ARIK.SS.20210804.DNA"/>
    <s v="Battelle Memorial Institute"/>
    <s v="ARIK.SS.20210804.DNA-DNA1"/>
    <s v=""/>
    <s v="21A_31_2796"/>
    <s v="CFN00HU7"/>
    <s v="BMI_qPCR_SOP_v7.2"/>
    <n v="13"/>
    <s v="N"/>
    <s v="ITS"/>
    <s v="fungi"/>
    <s v="OK"/>
    <n v="51.5"/>
    <n v="3.4"/>
    <n v="24.6"/>
    <s v="hZbYwvE98vBgTyr5HWFh7g=="/>
    <s v="hZbYwvE98vC74xef62GeRA=="/>
    <s v="1:10 dilution ; included in the calculation"/>
    <s v=""/>
  </r>
  <r>
    <s v="NEON.D10.ARIK.DP1.20278.001.mga_swGroupAbundances.2021-09.expanded.20231227T235833Z.csv"/>
    <s v="c73f63cd-d44c-4f7e-87a3-854db59fa23b"/>
    <s v="ARIK.AOS.reach"/>
    <s v="D10"/>
    <x v="19"/>
    <x v="918"/>
    <d v="2022-11-01T00:00:00"/>
    <s v="water"/>
    <s v="ARIK.RE.20210907.DNA"/>
    <s v="Battelle Memorial Institute"/>
    <s v="ARIK.RE.20210907.DNA-DNA1"/>
    <s v=""/>
    <s v="21A_31_2793"/>
    <s v="CFN00HU6"/>
    <s v="BMI_qPCR_SOP_v7.2"/>
    <n v="2.1"/>
    <s v="N"/>
    <s v="16S"/>
    <s v="bacteria and archaea"/>
    <s v="OK"/>
    <n v="4389736.0999999996"/>
    <n v="115076.1"/>
    <n v="23"/>
    <s v="hZbYwvE98vBgTyr5HWFh7g=="/>
    <s v="hZbYwvE98vC74xef62GeRA=="/>
    <s v="1:100 dilution ; included in the calculation"/>
    <s v=""/>
  </r>
  <r>
    <s v="NEON.D10.ARIK.DP1.20278.001.mga_swGroupAbundances.2021-09.expanded.20231227T235833Z.csv"/>
    <s v="e63c4a27-095e-4d74-8340-806ded3d0edb"/>
    <s v="ARIK.AOS.reach"/>
    <s v="D10"/>
    <x v="19"/>
    <x v="918"/>
    <d v="2022-11-01T00:00:00"/>
    <s v="water"/>
    <s v="ARIK.RE.20210907.DNA"/>
    <s v="Battelle Memorial Institute"/>
    <s v="ARIK.RE.20210907.DNA-DNA1"/>
    <s v=""/>
    <s v="21A_31_2793"/>
    <s v="CFN00HU7"/>
    <s v="BMI_qPCR_SOP_v7.2"/>
    <n v="2.1"/>
    <s v="N"/>
    <s v="ITS"/>
    <s v="fungi"/>
    <s v="OK"/>
    <n v="331.5"/>
    <n v="13.4"/>
    <n v="24.5"/>
    <s v="hZbYwvE98vBgTyr5HWFh7g=="/>
    <s v="hZbYwvE98vC74xef62GeRA=="/>
    <s v="1:10 dilution ; included in the calculation"/>
    <s v=""/>
  </r>
  <r>
    <s v="NEON.D10.ARIK.DP1.20278.001.mga_swGroupAbundances.2021-10.expanded.20231228T005140Z.csv"/>
    <s v="f3ac10a9-d062-4cc9-92ab-20af86b319de"/>
    <s v="ARIK.AOS.reach"/>
    <s v="D10"/>
    <x v="19"/>
    <x v="919"/>
    <d v="2022-11-01T00:00:00"/>
    <s v="water"/>
    <s v="ARIK.RE.20211005.DNA"/>
    <s v="Battelle Memorial Institute"/>
    <s v="ARIK.RE.20211005.DNA-DNA1"/>
    <s v=""/>
    <s v="21A_31_2792"/>
    <s v="CFN00HU6"/>
    <s v="BMI_qPCR_SOP_v7.2"/>
    <n v="2.6"/>
    <s v="N"/>
    <s v="16S"/>
    <s v="bacteria and archaea"/>
    <s v="OK"/>
    <n v="3936560.9"/>
    <n v="247399.5"/>
    <n v="22.7"/>
    <s v="hZbYwvE98vBgTyr5HWFh7g=="/>
    <s v="hZbYwvE98vC74xef62GeRA=="/>
    <s v="1:100 dilution ; included in the calculation"/>
    <s v=""/>
  </r>
  <r>
    <s v="NEON.D10.ARIK.DP1.20278.001.mga_swGroupAbundances.2021-10.expanded.20231228T005140Z.csv"/>
    <s v="41a3a001-aea0-4978-b45b-7561369aa1fd"/>
    <s v="ARIK.AOS.reach"/>
    <s v="D10"/>
    <x v="19"/>
    <x v="919"/>
    <d v="2022-11-01T00:00:00"/>
    <s v="water"/>
    <s v="ARIK.RE.20211005.DNA"/>
    <s v="Battelle Memorial Institute"/>
    <s v="ARIK.RE.20211005.DNA-DNA1"/>
    <s v=""/>
    <s v="21A_31_2792"/>
    <s v="CFN00HU7"/>
    <s v="BMI_qPCR_SOP_v7.2"/>
    <n v="2.6"/>
    <s v="N"/>
    <s v="ITS"/>
    <s v="fungi"/>
    <s v="OK"/>
    <n v="521.6"/>
    <n v="34.799999999999997"/>
    <n v="23.4"/>
    <s v="hZbYwvE98vBgTyr5HWFh7g=="/>
    <s v="hZbYwvE98vC74xef62GeRA=="/>
    <s v="1:10 dilution ; included in the calculation"/>
    <s v=""/>
  </r>
  <r>
    <s v="NEON.D11.BLUE.DP1.20278.001.mga_swGroupAbundances.2017-01.expanded.20231227T045516Z.csv"/>
    <s v="a21ac9c3-415c-43cd-ae52-c922838cc825"/>
    <s v="BLUE.AOS.S2"/>
    <s v="D11"/>
    <x v="20"/>
    <x v="920"/>
    <d v="2018-10-15T00:00:00"/>
    <s v="water"/>
    <s v="BLUE.SS.20170131.DNA"/>
    <s v="Battelle Applied Genomics"/>
    <s v="BLUE.SS.20170131.DNA-DNA1"/>
    <s v=""/>
    <s v="BMI_Tube755"/>
    <s v="CFH06BA1"/>
    <s v="BMI_qPCR_SOP_v6"/>
    <n v="2.8"/>
    <s v="N"/>
    <s v="ITS"/>
    <s v="fungi"/>
    <s v="OK"/>
    <n v="9.6"/>
    <n v="8.3000000000000007"/>
    <n v="23.7"/>
    <s v="EpO2CC/Vy5JdvrXMs+zWXQ=="/>
    <s v="RuY12me+ipXm0I2ck7Euxg=="/>
    <s v=""/>
    <s v="Ct Std &gt;2"/>
  </r>
  <r>
    <s v="NEON.D11.BLUE.DP1.20278.001.mga_swGroupAbundances.2017-01.expanded.20231227T045516Z.csv"/>
    <s v="d75da8e8-f514-42c4-bdbb-e5cbaf56b128"/>
    <s v="BLUE.AOS.S2"/>
    <s v="D11"/>
    <x v="20"/>
    <x v="920"/>
    <d v="2018-07-02T00:00:00"/>
    <s v="water"/>
    <s v="BLUE.SS.20170131.DNA"/>
    <s v="Battelle Applied Genomics"/>
    <s v="BLUE.SS.20170131.DNA-DNA1"/>
    <s v=""/>
    <s v="BMI_Tube755"/>
    <s v="CF90WLR8"/>
    <s v="BMI_qPCR_SOP_v5"/>
    <n v="2.8"/>
    <s v="N"/>
    <s v="16S"/>
    <s v="bacteria and archaea"/>
    <s v="OK"/>
    <n v="209633.6"/>
    <n v="14604"/>
    <n v="18.7"/>
    <s v="vMLbKuU6fpHQRZdWLavRHQ=="/>
    <s v="hZbYwvE98vC74xef62GeRA=="/>
    <s v="1:10 dilution, included in calculations"/>
    <s v=""/>
  </r>
  <r>
    <s v="NEON.D11.BLUE.DP1.20278.001.mga_swGroupAbundances.2017-02.expanded.20231227T050353Z.csv"/>
    <s v="03192732-3fd3-4e88-b285-5109599687c9"/>
    <s v="BLUE.AOS.S2"/>
    <s v="D11"/>
    <x v="20"/>
    <x v="921"/>
    <d v="2018-07-02T00:00:00"/>
    <s v="water"/>
    <s v="BLUE.SS.20170214.DNA"/>
    <s v="Battelle Applied Genomics"/>
    <s v="BLUE.SS.20170214.DNA-DNA1"/>
    <s v=""/>
    <s v="BMI_Tube756"/>
    <s v="CF90WLR8"/>
    <s v="BMI_qPCR_SOP_v5"/>
    <n v="9"/>
    <s v="N"/>
    <s v="16S"/>
    <s v="bacteria and archaea"/>
    <s v="OK"/>
    <n v="100061.2"/>
    <n v="14016.3"/>
    <n v="18"/>
    <s v="vMLbKuU6fpHQRZdWLavRHQ=="/>
    <s v="hZbYwvE98vC74xef62GeRA=="/>
    <s v="1:10 dilution, included in calculations"/>
    <s v=""/>
  </r>
  <r>
    <s v="NEON.D11.BLUE.DP1.20278.001.mga_swGroupAbundances.2017-02.expanded.20231227T050353Z.csv"/>
    <s v="23d24a59-dbb8-478f-b455-8881776bd8f5"/>
    <s v="BLUE.AOS.S2"/>
    <s v="D11"/>
    <x v="20"/>
    <x v="921"/>
    <d v="2018-10-15T00:00:00"/>
    <s v="water"/>
    <s v="BLUE.SS.20170214.DNA"/>
    <s v="Battelle Applied Genomics"/>
    <s v="BLUE.SS.20170214.DNA-DNA1"/>
    <s v=""/>
    <s v="BMI_Tube756"/>
    <s v="CFH06BA1"/>
    <s v="BMI_qPCR_SOP_v6"/>
    <n v="9"/>
    <s v="N"/>
    <s v="ITS"/>
    <s v="fungi"/>
    <s v="OK"/>
    <n v="25.8"/>
    <n v="1.1000000000000001"/>
    <n v="16.600000000000001"/>
    <s v="EpO2CC/Vy5JdvrXMs+zWXQ=="/>
    <s v="RuY12me+ipXm0I2ck7Euxg=="/>
    <s v=""/>
    <s v=""/>
  </r>
  <r>
    <s v="NEON.D11.BLUE.DP1.20278.001.mga_swGroupAbundances.2017-03.expanded.20231227T065956Z.csv"/>
    <s v="b8481361-bdf8-402d-b570-f575942c0497"/>
    <s v="BLUE.AOS.S2"/>
    <s v="D11"/>
    <x v="20"/>
    <x v="922"/>
    <d v="2018-07-02T00:00:00"/>
    <s v="water"/>
    <s v="BLUE.SS.20170328.DNA"/>
    <s v="Battelle Applied Genomics"/>
    <s v="BLUE.SS.20170328.DNA-DNA1"/>
    <s v=""/>
    <s v="BMI_Tube765"/>
    <s v="CF90WLR8"/>
    <s v="BMI_qPCR_SOP_v5"/>
    <n v="8.1999999999999993"/>
    <s v="N"/>
    <s v="16S"/>
    <s v="bacteria and archaea"/>
    <s v="OK"/>
    <n v="243401.9"/>
    <n v="35773.199999999997"/>
    <n v="16.7"/>
    <s v="vMLbKuU6fpHQRZdWLavRHQ=="/>
    <s v="hZbYwvE98vC74xef62GeRA=="/>
    <s v="1:10 dilution, included in calculations"/>
    <s v=""/>
  </r>
  <r>
    <s v="NEON.D11.BLUE.DP1.20278.001.mga_swGroupAbundances.2017-03.expanded.20231227T065956Z.csv"/>
    <s v="e81a2cb6-8afd-416c-ac1c-d35cf916df04"/>
    <s v="BLUE.AOS.S2"/>
    <s v="D11"/>
    <x v="20"/>
    <x v="922"/>
    <d v="2018-10-15T00:00:00"/>
    <s v="water"/>
    <s v="BLUE.SS.20170328.DNA"/>
    <s v="Battelle Applied Genomics"/>
    <s v="BLUE.SS.20170328.DNA-DNA1"/>
    <s v=""/>
    <s v="BMI_Tube765"/>
    <s v="CFH06BA1"/>
    <s v="BMI_qPCR_SOP_v6"/>
    <n v="8.1999999999999993"/>
    <s v="N"/>
    <s v="ITS"/>
    <s v="fungi"/>
    <s v="OK"/>
    <n v="19.399999999999999"/>
    <n v="0.2"/>
    <n v="17.2"/>
    <s v="EpO2CC/Vy5JdvrXMs+zWXQ=="/>
    <s v="RuY12me+ipXm0I2ck7Euxg=="/>
    <s v=""/>
    <s v=""/>
  </r>
  <r>
    <s v="NEON.D11.BLUE.DP1.20278.001.mga_swGroupAbundances.2017-04.expanded.20231227T075338Z.csv"/>
    <s v="7fbbb267-0ce4-4b8d-93bb-d0a1a1277272"/>
    <s v="BLUE.AOS.S2"/>
    <s v="D11"/>
    <x v="20"/>
    <x v="923"/>
    <d v="2018-07-02T00:00:00"/>
    <s v="water"/>
    <s v="BLUE.SS.20170411.DNA"/>
    <s v="Battelle Applied Genomics"/>
    <s v="BLUE.SS.20170411.DNA-DNA1"/>
    <s v=""/>
    <s v="BMI_Tube766"/>
    <s v="CF90WLR8"/>
    <s v="BMI_qPCR_SOP_v5"/>
    <n v="7.8"/>
    <s v="N"/>
    <s v="16S"/>
    <s v="bacteria and archaea"/>
    <s v="OK"/>
    <n v="167962.6"/>
    <n v="56307.4"/>
    <n v="17.5"/>
    <s v="vMLbKuU6fpHQRZdWLavRHQ=="/>
    <s v="hZbYwvE98vC74xef62GeRA=="/>
    <s v="1:10 dilution, included in calculations"/>
    <s v=""/>
  </r>
  <r>
    <s v="NEON.D11.BLUE.DP1.20278.001.mga_swGroupAbundances.2017-04.expanded.20231227T075338Z.csv"/>
    <s v="a25701fa-4343-438f-a16a-1db5ae40446b"/>
    <s v="BLUE.AOS.S2"/>
    <s v="D11"/>
    <x v="20"/>
    <x v="923"/>
    <d v="2018-10-15T00:00:00"/>
    <s v="water"/>
    <s v="BLUE.SS.20170411.DNA"/>
    <s v="Battelle Applied Genomics"/>
    <s v="BLUE.SS.20170411.DNA-DNA1"/>
    <s v=""/>
    <s v="BMI_Tube766"/>
    <s v="CFH06BA1"/>
    <s v="BMI_qPCR_SOP_v6"/>
    <n v="7.8"/>
    <s v="N"/>
    <s v="ITS"/>
    <s v="fungi"/>
    <s v="OK"/>
    <n v="20.399999999999999"/>
    <n v="1.6"/>
    <n v="17.3"/>
    <s v="EpO2CC/Vy5JdvrXMs+zWXQ=="/>
    <s v="RuY12me+ipXm0I2ck7Euxg=="/>
    <s v=""/>
    <s v=""/>
  </r>
  <r>
    <s v="NEON.D11.BLUE.DP1.20278.001.mga_swGroupAbundances.2017-05.expanded.20231227T091313Z.csv"/>
    <s v="6ed05c9d-532b-45ab-8e60-b00685cc2ed5"/>
    <s v="BLUE.AOS.S2"/>
    <s v="D11"/>
    <x v="20"/>
    <x v="924"/>
    <d v="2018-10-15T00:00:00"/>
    <s v="water"/>
    <s v="BLUE.SS.20170502.DNA"/>
    <s v="Battelle Applied Genomics"/>
    <s v="BLUE.SS.20170502.DNA-DNA1"/>
    <s v=""/>
    <s v="BMI_Tube767"/>
    <s v="CFH06BA1"/>
    <s v="BMI_qPCR_SOP_v6"/>
    <n v="7.9"/>
    <s v="N"/>
    <s v="ITS"/>
    <s v="fungi"/>
    <s v="OK"/>
    <n v="25.8"/>
    <n v="2.4"/>
    <n v="16.899999999999999"/>
    <s v="EpO2CC/Vy5JdvrXMs+zWXQ=="/>
    <s v="RuY12me+ipXm0I2ck7Euxg=="/>
    <s v=""/>
    <s v=""/>
  </r>
  <r>
    <s v="NEON.D11.BLUE.DP1.20278.001.mga_swGroupAbundances.2017-05.expanded.20231227T091313Z.csv"/>
    <s v="5282fc35-ffb8-49b1-97de-98435826078b"/>
    <s v="BLUE.AOS.S2"/>
    <s v="D11"/>
    <x v="20"/>
    <x v="924"/>
    <d v="2018-07-02T00:00:00"/>
    <s v="water"/>
    <s v="BLUE.SS.20170502.DNA"/>
    <s v="Battelle Applied Genomics"/>
    <s v="BLUE.SS.20170502.DNA-DNA1"/>
    <s v=""/>
    <s v="BMI_Tube767"/>
    <s v="CF90WLR8"/>
    <s v="BMI_qPCR_SOP_v5"/>
    <n v="7.9"/>
    <s v="N"/>
    <s v="16S"/>
    <s v="bacteria and archaea"/>
    <s v="OK"/>
    <n v="214187.7"/>
    <n v="41468.300000000003"/>
    <n v="17"/>
    <s v="vMLbKuU6fpHQRZdWLavRHQ=="/>
    <s v="hZbYwvE98vC74xef62GeRA=="/>
    <s v="1:10 dilution, included in calculations"/>
    <s v=""/>
  </r>
  <r>
    <s v="NEON.D11.BLUE.DP1.20278.001.mga_swGroupAbundances.2017-06.expanded.20231227T065433Z.csv"/>
    <s v="5a0be972-2f1b-498d-a401-bc6cb878b993"/>
    <s v="BLUE.AOS.S2"/>
    <s v="D11"/>
    <x v="20"/>
    <x v="925"/>
    <d v="2018-07-02T00:00:00"/>
    <s v="water"/>
    <s v="BLUE.SS.20170613.DNA"/>
    <s v="Battelle Applied Genomics"/>
    <s v="BLUE.SS.20170613.DNA-DNA1"/>
    <s v=""/>
    <s v="BMI_Tube768"/>
    <s v="CF90WLR8"/>
    <s v="BMI_qPCR_SOP_v5"/>
    <n v="17"/>
    <s v="N"/>
    <s v="16S"/>
    <s v="bacteria and archaea"/>
    <s v="OK"/>
    <n v="107130.8"/>
    <n v="26699.5"/>
    <n v="16.899999999999999"/>
    <s v="vMLbKuU6fpHQRZdWLavRHQ=="/>
    <s v="hZbYwvE98vC74xef62GeRA=="/>
    <s v="1:10 dilution, included in calculations"/>
    <s v=""/>
  </r>
  <r>
    <s v="NEON.D11.BLUE.DP1.20278.001.mga_swGroupAbundances.2017-07.expanded.20231227T064507Z.csv"/>
    <s v="ea85994a-84dd-4650-8a8d-ae2aa3cbba6a"/>
    <s v="BLUE.AOS.S2"/>
    <s v="D11"/>
    <x v="20"/>
    <x v="926"/>
    <d v="2018-07-05T00:00:00"/>
    <s v="water"/>
    <s v="BLUE.SS.20170725.DNA"/>
    <s v="Battelle Applied Genomics"/>
    <s v="BLUE.SS.20170725.DNA-DNA1"/>
    <s v=""/>
    <s v="BMI_Tube818"/>
    <s v="CF90WLRB"/>
    <s v="BMI_qPCR_SOP_v5"/>
    <n v="8.6999999999999993"/>
    <s v="N"/>
    <s v="16S"/>
    <s v="bacteria and archaea"/>
    <s v="OK"/>
    <n v="93514"/>
    <n v="15298.4"/>
    <n v="17.600000000000001"/>
    <s v="vMLbKuU6fpFnB+hagz/mPg=="/>
    <s v="RuY12me+ipXm0I2ck7Euxg=="/>
    <s v="1:10 dilution; included in calculation"/>
    <s v=""/>
  </r>
  <r>
    <s v="NEON.D11.BLUE.DP1.20278.001.mga_swGroupAbundances.2017-07.expanded.20231227T064507Z.csv"/>
    <s v="ab5ef22f-cfcf-4887-b9ca-80483cf24674"/>
    <s v="BLUE.AOS.S2"/>
    <s v="D11"/>
    <x v="20"/>
    <x v="926"/>
    <d v="2018-10-16T00:00:00"/>
    <s v="water"/>
    <s v="BLUE.SS.20170725.DNA"/>
    <s v="Battelle Applied Genomics"/>
    <s v="BLUE.SS.20170725.DNA-DNA1"/>
    <s v=""/>
    <s v="BMI_Tube818"/>
    <s v="CFH06B9U"/>
    <s v="BMI_qPCR_SOP_v6"/>
    <n v="8.6999999999999993"/>
    <s v="N"/>
    <s v="ITS"/>
    <s v="fungi"/>
    <s v="OK"/>
    <n v="14.2"/>
    <n v="0.9"/>
    <n v="17.399999999999999"/>
    <s v="EpO2CC/Vy5JdvrXMs+zWXQ=="/>
    <s v="RuY12me+ipXm0I2ck7Euxg=="/>
    <s v="neat"/>
    <s v=""/>
  </r>
  <r>
    <s v="NEON.D11.BLUE.DP1.20278.001.mga_swGroupAbundances.2017-08.expanded.20231227T033216Z.csv"/>
    <s v="2dff44c1-4197-4289-9ad0-95133c279222"/>
    <s v="BLUE.AOS.S2"/>
    <s v="D11"/>
    <x v="20"/>
    <x v="927"/>
    <d v="2018-10-15T00:00:00"/>
    <s v="water"/>
    <s v="BLUE.SS.20170815.DNA"/>
    <s v="Battelle Applied Genomics"/>
    <s v="BLUE.SS.20170815.DNA-DNA1"/>
    <s v=""/>
    <s v="BMI_Tube772"/>
    <s v="CFH06BA1"/>
    <s v="BMI_qPCR_SOP_v6"/>
    <n v="4.9000000000000004"/>
    <s v="N"/>
    <s v="ITS"/>
    <s v="fungi"/>
    <s v="OK"/>
    <n v="29.5"/>
    <n v="1.4"/>
    <n v="17.399999999999999"/>
    <s v="EpO2CC/Vy5JdvrXMs+zWXQ=="/>
    <s v="RuY12me+ipXm0I2ck7Euxg=="/>
    <s v=""/>
    <s v=""/>
  </r>
  <r>
    <s v="NEON.D11.BLUE.DP1.20278.001.mga_swGroupAbundances.2017-08.expanded.20231227T033216Z.csv"/>
    <s v="0358498d-8477-4a95-bc8f-e6947a4d84b3"/>
    <s v="BLUE.AOS.S2"/>
    <s v="D11"/>
    <x v="20"/>
    <x v="927"/>
    <d v="2018-07-02T00:00:00"/>
    <s v="water"/>
    <s v="BLUE.SS.20170815.DNA"/>
    <s v="Battelle Applied Genomics"/>
    <s v="BLUE.SS.20170815.DNA-DNA1"/>
    <s v=""/>
    <s v="BMI_Tube772"/>
    <s v="CF90WLR8"/>
    <s v="BMI_qPCR_SOP_v5"/>
    <n v="4.9000000000000004"/>
    <s v="N"/>
    <s v="16S"/>
    <s v="bacteria and archaea"/>
    <s v="OK"/>
    <n v="254455.9"/>
    <n v="71370.3"/>
    <n v="17.5"/>
    <s v="vMLbKuU6fpHQRZdWLavRHQ=="/>
    <s v="hZbYwvE98vC74xef62GeRA=="/>
    <s v="1:10 dilution, included in calculations"/>
    <s v=""/>
  </r>
  <r>
    <s v="NEON.D11.BLUE.DP1.20278.001.mga_swGroupAbundances.2017-09.expanded.20231227T093743Z.csv"/>
    <s v="314dbdc7-d64e-414f-aff7-1198ebba215a"/>
    <s v="BLUE.AOS.S2"/>
    <s v="D11"/>
    <x v="20"/>
    <x v="928"/>
    <d v="2018-07-02T00:00:00"/>
    <s v="water"/>
    <s v="BLUE.SS.20170912.DNA"/>
    <s v="Battelle Applied Genomics"/>
    <s v="BLUE.SS.20170912.DNA-DNA1"/>
    <s v=""/>
    <s v="BMI_Tube773"/>
    <s v="CF90WLR8"/>
    <s v="BMI_qPCR_SOP_v5"/>
    <n v="4.2"/>
    <s v="N"/>
    <s v="16S"/>
    <s v="bacteria and archaea"/>
    <s v="OK"/>
    <n v="186622.7"/>
    <n v="66378.7"/>
    <n v="18.399999999999999"/>
    <s v="vMLbKuU6fpHQRZdWLavRHQ=="/>
    <s v="hZbYwvE98vC74xef62GeRA=="/>
    <s v="1:10 dilution, included in calculations"/>
    <s v=""/>
  </r>
  <r>
    <s v="NEON.D11.BLUE.DP1.20278.001.mga_swGroupAbundances.2017-09.expanded.20231227T093743Z.csv"/>
    <s v="0afc7b92-65bd-4d73-a0bd-cf75d5d436da"/>
    <s v="BLUE.AOS.S2"/>
    <s v="D11"/>
    <x v="20"/>
    <x v="928"/>
    <d v="2018-10-15T00:00:00"/>
    <s v="water"/>
    <s v="BLUE.SS.20170912.DNA"/>
    <s v="Battelle Applied Genomics"/>
    <s v="BLUE.SS.20170912.DNA-DNA1"/>
    <s v=""/>
    <s v="BMI_Tube773"/>
    <s v="CFH06BA1"/>
    <s v="BMI_qPCR_SOP_v6"/>
    <n v="4.2"/>
    <s v="N"/>
    <s v="ITS"/>
    <s v="fungi"/>
    <s v="OK"/>
    <n v="37.6"/>
    <n v="5.4"/>
    <n v="17.3"/>
    <s v="EpO2CC/Vy5JdvrXMs+zWXQ=="/>
    <s v="RuY12me+ipXm0I2ck7Euxg=="/>
    <s v=""/>
    <s v=""/>
  </r>
  <r>
    <s v="NEON.D11.BLUE.DP1.20278.001.mga_swGroupAbundances.2017-10.expanded.20231227T063623Z.csv"/>
    <s v="9e332279-edb7-4271-84f5-6cdce8d4e5d8"/>
    <s v="BLUE.AOS.S2"/>
    <s v="D11"/>
    <x v="20"/>
    <x v="929"/>
    <d v="2018-08-28T00:00:00"/>
    <s v="water"/>
    <s v="BLUE.SS.20171010.DNA"/>
    <s v="Battelle Applied Genomics"/>
    <s v="BLUE.SS.20171010.DNA-DNA1"/>
    <s v=""/>
    <s v="BMI_Tube1421"/>
    <s v="CF90DYUS"/>
    <s v="BMI_qPCR_SOP_v6"/>
    <n v="6.2"/>
    <s v="N"/>
    <s v="ITS"/>
    <s v="fungi"/>
    <s v="OK"/>
    <n v="44.5"/>
    <n v="13.6"/>
    <n v="15.9"/>
    <s v="vMLbKuU6fpEETMu6NU7Hlg=="/>
    <s v="hZbYwvE98vC74xef62GeRA=="/>
    <s v="neat"/>
    <s v=""/>
  </r>
  <r>
    <s v="NEON.D11.BLUE.DP1.20278.001.mga_swGroupAbundances.2017-10.expanded.20231227T063623Z.csv"/>
    <s v="63dad26f-73d2-4f9e-bcf4-6ab101754de0"/>
    <s v="BLUE.AOS.S2"/>
    <s v="D11"/>
    <x v="20"/>
    <x v="929"/>
    <d v="2018-08-30T00:00:00"/>
    <s v="water"/>
    <s v="BLUE.SS.20171010.DNA"/>
    <s v="Battelle Applied Genomics"/>
    <s v="BLUE.SS.20171010.DNA-DNA1"/>
    <s v=""/>
    <s v="BMI_Tube1421"/>
    <s v="CF90DYL3"/>
    <s v="BMI_qPCR_SOP_v6"/>
    <n v="6.2"/>
    <s v="N"/>
    <s v="16S"/>
    <s v="bacteria and archaea"/>
    <s v="OK"/>
    <n v="127412.6"/>
    <n v="60269.5"/>
    <n v="18.600000000000001"/>
    <s v="vMLbKuU6fpGAXKGgRZhlHg=="/>
    <s v="hZbYwvE98vC74xef62GeRA=="/>
    <s v="1:10 dilution; included in calculations"/>
    <s v=""/>
  </r>
  <r>
    <s v="NEON.D11.BLUE.DP1.20278.001.mga_swGroupAbundances.2017-11.expanded.20231227T061731Z.csv"/>
    <s v="65fe1bbc-86ae-4e24-8536-43ab0149ec80"/>
    <s v="BLUE.AOS.S2"/>
    <s v="D11"/>
    <x v="20"/>
    <x v="930"/>
    <d v="2018-11-29T00:00:00"/>
    <s v="water"/>
    <s v="BLUE.SS.20171121.DNA"/>
    <s v="Battelle Applied Genomics"/>
    <s v="BLUE.SS.20171121.DNA-DNA1"/>
    <s v="LV7005089599"/>
    <s v="BMI_AquaticPlate4WellA6"/>
    <s v="CFH0971J"/>
    <s v="BMI_qPCR_SOP_v6"/>
    <n v="4.9000000000000004"/>
    <s v="N"/>
    <s v="ITS"/>
    <s v="fungi"/>
    <s v="OK"/>
    <n v="205.6"/>
    <n v="10.5"/>
    <n v="20.399999999999999"/>
    <s v="/4JMnnzktjKnxoToR2XIyg=="/>
    <s v="RuY12me+ipXm0I2ck7Euxg=="/>
    <s v="1:10 dilution ; included in the calculation"/>
    <s v=""/>
  </r>
  <r>
    <s v="NEON.D11.BLUE.DP1.20278.001.mga_swGroupAbundances.2017-11.expanded.20231227T061731Z.csv"/>
    <s v="0fd9b45d-b234-4cb1-8dce-e09933152ada"/>
    <s v="BLUE.AOS.S2"/>
    <s v="D11"/>
    <x v="20"/>
    <x v="930"/>
    <d v="2018-11-29T00:00:00"/>
    <s v="water"/>
    <s v="BLUE.SS.20171121.DNA"/>
    <s v="Battelle Applied Genomics"/>
    <s v="BLUE.SS.20171121.DNA-DNA1"/>
    <s v="LV7005089599"/>
    <s v="BMI_AquaticPlate4WellA6"/>
    <s v="CFH0971H"/>
    <s v="BMI_qPCR_SOP_v6"/>
    <n v="4.9000000000000004"/>
    <s v="N"/>
    <s v="16S"/>
    <s v="bacteria and archaea"/>
    <s v="OK"/>
    <n v="108115.1"/>
    <n v="1083"/>
    <n v="21.9"/>
    <s v="hZbYwvE98vBlB92l1rPN8w=="/>
    <s v="RuY12me+ipXm0I2ck7Euxg=="/>
    <s v="1:10 dilution ; included in the calculation"/>
    <s v=""/>
  </r>
  <r>
    <s v="NEON.D11.BLUE.DP1.20278.001.mga_swGroupAbundances.2017-12.expanded.20231227T032711Z.csv"/>
    <s v="5b064cc5-2310-443a-919d-16e5f0fd8caa"/>
    <s v="BLUE.AOS.S2"/>
    <s v="D11"/>
    <x v="20"/>
    <x v="931"/>
    <d v="2018-11-29T00:00:00"/>
    <s v="water"/>
    <s v="BLUE.SS.20171212.DNA"/>
    <s v="Battelle Applied Genomics"/>
    <s v="BLUE.SS.20171212.DNA-DNA1"/>
    <s v="LV7005089611"/>
    <s v="BMI_AquaticPlate4WellB6"/>
    <s v="CFH0971J"/>
    <s v="BMI_qPCR_SOP_v6"/>
    <n v="0.6"/>
    <s v="N"/>
    <s v="ITS"/>
    <s v="fungi"/>
    <s v="OK"/>
    <n v="219.3"/>
    <n v="20.9"/>
    <n v="23.9"/>
    <s v="/4JMnnzktjKnxoToR2XIyg=="/>
    <s v="RuY12me+ipXm0I2ck7Euxg=="/>
    <s v="1:10 dilution ; included in the calculation"/>
    <s v=""/>
  </r>
  <r>
    <s v="NEON.D11.BLUE.DP1.20278.001.mga_swGroupAbundances.2017-12.expanded.20231227T032711Z.csv"/>
    <s v="a7ad2b82-1717-4cf9-ac4f-0201cf28ebf5"/>
    <s v="BLUE.AOS.S2"/>
    <s v="D11"/>
    <x v="20"/>
    <x v="931"/>
    <d v="2018-11-29T00:00:00"/>
    <s v="water"/>
    <s v="BLUE.SS.20171212.DNA"/>
    <s v="Battelle Applied Genomics"/>
    <s v="BLUE.SS.20171212.DNA-DNA1"/>
    <s v="LV7005089611"/>
    <s v="BMI_AquaticPlate4WellB6"/>
    <s v="CFH0971H"/>
    <s v="BMI_qPCR_SOP_v6"/>
    <n v="0.6"/>
    <s v="N"/>
    <s v="16S"/>
    <s v="bacteria and archaea"/>
    <s v="OK"/>
    <n v="54962.9"/>
    <n v="4341.3"/>
    <n v="27"/>
    <s v="hZbYwvE98vBlB92l1rPN8w=="/>
    <s v="RuY12me+ipXm0I2ck7Euxg=="/>
    <s v="1:10 dilution ; included in the calculation"/>
    <s v=""/>
  </r>
  <r>
    <s v="NEON.D11.BLUE.DP1.20278.001.mga_swGroupAbundances.2018-01.expanded.20231228T170149Z.csv"/>
    <s v="f6fae4b7-4217-4b45-9a14-896dc38f9b4b"/>
    <s v="BLUE.AOS.S2"/>
    <s v="D11"/>
    <x v="20"/>
    <x v="932"/>
    <d v="2018-11-29T00:00:00"/>
    <s v="water"/>
    <s v="BLUE.SS.20180109.DNA"/>
    <s v="Battelle Applied Genomics"/>
    <s v="BLUE.SS.20180109.DNA-DNA1"/>
    <s v="LV7005089623"/>
    <s v="BMI_AquaticPlate4WellC6"/>
    <s v="CFH0971H"/>
    <s v="BMI_qPCR_SOP_v6"/>
    <n v="4.5999999999999996"/>
    <s v="N"/>
    <s v="16S"/>
    <s v="bacteria and archaea"/>
    <s v="OK"/>
    <n v="79528.7"/>
    <n v="3152.7"/>
    <n v="22.6"/>
    <s v="hZbYwvE98vBlB92l1rPN8w=="/>
    <s v="RuY12me+ipXm0I2ck7Euxg=="/>
    <s v="1:10 dilution ; included in the calculation"/>
    <s v=""/>
  </r>
  <r>
    <s v="NEON.D11.BLUE.DP1.20278.001.mga_swGroupAbundances.2018-01.expanded.20231228T170149Z.csv"/>
    <s v="36c86a23-11d2-4e90-82f6-c04b2453ed45"/>
    <s v="BLUE.AOS.S2"/>
    <s v="D11"/>
    <x v="20"/>
    <x v="932"/>
    <d v="2018-11-29T00:00:00"/>
    <s v="water"/>
    <s v="BLUE.SS.20180109.DNA"/>
    <s v="Battelle Applied Genomics"/>
    <s v="BLUE.SS.20180109.DNA-DNA1"/>
    <s v="LV7005089623"/>
    <s v="BMI_AquaticPlate4WellC6"/>
    <s v="CFH0971J"/>
    <s v="BMI_qPCR_SOP_v6"/>
    <n v="4.5999999999999996"/>
    <s v="N"/>
    <s v="ITS"/>
    <s v="fungi"/>
    <s v="OK"/>
    <n v="185.2"/>
    <n v="17.399999999999999"/>
    <n v="20.7"/>
    <s v="/4JMnnzktjKnxoToR2XIyg=="/>
    <s v="RuY12me+ipXm0I2ck7Euxg=="/>
    <s v="1:10 dilution ; included in the calculation"/>
    <s v=""/>
  </r>
  <r>
    <s v="NEON.D11.BLUE.DP1.20278.001.mga_swGroupAbundances.2018-02.expanded.20231228T172449Z.csv"/>
    <s v="7759b4cb-2560-4595-a66d-76f800b63160"/>
    <s v="BLUE.AOS.S2"/>
    <s v="D11"/>
    <x v="20"/>
    <x v="933"/>
    <d v="2018-11-29T00:00:00"/>
    <s v="water"/>
    <s v="BLUE.SS.20180207.DNA"/>
    <s v="Battelle Applied Genomics"/>
    <s v="BLUE.SS.20180207.DNA-DNA1"/>
    <s v="LV7005089635"/>
    <s v="BMI_AquaticPlate4WellD6"/>
    <s v="CFH0971J"/>
    <s v="BMI_qPCR_SOP_v6"/>
    <n v="2.8"/>
    <s v="N"/>
    <s v="ITS"/>
    <s v="fungi"/>
    <s v="OK"/>
    <n v="206.8"/>
    <n v="18.7"/>
    <n v="21.4"/>
    <s v="/4JMnnzktjKnxoToR2XIyg=="/>
    <s v="RuY12me+ipXm0I2ck7Euxg=="/>
    <s v="1:10 dilution ; included in the calculation"/>
    <s v=""/>
  </r>
  <r>
    <s v="NEON.D11.BLUE.DP1.20278.001.mga_swGroupAbundances.2018-02.expanded.20231228T172449Z.csv"/>
    <s v="5a8d9364-b3fa-433d-bdc4-e501d2701ed8"/>
    <s v="BLUE.AOS.S2"/>
    <s v="D11"/>
    <x v="20"/>
    <x v="933"/>
    <d v="2018-11-29T00:00:00"/>
    <s v="water"/>
    <s v="BLUE.SS.20180207.DNA"/>
    <s v="Battelle Applied Genomics"/>
    <s v="BLUE.SS.20180207.DNA-DNA1"/>
    <s v="LV7005089635"/>
    <s v="BMI_AquaticPlate4WellD6"/>
    <s v="CFH0971H"/>
    <s v="BMI_qPCR_SOP_v6"/>
    <n v="2.8"/>
    <s v="N"/>
    <s v="16S"/>
    <s v="bacteria and archaea"/>
    <s v="OK"/>
    <n v="71838.7"/>
    <n v="3819.3"/>
    <n v="23.7"/>
    <s v="hZbYwvE98vBlB92l1rPN8w=="/>
    <s v="RuY12me+ipXm0I2ck7Euxg=="/>
    <s v="1:10 dilution ; included in the calculation"/>
    <s v=""/>
  </r>
  <r>
    <s v="NEON.D11.BLUE.DP1.20278.001.mga_swGroupAbundances.2018-02.expanded.20231228T172449Z.csv"/>
    <s v="ff3ca435-f159-4950-a6b0-b8731cab877f"/>
    <s v="BLUE.AOS.S2"/>
    <s v="D11"/>
    <x v="20"/>
    <x v="934"/>
    <d v="2018-11-29T00:00:00"/>
    <s v="water"/>
    <s v="BLUE.SS.20180213.DNA"/>
    <s v="Battelle Applied Genomics"/>
    <s v="BLUE.SS.20180213.DNA-DNA1"/>
    <s v="LV7005089647"/>
    <s v="BMI_AquaticPlate4WellE6"/>
    <s v="CFH0971H"/>
    <s v="BMI_qPCR_SOP_v6"/>
    <n v="5.4"/>
    <s v="N"/>
    <s v="16S"/>
    <s v="bacteria and archaea"/>
    <s v="OK"/>
    <n v="158914.1"/>
    <n v="22582.2"/>
    <n v="21"/>
    <s v="hZbYwvE98vBlB92l1rPN8w=="/>
    <s v="RuY12me+ipXm0I2ck7Euxg=="/>
    <s v="1:10 dilution ; included in the calculation"/>
    <s v=""/>
  </r>
  <r>
    <s v="NEON.D11.BLUE.DP1.20278.001.mga_swGroupAbundances.2018-02.expanded.20231228T172449Z.csv"/>
    <s v="1134f36b-401a-49f0-9999-5abfee85d13f"/>
    <s v="BLUE.AOS.S2"/>
    <s v="D11"/>
    <x v="20"/>
    <x v="934"/>
    <d v="2018-11-29T00:00:00"/>
    <s v="water"/>
    <s v="BLUE.SS.20180213.DNA"/>
    <s v="Battelle Applied Genomics"/>
    <s v="BLUE.SS.20180213.DNA-DNA1"/>
    <s v="LV7005089647"/>
    <s v="BMI_AquaticPlate4WellE6"/>
    <s v="CFH0971J"/>
    <s v="BMI_qPCR_SOP_v6"/>
    <n v="5.4"/>
    <s v="N"/>
    <s v="ITS"/>
    <s v="fungi"/>
    <s v="OK"/>
    <n v="224.5"/>
    <n v="29.2"/>
    <n v="20"/>
    <s v="/4JMnnzktjKnxoToR2XIyg=="/>
    <s v="RuY12me+ipXm0I2ck7Euxg=="/>
    <s v="1:10 dilution ; included in the calculation"/>
    <s v=""/>
  </r>
  <r>
    <s v="NEON.D11.BLUE.DP1.20278.001.mga_swGroupAbundances.2018-03.expanded.20231228T190023Z.csv"/>
    <s v="41bfa887-a9e1-4e9a-8c4b-ef7c11a67add"/>
    <s v="BLUE.AOS.S2"/>
    <s v="D11"/>
    <x v="20"/>
    <x v="935"/>
    <d v="2018-11-29T00:00:00"/>
    <s v="water"/>
    <s v="BLUE.SS.20180313.DNA"/>
    <s v="Battelle Applied Genomics"/>
    <s v="BLUE.SS.20180313.DNA-DNA1"/>
    <s v="LV7005089659"/>
    <s v="BMI_AquaticPlate4WellF6"/>
    <s v="CFH0971J"/>
    <s v="BMI_qPCR_SOP_v6"/>
    <n v="10"/>
    <s v="N"/>
    <s v="ITS"/>
    <s v="fungi"/>
    <s v="OK"/>
    <n v="197.9"/>
    <n v="20.100000000000001"/>
    <n v="19.2"/>
    <s v="/4JMnnzktjKnxoToR2XIyg=="/>
    <s v="RuY12me+ipXm0I2ck7Euxg=="/>
    <s v="1:10 dilution ; included in the calculation"/>
    <s v=""/>
  </r>
  <r>
    <s v="NEON.D11.BLUE.DP1.20278.001.mga_swGroupAbundances.2018-03.expanded.20231228T190023Z.csv"/>
    <s v="62826bb1-a6b7-4ea9-bf9e-50ef7001e073"/>
    <s v="BLUE.AOS.S2"/>
    <s v="D11"/>
    <x v="20"/>
    <x v="935"/>
    <d v="2018-11-29T00:00:00"/>
    <s v="water"/>
    <s v="BLUE.SS.20180313.DNA"/>
    <s v="Battelle Applied Genomics"/>
    <s v="BLUE.SS.20180313.DNA-DNA1"/>
    <s v="LV7005089659"/>
    <s v="BMI_AquaticPlate4WellF6"/>
    <s v="CFH0971H"/>
    <s v="BMI_qPCR_SOP_v6"/>
    <n v="10"/>
    <s v="N"/>
    <s v="16S"/>
    <s v="bacteria and archaea"/>
    <s v="OK"/>
    <n v="149400.5"/>
    <n v="5997"/>
    <n v="20"/>
    <s v="hZbYwvE98vBlB92l1rPN8w=="/>
    <s v="RuY12me+ipXm0I2ck7Euxg=="/>
    <s v="1:10 dilution ; included in the calculation"/>
    <s v=""/>
  </r>
  <r>
    <s v="NEON.D11.BLUE.DP1.20278.001.mga_swGroupAbundances.2018-04.expanded.20231228T182118Z.csv"/>
    <s v="6eedce0e-6f6a-470d-9d87-76cb8bbb6877"/>
    <s v="BLUE.AOS.S2"/>
    <s v="D11"/>
    <x v="20"/>
    <x v="936"/>
    <d v="2018-11-29T00:00:00"/>
    <s v="water"/>
    <s v="BLUE.SS.20180417.DNA"/>
    <s v="Battelle Applied Genomics"/>
    <s v="BLUE.SS.20180417.DNA-DNA1"/>
    <s v="LV7005089683"/>
    <s v="BMI_AquaticPlate4WellG6"/>
    <s v="CFH0971J"/>
    <s v="BMI_qPCR_SOP_v6"/>
    <n v="7.2"/>
    <s v="N"/>
    <s v="ITS"/>
    <s v="fungi"/>
    <s v="OK"/>
    <n v="151"/>
    <n v="29.4"/>
    <n v="20.2"/>
    <s v="/4JMnnzktjKnxoToR2XIyg=="/>
    <s v="RuY12me+ipXm0I2ck7Euxg=="/>
    <s v="1:10 dilution ; included in the calculation"/>
    <s v=""/>
  </r>
  <r>
    <s v="NEON.D11.BLUE.DP1.20278.001.mga_swGroupAbundances.2018-04.expanded.20231228T182118Z.csv"/>
    <s v="adbc79e8-2ef1-45bd-9586-8ef6663be8be"/>
    <s v="BLUE.AOS.S2"/>
    <s v="D11"/>
    <x v="20"/>
    <x v="936"/>
    <d v="2018-11-29T00:00:00"/>
    <s v="water"/>
    <s v="BLUE.SS.20180417.DNA"/>
    <s v="Battelle Applied Genomics"/>
    <s v="BLUE.SS.20180417.DNA-DNA1"/>
    <s v="LV7005089683"/>
    <s v="BMI_AquaticPlate4WellG6"/>
    <s v="CFH0971H"/>
    <s v="BMI_qPCR_SOP_v6"/>
    <n v="7.2"/>
    <s v="N"/>
    <s v="16S"/>
    <s v="bacteria and archaea"/>
    <s v="OK"/>
    <n v="189882.1"/>
    <n v="22024.1"/>
    <n v="20.2"/>
    <s v="hZbYwvE98vBlB92l1rPN8w=="/>
    <s v="RuY12me+ipXm0I2ck7Euxg=="/>
    <s v="1:10 dilution ; included in the calculation"/>
    <s v=""/>
  </r>
  <r>
    <s v="NEON.D11.BLUE.DP1.20278.001.mga_swGroupAbundances.2018-05.expanded.20231228T174727Z.csv"/>
    <s v="15892fbf-b809-4028-a56a-6b0ba98a73f8"/>
    <s v="BLUE.AOS.S2"/>
    <s v="D11"/>
    <x v="20"/>
    <x v="937"/>
    <d v="2018-11-29T00:00:00"/>
    <s v="water"/>
    <s v="BLUE.SS.20180508.DNA"/>
    <s v="Battelle Applied Genomics"/>
    <s v="BLUE.SS.20180508.DNA-DNA1"/>
    <s v="LV7005089695"/>
    <s v="BMI_AquaticPlate4WellH6"/>
    <s v="CFH0971J"/>
    <s v="BMI_qPCR_SOP_v6"/>
    <n v="12"/>
    <s v="N"/>
    <s v="ITS"/>
    <s v="fungi"/>
    <s v="OK"/>
    <n v="111.7"/>
    <n v="12.7"/>
    <n v="19.899999999999999"/>
    <s v="/4JMnnzktjKnxoToR2XIyg=="/>
    <s v="RuY12me+ipXm0I2ck7Euxg=="/>
    <s v="1:10 dilution ; included in the calculation"/>
    <s v=""/>
  </r>
  <r>
    <s v="NEON.D11.BLUE.DP1.20278.001.mga_swGroupAbundances.2018-05.expanded.20231228T174727Z.csv"/>
    <s v="e5b64749-b343-4702-b85f-da7d8ceccc15"/>
    <s v="BLUE.AOS.S2"/>
    <s v="D11"/>
    <x v="20"/>
    <x v="937"/>
    <d v="2018-11-29T00:00:00"/>
    <s v="water"/>
    <s v="BLUE.SS.20180508.DNA"/>
    <s v="Battelle Applied Genomics"/>
    <s v="BLUE.SS.20180508.DNA-DNA1"/>
    <s v="LV7005089695"/>
    <s v="BMI_AquaticPlate4WellH6"/>
    <s v="CFH0971H"/>
    <s v="BMI_qPCR_SOP_v6"/>
    <n v="12"/>
    <s v="N"/>
    <s v="16S"/>
    <s v="bacteria and archaea"/>
    <s v="OK"/>
    <n v="141208.29999999999"/>
    <n v="10019.700000000001"/>
    <n v="19.8"/>
    <s v="hZbYwvE98vBlB92l1rPN8w=="/>
    <s v="RuY12me+ipXm0I2ck7Euxg=="/>
    <s v="1:10 dilution ; included in the calculation"/>
    <s v=""/>
  </r>
  <r>
    <s v="NEON.D11.BLUE.DP1.20278.001.mga_swGroupAbundances.2018-06.expanded.20231228T202253Z.csv"/>
    <s v="3d4cb9be-5d1f-49de-b05f-2fdb008b97dd"/>
    <s v="BLUE.AOS.S2"/>
    <s v="D11"/>
    <x v="20"/>
    <x v="938"/>
    <d v="2018-11-30T00:00:00"/>
    <s v="water"/>
    <s v="BLUE.SS.20180612.DNA"/>
    <s v="Battelle Applied Genomics"/>
    <s v="BLUE.SS.20180612.DNA-DNA1"/>
    <s v="LV7005089655"/>
    <s v="BMI_AquaticPlate4WellF10"/>
    <s v="CFH09758"/>
    <s v="BMI_qPCR_SOP_v6"/>
    <n v="10"/>
    <s v="N"/>
    <s v="ITS"/>
    <s v="fungi"/>
    <s v="OK"/>
    <n v="291.89999999999998"/>
    <n v="17.7"/>
    <n v="18.3"/>
    <s v="/4JMnnzktjLcgGsNvnao4A=="/>
    <s v="RuY12me+ipXm0I2ck7Euxg=="/>
    <s v="1:10 dilution ; included in the calculation"/>
    <s v=""/>
  </r>
  <r>
    <s v="NEON.D11.BLUE.DP1.20278.001.mga_swGroupAbundances.2018-06.expanded.20231228T202253Z.csv"/>
    <s v="abf2a8fb-76da-413d-908d-d677ccd30c62"/>
    <s v="BLUE.AOS.S2"/>
    <s v="D11"/>
    <x v="20"/>
    <x v="938"/>
    <d v="2018-11-30T00:00:00"/>
    <s v="water"/>
    <s v="BLUE.SS.20180612.DNA"/>
    <s v="Battelle Applied Genomics"/>
    <s v="BLUE.SS.20180612.DNA-DNA1"/>
    <s v="LV7005089655"/>
    <s v="BMI_AquaticPlate4WellF10"/>
    <s v="CFH09757"/>
    <s v="BMI_qPCR_SOP_v6"/>
    <n v="10"/>
    <s v="N"/>
    <s v="16S"/>
    <s v="bacteria and archaea"/>
    <s v="OK"/>
    <n v="95880.6"/>
    <n v="11628.1"/>
    <n v="20.2"/>
    <s v="/4JMnnzktjLcgGsNvnao4A=="/>
    <s v="RuY12me+ipXm0I2ck7Euxg=="/>
    <s v="1:10 dilution ; included in the calculation"/>
    <s v=""/>
  </r>
  <r>
    <s v="NEON.D11.BLUE.DP1.20278.001.mga_swGroupAbundances.2018-07.expanded.20231228T170428Z.csv"/>
    <s v="8991495b-2498-4525-9ab5-47af996f94a2"/>
    <s v="BLUE.AOS.S2"/>
    <s v="D11"/>
    <x v="20"/>
    <x v="939"/>
    <d v="2018-11-27T00:00:00"/>
    <s v="water"/>
    <s v="BLUE.SS.20180717.DNA"/>
    <s v="Battelle Applied Genomics"/>
    <s v="BLUE.SS.20180717.DNA-DNA1"/>
    <s v="LV7005089811"/>
    <s v="BMI_AquaticPlate3WellA1"/>
    <s v="CFH06B3P"/>
    <s v="BMI_qPCR_SOP_v6"/>
    <n v="6.1"/>
    <s v="N"/>
    <s v="16S"/>
    <s v="bacteria and archaea"/>
    <s v="OK"/>
    <n v="96371.3"/>
    <n v="13074.7"/>
    <n v="20.7"/>
    <s v="EpO2CC/Vy5JdvrXMs+zWXQ=="/>
    <s v="RuY12me+ipXm0I2ck7Euxg=="/>
    <s v="1:10 dilution; included in calculations"/>
    <s v=""/>
  </r>
  <r>
    <s v="NEON.D11.BLUE.DP1.20278.001.mga_swGroupAbundances.2018-07.expanded.20231228T170428Z.csv"/>
    <s v="4bfbe52a-f323-4bdc-ad77-933f8d72b61b"/>
    <s v="BLUE.AOS.S2"/>
    <s v="D11"/>
    <x v="20"/>
    <x v="939"/>
    <d v="2018-11-27T00:00:00"/>
    <s v="water"/>
    <s v="BLUE.SS.20180717.DNA"/>
    <s v="Battelle Applied Genomics"/>
    <s v="BLUE.SS.20180717.DNA-DNA1"/>
    <s v="LV7005089811"/>
    <s v="BMI_AquaticPlate3WellA1"/>
    <s v="CFH06B3S"/>
    <s v="BMI_qPCR_SOP_v6"/>
    <n v="6.1"/>
    <s v="N"/>
    <s v="ITS"/>
    <s v="fungi"/>
    <s v="OK"/>
    <n v="183"/>
    <n v="23.5"/>
    <n v="19.600000000000001"/>
    <s v="EpO2CC/Vy5LPUhL0VvTFqA=="/>
    <s v="RuY12me+ipXm0I2ck7Euxg=="/>
    <s v="1:10 dilution; included in calculations"/>
    <s v=""/>
  </r>
  <r>
    <s v="NEON.D11.BLUE.DP1.20278.001.mga_swGroupAbundances.2018-08.expanded.20231228T173250Z.csv"/>
    <s v="f03243ce-4c95-45f0-9ef2-35c520e0f364"/>
    <s v="BLUE.AOS.S2"/>
    <s v="D11"/>
    <x v="20"/>
    <x v="940"/>
    <d v="2019-02-21T00:00:00"/>
    <s v="water"/>
    <s v="BLUE.SS.20180828.DNA"/>
    <s v="Battelle Applied Genomics"/>
    <s v="BLUE.SS.20180828.DNA-DNA1"/>
    <s v="LV7005090110"/>
    <s v="BMI_AquaticPlate8WellG11"/>
    <s v="CFH0977J"/>
    <s v="BMI_qPCR_SOP_v6"/>
    <n v="11"/>
    <s v="N"/>
    <s v="16S"/>
    <s v="bacteria and archaea"/>
    <s v="OK"/>
    <n v="168917.1"/>
    <n v="9257.2000000000007"/>
    <n v="18.8"/>
    <s v="/4JMnnzktjKOnJ64C5ylpQ=="/>
    <s v="RuY12me+ipXm0I2ck7Euxg=="/>
    <s v="1:10 dilution ; included in the calculation"/>
    <s v=""/>
  </r>
  <r>
    <s v="NEON.D11.BLUE.DP1.20278.001.mga_swGroupAbundances.2018-08.expanded.20231228T173250Z.csv"/>
    <s v="470f30d2-4932-4bd6-9e43-beff1a2d7177"/>
    <s v="BLUE.AOS.S2"/>
    <s v="D11"/>
    <x v="20"/>
    <x v="940"/>
    <d v="2019-02-20T00:00:00"/>
    <s v="water"/>
    <s v="BLUE.SS.20180828.DNA"/>
    <s v="Battelle Applied Genomics"/>
    <s v="BLUE.SS.20180828.DNA-DNA1"/>
    <s v="LV7005090110"/>
    <s v="BMI_AquaticPlate8WellG11"/>
    <s v="CF05KRPE"/>
    <s v="BMI_qPCR_SOP_v6"/>
    <n v="11"/>
    <s v="N"/>
    <s v="ITS"/>
    <s v="fungi"/>
    <s v="OK"/>
    <n v="402.4"/>
    <n v="7.5"/>
    <n v="18.7"/>
    <s v="RuY12me+ipUD6cuirOXLNw=="/>
    <s v="RuY12me+ipXm0I2ck7Euxg=="/>
    <s v="1:10 dilution ; included in the calculation"/>
    <s v=""/>
  </r>
  <r>
    <s v="NEON.D11.BLUE.DP1.20278.001.mga_swGroupAbundances.2018-09.expanded.20231228T201227Z.csv"/>
    <s v="c8b6fae7-0c82-463c-bfc6-69fb1d6ed554"/>
    <s v="BLUE.AOS.S2"/>
    <s v="D11"/>
    <x v="20"/>
    <x v="941"/>
    <d v="2019-02-21T00:00:00"/>
    <s v="water"/>
    <s v="BLUE.SS.20180911.DNA"/>
    <s v="Battelle Applied Genomics"/>
    <s v="BLUE.SS.20180911.DNA-DNA1"/>
    <s v="LV7005090098"/>
    <s v="BMI_AquaticPlate8WellF11"/>
    <s v="CFH0977J"/>
    <s v="BMI_qPCR_SOP_v6"/>
    <n v="11"/>
    <s v="N"/>
    <s v="16S"/>
    <s v="bacteria and archaea"/>
    <s v="OK"/>
    <n v="110241.4"/>
    <n v="13257.2"/>
    <n v="20"/>
    <s v="/4JMnnzktjKOnJ64C5ylpQ=="/>
    <s v="RuY12me+ipXm0I2ck7Euxg=="/>
    <s v="1:10 dilution ; included in the calculation"/>
    <s v=""/>
  </r>
  <r>
    <s v="NEON.D11.BLUE.DP1.20278.001.mga_swGroupAbundances.2018-09.expanded.20231228T201227Z.csv"/>
    <s v="3918e1cf-4804-4ec3-9163-75f9f5b8b019"/>
    <s v="BLUE.AOS.S2"/>
    <s v="D11"/>
    <x v="20"/>
    <x v="941"/>
    <d v="2019-02-20T00:00:00"/>
    <s v="water"/>
    <s v="BLUE.SS.20180911.DNA"/>
    <s v="Battelle Applied Genomics"/>
    <s v="BLUE.SS.20180911.DNA-DNA1"/>
    <s v="LV7005090098"/>
    <s v="BMI_AquaticPlate8WellF11"/>
    <s v="CF05KRPE"/>
    <s v="BMI_qPCR_SOP_v6"/>
    <n v="11"/>
    <s v="N"/>
    <s v="ITS"/>
    <s v="fungi"/>
    <s v="OK"/>
    <n v="200.7"/>
    <n v="18.5"/>
    <n v="20.100000000000001"/>
    <s v="RuY12me+ipUD6cuirOXLNw=="/>
    <s v="RuY12me+ipXm0I2ck7Euxg=="/>
    <s v="1:10 dilution ; included in the calculation"/>
    <s v=""/>
  </r>
  <r>
    <s v="NEON.D11.BLUE.DP1.20278.001.mga_swGroupAbundances.2018-10.expanded.20231228T174604Z.csv"/>
    <s v="2b88dd4a-67f3-4ebd-bd1d-b39c62034875"/>
    <s v="BLUE.AOS.reach"/>
    <s v="D11"/>
    <x v="20"/>
    <x v="942"/>
    <d v="2019-02-20T00:00:00"/>
    <s v="water"/>
    <s v="BLUE.RE.20181023.DNA"/>
    <s v="Battelle Applied Genomics"/>
    <s v="BLUE.RE.20181023.DNA-DNA1"/>
    <s v="LV7005090122"/>
    <s v="BMI_AquaticPlate8WellH11"/>
    <s v="CF05KRPE"/>
    <s v="BMI_qPCR_SOP_v6"/>
    <n v="9.3000000000000007"/>
    <s v="N"/>
    <s v="ITS"/>
    <s v="fungi"/>
    <s v="OK"/>
    <n v="273"/>
    <n v="10.199999999999999"/>
    <n v="19.8"/>
    <s v="RuY12me+ipUD6cuirOXLNw=="/>
    <s v="RuY12me+ipXm0I2ck7Euxg=="/>
    <s v="1:10 dilution ; included in the calculation"/>
    <s v=""/>
  </r>
  <r>
    <s v="NEON.D11.BLUE.DP1.20278.001.mga_swGroupAbundances.2018-10.expanded.20231228T174604Z.csv"/>
    <s v="7584dfaa-d93e-4444-9c56-afb70e4d76c4"/>
    <s v="BLUE.AOS.reach"/>
    <s v="D11"/>
    <x v="20"/>
    <x v="942"/>
    <d v="2019-02-21T00:00:00"/>
    <s v="water"/>
    <s v="BLUE.RE.20181023.DNA"/>
    <s v="Battelle Applied Genomics"/>
    <s v="BLUE.RE.20181023.DNA-DNA1"/>
    <s v="LV7005090122"/>
    <s v="BMI_AquaticPlate8WellH11"/>
    <s v="CFH0977J"/>
    <s v="BMI_qPCR_SOP_v6"/>
    <n v="9.3000000000000007"/>
    <s v="N"/>
    <s v="16S"/>
    <s v="bacteria and archaea"/>
    <s v="OK"/>
    <n v="202922"/>
    <n v="9563.6"/>
    <n v="18.8"/>
    <s v="/4JMnnzktjKOnJ64C5ylpQ=="/>
    <s v="RuY12me+ipXm0I2ck7Euxg=="/>
    <s v="1:10 dilution ; included in the calculation"/>
    <s v=""/>
  </r>
  <r>
    <s v="NEON.D11.BLUE.DP1.20278.001.mga_swGroupAbundances.2018-11.expanded.20231228T195344Z.csv"/>
    <s v="f3d08371-b54b-4a21-84be-f788539d73bc"/>
    <s v="BLUE.AOS.S2"/>
    <s v="D11"/>
    <x v="20"/>
    <x v="943"/>
    <d v="2021-03-15T00:00:00"/>
    <s v="water"/>
    <s v="BLUE.SS.20181120.DNA"/>
    <s v="Battelle Applied Genomics"/>
    <s v="BLUE.SS.20181120.DNA-DNA1"/>
    <s v="LV7005092325"/>
    <s v="19A_01_0026"/>
    <s v="CF05KS40"/>
    <s v="BMI_qPCR_SOP_v7"/>
    <n v="10"/>
    <s v="N"/>
    <s v="ITS"/>
    <s v="fungi"/>
    <s v="OK"/>
    <n v="320"/>
    <n v="76.400000000000006"/>
    <n v="20"/>
    <s v="RuY12me+ipUNLywRWJcxD+YVE1+x8h9b"/>
    <s v="hZbYwvE98vC74xef62GeRA=="/>
    <s v="19A_01 Well H3"/>
    <s v=""/>
  </r>
  <r>
    <s v="NEON.D11.BLUE.DP1.20278.001.mga_swGroupAbundances.2018-11.expanded.20231228T195344Z.csv"/>
    <s v="796d033d-2280-4fe4-9167-68b013478353"/>
    <s v="BLUE.AOS.S2"/>
    <s v="D11"/>
    <x v="20"/>
    <x v="943"/>
    <d v="2021-05-19T00:00:00"/>
    <s v="water"/>
    <s v="BLUE.SS.20181120.DNA"/>
    <s v="Battelle Applied Genomics"/>
    <s v="BLUE.SS.20181120.DNA-DNA1"/>
    <s v="LV7005092325"/>
    <s v="19A_01_0026"/>
    <s v="CF05KRUJ"/>
    <s v="BMI_qPCR_SOP_v7.1"/>
    <n v="10"/>
    <s v="N"/>
    <s v="16S"/>
    <s v="bacteria and archaea"/>
    <s v="OK"/>
    <n v="569700"/>
    <n v="21579.3"/>
    <n v="15.2"/>
    <s v="hZbYwvE98vBgTyr5HWFh7g=="/>
    <s v="hZbYwvE98vC74xef62GeRA=="/>
    <s v="1:10 dilution ; included in the calculation"/>
    <s v=""/>
  </r>
  <r>
    <s v="NEON.D11.BLUE.DP1.20278.001.mga_swGroupAbundances.2018-12.expanded.20231228T192900Z.csv"/>
    <s v="90b1a247-0c42-44c1-8814-9793a3f4de9d"/>
    <s v="BLUE.AOS.S2"/>
    <s v="D11"/>
    <x v="20"/>
    <x v="944"/>
    <d v="2021-03-15T00:00:00"/>
    <s v="water"/>
    <s v="BLUE.SS.20181211.DNA"/>
    <s v="Battelle Applied Genomics"/>
    <s v="BLUE.SS.20181211.DNA-DNA1"/>
    <s v="LV7005092313"/>
    <s v="19A_01_0025"/>
    <s v="CF05KS40"/>
    <s v="BMI_qPCR_SOP_v7"/>
    <n v="4.0999999999999996"/>
    <s v="N"/>
    <s v="ITS"/>
    <s v="fungi"/>
    <s v="OK"/>
    <n v="376.6"/>
    <n v="84.1"/>
    <n v="21.1"/>
    <s v="RuY12me+ipUNLywRWJcxD+YVE1+x8h9b"/>
    <s v="hZbYwvE98vC74xef62GeRA=="/>
    <s v="19A_01 Well G3"/>
    <s v=""/>
  </r>
  <r>
    <s v="NEON.D11.BLUE.DP1.20278.001.mga_swGroupAbundances.2018-12.expanded.20231228T192900Z.csv"/>
    <s v="e2d9bf04-1456-4962-a586-4dc32e54885e"/>
    <s v="BLUE.AOS.S2"/>
    <s v="D11"/>
    <x v="20"/>
    <x v="944"/>
    <d v="2021-05-19T00:00:00"/>
    <s v="water"/>
    <s v="BLUE.SS.20181211.DNA"/>
    <s v="Battelle Applied Genomics"/>
    <s v="BLUE.SS.20181211.DNA-DNA1"/>
    <s v="LV7005092313"/>
    <s v="19A_01_0025"/>
    <s v="CF05KRUJ"/>
    <s v="BMI_qPCR_SOP_v7.1"/>
    <n v="4.0999999999999996"/>
    <s v="N"/>
    <s v="16S"/>
    <s v="bacteria and archaea"/>
    <s v="OK"/>
    <n v="523705.2"/>
    <n v="23436.2"/>
    <n v="17.100000000000001"/>
    <s v="hZbYwvE98vBgTyr5HWFh7g=="/>
    <s v="hZbYwvE98vC74xef62GeRA=="/>
    <s v="1:10 dilution ; included in the calculation"/>
    <s v=""/>
  </r>
  <r>
    <s v="NEON.D11.BLUE.DP1.20278.001.mga_swGroupAbundances.2019-01.expanded.20231227T181221Z.csv"/>
    <s v="a7241e2f-0d12-4ec9-b451-6ccd8d6d1103"/>
    <s v="BLUE.AOS.S2"/>
    <s v="D11"/>
    <x v="20"/>
    <x v="945"/>
    <d v="2021-05-20T00:00:00"/>
    <s v="water"/>
    <s v="BLUE.SS.20190129.DNA"/>
    <s v="Battelle Applied Genomics"/>
    <s v="BLUE.SS.20190129.DNA-DNA1"/>
    <s v="LV7005092455"/>
    <s v="19A_02_0139"/>
    <s v="CF05KRUG"/>
    <s v="BMI_qPCR_SOP_v7.1"/>
    <n v="9.6999999999999993"/>
    <s v="N"/>
    <s v="16S"/>
    <s v="bacteria and archaea"/>
    <s v="OK"/>
    <n v="414403.7"/>
    <n v="3255.6"/>
    <n v="16.600000000000001"/>
    <s v="hZbYwvE98vBgTyr5HWFh7g=="/>
    <s v="hZbYwvE98vC74xef62GeRA=="/>
    <s v="1:10 dilution ; included in the calculation"/>
    <s v=""/>
  </r>
  <r>
    <s v="NEON.D11.BLUE.DP1.20278.001.mga_swGroupAbundances.2019-01.expanded.20231227T181221Z.csv"/>
    <s v="4fdab1ab-1f03-4cc6-b7e4-e44d6de29d48"/>
    <s v="BLUE.AOS.S2"/>
    <s v="D11"/>
    <x v="20"/>
    <x v="945"/>
    <d v="2021-03-23T00:00:00"/>
    <s v="water"/>
    <s v="BLUE.SS.20190129.DNA"/>
    <s v="Battelle Applied Genomics"/>
    <s v="BLUE.SS.20190129.DNA-DNA1"/>
    <s v="LV7005092455"/>
    <s v="19A_02_0139"/>
    <s v="CF05KS0H"/>
    <s v="BMI_qPCR_SOP_v7"/>
    <n v="9.6999999999999993"/>
    <s v="N"/>
    <s v="ITS"/>
    <s v="fungi"/>
    <s v="OK"/>
    <n v="452.6"/>
    <n v="25.6"/>
    <n v="19.3"/>
    <s v="rxnG2CiGqmuPyhQTiyfjARTsmBv1vsHv"/>
    <s v="hZbYwvE98vC74xef62GeRA=="/>
    <s v="19A_02 Well C4"/>
    <s v=""/>
  </r>
  <r>
    <s v="NEON.D11.BLUE.DP1.20278.001.mga_swGroupAbundances.2019-02.expanded.20231227T180621Z.csv"/>
    <s v="89f79caa-860e-4950-8f1f-6ed8ddadb8f5"/>
    <s v="BLUE.AOS.S2"/>
    <s v="D11"/>
    <x v="20"/>
    <x v="946"/>
    <d v="2021-05-20T00:00:00"/>
    <s v="water"/>
    <s v="BLUE.SS.20190219.DNA"/>
    <s v="Battelle Applied Genomics"/>
    <s v="BLUE.SS.20190219.DNA-DNA1"/>
    <s v="LV7005092443"/>
    <s v="19A_02_0138"/>
    <s v="CF05KRUG"/>
    <s v="BMI_qPCR_SOP_v7.1"/>
    <n v="9.4"/>
    <s v="N"/>
    <s v="16S"/>
    <s v="bacteria and archaea"/>
    <s v="OK"/>
    <n v="397889.9"/>
    <n v="22054.5"/>
    <n v="16.7"/>
    <s v="hZbYwvE98vBgTyr5HWFh7g=="/>
    <s v="hZbYwvE98vC74xef62GeRA=="/>
    <s v="1:10 dilution ; included in the calculation"/>
    <s v=""/>
  </r>
  <r>
    <s v="NEON.D11.BLUE.DP1.20278.001.mga_swGroupAbundances.2019-02.expanded.20231227T180621Z.csv"/>
    <s v="2faa6a22-cda4-44f8-9d03-c5016716dd04"/>
    <s v="BLUE.AOS.S2"/>
    <s v="D11"/>
    <x v="20"/>
    <x v="946"/>
    <d v="2021-03-23T00:00:00"/>
    <s v="water"/>
    <s v="BLUE.SS.20190219.DNA"/>
    <s v="Battelle Applied Genomics"/>
    <s v="BLUE.SS.20190219.DNA-DNA1"/>
    <s v="LV7005092443"/>
    <s v="19A_02_0138"/>
    <s v="CF05KS0H"/>
    <s v="BMI_qPCR_SOP_v7"/>
    <n v="9.4"/>
    <s v="N"/>
    <s v="ITS"/>
    <s v="fungi"/>
    <s v="OK"/>
    <n v="277.10000000000002"/>
    <n v="27.7"/>
    <n v="20.100000000000001"/>
    <s v="rxnG2CiGqmuPyhQTiyfjARTsmBv1vsHv"/>
    <s v="hZbYwvE98vC74xef62GeRA=="/>
    <s v="19A_02 Well B4"/>
    <s v=""/>
  </r>
  <r>
    <s v="NEON.D11.BLUE.DP1.20278.001.mga_swGroupAbundances.2019-03.expanded.20231227T191801Z.csv"/>
    <s v="f0f0a990-1d1a-45c5-b5d9-1f2805583be8"/>
    <s v="BLUE.AOS.S2"/>
    <s v="D11"/>
    <x v="20"/>
    <x v="947"/>
    <d v="2021-08-09T00:00:00"/>
    <s v="water"/>
    <s v="BLUE.SS.20190319.DNA"/>
    <s v="Battelle Applied Genomics"/>
    <s v="BLUE.SS.20190319.DNA-DNA1"/>
    <s v="LV7005092520"/>
    <s v="19A_02_0137"/>
    <s v="CF93A0FI"/>
    <s v="BMI_qPCR_SOP_v7.1"/>
    <n v="21"/>
    <s v="N"/>
    <s v="16S"/>
    <s v="bacteria and archaea"/>
    <s v="OK"/>
    <n v="990286.5"/>
    <n v="52366.7"/>
    <n v="18"/>
    <s v="hZbYwvE98vBgTyr5HWFh7g=="/>
    <s v="hZbYwvE98vC74xef62GeRA=="/>
    <s v="1:100 dilution ; included in the calculation"/>
    <s v=""/>
  </r>
  <r>
    <s v="NEON.D11.BLUE.DP1.20278.001.mga_swGroupAbundances.2019-03.expanded.20231227T191801Z.csv"/>
    <s v="15f7266d-8038-46c7-81da-69e3043980a2"/>
    <s v="BLUE.AOS.S2"/>
    <s v="D11"/>
    <x v="20"/>
    <x v="947"/>
    <d v="2021-03-23T00:00:00"/>
    <s v="water"/>
    <s v="BLUE.SS.20190319.DNA"/>
    <s v="Battelle Applied Genomics"/>
    <s v="BLUE.SS.20190319.DNA-DNA1"/>
    <s v="LV7005092520"/>
    <s v="19A_02_0137"/>
    <s v="CF05KS0H"/>
    <s v="BMI_qPCR_SOP_v7"/>
    <n v="21"/>
    <s v="N"/>
    <s v="ITS"/>
    <s v="fungi"/>
    <s v="OK"/>
    <n v="270.5"/>
    <n v="38.9"/>
    <n v="18.899999999999999"/>
    <s v="rxnG2CiGqmuPyhQTiyfjARTsmBv1vsHv"/>
    <s v="hZbYwvE98vC74xef62GeRA=="/>
    <s v="19A_02 Well A4"/>
    <s v=""/>
  </r>
  <r>
    <s v="NEON.D11.BLUE.DP1.20278.001.mga_swGroupAbundances.2019-04.expanded.20231227T190020Z.csv"/>
    <s v="401acdbf-0501-4a04-933a-7b8974f3f11e"/>
    <s v="BLUE.AOS.S2"/>
    <s v="D11"/>
    <x v="20"/>
    <x v="948"/>
    <d v="2021-05-26T00:00:00"/>
    <s v="water"/>
    <s v="BLUE.SS.20190409.DNA"/>
    <s v="Battelle Applied Genomics"/>
    <s v="BLUE.SS.20190409.DNA-DNA1"/>
    <s v="LV7005091390"/>
    <s v="19A 09_0768"/>
    <s v="CF05NJS7"/>
    <s v="BMI_qPCR_SOP_v7.1"/>
    <n v="11"/>
    <s v="N"/>
    <s v="16S"/>
    <s v="bacteria and archaea"/>
    <s v="OK"/>
    <n v="1539682.8"/>
    <n v="160860.79999999999"/>
    <n v="18.5"/>
    <s v="rxnG2CiGqmsXuq9UmDA7Eg=="/>
    <s v="hZbYwvE98vC74xef62GeRA=="/>
    <s v="1:100 dilution ; included in the calculation"/>
    <s v=""/>
  </r>
  <r>
    <s v="NEON.D11.BLUE.DP1.20278.001.mga_swGroupAbundances.2019-04.expanded.20231227T190020Z.csv"/>
    <s v="0a5fac9f-d583-448d-a5da-7560a3e9f977"/>
    <s v="BLUE.AOS.S2"/>
    <s v="D11"/>
    <x v="20"/>
    <x v="948"/>
    <d v="2021-03-25T00:00:00"/>
    <s v="water"/>
    <s v="BLUE.SS.20190409.DNA"/>
    <s v="Battelle Applied Genomics"/>
    <s v="BLUE.SS.20190409.DNA-DNA1"/>
    <s v="LV7005091390"/>
    <s v="19A_09_0768"/>
    <s v="CF05KS0D"/>
    <s v="BMI_qPCR_SOP_v7"/>
    <n v="11"/>
    <s v="N"/>
    <s v="ITS"/>
    <s v="fungi"/>
    <s v="OK"/>
    <n v="1378.6"/>
    <n v="100.7"/>
    <n v="17.7"/>
    <s v="hZbYwvE98vDJ9nghfMd4PaGkelS5/0PE"/>
    <s v="hZbYwvE98vC74xef62GeRA=="/>
    <s v="19A_09 Well F2"/>
    <s v=""/>
  </r>
  <r>
    <s v="NEON.D11.BLUE.DP1.20278.001.mga_swGroupAbundances.2019-05.expanded.20231227T191743Z.csv"/>
    <s v="5df19a00-7fec-4169-8777-a4ce1103068c"/>
    <s v="BLUE.AOS.S2"/>
    <s v="D11"/>
    <x v="20"/>
    <x v="949"/>
    <d v="2021-05-26T00:00:00"/>
    <s v="water"/>
    <s v="BLUE.SS.20190507.DNA"/>
    <s v="Battelle Applied Genomics"/>
    <s v="BLUE.SS.20190507.DNA-DNA1"/>
    <s v="LV7005091402"/>
    <s v="19A 09_0769"/>
    <s v="CF05NJS7"/>
    <s v="BMI_qPCR_SOP_v7.1"/>
    <n v="7.2"/>
    <s v="N"/>
    <s v="16S"/>
    <s v="bacteria and archaea"/>
    <s v="OK"/>
    <n v="1195330"/>
    <n v="522353.2"/>
    <n v="19.7"/>
    <s v="rxnG2CiGqmsXuq9UmDA7Eg=="/>
    <s v="hZbYwvE98vC74xef62GeRA=="/>
    <s v="1:100 dilution ; included in the calculation"/>
    <s v=""/>
  </r>
  <r>
    <s v="NEON.D11.BLUE.DP1.20278.001.mga_swGroupAbundances.2019-05.expanded.20231227T191743Z.csv"/>
    <s v="96e60857-f54e-4aa7-932d-4f71b7f0bd95"/>
    <s v="BLUE.AOS.S2"/>
    <s v="D11"/>
    <x v="20"/>
    <x v="949"/>
    <d v="2021-03-25T00:00:00"/>
    <s v="water"/>
    <s v="BLUE.SS.20190507.DNA"/>
    <s v="Battelle Applied Genomics"/>
    <s v="BLUE.SS.20190507.DNA-DNA1"/>
    <s v="LV7005091402"/>
    <s v="19A_09_0769"/>
    <s v="CF05KS0D"/>
    <s v="BMI_qPCR_SOP_v7"/>
    <n v="7.2"/>
    <s v="N"/>
    <s v="ITS"/>
    <s v="fungi"/>
    <s v="OK"/>
    <n v="954"/>
    <n v="87.6"/>
    <n v="18.899999999999999"/>
    <s v="hZbYwvE98vDJ9nghfMd4PaGkelS5/0PE"/>
    <s v="hZbYwvE98vC74xef62GeRA=="/>
    <s v="19A_09 Well G2"/>
    <s v=""/>
  </r>
  <r>
    <s v="NEON.D11.BLUE.DP1.20278.001.mga_swGroupAbundances.2019-06.expanded.20231227T164602Z.csv"/>
    <s v="54604817-d480-4a9d-b33e-ba8d47bbd268"/>
    <s v="BLUE.AOS.S2"/>
    <s v="D11"/>
    <x v="20"/>
    <x v="950"/>
    <d v="2021-05-26T00:00:00"/>
    <s v="water"/>
    <s v="BLUE.SS.20190611.DNA"/>
    <s v="Battelle Applied Genomics"/>
    <s v="BLUE.SS.20190611.DNA-DNA1"/>
    <s v="LV7005091414"/>
    <s v="19A 09_0770"/>
    <s v="CF05NJS7"/>
    <s v="BMI_qPCR_SOP_v7.1"/>
    <n v="4.5"/>
    <s v="N"/>
    <s v="16S"/>
    <s v="bacteria and archaea"/>
    <s v="OK"/>
    <n v="822204.9"/>
    <n v="82165.100000000006"/>
    <n v="20.8"/>
    <s v="rxnG2CiGqmsXuq9UmDA7Eg=="/>
    <s v="hZbYwvE98vC74xef62GeRA=="/>
    <s v="1:100 dilution ; included in the calculation"/>
    <s v=""/>
  </r>
  <r>
    <s v="NEON.D11.BLUE.DP1.20278.001.mga_swGroupAbundances.2019-06.expanded.20231227T164602Z.csv"/>
    <s v="bf0c4c85-d2e1-48fe-bd3f-4b4791fe1297"/>
    <s v="BLUE.AOS.S2"/>
    <s v="D11"/>
    <x v="20"/>
    <x v="950"/>
    <d v="2021-03-25T00:00:00"/>
    <s v="water"/>
    <s v="BLUE.SS.20190611.DNA"/>
    <s v="Battelle Applied Genomics"/>
    <s v="BLUE.SS.20190611.DNA-DNA1"/>
    <s v="LV7005091414"/>
    <s v="19A_09_0770"/>
    <s v="CF05KS0D"/>
    <s v="BMI_qPCR_SOP_v7"/>
    <n v="4.5"/>
    <s v="N"/>
    <s v="ITS"/>
    <s v="fungi"/>
    <s v="OK"/>
    <n v="561.6"/>
    <n v="35"/>
    <n v="20.6"/>
    <s v="hZbYwvE98vDJ9nghfMd4PaGkelS5/0PE"/>
    <s v="hZbYwvE98vC74xef62GeRA=="/>
    <s v="19A_09 Well H2"/>
    <s v=""/>
  </r>
  <r>
    <s v="NEON.D11.BLUE.DP1.20278.001.mga_swGroupAbundances.2019-07.expanded.20231227T181403Z.csv"/>
    <s v="8c40b643-ef6a-4a67-9425-400b4db1a87a"/>
    <s v="BLUE.AOS.S2"/>
    <s v="D11"/>
    <x v="20"/>
    <x v="951"/>
    <d v="2021-06-02T00:00:00"/>
    <s v="water"/>
    <s v="BLUE.SS.20190716.DNA"/>
    <s v="Battelle Applied Genomics"/>
    <s v="BLUE.SS.20190716.DNA-DNA1"/>
    <s v="LV7005092279"/>
    <s v="19A_10_0861"/>
    <s v="CF05NJN6"/>
    <s v="BMI_qPCR_SOP_v7.1"/>
    <n v="9.9"/>
    <s v="N"/>
    <s v="16S"/>
    <s v="bacteria and archaea"/>
    <s v="OK"/>
    <n v="567980.6"/>
    <n v="74390.7"/>
    <n v="19.600000000000001"/>
    <s v="vMLbKuU6fpEPi1m0ln3TkA=="/>
    <s v="hZbYwvE98vC74xef62GeRA=="/>
    <s v="1:100 dilution ; included in the calculation"/>
    <s v=""/>
  </r>
  <r>
    <s v="NEON.D11.BLUE.DP1.20278.001.mga_swGroupAbundances.2019-07.expanded.20231227T181403Z.csv"/>
    <s v="c6f67875-22e9-4733-8eae-7552b97169a2"/>
    <s v="BLUE.AOS.S2"/>
    <s v="D11"/>
    <x v="20"/>
    <x v="951"/>
    <d v="2021-03-30T00:00:00"/>
    <s v="water"/>
    <s v="BLUE.SS.20190716.DNA"/>
    <s v="Battelle Applied Genomics"/>
    <s v="BLUE.SS.20190716.DNA-DNA1"/>
    <s v="LV7005092279"/>
    <s v="19A_10_0861"/>
    <s v="CFH09722"/>
    <s v="BMI_qPCR_SOP_v7"/>
    <n v="9.9"/>
    <s v="N"/>
    <s v="ITS"/>
    <s v="fungi"/>
    <s v="OK"/>
    <n v="572.9"/>
    <n v="19.5"/>
    <n v="19.5"/>
    <s v="vMLbKuU6fpFX9kII1ORPDMY5jzsPk/Gx"/>
    <s v="hZbYwvE98vC74xef62GeRA=="/>
    <s v="19A_10 Well G2"/>
    <s v=""/>
  </r>
  <r>
    <s v="NEON.D11.BLUE.DP1.20278.001.mga_swGroupAbundances.2019-08.expanded.20231227T190729Z.csv"/>
    <s v="fb15cc64-643a-44b0-a7d4-c8c132de2ca2"/>
    <s v="BLUE.AOS.S2"/>
    <s v="D11"/>
    <x v="20"/>
    <x v="952"/>
    <d v="2021-06-04T00:00:00"/>
    <s v="water"/>
    <s v="BLUE.SS.20190813.DNA"/>
    <s v="Battelle Applied Genomics"/>
    <s v="BLUE.SS.20190813.DNA-DNA1"/>
    <s v="LV7005094141"/>
    <s v="19A_23_2159"/>
    <s v="CF05NJN5"/>
    <s v="BMI_qPCR_SOP_v7.1"/>
    <n v="1.2"/>
    <s v="N"/>
    <s v="16S"/>
    <s v="bacteria and archaea"/>
    <s v="OK"/>
    <n v="77056.600000000006"/>
    <n v="16319.1"/>
    <n v="26.9"/>
    <s v="TuIbGgXF7vdZm35Tc4E9+Q=="/>
    <s v="hZbYwvE98vC74xef62GeRA=="/>
    <s v="1:100 dilution ; included in the calculation"/>
    <s v=""/>
  </r>
  <r>
    <s v="NEON.D11.BLUE.DP1.20278.001.mga_swGroupAbundances.2019-08.expanded.20231227T190729Z.csv"/>
    <s v="b8f31598-7cef-451b-a325-4066ec95748f"/>
    <s v="BLUE.AOS.S2"/>
    <s v="D11"/>
    <x v="20"/>
    <x v="952"/>
    <d v="2021-04-05T00:00:00"/>
    <s v="water"/>
    <s v="BLUE.SS.20190813.DNA"/>
    <s v="Battelle Applied Genomics"/>
    <s v="BLUE.SS.20190813.DNA-DNA1"/>
    <s v="LV7005094141"/>
    <s v="19A_23_2159"/>
    <s v="CFH09737"/>
    <s v="BMI_qPCR_SOP_v7"/>
    <n v="1.2"/>
    <s v="N"/>
    <s v="ITS"/>
    <s v="fungi"/>
    <s v="OK"/>
    <n v="23.4"/>
    <n v="2.4"/>
    <n v="27.7"/>
    <s v="vMLbKuU6fpFX9kII1ORPDMY5jzsPk/Gx"/>
    <s v="hZbYwvE98vC74xef62GeRA=="/>
    <s v="19A_23 Well D10"/>
    <s v=""/>
  </r>
  <r>
    <s v="NEON.D11.BLUE.DP1.20278.001.mga_swGroupAbundances.2019-09.expanded.20231227T191248Z.csv"/>
    <s v="c99aec51-7a94-4cae-be4a-1b367e470a24"/>
    <s v="BLUE.AOS.S2"/>
    <s v="D11"/>
    <x v="20"/>
    <x v="953"/>
    <d v="2021-06-08T00:00:00"/>
    <s v="water"/>
    <s v="BLUE.SS.20190924.DNA"/>
    <s v="Battelle Applied Genomics"/>
    <s v="BLUE.SS.20190924.DNA-DNA1"/>
    <s v="LV7005092735"/>
    <s v="19A_30_2765"/>
    <s v="CF93A0CU"/>
    <s v="BMI_qPCR_SOP_v7.1"/>
    <n v="10"/>
    <s v="N"/>
    <s v="16S"/>
    <s v="bacteria and archaea"/>
    <s v="OK"/>
    <n v="548070.5"/>
    <n v="20109.7"/>
    <n v="19.600000000000001"/>
    <s v="TuIbGgXF7veeQecz/PLCEmT4EuWSmUfV"/>
    <s v="hZbYwvE98vC74xef62GeRA=="/>
    <s v="1:100 dilution ; included in the calculation"/>
    <s v=""/>
  </r>
  <r>
    <s v="NEON.D11.BLUE.DP1.20278.001.mga_swGroupAbundances.2019-09.expanded.20231227T191248Z.csv"/>
    <s v="07f198e8-e64c-4405-bc55-f0dcb83af050"/>
    <s v="BLUE.AOS.S2"/>
    <s v="D11"/>
    <x v="20"/>
    <x v="953"/>
    <d v="2021-04-06T00:00:00"/>
    <s v="water"/>
    <s v="BLUE.SS.20190924.DNA"/>
    <s v="Battelle Applied Genomics"/>
    <s v="BLUE.SS.20190924.DNA-DNA1"/>
    <s v="LV7005092735"/>
    <s v="19A_30_2765"/>
    <s v="CFH0972Z"/>
    <s v="BMI_qPCR_SOP_v7"/>
    <n v="10"/>
    <s v="N"/>
    <s v="ITS"/>
    <s v="fungi"/>
    <s v="OK"/>
    <n v="673.5"/>
    <n v="47.4"/>
    <n v="19.399999999999999"/>
    <s v="rxnG2CiGqmuPyhQTiyfjAbgJ9jZ/vvDtCJNIJrVtaMU="/>
    <s v="hZbYwvE98vC74xef62GeRA=="/>
    <s v="19A_30 Well E4"/>
    <s v=""/>
  </r>
  <r>
    <s v="NEON.D11.BLUE.DP1.20278.001.mga_swGroupAbundances.2019-10.expanded.20231227T185903Z.csv"/>
    <s v="48cb7384-9796-424d-9ee5-83bfb1efe7b6"/>
    <s v="BLUE.AOS.S2"/>
    <s v="D11"/>
    <x v="20"/>
    <x v="954"/>
    <d v="2021-06-08T00:00:00"/>
    <s v="water"/>
    <s v="BLUE.SS.20191008.DNA"/>
    <s v="Battelle Applied Genomics"/>
    <s v="BLUE.SS.20191008.DNA-DNA1"/>
    <s v="LV7005092491"/>
    <s v="19A_30_2766"/>
    <s v="CF93A0CU"/>
    <s v="BMI_qPCR_SOP_v7.1"/>
    <n v="5"/>
    <s v="N"/>
    <s v="16S"/>
    <s v="bacteria and archaea"/>
    <s v="OK"/>
    <n v="516652.7"/>
    <n v="34161.5"/>
    <n v="21"/>
    <s v="TuIbGgXF7veeQecz/PLCEmT4EuWSmUfV"/>
    <s v="hZbYwvE98vC74xef62GeRA=="/>
    <s v="1:100 dilution ; included in the calculation"/>
    <s v=""/>
  </r>
  <r>
    <s v="NEON.D11.BLUE.DP1.20278.001.mga_swGroupAbundances.2019-10.expanded.20231227T185903Z.csv"/>
    <s v="82a39957-28c4-40dc-bf45-99ffaaf95428"/>
    <s v="BLUE.AOS.S2"/>
    <s v="D11"/>
    <x v="20"/>
    <x v="954"/>
    <d v="2021-04-06T00:00:00"/>
    <s v="water"/>
    <s v="BLUE.SS.20191008.DNA"/>
    <s v="Battelle Applied Genomics"/>
    <s v="BLUE.SS.20191008.DNA-DNA1"/>
    <s v="LV7005092491"/>
    <s v="19A_30_2766"/>
    <s v="CFH0972Z"/>
    <s v="BMI_qPCR_SOP_v7"/>
    <n v="5"/>
    <s v="N"/>
    <s v="ITS"/>
    <s v="fungi"/>
    <s v="OK"/>
    <n v="561.5"/>
    <n v="36.299999999999997"/>
    <n v="20.7"/>
    <s v="rxnG2CiGqmuPyhQTiyfjAbgJ9jZ/vvDtCJNIJrVtaMU="/>
    <s v="hZbYwvE98vC74xef62GeRA=="/>
    <s v="19A_30 Well F4"/>
    <s v=""/>
  </r>
  <r>
    <s v="NEON.D11.BLUE.DP1.20278.001.mga_swGroupAbundances.2019-11.expanded.20231227T174457Z.csv"/>
    <s v="dbb31144-4a60-4ed9-baff-c725e7962c4e"/>
    <s v="BLUE.AOS.S2"/>
    <s v="D11"/>
    <x v="20"/>
    <x v="955"/>
    <d v="2022-09-29T00:00:00"/>
    <s v="water"/>
    <s v="BLUE.SS.20191112.DNA"/>
    <s v="Battelle Applied Genomics"/>
    <s v="BLUE.SS.20191112.DNA-DNA1"/>
    <s v=""/>
    <s v="21A_26_2377"/>
    <s v="CFH29SSG"/>
    <s v="BMI_qPCR_SOP_v7.2"/>
    <n v="8.6"/>
    <s v="N"/>
    <s v="16S"/>
    <s v="bacteria and archaea"/>
    <s v="OK"/>
    <n v="1815135.3"/>
    <n v="462225.9"/>
    <n v="19.5"/>
    <s v="hZbYwvE98vBgTyr5HWFh7g=="/>
    <s v="hZbYwvE98vC74xef62GeRA=="/>
    <s v="1:100 dilution ; included in the calculation"/>
    <s v=""/>
  </r>
  <r>
    <s v="NEON.D11.BLUE.DP1.20278.001.mga_swGroupAbundances.2019-11.expanded.20231227T174457Z.csv"/>
    <s v="5c2d2eb1-1af1-4a12-ba8c-43ff79a9ab6d"/>
    <s v="BLUE.AOS.S2"/>
    <s v="D11"/>
    <x v="20"/>
    <x v="955"/>
    <d v="2022-09-27T00:00:00"/>
    <s v="water"/>
    <s v="BLUE.SS.20191112.DNA"/>
    <s v="Battelle Applied Genomics"/>
    <s v="BLUE.SS.20191112.DNA-DNA1"/>
    <s v=""/>
    <s v="21A_26_2377"/>
    <s v="CFH29SSN"/>
    <s v="BMI_qPCR_SOP_v7.2"/>
    <n v="8.6"/>
    <s v="N"/>
    <s v="ITS"/>
    <s v="fungi"/>
    <s v="OK"/>
    <n v="51"/>
    <n v="2"/>
    <n v="22.6"/>
    <s v="hZbYwvE98vBgTyr5HWFh7g=="/>
    <s v="hZbYwvE98vC74xef62GeRA=="/>
    <s v="1:10 dilution ; included in the calculation"/>
    <s v=""/>
  </r>
  <r>
    <s v="NEON.D11.BLUE.DP1.20278.001.mga_swGroupAbundances.2019-12.expanded.20231227T165801Z.csv"/>
    <s v="3895e37b-a253-4a9e-8a9e-5ba53a8b605e"/>
    <s v="BLUE.AOS.S2"/>
    <s v="D11"/>
    <x v="20"/>
    <x v="956"/>
    <d v="2022-09-29T00:00:00"/>
    <s v="water"/>
    <s v="BLUE.SS.20191210.DNA"/>
    <s v="Battelle Applied Genomics"/>
    <s v="BLUE.SS.20191210.DNA-DNA1"/>
    <s v=""/>
    <s v="21A_26_2376"/>
    <s v="CFH29SSG"/>
    <s v="BMI_qPCR_SOP_v7.2"/>
    <n v="5.5"/>
    <s v="N"/>
    <s v="16S"/>
    <s v="bacteria and archaea"/>
    <s v="OK"/>
    <n v="1406225.6"/>
    <n v="173545.60000000001"/>
    <n v="20.6"/>
    <s v="hZbYwvE98vBgTyr5HWFh7g=="/>
    <s v="hZbYwvE98vC74xef62GeRA=="/>
    <s v="1:100 dilution ; included in the calculation"/>
    <s v=""/>
  </r>
  <r>
    <s v="NEON.D11.BLUE.DP1.20278.001.mga_swGroupAbundances.2019-12.expanded.20231227T165801Z.csv"/>
    <s v="ba2c7216-dc91-4b83-8aae-000729373058"/>
    <s v="BLUE.AOS.S2"/>
    <s v="D11"/>
    <x v="20"/>
    <x v="956"/>
    <d v="2022-09-27T00:00:00"/>
    <s v="water"/>
    <s v="BLUE.SS.20191210.DNA"/>
    <s v="Battelle Applied Genomics"/>
    <s v="BLUE.SS.20191210.DNA-DNA1"/>
    <s v=""/>
    <s v="21A_26_2376"/>
    <s v="CFH29SSN"/>
    <s v="BMI_qPCR_SOP_v7.2"/>
    <n v="5.5"/>
    <s v="N"/>
    <s v="ITS"/>
    <s v="fungi"/>
    <s v="OK"/>
    <n v="78.900000000000006"/>
    <n v="7"/>
    <n v="22.6"/>
    <s v="hZbYwvE98vBgTyr5HWFh7g=="/>
    <s v="hZbYwvE98vC74xef62GeRA=="/>
    <s v="1:10 dilution ; included in the calculation"/>
    <s v=""/>
  </r>
  <r>
    <s v="NEON.D11.BLUE.DP1.20278.001.mga_swGroupAbundances.2020-01.expanded.20231227T220610Z.csv"/>
    <s v="fe2e48cd-28bd-4e99-830a-331ad16fcc11"/>
    <s v="BLUE.AOS.S2"/>
    <s v="D11"/>
    <x v="20"/>
    <x v="957"/>
    <d v="2022-09-29T00:00:00"/>
    <s v="water"/>
    <s v="BLUE.SS.20200121.DNA"/>
    <s v="Battelle Applied Genomics"/>
    <s v="BLUE.SS.20200121.DNA-DNA1"/>
    <s v=""/>
    <s v="21A_26_2375"/>
    <s v="CFH29SSG"/>
    <s v="BMI_qPCR_SOP_v7.2"/>
    <n v="1.9"/>
    <s v="N"/>
    <s v="16S"/>
    <s v="bacteria and archaea"/>
    <s v="OK"/>
    <n v="1895106.9"/>
    <n v="284037.2"/>
    <n v="21.8"/>
    <s v="hZbYwvE98vBgTyr5HWFh7g=="/>
    <s v="hZbYwvE98vC74xef62GeRA=="/>
    <s v="1:100 dilution ; included in the calculation"/>
    <s v=""/>
  </r>
  <r>
    <s v="NEON.D11.BLUE.DP1.20278.001.mga_swGroupAbundances.2020-01.expanded.20231227T220610Z.csv"/>
    <s v="f65c6909-e906-4991-98c8-0807f6e4e8db"/>
    <s v="BLUE.AOS.S2"/>
    <s v="D11"/>
    <x v="20"/>
    <x v="957"/>
    <d v="2022-09-27T00:00:00"/>
    <s v="water"/>
    <s v="BLUE.SS.20200121.DNA"/>
    <s v="Battelle Applied Genomics"/>
    <s v="BLUE.SS.20200121.DNA-DNA1"/>
    <s v=""/>
    <s v="21A_26_2375"/>
    <s v="CFH29SSN"/>
    <s v="BMI_qPCR_SOP_v7.2"/>
    <n v="1.9"/>
    <s v="N"/>
    <s v="ITS"/>
    <s v="fungi"/>
    <s v="OK"/>
    <n v="53.6"/>
    <n v="2.1"/>
    <n v="25"/>
    <s v="hZbYwvE98vBgTyr5HWFh7g=="/>
    <s v="hZbYwvE98vC74xef62GeRA=="/>
    <s v="1:10 dilution ; included in the calculation"/>
    <s v=""/>
  </r>
  <r>
    <s v="NEON.D11.BLUE.DP1.20278.001.mga_swGroupAbundances.2020-02.expanded.20231227T215413Z.csv"/>
    <s v="41ee5d80-fb30-48ec-a2f0-5a57cd97a7fb"/>
    <s v="BLUE.AOS.reach"/>
    <s v="D11"/>
    <x v="20"/>
    <x v="958"/>
    <d v="2022-09-29T00:00:00"/>
    <s v="water"/>
    <s v="BLUE.RE.20200211.DNA"/>
    <s v="Battelle Applied Genomics"/>
    <s v="BLUE.RE.20200211.DNA-DNA1"/>
    <s v=""/>
    <s v="21A_26_2378"/>
    <s v="CFH29SSG"/>
    <s v="BMI_qPCR_SOP_v7.2"/>
    <n v="6.6"/>
    <s v="N"/>
    <s v="16S"/>
    <s v="bacteria and archaea"/>
    <s v="OK"/>
    <n v="403340"/>
    <n v="49875.1"/>
    <n v="22.3"/>
    <s v="hZbYwvE98vBgTyr5HWFh7g=="/>
    <s v="hZbYwvE98vC74xef62GeRA=="/>
    <s v="1:100 dilution ; included in the calculation"/>
    <s v=""/>
  </r>
  <r>
    <s v="NEON.D11.BLUE.DP1.20278.001.mga_swGroupAbundances.2020-02.expanded.20231227T215413Z.csv"/>
    <s v="263e29b1-71fb-47e5-82c5-bac3b879a09c"/>
    <s v="BLUE.AOS.reach"/>
    <s v="D11"/>
    <x v="20"/>
    <x v="958"/>
    <d v="2022-09-27T00:00:00"/>
    <s v="water"/>
    <s v="BLUE.RE.20200211.DNA"/>
    <s v="Battelle Applied Genomics"/>
    <s v="BLUE.RE.20200211.DNA-DNA1"/>
    <s v=""/>
    <s v="21A_26_2378"/>
    <s v="CFH29SSN"/>
    <s v="BMI_qPCR_SOP_v7.2"/>
    <n v="6.6"/>
    <s v="N"/>
    <s v="ITS"/>
    <s v="fungi"/>
    <s v="OK"/>
    <n v="23.1"/>
    <n v="1.3"/>
    <n v="24.4"/>
    <s v="hZbYwvE98vBgTyr5HWFh7g=="/>
    <s v="hZbYwvE98vC74xef62GeRA=="/>
    <s v="1:10 dilution ; included in the calculation"/>
    <s v=""/>
  </r>
  <r>
    <s v="NEON.D11.BLUE.DP1.20278.001.mga_swGroupAbundances.2020-03.expanded.20231227T204521Z.csv"/>
    <s v="f9c526eb-bb2d-4888-a85a-fc0d38d0dfcc"/>
    <s v="BLUE.AOS.reach"/>
    <s v="D11"/>
    <x v="20"/>
    <x v="959"/>
    <d v="2022-11-02T00:00:00"/>
    <s v="water"/>
    <s v="BLUE.RE.20200317.DNA"/>
    <s v="Battelle Memorial Institute"/>
    <s v="BLUE.RE.20200317.DNA-DNA1"/>
    <s v=""/>
    <s v="21A_31_2810"/>
    <s v="CFN00HU5"/>
    <s v="BMI_qPCR_SOP_v7.2"/>
    <n v="2.2000000000000002"/>
    <s v="N"/>
    <s v="16S"/>
    <s v="bacteria and archaea"/>
    <s v="OK"/>
    <n v="3718194.3"/>
    <n v="128390.3"/>
    <n v="23.8"/>
    <s v="hZbYwvE98vBgTyr5HWFh7g=="/>
    <s v="hZbYwvE98vC74xef62GeRA=="/>
    <s v="1:100 dilution ; included in the calculation"/>
    <s v=""/>
  </r>
  <r>
    <s v="NEON.D11.BLUE.DP1.20278.001.mga_swGroupAbundances.2020-03.expanded.20231227T204521Z.csv"/>
    <s v="3b6d1d8e-94a2-4ded-9fa9-02c3da596bec"/>
    <s v="BLUE.AOS.reach"/>
    <s v="D11"/>
    <x v="20"/>
    <x v="959"/>
    <d v="2022-11-03T00:00:00"/>
    <s v="water"/>
    <s v="BLUE.RE.20200317.DNA"/>
    <s v="Battelle Memorial Institute"/>
    <s v="BLUE.RE.20200317.DNA-DNA1"/>
    <s v=""/>
    <s v="21A_31_2810"/>
    <s v="CFN00HDZ"/>
    <s v="BMI_qPCR_SOP_v7.2"/>
    <n v="2.2000000000000002"/>
    <s v="N"/>
    <s v="ITS"/>
    <s v="fungi"/>
    <s v="OK"/>
    <n v="255.7"/>
    <n v="9.1"/>
    <n v="25.1"/>
    <s v="vMLbKuU6fpHaTuFuBdfYeA=="/>
    <s v="hZbYwvE98vC74xef62GeRA=="/>
    <s v="1:10 dilution ; included in the calculation"/>
    <s v=""/>
  </r>
  <r>
    <s v="NEON.D11.BLUE.DP1.20278.001.mga_swGroupAbundances.2021-03.expanded.20231228T004337Z.csv"/>
    <s v="a1b94a26-2afc-477c-9491-0150b53c1587"/>
    <s v="BLUE.AOS.reach"/>
    <s v="D11"/>
    <x v="20"/>
    <x v="960"/>
    <d v="2022-10-07T00:00:00"/>
    <s v="water"/>
    <s v="BLUE.RE.20210323.DNA"/>
    <s v="Battelle Memorial Institute"/>
    <s v="BLUE.RE.20210323.DNA-DNA1"/>
    <s v=""/>
    <s v="21A_27_2471"/>
    <s v="CF403N5R"/>
    <s v="BMI_qPCR_SOP_v7.2"/>
    <n v="2.1"/>
    <s v="N"/>
    <s v="16S"/>
    <s v="bacteria and archaea"/>
    <s v="OK"/>
    <n v="3245401.1"/>
    <n v="129849.3"/>
    <n v="21.1"/>
    <s v="hZbYwvE98vBgTyr5HWFh7g=="/>
    <s v="hZbYwvE98vC74xef62GeRA=="/>
    <s v="1:100 dilution ; included in the calculation"/>
    <s v=""/>
  </r>
  <r>
    <s v="NEON.D11.BLUE.DP1.20278.001.mga_swGroupAbundances.2021-03.expanded.20231228T004337Z.csv"/>
    <s v="8b187b9c-27ce-4500-9c9f-ce6c50034fa4"/>
    <s v="BLUE.AOS.reach"/>
    <s v="D11"/>
    <x v="20"/>
    <x v="960"/>
    <d v="2022-10-10T00:00:00"/>
    <s v="water"/>
    <s v="BLUE.RE.20210323.DNA"/>
    <s v="Battelle Applied Genomics"/>
    <s v="BLUE.RE.20210323.DNA-DNA1"/>
    <s v=""/>
    <s v="21A_27_2471"/>
    <s v="CFH29RS5"/>
    <s v="BMI_qPCR_SOP_v7.2"/>
    <n v="2.1"/>
    <s v="N"/>
    <s v="ITS"/>
    <s v="fungi"/>
    <s v="OK"/>
    <n v="258.10000000000002"/>
    <n v="27.4"/>
    <n v="23.5"/>
    <s v="hZbYwvE98vBgTyr5HWFh7g=="/>
    <s v="hZbYwvE98vC74xef62GeRA=="/>
    <s v="1:10 dilution ; included in the calculation"/>
    <s v=""/>
  </r>
  <r>
    <s v="NEON.D11.BLUE.DP1.20278.001.mga_swGroupAbundances.2021-04.expanded.20231228T001207Z.csv"/>
    <s v="d121406e-e480-42fa-b4b1-e941b7878ec8"/>
    <s v="BLUE.AOS.S2"/>
    <s v="D11"/>
    <x v="20"/>
    <x v="961"/>
    <d v="2022-10-18T00:00:00"/>
    <s v="water"/>
    <s v="BLUE.SS.20210427.DNA"/>
    <s v="Battelle Applied Genomics"/>
    <s v="BLUE.SS.20210427.DNA-DNA1"/>
    <s v=""/>
    <s v="21A_29_2652"/>
    <s v="CFH29T3J"/>
    <s v="BMI_qPCR_SOP_v7.2"/>
    <n v="1.5"/>
    <s v="N"/>
    <s v="16S"/>
    <s v="bacteria and archaea"/>
    <s v="OK"/>
    <n v="3425990.3"/>
    <n v="459488.4"/>
    <n v="22.9"/>
    <s v="hZbYwvE98vBgTyr5HWFh7g=="/>
    <s v="hZbYwvE98vC74xef62GeRA=="/>
    <s v="1:100 dilution ; included in the calculation"/>
    <s v=""/>
  </r>
  <r>
    <s v="NEON.D11.BLUE.DP1.20278.001.mga_swGroupAbundances.2021-04.expanded.20231228T001207Z.csv"/>
    <s v="24d6cd7b-e640-479b-afca-17a3789ce452"/>
    <s v="BLUE.AOS.S2"/>
    <s v="D11"/>
    <x v="20"/>
    <x v="961"/>
    <d v="2022-10-18T00:00:00"/>
    <s v="water"/>
    <s v="BLUE.SS.20210427.DNA"/>
    <s v="Battelle Applied Genomics"/>
    <s v="BLUE.SS.20210427.DNA-DNA1"/>
    <s v=""/>
    <s v="21A_29_2652"/>
    <s v="CFH29SPO"/>
    <s v="BMI_qPCR_SOP_v7.2"/>
    <n v="1.5"/>
    <s v="N"/>
    <s v="ITS"/>
    <s v="fungi"/>
    <s v="OK"/>
    <n v="199.3"/>
    <n v="59"/>
    <n v="25.6"/>
    <s v="hZbYwvE98vBgTyr5HWFh7g=="/>
    <s v="hZbYwvE98vC74xef62GeRA=="/>
    <s v="1:10 dilution ; included in the calculation"/>
    <s v=""/>
  </r>
  <r>
    <s v="NEON.D11.BLUE.DP1.20278.001.mga_swGroupAbundances.2021-06.expanded.20231228T000341Z.csv"/>
    <s v="593c1bfd-5ddb-47f1-99e4-274f2fc02798"/>
    <s v="BLUE.AOS.S2"/>
    <s v="D11"/>
    <x v="20"/>
    <x v="962"/>
    <d v="2022-10-18T00:00:00"/>
    <s v="water"/>
    <s v="BLUE.SS.20210615.DNA"/>
    <s v="Battelle Applied Genomics"/>
    <s v="BLUE.SS.20210615.DNA-DNA1"/>
    <s v=""/>
    <s v="21A_29_2650"/>
    <s v="CFH29T3J"/>
    <s v="BMI_qPCR_SOP_v7.2"/>
    <n v="2.5"/>
    <s v="N"/>
    <s v="16S"/>
    <s v="bacteria and archaea"/>
    <s v="OK"/>
    <n v="2895161.4"/>
    <n v="289340"/>
    <n v="22.3"/>
    <s v="hZbYwvE98vBgTyr5HWFh7g=="/>
    <s v="hZbYwvE98vC74xef62GeRA=="/>
    <s v="1:100 dilution ; included in the calculation"/>
    <s v=""/>
  </r>
  <r>
    <s v="NEON.D11.BLUE.DP1.20278.001.mga_swGroupAbundances.2021-06.expanded.20231228T000341Z.csv"/>
    <s v="ee876d30-9333-47f1-a91e-e05d74e6f6e8"/>
    <s v="BLUE.AOS.S2"/>
    <s v="D11"/>
    <x v="20"/>
    <x v="962"/>
    <d v="2022-10-18T00:00:00"/>
    <s v="water"/>
    <s v="BLUE.SS.20210615.DNA"/>
    <s v="Battelle Applied Genomics"/>
    <s v="BLUE.SS.20210615.DNA-DNA1"/>
    <s v=""/>
    <s v="21A_29_2650"/>
    <s v="CFH29SPO"/>
    <s v="BMI_qPCR_SOP_v7.2"/>
    <n v="2.5"/>
    <s v="N"/>
    <s v="ITS"/>
    <s v="fungi"/>
    <s v="OK"/>
    <n v="292.10000000000002"/>
    <n v="48.8"/>
    <n v="24"/>
    <s v="hZbYwvE98vBgTyr5HWFh7g=="/>
    <s v="hZbYwvE98vC74xef62GeRA=="/>
    <s v="1:10 dilution ; included in the calculation"/>
    <s v=""/>
  </r>
  <r>
    <s v="NEON.D11.BLUE.DP1.20278.001.mga_swGroupAbundances.2021-07.expanded.20231228T005835Z.csv"/>
    <s v="c9d9a00f-8af3-40c0-baef-e584c5dfbd5b"/>
    <s v="BLUE.AOS.S2"/>
    <s v="D11"/>
    <x v="20"/>
    <x v="963"/>
    <d v="2022-11-02T00:00:00"/>
    <s v="water"/>
    <s v="BLUE.SS.20210713.DNA"/>
    <s v="Battelle Memorial Institute"/>
    <s v="BLUE.SS.20210713.DNA-DNA1"/>
    <s v=""/>
    <s v="21A_31_2827"/>
    <s v="CFN00HU5"/>
    <s v="BMI_qPCR_SOP_v7.2"/>
    <n v="1.6"/>
    <s v="N"/>
    <s v="16S"/>
    <s v="bacteria and archaea"/>
    <s v="OK"/>
    <n v="5262433.9000000004"/>
    <n v="769810.8"/>
    <n v="23.7"/>
    <s v="hZbYwvE98vBgTyr5HWFh7g=="/>
    <s v="hZbYwvE98vC74xef62GeRA=="/>
    <s v="1:100 dilution ; included in the calculation"/>
    <s v=""/>
  </r>
  <r>
    <s v="NEON.D11.BLUE.DP1.20278.001.mga_swGroupAbundances.2021-07.expanded.20231228T005835Z.csv"/>
    <s v="a11a51e1-4a69-44e8-8ec7-14e25345fd76"/>
    <s v="BLUE.AOS.S2"/>
    <s v="D11"/>
    <x v="20"/>
    <x v="963"/>
    <d v="2022-11-03T00:00:00"/>
    <s v="water"/>
    <s v="BLUE.SS.20210713.DNA"/>
    <s v="Battelle Memorial Institute"/>
    <s v="BLUE.SS.20210713.DNA-DNA1"/>
    <s v=""/>
    <s v="21A_31_2827"/>
    <s v="CFN00HDZ"/>
    <s v="BMI_qPCR_SOP_v7.2"/>
    <n v="1.6"/>
    <s v="N"/>
    <s v="ITS"/>
    <s v="fungi"/>
    <s v="OK"/>
    <n v="233.5"/>
    <n v="59.3"/>
    <n v="25.8"/>
    <s v="vMLbKuU6fpHaTuFuBdfYeA=="/>
    <s v="hZbYwvE98vC74xef62GeRA=="/>
    <s v="1:10 dilution ; included in the calculation"/>
    <s v=""/>
  </r>
  <r>
    <s v="NEON.D11.PRIN.DP1.20278.001.mga_swGroupAbundances.2016-08.expanded.20231227T013833Z.csv"/>
    <s v="3fdb45b5-53e3-4b1e-8bcd-6df78ecb8a0e"/>
    <s v="PRIN.AOS.S2"/>
    <s v="D11"/>
    <x v="21"/>
    <x v="964"/>
    <d v="2018-07-03T00:00:00"/>
    <s v="water"/>
    <s v="PRIN.20160830.AMC.SESTON.1"/>
    <s v="Battelle Applied Genomics"/>
    <s v="PRIN.20160830.AMC.SESTON.1-DNA1"/>
    <s v=""/>
    <s v="BMI_Tube789"/>
    <s v="CF90WLR9"/>
    <s v="BMI_qPCR_SOP_v5"/>
    <n v="4.9000000000000004"/>
    <s v="N"/>
    <s v="16S"/>
    <s v="bacteria and archaea"/>
    <s v="OK"/>
    <n v="165939.6"/>
    <n v="16192.3"/>
    <n v="17.8"/>
    <s v="lB45gbSpt1quifC/yR2GrQ=="/>
    <s v="hZbYwvE98vC74xef62GeRA=="/>
    <s v="1:10 dilution, included in calculations"/>
    <s v=""/>
  </r>
  <r>
    <s v="NEON.D11.PRIN.DP1.20278.001.mga_swGroupAbundances.2016-08.expanded.20231227T013833Z.csv"/>
    <s v="b0368065-8257-495a-a7ee-e73bcf28cae6"/>
    <s v="PRIN.AOS.S2"/>
    <s v="D11"/>
    <x v="21"/>
    <x v="964"/>
    <d v="2018-10-15T00:00:00"/>
    <s v="water"/>
    <s v="PRIN.20160830.AMC.SESTON.1"/>
    <s v="Battelle Applied Genomics"/>
    <s v="PRIN.20160830.AMC.SESTON.1-DNA1"/>
    <s v=""/>
    <s v="BMI_Tube789"/>
    <s v="CFH06BA0"/>
    <s v="BMI_qPCR_SOP_v6"/>
    <n v="4.9000000000000004"/>
    <s v="N"/>
    <s v="ITS"/>
    <s v="fungi"/>
    <s v="OK"/>
    <n v="27.7"/>
    <n v="1.6"/>
    <n v="17"/>
    <s v="EpO2CC/Vy5JdvrXMs+zWXQ=="/>
    <s v="RuY12me+ipXm0I2ck7Euxg=="/>
    <s v=""/>
    <s v=""/>
  </r>
  <r>
    <s v="NEON.D11.PRIN.DP1.20278.001.mga_swGroupAbundances.2016-09.expanded.20231227T021337Z.csv"/>
    <s v="58db7419-7b2f-4ec1-ba41-693b00ccc5a3"/>
    <s v="PRIN.AOS.S2"/>
    <s v="D11"/>
    <x v="21"/>
    <x v="965"/>
    <d v="2018-07-02T00:00:00"/>
    <s v="water"/>
    <s v="PRIN.20160906.AMC.SESTON.1"/>
    <s v="Battelle Applied Genomics"/>
    <s v="PRIN.20160906.AMC.SESTON.1-DNA1"/>
    <s v=""/>
    <s v="BMI_Tube738"/>
    <s v="CF90WLSD"/>
    <s v="BMI_qPCR_SOP_v5"/>
    <n v="15"/>
    <s v="N"/>
    <s v="16S"/>
    <s v="bacteria and archaea"/>
    <s v="OK"/>
    <n v="235837.4"/>
    <n v="31399.599999999999"/>
    <n v="22.4"/>
    <s v="vMLbKuU6fpHZSbUeMzxuvA=="/>
    <s v="hZbYwvE98vC74xef62GeRA=="/>
    <s v="1:10 dilution, included in calculations"/>
    <s v=""/>
  </r>
  <r>
    <s v="NEON.D11.PRIN.DP1.20278.001.mga_swGroupAbundances.2016-09.expanded.20231227T021337Z.csv"/>
    <s v="1520fa7f-99b8-4b5f-8808-aa538f8cb7a7"/>
    <s v="PRIN.AOS.S2"/>
    <s v="D11"/>
    <x v="21"/>
    <x v="966"/>
    <d v="2018-07-02T00:00:00"/>
    <s v="water"/>
    <s v="PRIN.20160915.AMC.SESTON.1"/>
    <s v="Battelle Applied Genomics"/>
    <s v="PRIN.20160915.AMC.SESTON.1-DNA1"/>
    <s v=""/>
    <s v="BMI_Tube739"/>
    <s v="CF90WLSD"/>
    <s v="BMI_qPCR_SOP_v5"/>
    <n v="12"/>
    <s v="N"/>
    <s v="16S"/>
    <s v="bacteria and archaea"/>
    <s v="OK"/>
    <n v="203713.9"/>
    <n v="36771.9"/>
    <n v="23.5"/>
    <s v="vMLbKuU6fpHZSbUeMzxuvA=="/>
    <s v="hZbYwvE98vC74xef62GeRA=="/>
    <s v="1:10 dilution, included in calculations"/>
    <s v=""/>
  </r>
  <r>
    <s v="NEON.D11.PRIN.DP1.20278.001.mga_swGroupAbundances.2016-10.expanded.20231227T010930Z.csv"/>
    <s v="0b77d068-b340-48ea-9df5-0f627de6b08e"/>
    <s v="PRIN.AOS.S2"/>
    <s v="D11"/>
    <x v="21"/>
    <x v="967"/>
    <d v="2018-10-15T00:00:00"/>
    <s v="water"/>
    <s v="PRIN.20161004.AMC.SESTON.1"/>
    <s v="Battelle Applied Genomics"/>
    <s v="PRIN.20161004.AMC.SESTON.1-DNA1"/>
    <s v=""/>
    <s v="BMI_Tube740"/>
    <s v="CFH06B9Z"/>
    <s v="BMI_qPCR_SOP_v6"/>
    <n v="6"/>
    <s v="N"/>
    <s v="ITS"/>
    <s v="fungi"/>
    <s v="OK"/>
    <n v="31.4"/>
    <n v="0.8"/>
    <n v="17.3"/>
    <s v="EpO2CC/Vy5JdvrXMs+zWXQ=="/>
    <s v="RuY12me+ipXm0I2ck7Euxg=="/>
    <s v=""/>
    <s v=""/>
  </r>
  <r>
    <s v="NEON.D11.PRIN.DP1.20278.001.mga_swGroupAbundances.2016-10.expanded.20231227T010930Z.csv"/>
    <s v="5dd724c2-9073-4a0f-a6fb-c8d80cb9148c"/>
    <s v="PRIN.AOS.S2"/>
    <s v="D11"/>
    <x v="21"/>
    <x v="967"/>
    <d v="2018-07-02T00:00:00"/>
    <s v="water"/>
    <s v="PRIN.20161004.AMC.SESTON.1"/>
    <s v="Battelle Applied Genomics"/>
    <s v="PRIN.20161004.AMC.SESTON.1-DNA1"/>
    <s v=""/>
    <s v="BMI_Tube740"/>
    <s v="CF90WLSD"/>
    <s v="BMI_qPCR_SOP_v5"/>
    <n v="6"/>
    <s v="N"/>
    <s v="16S"/>
    <s v="bacteria and archaea"/>
    <s v="OK"/>
    <n v="318379.3"/>
    <n v="67593.3"/>
    <n v="24.3"/>
    <s v="vMLbKuU6fpHZSbUeMzxuvA=="/>
    <s v="hZbYwvE98vC74xef62GeRA=="/>
    <s v="1:10 dilution, included in calculations"/>
    <s v=""/>
  </r>
  <r>
    <s v="NEON.D11.PRIN.DP1.20278.001.mga_swGroupAbundances.2016-10.expanded.20231227T010930Z.csv"/>
    <s v="22a239f6-3dac-49cc-9bc8-acef4881178d"/>
    <s v="PRIN.AOS.S2"/>
    <s v="D11"/>
    <x v="21"/>
    <x v="968"/>
    <d v="2018-07-02T00:00:00"/>
    <s v="water"/>
    <s v="PRIN.20161011.AMC.SESTON.1"/>
    <s v="Battelle Applied Genomics"/>
    <s v="PRIN.20161011.AMC.SESTON.1-DNA1"/>
    <s v=""/>
    <s v="BMI_Tube741"/>
    <s v="CF90WLSD"/>
    <s v="BMI_qPCR_SOP_v5"/>
    <n v="2.9"/>
    <s v="N"/>
    <s v="16S"/>
    <s v="bacteria and archaea"/>
    <s v="OK"/>
    <n v="464764.6"/>
    <n v="38479.9"/>
    <n v="25.3"/>
    <s v="vMLbKuU6fpHZSbUeMzxuvA=="/>
    <s v="hZbYwvE98vC74xef62GeRA=="/>
    <s v="1:10 dilution, included in calculations"/>
    <s v=""/>
  </r>
  <r>
    <s v="NEON.D11.PRIN.DP1.20278.001.mga_swGroupAbundances.2016-10.expanded.20231227T010930Z.csv"/>
    <s v="eaeef9f6-cf06-4eb9-8849-d0853add4a4c"/>
    <s v="PRIN.AOS.S2"/>
    <s v="D11"/>
    <x v="21"/>
    <x v="968"/>
    <d v="2018-10-15T00:00:00"/>
    <s v="water"/>
    <s v="PRIN.20161011.AMC.SESTON.1"/>
    <s v="Battelle Applied Genomics"/>
    <s v="PRIN.20161011.AMC.SESTON.1-DNA1"/>
    <s v=""/>
    <s v="BMI_Tube741"/>
    <s v="CFH06B9Z"/>
    <s v="BMI_qPCR_SOP_v6"/>
    <n v="2.9"/>
    <s v="N"/>
    <s v="ITS"/>
    <s v="fungi"/>
    <s v="OK"/>
    <n v="49.6"/>
    <n v="1.1000000000000001"/>
    <n v="17.7"/>
    <s v="EpO2CC/Vy5JdvrXMs+zWXQ=="/>
    <s v="RuY12me+ipXm0I2ck7Euxg=="/>
    <s v=""/>
    <s v=""/>
  </r>
  <r>
    <s v="NEON.D11.PRIN.DP1.20278.001.mga_swGroupAbundances.2016-11.expanded.20231227T012717Z.csv"/>
    <s v="b189a275-d268-4fca-b4d9-e7a7163c34ed"/>
    <s v="PRIN.AOS.S2"/>
    <s v="D11"/>
    <x v="21"/>
    <x v="969"/>
    <d v="2018-07-02T00:00:00"/>
    <s v="water"/>
    <s v="PRIN.20161101.AMC.SESTON.1"/>
    <s v="Battelle Applied Genomics"/>
    <s v="PRIN.20161101.AMC.SESTON.1-DNA1"/>
    <s v=""/>
    <s v="BMI_Tube745"/>
    <s v="CF90WLSD"/>
    <s v="BMI_qPCR_SOP_v5"/>
    <n v="4.2"/>
    <s v="N"/>
    <s v="16S"/>
    <s v="bacteria and archaea"/>
    <s v="OK"/>
    <n v="204071.1"/>
    <n v="33592.400000000001"/>
    <n v="26.7"/>
    <s v="vMLbKuU6fpHZSbUeMzxuvA=="/>
    <s v="hZbYwvE98vC74xef62GeRA=="/>
    <s v="1:10 dilution, included in calculations"/>
    <s v=""/>
  </r>
  <r>
    <s v="NEON.D11.PRIN.DP1.20278.001.mga_swGroupAbundances.2016-11.expanded.20231227T012717Z.csv"/>
    <s v="e0d8c48d-9151-4e3f-b426-abbd564cbc7a"/>
    <s v="PRIN.AOS.S2"/>
    <s v="D11"/>
    <x v="21"/>
    <x v="969"/>
    <d v="2018-10-15T00:00:00"/>
    <s v="water"/>
    <s v="PRIN.20161101.AMC.SESTON.1"/>
    <s v="Battelle Applied Genomics"/>
    <s v="PRIN.20161101.AMC.SESTON.1-DNA1"/>
    <s v=""/>
    <s v="BMI_Tube745"/>
    <s v="CFH06B9Z"/>
    <s v="BMI_qPCR_SOP_v6"/>
    <n v="4.2"/>
    <s v="N"/>
    <s v="ITS"/>
    <s v="fungi"/>
    <s v="OK"/>
    <n v="60"/>
    <n v="1.2"/>
    <n v="16.8"/>
    <s v="EpO2CC/Vy5JdvrXMs+zWXQ=="/>
    <s v="RuY12me+ipXm0I2ck7Euxg=="/>
    <s v=""/>
    <s v=""/>
  </r>
  <r>
    <s v="NEON.D11.PRIN.DP1.20278.001.mga_swGroupAbundances.2016-12.expanded.20231227T014209Z.csv"/>
    <s v="f95ead55-de4b-498a-b6ba-f7e15afc6292"/>
    <s v="PRIN.AOS.S2"/>
    <s v="D11"/>
    <x v="21"/>
    <x v="970"/>
    <d v="2018-07-02T00:00:00"/>
    <s v="water"/>
    <s v="PRIN.20161213.AMC.SESTON.1"/>
    <s v="Battelle Applied Genomics"/>
    <s v="PRIN.20161213.AMC.SESTON.1-DNA1"/>
    <s v=""/>
    <s v="BMI_Tube746"/>
    <s v="CF90WLSD"/>
    <s v="BMI_qPCR_SOP_v5"/>
    <n v="7.8"/>
    <s v="N"/>
    <s v="16S"/>
    <s v="bacteria and archaea"/>
    <s v="OK"/>
    <n v="194097.4"/>
    <n v="28242.1"/>
    <n v="24.9"/>
    <s v="vMLbKuU6fpHZSbUeMzxuvA=="/>
    <s v="hZbYwvE98vC74xef62GeRA=="/>
    <s v="1:10 dilution, included in calculations"/>
    <s v=""/>
  </r>
  <r>
    <s v="NEON.D11.PRIN.DP1.20278.001.mga_swGroupAbundances.2016-12.expanded.20231227T014209Z.csv"/>
    <s v="cdef5a21-cffa-4aa2-8814-7815d0f6dc95"/>
    <s v="PRIN.AOS.S2"/>
    <s v="D11"/>
    <x v="21"/>
    <x v="970"/>
    <d v="2018-10-15T00:00:00"/>
    <s v="water"/>
    <s v="PRIN.20161213.AMC.SESTON.1"/>
    <s v="Battelle Applied Genomics"/>
    <s v="PRIN.20161213.AMC.SESTON.1-DNA1"/>
    <s v=""/>
    <s v="BMI_Tube746"/>
    <s v="CFH06B9Z"/>
    <s v="BMI_qPCR_SOP_v6"/>
    <n v="7.8"/>
    <s v="N"/>
    <s v="ITS"/>
    <s v="fungi"/>
    <s v="OK"/>
    <n v="28.3"/>
    <n v="1.7"/>
    <n v="17"/>
    <s v="EpO2CC/Vy5JdvrXMs+zWXQ=="/>
    <s v="RuY12me+ipXm0I2ck7Euxg=="/>
    <s v=""/>
    <s v=""/>
  </r>
  <r>
    <s v="NEON.D11.PRIN.DP1.20278.001.mga_swGroupAbundances.2017-01.expanded.20231227T034414Z.csv"/>
    <s v="94004470-0809-4112-a950-14387b44b939"/>
    <s v="PRIN.AOS.S2"/>
    <s v="D11"/>
    <x v="21"/>
    <x v="971"/>
    <d v="2018-10-15T00:00:00"/>
    <s v="water"/>
    <s v="PRIN.SS.20170110.DNA"/>
    <s v="Battelle Applied Genomics"/>
    <s v="PRIN.SS.20170110.DNA-DNA1"/>
    <s v=""/>
    <s v="BMI_Tube747"/>
    <s v="CFH06B9Z"/>
    <s v="BMI_qPCR_SOP_v6"/>
    <n v="9.3000000000000007"/>
    <s v="N"/>
    <s v="ITS"/>
    <s v="fungi"/>
    <s v="OK"/>
    <n v="29.7"/>
    <n v="2.9"/>
    <n v="16.600000000000001"/>
    <s v="EpO2CC/Vy5JdvrXMs+zWXQ=="/>
    <s v="RuY12me+ipXm0I2ck7Euxg=="/>
    <s v=""/>
    <s v=""/>
  </r>
  <r>
    <s v="NEON.D11.PRIN.DP1.20278.001.mga_swGroupAbundances.2017-01.expanded.20231227T034414Z.csv"/>
    <s v="302a78ce-f1a4-4846-87a1-4d0d338c36a8"/>
    <s v="PRIN.AOS.S2"/>
    <s v="D11"/>
    <x v="21"/>
    <x v="971"/>
    <d v="2018-07-02T00:00:00"/>
    <s v="water"/>
    <s v="PRIN.SS.20170110.DNA"/>
    <s v="Battelle Applied Genomics"/>
    <s v="PRIN.SS.20170110.DNA-DNA1"/>
    <s v=""/>
    <s v="BMI_Tube747"/>
    <s v="CF90WLSD"/>
    <s v="BMI_qPCR_SOP_v5"/>
    <n v="9.3000000000000007"/>
    <s v="N"/>
    <s v="16S"/>
    <s v="bacteria and archaea"/>
    <s v="OK"/>
    <n v="103054"/>
    <n v="3742.2"/>
    <n v="26.3"/>
    <s v="vMLbKuU6fpHZSbUeMzxuvA=="/>
    <s v="hZbYwvE98vC74xef62GeRA=="/>
    <s v="1:10 dilution, included in calculations"/>
    <s v=""/>
  </r>
  <r>
    <s v="NEON.D11.PRIN.DP1.20278.001.mga_swGroupAbundances.2017-02.expanded.20231227T032155Z.csv"/>
    <s v="f6ffce7f-41ab-41eb-9eb8-139cb2cafb7b"/>
    <s v="PRIN.AOS.S2"/>
    <s v="D11"/>
    <x v="21"/>
    <x v="972"/>
    <d v="2018-07-02T00:00:00"/>
    <s v="water"/>
    <s v="PRIN.SS.20170221.DNA"/>
    <s v="Battelle Applied Genomics"/>
    <s v="PRIN.SS.20170221.DNA-DNA1"/>
    <s v=""/>
    <s v="BMI_Tube748"/>
    <s v="CF90WLSD"/>
    <s v="BMI_qPCR_SOP_v5"/>
    <n v="12"/>
    <s v="N"/>
    <s v="16S"/>
    <s v="bacteria and archaea"/>
    <s v="OK"/>
    <n v="133340.79999999999"/>
    <n v="4399.8"/>
    <n v="24.7"/>
    <s v="vMLbKuU6fpHZSbUeMzxuvA=="/>
    <s v="hZbYwvE98vC74xef62GeRA=="/>
    <s v="1:10 dilution, included in calculations"/>
    <s v=""/>
  </r>
  <r>
    <s v="NEON.D11.PRIN.DP1.20278.001.mga_swGroupAbundances.2017-03.expanded.20231227T080817Z.csv"/>
    <s v="e88abe63-8558-4f83-b139-cbba63ef849b"/>
    <s v="PRIN.AOS.S2"/>
    <s v="D11"/>
    <x v="21"/>
    <x v="973"/>
    <d v="2018-07-02T00:00:00"/>
    <s v="water"/>
    <s v="PRIN.SS.20170307.DNA"/>
    <s v="Battelle Applied Genomics"/>
    <s v="PRIN.SS.20170307.DNA-DNA1"/>
    <s v=""/>
    <s v="BMI_Tube750"/>
    <s v="CF90WLR8"/>
    <s v="BMI_qPCR_SOP_v5"/>
    <n v="4.9000000000000004"/>
    <s v="N"/>
    <s v="16S"/>
    <s v="bacteria and archaea"/>
    <s v="OK"/>
    <n v="152506.29999999999"/>
    <n v="22191.9"/>
    <n v="18.3"/>
    <s v="vMLbKuU6fpHQRZdWLavRHQ=="/>
    <s v="hZbYwvE98vC74xef62GeRA=="/>
    <s v="1:10 dilution, included in calculations"/>
    <s v=""/>
  </r>
  <r>
    <s v="NEON.D11.PRIN.DP1.20278.001.mga_swGroupAbundances.2017-03.expanded.20231227T080817Z.csv"/>
    <s v="a358c498-3a3e-46e1-9d3c-1a14eae1a08e"/>
    <s v="PRIN.AOS.S2"/>
    <s v="D11"/>
    <x v="21"/>
    <x v="973"/>
    <d v="2018-10-15T00:00:00"/>
    <s v="water"/>
    <s v="PRIN.SS.20170307.DNA"/>
    <s v="Battelle Applied Genomics"/>
    <s v="PRIN.SS.20170307.DNA-DNA1"/>
    <s v=""/>
    <s v="BMI_Tube750"/>
    <s v="CFH06BA1"/>
    <s v="BMI_qPCR_SOP_v6"/>
    <n v="4.9000000000000004"/>
    <s v="N"/>
    <s v="ITS"/>
    <s v="fungi"/>
    <s v="OK"/>
    <n v="17"/>
    <n v="0.3"/>
    <n v="18.3"/>
    <s v="EpO2CC/Vy5JdvrXMs+zWXQ=="/>
    <s v="RuY12me+ipXm0I2ck7Euxg=="/>
    <s v=""/>
    <s v=""/>
  </r>
  <r>
    <s v="NEON.D11.PRIN.DP1.20278.001.mga_swGroupAbundances.2017-04.expanded.20231227T032005Z.csv"/>
    <s v="6ffabee1-aa99-4285-ac7f-020e703224bb"/>
    <s v="PRIN.AOS.S2"/>
    <s v="D11"/>
    <x v="21"/>
    <x v="974"/>
    <d v="2018-07-02T00:00:00"/>
    <s v="water"/>
    <s v="PRIN.SS.20170404.DNA"/>
    <s v="Battelle Applied Genomics"/>
    <s v="PRIN.SS.20170404.DNA-DNA1"/>
    <s v=""/>
    <s v="BMI_Tube751"/>
    <s v="CF90WLR8"/>
    <s v="BMI_qPCR_SOP_v5"/>
    <n v="3.9"/>
    <s v="N"/>
    <s v="16S"/>
    <s v="bacteria and archaea"/>
    <s v="OK"/>
    <n v="113271.2"/>
    <n v="18891.599999999999"/>
    <n v="19.2"/>
    <s v="vMLbKuU6fpHQRZdWLavRHQ=="/>
    <s v="hZbYwvE98vC74xef62GeRA=="/>
    <s v="1:10 dilution, included in calculations"/>
    <s v=""/>
  </r>
  <r>
    <s v="NEON.D11.PRIN.DP1.20278.001.mga_swGroupAbundances.2017-04.expanded.20231227T032005Z.csv"/>
    <s v="ec627fb4-d275-4cfe-b146-d46124477be3"/>
    <s v="PRIN.AOS.S2"/>
    <s v="D11"/>
    <x v="21"/>
    <x v="974"/>
    <d v="2018-10-15T00:00:00"/>
    <s v="water"/>
    <s v="PRIN.SS.20170404.DNA"/>
    <s v="Battelle Applied Genomics"/>
    <s v="PRIN.SS.20170404.DNA-DNA1"/>
    <s v=""/>
    <s v="BMI_Tube751"/>
    <s v="CFH06BA1"/>
    <s v="BMI_qPCR_SOP_v6"/>
    <n v="3.9"/>
    <s v="N"/>
    <s v="ITS"/>
    <s v="fungi"/>
    <s v="OK"/>
    <n v="13"/>
    <n v="1.2"/>
    <n v="19.100000000000001"/>
    <s v="EpO2CC/Vy5JdvrXMs+zWXQ=="/>
    <s v="RuY12me+ipXm0I2ck7Euxg=="/>
    <s v=""/>
    <s v=""/>
  </r>
  <r>
    <s v="NEON.D11.PRIN.DP1.20278.001.mga_swGroupAbundances.2017-04.expanded.20231227T032005Z.csv"/>
    <s v="140773c2-8395-4152-8cda-286b1b1e662a"/>
    <s v="PRIN.AOS.S2"/>
    <s v="D11"/>
    <x v="21"/>
    <x v="975"/>
    <d v="2018-07-02T00:00:00"/>
    <s v="water"/>
    <s v="PRIN.SS.20170418.DNA"/>
    <s v="Battelle Applied Genomics"/>
    <s v="PRIN.SS.20170418.DNA-DNA1"/>
    <s v=""/>
    <s v="BMI_Tube752"/>
    <s v="CF90WLR8"/>
    <s v="BMI_qPCR_SOP_v5"/>
    <n v="9.4"/>
    <s v="N"/>
    <s v="16S"/>
    <s v="bacteria and archaea"/>
    <s v="OK"/>
    <n v="72339.7"/>
    <n v="11468.9"/>
    <n v="18.5"/>
    <s v="vMLbKuU6fpHQRZdWLavRHQ=="/>
    <s v="hZbYwvE98vC74xef62GeRA=="/>
    <s v="1:10 dilution, included in calculations"/>
    <s v=""/>
  </r>
  <r>
    <s v="NEON.D11.PRIN.DP1.20278.001.mga_swGroupAbundances.2017-04.expanded.20231227T032005Z.csv"/>
    <s v="7f76ccac-a9f5-4493-87d4-62c2f347f2bd"/>
    <s v="PRIN.AOS.S2"/>
    <s v="D11"/>
    <x v="21"/>
    <x v="975"/>
    <d v="2018-10-15T00:00:00"/>
    <s v="water"/>
    <s v="PRIN.SS.20170418.DNA"/>
    <s v="Battelle Applied Genomics"/>
    <s v="PRIN.SS.20170418.DNA-DNA1"/>
    <s v=""/>
    <s v="BMI_Tube752"/>
    <s v="CFH06BA1"/>
    <s v="BMI_qPCR_SOP_v6"/>
    <n v="9.4"/>
    <s v="N"/>
    <s v="ITS"/>
    <s v="fungi"/>
    <s v="OK"/>
    <n v="7.8"/>
    <n v="0.6"/>
    <n v="18.5"/>
    <s v="EpO2CC/Vy5JdvrXMs+zWXQ=="/>
    <s v="RuY12me+ipXm0I2ck7Euxg=="/>
    <s v=""/>
    <s v=""/>
  </r>
  <r>
    <s v="NEON.D11.PRIN.DP1.20278.001.mga_swGroupAbundances.2017-05.expanded.20231227T072420Z.csv"/>
    <s v="3ac1feb3-3b8e-4e7f-a0bd-af22efdaceeb"/>
    <s v="PRIN.AOS.S2"/>
    <s v="D11"/>
    <x v="21"/>
    <x v="976"/>
    <d v="2018-07-02T00:00:00"/>
    <s v="water"/>
    <s v="PRIN.SS.20170509.DNA"/>
    <s v="Battelle Applied Genomics"/>
    <s v="PRIN.SS.20170509.DNA-DNA1"/>
    <s v=""/>
    <s v="BMI_Tube753"/>
    <s v="CF90WLR8"/>
    <s v="BMI_qPCR_SOP_v5"/>
    <n v="5.7"/>
    <s v="N"/>
    <s v="16S"/>
    <s v="bacteria and archaea"/>
    <s v="OK"/>
    <n v="180064.6"/>
    <n v="10166"/>
    <n v="17.8"/>
    <s v="vMLbKuU6fpHQRZdWLavRHQ=="/>
    <s v="hZbYwvE98vC74xef62GeRA=="/>
    <s v="1:10 dilution, included in calculations"/>
    <s v=""/>
  </r>
  <r>
    <s v="NEON.D11.PRIN.DP1.20278.001.mga_swGroupAbundances.2017-05.expanded.20231227T072420Z.csv"/>
    <s v="616d4e47-ca85-4701-ae7a-df6d936048e4"/>
    <s v="PRIN.AOS.S2"/>
    <s v="D11"/>
    <x v="21"/>
    <x v="976"/>
    <d v="2018-10-15T00:00:00"/>
    <s v="water"/>
    <s v="PRIN.SS.20170509.DNA"/>
    <s v="Battelle Applied Genomics"/>
    <s v="PRIN.SS.20170509.DNA-DNA1"/>
    <s v=""/>
    <s v="BMI_Tube753"/>
    <s v="CFH06BA1"/>
    <s v="BMI_qPCR_SOP_v6"/>
    <n v="5.7"/>
    <s v="N"/>
    <s v="ITS"/>
    <s v="fungi"/>
    <s v="OK"/>
    <n v="31.1"/>
    <n v="0.9"/>
    <n v="17.100000000000001"/>
    <s v="EpO2CC/Vy5JdvrXMs+zWXQ=="/>
    <s v="RuY12me+ipXm0I2ck7Euxg=="/>
    <s v=""/>
    <s v=""/>
  </r>
  <r>
    <s v="NEON.D11.PRIN.DP1.20278.001.mga_swGroupAbundances.2017-05.expanded.20231227T072420Z.csv"/>
    <s v="ced1d08e-6783-4078-b9c5-c5ae42c70601"/>
    <s v="PRIN.AOS.S2"/>
    <s v="D11"/>
    <x v="21"/>
    <x v="977"/>
    <d v="2018-10-15T00:00:00"/>
    <s v="water"/>
    <s v="PRIN.SS.20170523.DNA"/>
    <s v="Battelle Applied Genomics"/>
    <s v="PRIN.SS.20170523.DNA-DNA1"/>
    <s v=""/>
    <s v="BMI_Tube754"/>
    <s v="CFH06BA1"/>
    <s v="BMI_qPCR_SOP_v6"/>
    <n v="7.1"/>
    <s v="N"/>
    <s v="ITS"/>
    <s v="fungi"/>
    <s v="OK"/>
    <n v="22.9"/>
    <n v="0.8"/>
    <n v="17.2"/>
    <s v="EpO2CC/Vy5JdvrXMs+zWXQ=="/>
    <s v="RuY12me+ipXm0I2ck7Euxg=="/>
    <s v=""/>
    <s v=""/>
  </r>
  <r>
    <s v="NEON.D11.PRIN.DP1.20278.001.mga_swGroupAbundances.2017-05.expanded.20231227T072420Z.csv"/>
    <s v="6e5f44f6-d402-4e80-ace5-84c866964204"/>
    <s v="PRIN.AOS.S2"/>
    <s v="D11"/>
    <x v="21"/>
    <x v="977"/>
    <d v="2018-07-02T00:00:00"/>
    <s v="water"/>
    <s v="PRIN.SS.20170523.DNA"/>
    <s v="Battelle Applied Genomics"/>
    <s v="PRIN.SS.20170523.DNA-DNA1"/>
    <s v=""/>
    <s v="BMI_Tube754"/>
    <s v="CF90WLR8"/>
    <s v="BMI_qPCR_SOP_v5"/>
    <n v="7.1"/>
    <s v="N"/>
    <s v="16S"/>
    <s v="bacteria and archaea"/>
    <s v="OK"/>
    <n v="147891.29999999999"/>
    <n v="25809.599999999999"/>
    <n v="17.8"/>
    <s v="vMLbKuU6fpHQRZdWLavRHQ=="/>
    <s v="hZbYwvE98vC74xef62GeRA=="/>
    <s v="1:10 dilution, included in calculations"/>
    <s v=""/>
  </r>
  <r>
    <s v="NEON.D11.PRIN.DP1.20278.001.mga_swGroupAbundances.2017-07.expanded.20231227T091341Z.csv"/>
    <s v="b7680bcb-cac4-4418-bc68-09d2831ab972"/>
    <s v="PRIN.AOS.S2"/>
    <s v="D11"/>
    <x v="21"/>
    <x v="978"/>
    <d v="2018-07-03T00:00:00"/>
    <s v="water"/>
    <s v="PRIN.SS.20170711.DNA"/>
    <s v="Battelle Applied Genomics"/>
    <s v="PRIN.SS.20170711.DNA-DNA1"/>
    <s v=""/>
    <s v="BMI_Tube793"/>
    <s v="CF90WLR9"/>
    <s v="BMI_qPCR_SOP_v5"/>
    <n v="14"/>
    <s v="N"/>
    <s v="16S"/>
    <s v="bacteria and archaea"/>
    <s v="OK"/>
    <n v="112316.6"/>
    <n v="10476.799999999999"/>
    <n v="16.600000000000001"/>
    <s v="lB45gbSpt1quifC/yR2GrQ=="/>
    <s v="hZbYwvE98vC74xef62GeRA=="/>
    <s v="1:10 dilution, included in calculations"/>
    <s v=""/>
  </r>
  <r>
    <s v="NEON.D11.PRIN.DP1.20278.001.mga_swGroupAbundances.2017-08.expanded.20231227T091224Z.csv"/>
    <s v="ad0682e9-b52e-4e32-b0f0-3c881e91e192"/>
    <s v="PRIN.AOS.S2"/>
    <s v="D11"/>
    <x v="21"/>
    <x v="979"/>
    <d v="2018-10-15T00:00:00"/>
    <s v="water"/>
    <s v="PRIN.SS.20170801.DNA"/>
    <s v="Battelle Applied Genomics"/>
    <s v="PRIN.SS.20170801.DNA-DNA1"/>
    <s v=""/>
    <s v="BMI_Tube769"/>
    <s v="CFH06BA1"/>
    <s v="BMI_qPCR_SOP_v6"/>
    <n v="3.3"/>
    <s v="N"/>
    <s v="ITS"/>
    <s v="fungi"/>
    <s v="OK"/>
    <n v="21.1"/>
    <n v="0.5"/>
    <n v="18.600000000000001"/>
    <s v="EpO2CC/Vy5JdvrXMs+zWXQ=="/>
    <s v="RuY12me+ipXm0I2ck7Euxg=="/>
    <s v=""/>
    <s v=""/>
  </r>
  <r>
    <s v="NEON.D11.PRIN.DP1.20278.001.mga_swGroupAbundances.2017-08.expanded.20231227T091224Z.csv"/>
    <s v="e18b30fd-33dc-4804-8ae9-679a8f5a0556"/>
    <s v="PRIN.AOS.S2"/>
    <s v="D11"/>
    <x v="21"/>
    <x v="979"/>
    <d v="2018-07-02T00:00:00"/>
    <s v="water"/>
    <s v="PRIN.SS.20170801.DNA"/>
    <s v="Battelle Applied Genomics"/>
    <s v="PRIN.SS.20170801.DNA-DNA1"/>
    <s v=""/>
    <s v="BMI_Tube769"/>
    <s v="CF90WLR8"/>
    <s v="BMI_qPCR_SOP_v5"/>
    <n v="3.3"/>
    <s v="N"/>
    <s v="16S"/>
    <s v="bacteria and archaea"/>
    <s v="OK"/>
    <n v="65017.2"/>
    <n v="7399"/>
    <n v="20.399999999999999"/>
    <s v="vMLbKuU6fpHQRZdWLavRHQ=="/>
    <s v="hZbYwvE98vC74xef62GeRA=="/>
    <s v="1:10 dilution, included in calculations"/>
    <s v=""/>
  </r>
  <r>
    <s v="NEON.D11.PRIN.DP1.20278.001.mga_swGroupAbundances.2017-09.expanded.20231227T051417Z.csv"/>
    <s v="fc3b8973-0028-4dca-86df-392327124c09"/>
    <s v="PRIN.AOS.S2"/>
    <s v="D11"/>
    <x v="21"/>
    <x v="980"/>
    <d v="2018-07-02T00:00:00"/>
    <s v="water"/>
    <s v="PRIN.SS.20170905.DNA"/>
    <s v="Battelle Applied Genomics"/>
    <s v="PRIN.SS.20170905.DNA-DNA1"/>
    <s v=""/>
    <s v="BMI_Tube770"/>
    <s v="CF90WLR8"/>
    <s v="BMI_qPCR_SOP_v5"/>
    <n v="1.2"/>
    <s v="N"/>
    <s v="16S"/>
    <s v="bacteria and archaea"/>
    <s v="OK"/>
    <n v="86492.3"/>
    <n v="25361.599999999999"/>
    <n v="21.7"/>
    <s v="vMLbKuU6fpHQRZdWLavRHQ=="/>
    <s v="hZbYwvE98vC74xef62GeRA=="/>
    <s v="1:10 dilution, included in calculations"/>
    <s v=""/>
  </r>
  <r>
    <s v="NEON.D11.PRIN.DP1.20278.001.mga_swGroupAbundances.2017-09.expanded.20231227T051417Z.csv"/>
    <s v="40b09a1a-416f-4636-a076-a1e51668b5b3"/>
    <s v="PRIN.AOS.S2"/>
    <s v="D11"/>
    <x v="21"/>
    <x v="980"/>
    <d v="2018-10-15T00:00:00"/>
    <s v="water"/>
    <s v="PRIN.SS.20170905.DNA"/>
    <s v="Battelle Applied Genomics"/>
    <s v="PRIN.SS.20170905.DNA-DNA1"/>
    <s v=""/>
    <s v="BMI_Tube770"/>
    <s v="CFH06BA1"/>
    <s v="BMI_qPCR_SOP_v6"/>
    <n v="1.2"/>
    <s v="N"/>
    <s v="ITS"/>
    <s v="fungi"/>
    <s v="OK"/>
    <n v="76.099999999999994"/>
    <n v="0.7"/>
    <n v="18.2"/>
    <s v="EpO2CC/Vy5JdvrXMs+zWXQ=="/>
    <s v="RuY12me+ipXm0I2ck7Euxg=="/>
    <s v=""/>
    <s v=""/>
  </r>
  <r>
    <s v="NEON.D11.PRIN.DP1.20278.001.mga_swGroupAbundances.2017-10.expanded.20231227T090145Z.csv"/>
    <s v="20afc531-da7a-45f4-a201-71886aba4957"/>
    <s v="PRIN.AOS.S2"/>
    <s v="D11"/>
    <x v="21"/>
    <x v="981"/>
    <d v="2018-10-15T00:00:00"/>
    <s v="water"/>
    <s v="PRIN.SS.20171003.DNA"/>
    <s v="Battelle Applied Genomics"/>
    <s v="PRIN.SS.20171003.DNA-DNA1"/>
    <s v=""/>
    <s v="BMI_Tube771"/>
    <s v="CFH06BA1"/>
    <s v="BMI_qPCR_SOP_v6"/>
    <n v="4.2"/>
    <s v="N"/>
    <s v="ITS"/>
    <s v="fungi"/>
    <s v="OK"/>
    <n v="23.8"/>
    <n v="1.3"/>
    <n v="18"/>
    <s v="EpO2CC/Vy5JdvrXMs+zWXQ=="/>
    <s v="RuY12me+ipXm0I2ck7Euxg=="/>
    <s v=""/>
    <s v=""/>
  </r>
  <r>
    <s v="NEON.D11.PRIN.DP1.20278.001.mga_swGroupAbundances.2017-10.expanded.20231227T090145Z.csv"/>
    <s v="2b71190a-0e59-4de1-9aa9-d1e2dfe3d4b6"/>
    <s v="PRIN.AOS.S2"/>
    <s v="D11"/>
    <x v="21"/>
    <x v="981"/>
    <d v="2018-07-02T00:00:00"/>
    <s v="water"/>
    <s v="PRIN.SS.20171003.DNA"/>
    <s v="Battelle Applied Genomics"/>
    <s v="PRIN.SS.20171003.DNA-DNA1"/>
    <s v=""/>
    <s v="BMI_Tube771"/>
    <s v="CF90WLR8"/>
    <s v="BMI_qPCR_SOP_v5"/>
    <n v="4.2"/>
    <s v="N"/>
    <s v="16S"/>
    <s v="bacteria and archaea"/>
    <s v="OK"/>
    <n v="212613.8"/>
    <n v="64192.1"/>
    <n v="18.100000000000001"/>
    <s v="vMLbKuU6fpHQRZdWLavRHQ=="/>
    <s v="hZbYwvE98vC74xef62GeRA=="/>
    <s v="1:10 dilution, included in calculations"/>
    <s v=""/>
  </r>
  <r>
    <s v="NEON.D11.PRIN.DP1.20278.001.mga_swGroupAbundances.2017-11.expanded.20231227T085158Z.csv"/>
    <s v="0e520208-8610-4b83-852d-01f467c01db8"/>
    <s v="PRIN.AOS.S2"/>
    <s v="D11"/>
    <x v="21"/>
    <x v="982"/>
    <d v="2018-11-30T00:00:00"/>
    <s v="water"/>
    <s v="PRIN.SS.20171107.DNA"/>
    <s v="Battelle Applied Genomics"/>
    <s v="PRIN.SS.20171107.DNA-DNA1"/>
    <s v="LV7005089634"/>
    <s v="BMI_AquaticPlate4WellD7"/>
    <s v="CFH09756"/>
    <s v="BMI_qPCR_SOP_v6"/>
    <n v="7.3"/>
    <s v="N"/>
    <s v="16S"/>
    <s v="bacteria and archaea"/>
    <s v="OK"/>
    <n v="111692.2"/>
    <n v="14552"/>
    <n v="20.6"/>
    <s v="/4JMnnzktjLcgGsNvnao4A=="/>
    <s v="RuY12me+ipXm0I2ck7Euxg=="/>
    <s v="1:10 dilution ; included in the calculation"/>
    <s v=""/>
  </r>
  <r>
    <s v="NEON.D11.PRIN.DP1.20278.001.mga_swGroupAbundances.2017-11.expanded.20231227T085158Z.csv"/>
    <s v="83998856-77b6-4c0e-81c9-dc7457970ca3"/>
    <s v="PRIN.AOS.S2"/>
    <s v="D11"/>
    <x v="21"/>
    <x v="982"/>
    <d v="2018-11-28T00:00:00"/>
    <s v="water"/>
    <s v="PRIN.SS.20171107.DNA"/>
    <s v="Battelle Applied Genomics"/>
    <s v="PRIN.SS.20171107.DNA-DNA1"/>
    <s v="LV7005089634"/>
    <s v="BMI_AquaticPlate4WellD7"/>
    <s v="CFH0971R"/>
    <s v="BMI_qPCR_SOP_v6"/>
    <n v="7.3"/>
    <s v="N"/>
    <s v="ITS"/>
    <s v="fungi"/>
    <s v="OK"/>
    <n v="362.8"/>
    <n v="22"/>
    <n v="18.8"/>
    <s v="/4JMnnzktjKnxoToR2XIyg=="/>
    <s v="RuY12me+ipXm0I2ck7Euxg=="/>
    <s v="1:10 dilution ; included in the calculation"/>
    <s v=""/>
  </r>
  <r>
    <s v="NEON.D11.PRIN.DP1.20278.001.mga_swGroupAbundances.2017-12.expanded.20231227T035901Z.csv"/>
    <s v="3f6d3346-7f64-48e9-b4ad-19064476668c"/>
    <s v="PRIN.AOS.S2"/>
    <s v="D11"/>
    <x v="21"/>
    <x v="983"/>
    <d v="2018-11-30T00:00:00"/>
    <s v="water"/>
    <s v="PRIN.SS.20171205.DNA"/>
    <s v="Battelle Applied Genomics"/>
    <s v="PRIN.SS.20171205.DNA-DNA1"/>
    <s v="LV7005089646"/>
    <s v="BMI_AquaticPlate4WellE7"/>
    <s v="CFH09756"/>
    <s v="BMI_qPCR_SOP_v6"/>
    <n v="6.3"/>
    <s v="N"/>
    <s v="16S"/>
    <s v="bacteria and archaea"/>
    <s v="OK"/>
    <n v="68104"/>
    <n v="3503.4"/>
    <n v="21.8"/>
    <s v="/4JMnnzktjLcgGsNvnao4A=="/>
    <s v="RuY12me+ipXm0I2ck7Euxg=="/>
    <s v="1:10 dilution ; included in the calculation"/>
    <s v=""/>
  </r>
  <r>
    <s v="NEON.D11.PRIN.DP1.20278.001.mga_swGroupAbundances.2017-12.expanded.20231227T035901Z.csv"/>
    <s v="955616c6-3145-4c95-b06b-8fb608076362"/>
    <s v="PRIN.AOS.S2"/>
    <s v="D11"/>
    <x v="21"/>
    <x v="983"/>
    <d v="2018-11-28T00:00:00"/>
    <s v="water"/>
    <s v="PRIN.SS.20171205.DNA"/>
    <s v="Battelle Applied Genomics"/>
    <s v="PRIN.SS.20171205.DNA-DNA1"/>
    <s v="LV7005089646"/>
    <s v="BMI_AquaticPlate4WellE7"/>
    <s v="CFH0971R"/>
    <s v="BMI_qPCR_SOP_v6"/>
    <n v="6.3"/>
    <s v="N"/>
    <s v="ITS"/>
    <s v="fungi"/>
    <s v="OK"/>
    <n v="232.9"/>
    <n v="16.600000000000001"/>
    <n v="19.899999999999999"/>
    <s v="/4JMnnzktjKnxoToR2XIyg=="/>
    <s v="RuY12me+ipXm0I2ck7Euxg=="/>
    <s v="1:10 dilution ; included in the calculation"/>
    <s v=""/>
  </r>
  <r>
    <s v="NEON.D11.PRIN.DP1.20278.001.mga_swGroupAbundances.2018-01.expanded.20231228T192729Z.csv"/>
    <s v="a3834b09-323c-4432-b0f7-e5eb64e90281"/>
    <s v="PRIN.AOS.S2"/>
    <s v="D11"/>
    <x v="21"/>
    <x v="984"/>
    <d v="2018-11-30T00:00:00"/>
    <s v="water"/>
    <s v="PRIN.SS.20180102.DNA"/>
    <s v="Battelle Applied Genomics"/>
    <s v="PRIN.SS.20180102.DNA-DNA1"/>
    <s v="LV7005089658"/>
    <s v="BMI_AquaticPlate4WellF7"/>
    <s v="CFH09756"/>
    <s v="BMI_qPCR_SOP_v6"/>
    <n v="8"/>
    <s v="N"/>
    <s v="16S"/>
    <s v="bacteria and archaea"/>
    <s v="OK"/>
    <n v="83355.3"/>
    <n v="8638.4"/>
    <n v="21"/>
    <s v="/4JMnnzktjLcgGsNvnao4A=="/>
    <s v="RuY12me+ipXm0I2ck7Euxg=="/>
    <s v="1:10 dilution ; included in the calculation"/>
    <s v=""/>
  </r>
  <r>
    <s v="NEON.D11.PRIN.DP1.20278.001.mga_swGroupAbundances.2018-01.expanded.20231228T192729Z.csv"/>
    <s v="e10604ca-d883-4309-b92e-ad28f5049a1d"/>
    <s v="PRIN.AOS.S2"/>
    <s v="D11"/>
    <x v="21"/>
    <x v="984"/>
    <d v="2018-11-28T00:00:00"/>
    <s v="water"/>
    <s v="PRIN.SS.20180102.DNA"/>
    <s v="Battelle Applied Genomics"/>
    <s v="PRIN.SS.20180102.DNA-DNA1"/>
    <s v="LV7005089658"/>
    <s v="BMI_AquaticPlate4WellF7"/>
    <s v="CFH0971R"/>
    <s v="BMI_qPCR_SOP_v6"/>
    <n v="8"/>
    <s v="N"/>
    <s v="ITS"/>
    <s v="fungi"/>
    <s v="OK"/>
    <n v="242.3"/>
    <n v="26.3"/>
    <n v="19.399999999999999"/>
    <s v="/4JMnnzktjKnxoToR2XIyg=="/>
    <s v="RuY12me+ipXm0I2ck7Euxg=="/>
    <s v="1:10 dilution ; included in the calculation"/>
    <s v=""/>
  </r>
  <r>
    <s v="NEON.D11.PRIN.DP1.20278.001.mga_swGroupAbundances.2018-01.expanded.20231228T192729Z.csv"/>
    <s v="bc70509b-2ccd-4f15-b3df-f025cc60a5f2"/>
    <s v="PRIN.AOS.S2"/>
    <s v="D11"/>
    <x v="21"/>
    <x v="985"/>
    <d v="2018-11-28T00:00:00"/>
    <s v="water"/>
    <s v="PRIN.SS.20180108.DNA"/>
    <s v="Battelle Applied Genomics"/>
    <s v="PRIN.SS.20180108.DNA-DNA1"/>
    <s v="LV7005089682"/>
    <s v="BMI_AquaticPlate4WellG7"/>
    <s v="CFH0971R"/>
    <s v="BMI_qPCR_SOP_v6"/>
    <n v="16"/>
    <s v="N"/>
    <s v="ITS"/>
    <s v="fungi"/>
    <s v="OK"/>
    <n v="220.8"/>
    <n v="38.299999999999997"/>
    <n v="18.399999999999999"/>
    <s v="/4JMnnzktjKnxoToR2XIyg=="/>
    <s v="RuY12me+ipXm0I2ck7Euxg=="/>
    <s v="1:10 dilution ; included in the calculation"/>
    <s v=""/>
  </r>
  <r>
    <s v="NEON.D11.PRIN.DP1.20278.001.mga_swGroupAbundances.2018-01.expanded.20231228T192729Z.csv"/>
    <s v="a87f047b-22af-4aae-b5e1-a3ad62e0ea3f"/>
    <s v="PRIN.AOS.S2"/>
    <s v="D11"/>
    <x v="21"/>
    <x v="985"/>
    <d v="2018-11-30T00:00:00"/>
    <s v="water"/>
    <s v="PRIN.SS.20180108.DNA"/>
    <s v="Battelle Applied Genomics"/>
    <s v="PRIN.SS.20180108.DNA-DNA1"/>
    <s v="LV7005089682"/>
    <s v="BMI_AquaticPlate4WellG7"/>
    <s v="CFH09756"/>
    <s v="BMI_qPCR_SOP_v6"/>
    <n v="16"/>
    <s v="N"/>
    <s v="16S"/>
    <s v="bacteria and archaea"/>
    <s v="OK"/>
    <n v="36965.1"/>
    <n v="4578.2"/>
    <n v="21.2"/>
    <s v="/4JMnnzktjLcgGsNvnao4A=="/>
    <s v="RuY12me+ipXm0I2ck7Euxg=="/>
    <s v="1:10 dilution ; included in the calculation"/>
    <s v=""/>
  </r>
  <r>
    <s v="NEON.D11.PRIN.DP1.20278.001.mga_swGroupAbundances.2018-02.expanded.20231228T193135Z.csv"/>
    <s v="d4aa9b73-c26c-44ce-88c4-ee7f5971dc46"/>
    <s v="PRIN.AOS.S2"/>
    <s v="D11"/>
    <x v="21"/>
    <x v="986"/>
    <d v="2018-11-28T00:00:00"/>
    <s v="water"/>
    <s v="PRIN.SS.20180206.DNA"/>
    <s v="Battelle Applied Genomics"/>
    <s v="PRIN.SS.20180206.DNA-DNA1"/>
    <s v="LV7005089694"/>
    <s v="BMI_AquaticPlate4WellH7"/>
    <s v="CFH0971R"/>
    <s v="BMI_qPCR_SOP_v6"/>
    <n v="6.5"/>
    <s v="N"/>
    <s v="ITS"/>
    <s v="fungi"/>
    <s v="OK"/>
    <n v="182.5"/>
    <n v="11.6"/>
    <n v="20.2"/>
    <s v="/4JMnnzktjKnxoToR2XIyg=="/>
    <s v="RuY12me+ipXm0I2ck7Euxg=="/>
    <s v="1:10 dilution ; included in the calculation"/>
    <s v=""/>
  </r>
  <r>
    <s v="NEON.D11.PRIN.DP1.20278.001.mga_swGroupAbundances.2018-02.expanded.20231228T193135Z.csv"/>
    <s v="9f47fb26-493b-43cb-b3cf-7d887cc98967"/>
    <s v="PRIN.AOS.S2"/>
    <s v="D11"/>
    <x v="21"/>
    <x v="986"/>
    <d v="2018-11-30T00:00:00"/>
    <s v="water"/>
    <s v="PRIN.SS.20180206.DNA"/>
    <s v="Battelle Applied Genomics"/>
    <s v="PRIN.SS.20180206.DNA-DNA1"/>
    <s v="LV7005089694"/>
    <s v="BMI_AquaticPlate4WellH7"/>
    <s v="CFH09756"/>
    <s v="BMI_qPCR_SOP_v6"/>
    <n v="6.5"/>
    <s v="N"/>
    <s v="16S"/>
    <s v="bacteria and archaea"/>
    <s v="OK"/>
    <n v="74118.600000000006"/>
    <n v="5024.3"/>
    <n v="21.6"/>
    <s v="/4JMnnzktjLcgGsNvnao4A=="/>
    <s v="RuY12me+ipXm0I2ck7Euxg=="/>
    <s v="1:10 dilution ; included in the calculation"/>
    <s v=""/>
  </r>
  <r>
    <s v="NEON.D11.PRIN.DP1.20278.001.mga_swGroupAbundances.2018-03.expanded.20231228T180345Z.csv"/>
    <s v="f425d784-bed7-42d9-9ff6-2f2bfee1aa45"/>
    <s v="PRIN.AOS.S2"/>
    <s v="D11"/>
    <x v="21"/>
    <x v="987"/>
    <d v="2018-11-28T00:00:00"/>
    <s v="water"/>
    <s v="PRIN.SS.20180306.DNA"/>
    <s v="Battelle Applied Genomics"/>
    <s v="PRIN.SS.20180306.DNA-DNA1"/>
    <s v="LV7005089616"/>
    <s v="BMI_AquaticPlate4WellA8"/>
    <s v="CFH0971R"/>
    <s v="BMI_qPCR_SOP_v6"/>
    <n v="4"/>
    <s v="N"/>
    <s v="ITS"/>
    <s v="fungi"/>
    <s v="OK"/>
    <n v="153.30000000000001"/>
    <n v="13.6"/>
    <n v="21.4"/>
    <s v="/4JMnnzktjKnxoToR2XIyg=="/>
    <s v="RuY12me+ipXm0I2ck7Euxg=="/>
    <s v="1:10 dilution ; included in the calculation"/>
    <s v=""/>
  </r>
  <r>
    <s v="NEON.D11.PRIN.DP1.20278.001.mga_swGroupAbundances.2018-03.expanded.20231228T180345Z.csv"/>
    <s v="d8374f2a-7073-4082-b4c4-61a172554baa"/>
    <s v="PRIN.AOS.S2"/>
    <s v="D11"/>
    <x v="21"/>
    <x v="987"/>
    <d v="2018-11-30T00:00:00"/>
    <s v="water"/>
    <s v="PRIN.SS.20180306.DNA"/>
    <s v="Battelle Applied Genomics"/>
    <s v="PRIN.SS.20180306.DNA-DNA1"/>
    <s v="LV7005089616"/>
    <s v="BMI_AquaticPlate4WellA8"/>
    <s v="CFH09756"/>
    <s v="BMI_qPCR_SOP_v6"/>
    <n v="4"/>
    <s v="N"/>
    <s v="16S"/>
    <s v="bacteria and archaea"/>
    <s v="OK"/>
    <n v="147582.29999999999"/>
    <n v="17978"/>
    <n v="21.2"/>
    <s v="/4JMnnzktjLcgGsNvnao4A=="/>
    <s v="RuY12me+ipXm0I2ck7Euxg=="/>
    <s v="1:10 dilution ; included in the calculation"/>
    <s v=""/>
  </r>
  <r>
    <s v="NEON.D11.PRIN.DP1.20278.001.mga_swGroupAbundances.2018-04.expanded.20231228T184009Z.csv"/>
    <s v="4a666bcb-a415-4089-bac9-9d2bcd26b653"/>
    <s v="PRIN.AOS.S2"/>
    <s v="D11"/>
    <x v="21"/>
    <x v="988"/>
    <d v="2018-11-30T00:00:00"/>
    <s v="water"/>
    <s v="PRIN.SS.20180403.DNA"/>
    <s v="Battelle Applied Genomics"/>
    <s v="PRIN.SS.20180403.DNA-DNA1"/>
    <s v="LV7005089609"/>
    <s v="BMI_AquaticPlate4WellB8"/>
    <s v="CFH09756"/>
    <s v="BMI_qPCR_SOP_v6"/>
    <n v="0.1"/>
    <s v="N"/>
    <s v="16S"/>
    <s v="bacteria and archaea"/>
    <s v="OK"/>
    <n v="67838.3"/>
    <n v="13873.2"/>
    <n v="29.3"/>
    <s v="/4JMnnzktjLcgGsNvnao4A=="/>
    <s v="RuY12me+ipXm0I2ck7Euxg=="/>
    <s v="1:10 dilution ; included in the calculation"/>
    <s v="&lt;LLOQ"/>
  </r>
  <r>
    <s v="NEON.D11.PRIN.DP1.20278.001.mga_swGroupAbundances.2018-04.expanded.20231228T184009Z.csv"/>
    <s v="21d8f07c-bf25-4d54-a2bb-8ff109e89a01"/>
    <s v="PRIN.AOS.S2"/>
    <s v="D11"/>
    <x v="21"/>
    <x v="988"/>
    <d v="2018-11-28T00:00:00"/>
    <s v="water"/>
    <s v="PRIN.SS.20180403.DNA"/>
    <s v="Battelle Applied Genomics"/>
    <s v="PRIN.SS.20180403.DNA-DNA1"/>
    <s v="LV7005089609"/>
    <s v="BMI_AquaticPlate4WellB8"/>
    <s v="CFH0971R"/>
    <s v="BMI_qPCR_SOP_v6"/>
    <n v="0.1"/>
    <s v="N"/>
    <s v="ITS"/>
    <s v="fungi"/>
    <s v="OK"/>
    <n v="161.80000000000001"/>
    <n v="14.7"/>
    <n v="27.4"/>
    <s v="/4JMnnzktjKnxoToR2XIyg=="/>
    <s v="RuY12me+ipXm0I2ck7Euxg=="/>
    <s v="1:10 dilution ; included in the calculation"/>
    <s v=""/>
  </r>
  <r>
    <s v="NEON.D11.PRIN.DP1.20278.001.mga_swGroupAbundances.2018-05.expanded.20231228T181359Z.csv"/>
    <s v="786188e5-61dd-4ef2-9805-242375d6becd"/>
    <s v="PRIN.AOS.S2"/>
    <s v="D11"/>
    <x v="21"/>
    <x v="989"/>
    <d v="2018-11-28T00:00:00"/>
    <s v="water"/>
    <s v="PRIN.SS.20180501.DNA"/>
    <s v="Battelle Applied Genomics"/>
    <s v="PRIN.SS.20180501.DNA-DNA1"/>
    <s v="LV7005089853"/>
    <s v="BMI_AquaticPlate4WellC8"/>
    <s v="CFH0971R"/>
    <s v="BMI_qPCR_SOP_v6"/>
    <n v="3.6"/>
    <s v="N"/>
    <s v="ITS"/>
    <s v="fungi"/>
    <s v="OK"/>
    <n v="235.8"/>
    <n v="26.2"/>
    <n v="20.8"/>
    <s v="/4JMnnzktjKnxoToR2XIyg=="/>
    <s v="RuY12me+ipXm0I2ck7Euxg=="/>
    <s v="1:10 dilution ; included in the calculation"/>
    <s v=""/>
  </r>
  <r>
    <s v="NEON.D11.PRIN.DP1.20278.001.mga_swGroupAbundances.2018-05.expanded.20231228T181359Z.csv"/>
    <s v="91e70e23-45bf-44f5-846c-61354aa1b169"/>
    <s v="PRIN.AOS.S2"/>
    <s v="D11"/>
    <x v="21"/>
    <x v="989"/>
    <d v="2018-11-30T00:00:00"/>
    <s v="water"/>
    <s v="PRIN.SS.20180501.DNA"/>
    <s v="Battelle Applied Genomics"/>
    <s v="PRIN.SS.20180501.DNA-DNA1"/>
    <s v="LV7005089853"/>
    <s v="BMI_AquaticPlate4WellC8"/>
    <s v="CFH09756"/>
    <s v="BMI_qPCR_SOP_v6"/>
    <n v="3.6"/>
    <s v="N"/>
    <s v="16S"/>
    <s v="bacteria and archaea"/>
    <s v="OK"/>
    <n v="89300.3"/>
    <n v="18569.599999999999"/>
    <n v="22.4"/>
    <s v="/4JMnnzktjLcgGsNvnao4A=="/>
    <s v="RuY12me+ipXm0I2ck7Euxg=="/>
    <s v="1:10 dilution ; included in the calculation"/>
    <s v=""/>
  </r>
  <r>
    <s v="NEON.D11.PRIN.DP1.20278.001.mga_swGroupAbundances.2018-07.expanded.20231228T190551Z.csv"/>
    <s v="38d0ff1e-1d09-4a0e-a669-057ba0a11bec"/>
    <s v="PRIN.AOS.reach"/>
    <s v="D11"/>
    <x v="21"/>
    <x v="990"/>
    <d v="2019-03-05T00:00:00"/>
    <s v="water"/>
    <s v="PRIN.RE.20180724.DNA"/>
    <s v="Battelle Applied Genomics"/>
    <s v="PRIN.RE.20180724.DNA-DNA1"/>
    <s v=""/>
    <s v="BMI_AquaticPlate9WellC1"/>
    <s v="CFH0973K"/>
    <s v="BMI_qPCR_SOP_v6"/>
    <n v="31"/>
    <s v="N"/>
    <s v="ITS"/>
    <s v="fungi"/>
    <s v="OK"/>
    <n v="325"/>
    <n v="6.1"/>
    <n v="19.3"/>
    <s v="EpO2CC/Vy5LwHINcAPNvMw=="/>
    <s v="lB45gbSpt1o9A1rsmuBeww=="/>
    <s v="1:10 dilution; included in calculations"/>
    <s v=""/>
  </r>
  <r>
    <s v="NEON.D11.PRIN.DP1.20278.001.mga_swGroupAbundances.2018-07.expanded.20231228T190551Z.csv"/>
    <s v="41715e0b-45bb-41e9-a5d0-6898043cf81c"/>
    <s v="PRIN.AOS.reach"/>
    <s v="D11"/>
    <x v="21"/>
    <x v="990"/>
    <d v="2019-02-26T00:00:00"/>
    <s v="water"/>
    <s v="PRIN.RE.20180724.DNA"/>
    <s v="Battelle Applied Genomics"/>
    <s v="PRIN.RE.20180724.DNA-DNA1"/>
    <s v=""/>
    <s v="BMI_AquaticPlate9WellC1"/>
    <s v="CFH0977E"/>
    <s v="BMI_qPCR_SOP_v6"/>
    <n v="31"/>
    <s v="N"/>
    <s v="16S"/>
    <s v="bacteria and archaea"/>
    <s v="OK"/>
    <n v="37999.300000000003"/>
    <n v="2820.6"/>
    <n v="21.3"/>
    <s v="EpO2CC/Vy5JdvrXMs+zWXQ=="/>
    <s v="RuY12me+ipXm0I2ck7Euxg=="/>
    <s v="1:10 dilution; included in calculations"/>
    <s v=""/>
  </r>
  <r>
    <s v="NEON.D11.PRIN.DP1.20278.001.mga_swGroupAbundances.2018-08.expanded.20231228T174004Z.csv"/>
    <s v="f27be844-bde8-4f3a-a3df-3d41da541677"/>
    <s v="PRIN.AOS.reach"/>
    <s v="D11"/>
    <x v="21"/>
    <x v="991"/>
    <d v="2019-02-21T00:00:00"/>
    <s v="water"/>
    <s v="PRIN.RE.20180807.DNA"/>
    <s v="Battelle Applied Genomics"/>
    <s v="PRIN.RE.20180807.DNA-DNA1"/>
    <s v="LV7005090049"/>
    <s v="BMI_AquaticPlate8WellC12"/>
    <s v="CFH0977J"/>
    <s v="BMI_qPCR_SOP_v6"/>
    <n v="32"/>
    <s v="N"/>
    <s v="16S"/>
    <s v="bacteria and archaea"/>
    <s v="OK"/>
    <n v="88770.8"/>
    <n v="1205.5999999999999"/>
    <n v="17.7"/>
    <s v="/4JMnnzktjKOnJ64C5ylpQ=="/>
    <s v="RuY12me+ipXm0I2ck7Euxg=="/>
    <s v="1:10 dilution ; included in the calculation"/>
    <s v=""/>
  </r>
  <r>
    <s v="NEON.D11.PRIN.DP1.20278.001.mga_swGroupAbundances.2018-08.expanded.20231228T174004Z.csv"/>
    <s v="247791a4-58d4-4196-9c7c-6a65cdceec85"/>
    <s v="PRIN.AOS.reach"/>
    <s v="D11"/>
    <x v="21"/>
    <x v="991"/>
    <d v="2019-02-20T00:00:00"/>
    <s v="water"/>
    <s v="PRIN.RE.20180807.DNA"/>
    <s v="Battelle Applied Genomics"/>
    <s v="PRIN.RE.20180807.DNA-DNA1"/>
    <s v="LV7005090049"/>
    <s v="BMI_AquaticPlate8WellC12"/>
    <s v="CF05KRPE"/>
    <s v="BMI_qPCR_SOP_v6"/>
    <n v="32"/>
    <s v="N"/>
    <s v="ITS"/>
    <s v="fungi"/>
    <s v="OK"/>
    <n v="302.7"/>
    <n v="23"/>
    <n v="17.100000000000001"/>
    <s v="RuY12me+ipUD6cuirOXLNw=="/>
    <s v="RuY12me+ipXm0I2ck7Euxg=="/>
    <s v="1:10 dilution ; included in the calculation"/>
    <s v=""/>
  </r>
  <r>
    <s v="NEON.D11.PRIN.DP1.20278.001.mga_swGroupAbundances.2018-09.expanded.20231228T173358Z.csv"/>
    <s v="2c68b484-28b0-417b-a3b9-e8ee3a478221"/>
    <s v="PRIN.AOS.reach"/>
    <s v="D11"/>
    <x v="21"/>
    <x v="992"/>
    <d v="2019-02-20T00:00:00"/>
    <s v="water"/>
    <s v="PRIN.RE.20180904.DNA"/>
    <s v="Battelle Applied Genomics"/>
    <s v="PRIN.RE.20180904.DNA-DNA1"/>
    <s v="LV7005090037"/>
    <s v="BMI_AquaticPlate8WellB12"/>
    <s v="CF05KRPE"/>
    <s v="BMI_qPCR_SOP_v6"/>
    <n v="64"/>
    <s v="N"/>
    <s v="ITS"/>
    <s v="fungi"/>
    <s v="OK"/>
    <n v="105.9"/>
    <n v="5.5"/>
    <n v="17.8"/>
    <s v="RuY12me+ipUD6cuirOXLNw=="/>
    <s v="RuY12me+ipXm0I2ck7Euxg=="/>
    <s v="1:10 dilution ; included in the calculation"/>
    <s v=""/>
  </r>
  <r>
    <s v="NEON.D11.PRIN.DP1.20278.001.mga_swGroupAbundances.2018-09.expanded.20231228T173358Z.csv"/>
    <s v="a25348f7-460c-4fa7-a27a-b1cc1d708e5c"/>
    <s v="PRIN.AOS.reach"/>
    <s v="D11"/>
    <x v="21"/>
    <x v="992"/>
    <d v="2019-02-21T00:00:00"/>
    <s v="water"/>
    <s v="PRIN.RE.20180904.DNA"/>
    <s v="Battelle Applied Genomics"/>
    <s v="PRIN.RE.20180904.DNA-DNA1"/>
    <s v="LV7005090037"/>
    <s v="BMI_AquaticPlate8WellB12"/>
    <s v="CFH0977J"/>
    <s v="BMI_qPCR_SOP_v6"/>
    <n v="64"/>
    <s v="N"/>
    <s v="16S"/>
    <s v="bacteria and archaea"/>
    <s v="OK"/>
    <n v="41196.6"/>
    <n v="3364.5"/>
    <n v="17.899999999999999"/>
    <s v="/4JMnnzktjKOnJ64C5ylpQ=="/>
    <s v="RuY12me+ipXm0I2ck7Euxg=="/>
    <s v="1:10 dilution ; included in the calculation"/>
    <s v=""/>
  </r>
  <r>
    <s v="NEON.D11.PRIN.DP1.20278.001.mga_swGroupAbundances.2018-10.expanded.20231228T193011Z.csv"/>
    <s v="0a97fb5f-b759-4638-88bb-96862948cdcf"/>
    <s v="PRIN.AOS.S2"/>
    <s v="D11"/>
    <x v="21"/>
    <x v="993"/>
    <d v="2019-02-21T00:00:00"/>
    <s v="water"/>
    <s v="PRIN.SS.20181002.DNA"/>
    <s v="Battelle Applied Genomics"/>
    <s v="PRIN.SS.20181002.DNA-DNA1"/>
    <s v="LV7005089877"/>
    <s v="BMI_AquaticPlate8WellA12"/>
    <s v="CFH0977J"/>
    <s v="BMI_qPCR_SOP_v6"/>
    <n v="30"/>
    <s v="N"/>
    <s v="16S"/>
    <s v="bacteria and archaea"/>
    <s v="OK"/>
    <n v="114455.8"/>
    <n v="1206.3"/>
    <n v="17.2"/>
    <s v="/4JMnnzktjKOnJ64C5ylpQ=="/>
    <s v="RuY12me+ipXm0I2ck7Euxg=="/>
    <s v="1:10 dilution ; included in the calculation"/>
    <s v=""/>
  </r>
  <r>
    <s v="NEON.D11.PRIN.DP1.20278.001.mga_swGroupAbundances.2018-10.expanded.20231228T193011Z.csv"/>
    <s v="cd151e32-8e9e-44dd-bce1-9df5881dbb42"/>
    <s v="PRIN.AOS.S2"/>
    <s v="D11"/>
    <x v="21"/>
    <x v="993"/>
    <d v="2019-02-20T00:00:00"/>
    <s v="water"/>
    <s v="PRIN.SS.20181002.DNA"/>
    <s v="Battelle Applied Genomics"/>
    <s v="PRIN.SS.20181002.DNA-DNA1"/>
    <s v="LV7005089877"/>
    <s v="BMI_AquaticPlate8WellA12"/>
    <s v="CF05KRPE"/>
    <s v="BMI_qPCR_SOP_v6"/>
    <n v="30"/>
    <s v="N"/>
    <s v="ITS"/>
    <s v="fungi"/>
    <s v="OK"/>
    <n v="288.8"/>
    <n v="23.6"/>
    <n v="17.3"/>
    <s v="RuY12me+ipUD6cuirOXLNw=="/>
    <s v="RuY12me+ipXm0I2ck7Euxg=="/>
    <s v="1:10 dilution ; included in the calculation"/>
    <s v=""/>
  </r>
  <r>
    <s v="NEON.D11.PRIN.DP1.20278.001.mga_swGroupAbundances.2018-11.expanded.20231228T183807Z.csv"/>
    <s v="e06ea177-8460-4a80-af8c-7a07f4b512ce"/>
    <s v="PRIN.AOS.S2"/>
    <s v="D11"/>
    <x v="21"/>
    <x v="994"/>
    <d v="2021-03-15T00:00:00"/>
    <s v="water"/>
    <s v="PRIN.SS.20181127.DNA"/>
    <s v="Battelle Applied Genomics"/>
    <s v="PRIN.SS.20181127.DNA-DNA1"/>
    <s v="LV7005092349"/>
    <s v="19A_01_0028"/>
    <s v="CF05KS4N"/>
    <s v="BMI_qPCR_SOP_v7"/>
    <n v="5.6"/>
    <s v="N"/>
    <s v="ITS"/>
    <s v="fungi"/>
    <s v="OK"/>
    <n v="351.1"/>
    <n v="38.4"/>
    <n v="20.8"/>
    <s v="hZbYwvE98vD597PXA9wb8u/YxWRUJrBlNnnPvt1QC54="/>
    <s v="hZbYwvE98vC74xef62GeRA=="/>
    <s v="19A_01 Well B4"/>
    <s v=""/>
  </r>
  <r>
    <s v="NEON.D11.PRIN.DP1.20278.001.mga_swGroupAbundances.2018-11.expanded.20231228T183807Z.csv"/>
    <s v="cfce7d13-67ce-45c3-8443-ed724d306dc1"/>
    <s v="PRIN.AOS.S2"/>
    <s v="D11"/>
    <x v="21"/>
    <x v="994"/>
    <d v="2021-05-19T00:00:00"/>
    <s v="water"/>
    <s v="PRIN.SS.20181127.DNA"/>
    <s v="Battelle Applied Genomics"/>
    <s v="PRIN.SS.20181127.DNA-DNA1"/>
    <s v="LV7005092349"/>
    <s v="19A_01_0028"/>
    <s v="CF05KRUK"/>
    <s v="BMI_qPCR_SOP_v7.1"/>
    <n v="5.6"/>
    <s v="N"/>
    <s v="16S"/>
    <s v="bacteria and archaea"/>
    <s v="OK"/>
    <n v="587156"/>
    <n v="35043"/>
    <n v="16.8"/>
    <s v="hZbYwvE98vBgTyr5HWFh7g=="/>
    <s v="hZbYwvE98vC74xef62GeRA=="/>
    <s v="1:10 dilution ; included in the calculation"/>
    <s v=""/>
  </r>
  <r>
    <s v="NEON.D11.PRIN.DP1.20278.001.mga_swGroupAbundances.2018-12.expanded.20231228T174936Z.csv"/>
    <s v="41001b4a-8f41-45f2-b17d-8105cb185dcc"/>
    <s v="PRIN.AOS.S2"/>
    <s v="D11"/>
    <x v="21"/>
    <x v="995"/>
    <d v="2021-03-15T00:00:00"/>
    <s v="water"/>
    <s v="PRIN.SS.20181204.DNA"/>
    <s v="Battelle Applied Genomics"/>
    <s v="PRIN.SS.20181204.DNA-DNA1"/>
    <s v="LV7005092337"/>
    <s v="19A_01_0027"/>
    <s v="CF05KS4N"/>
    <s v="BMI_qPCR_SOP_v7"/>
    <n v="5.3"/>
    <s v="N"/>
    <s v="ITS"/>
    <s v="fungi"/>
    <s v="OK"/>
    <n v="352.4"/>
    <n v="27.3"/>
    <n v="20.9"/>
    <s v="hZbYwvE98vD597PXA9wb8u/YxWRUJrBlNnnPvt1QC54="/>
    <s v="hZbYwvE98vC74xef62GeRA=="/>
    <s v="19A_01 Well A4"/>
    <s v=""/>
  </r>
  <r>
    <s v="NEON.D11.PRIN.DP1.20278.001.mga_swGroupAbundances.2018-12.expanded.20231228T174936Z.csv"/>
    <s v="33ebdd25-2c12-45e0-b066-f5f535e39731"/>
    <s v="PRIN.AOS.S2"/>
    <s v="D11"/>
    <x v="21"/>
    <x v="995"/>
    <d v="2021-05-19T00:00:00"/>
    <s v="water"/>
    <s v="PRIN.SS.20181204.DNA"/>
    <s v="Battelle Applied Genomics"/>
    <s v="PRIN.SS.20181204.DNA-DNA1"/>
    <s v="LV7005092337"/>
    <s v="19A_01_0027"/>
    <s v="CF05KRUK"/>
    <s v="BMI_qPCR_SOP_v7.1"/>
    <n v="5.3"/>
    <s v="N"/>
    <s v="16S"/>
    <s v="bacteria and archaea"/>
    <s v="OK"/>
    <n v="596941.6"/>
    <n v="27436.3"/>
    <n v="16.8"/>
    <s v="hZbYwvE98vBgTyr5HWFh7g=="/>
    <s v="hZbYwvE98vC74xef62GeRA=="/>
    <s v="1:10 dilution ; included in the calculation"/>
    <s v=""/>
  </r>
  <r>
    <s v="NEON.D11.PRIN.DP1.20278.001.mga_swGroupAbundances.2019-01.expanded.20231227T183905Z.csv"/>
    <s v="d0ad40dc-3bf5-4a4d-9699-59533253a0f7"/>
    <s v="PRIN.AOS.S2"/>
    <s v="D11"/>
    <x v="21"/>
    <x v="996"/>
    <d v="2021-05-20T00:00:00"/>
    <s v="water"/>
    <s v="PRIN.SS.20190108.DNA"/>
    <s v="Battelle Applied Genomics"/>
    <s v="PRIN.SS.20190108.DNA-DNA1"/>
    <s v="LV7005092419"/>
    <s v="19A_02_0136"/>
    <s v="CF05KRUF"/>
    <s v="BMI_qPCR_SOP_v7.1"/>
    <n v="8.6999999999999993"/>
    <s v="N"/>
    <s v="16S"/>
    <s v="bacteria and archaea"/>
    <s v="OK"/>
    <n v="431415.9"/>
    <n v="13549.5"/>
    <n v="16.3"/>
    <s v="hZbYwvE98vBgTyr5HWFh7g=="/>
    <s v="hZbYwvE98vC74xef62GeRA=="/>
    <s v="1:10 dilution ; included in the calculation"/>
    <s v=""/>
  </r>
  <r>
    <s v="NEON.D11.PRIN.DP1.20278.001.mga_swGroupAbundances.2019-01.expanded.20231227T183905Z.csv"/>
    <s v="209807be-6411-4dd8-81e4-6de79be9c361"/>
    <s v="PRIN.AOS.S2"/>
    <s v="D11"/>
    <x v="21"/>
    <x v="996"/>
    <d v="2021-03-23T00:00:00"/>
    <s v="water"/>
    <s v="PRIN.SS.20190108.DNA"/>
    <s v="Battelle Applied Genomics"/>
    <s v="PRIN.SS.20190108.DNA-DNA1"/>
    <s v="LV7005092419"/>
    <s v="19A_02_0136"/>
    <s v="CF05KS0I"/>
    <s v="BMI_qPCR_SOP_v7"/>
    <n v="8.6999999999999993"/>
    <s v="N"/>
    <s v="ITS"/>
    <s v="fungi"/>
    <s v="OK"/>
    <n v="341.5"/>
    <n v="54.7"/>
    <n v="19.899999999999999"/>
    <s v="rxnG2CiGqmuPyhQTiyfjARTsmBv1vsHv"/>
    <s v="hZbYwvE98vC74xef62GeRA=="/>
    <s v="19A_02 Well H3"/>
    <s v=""/>
  </r>
  <r>
    <s v="NEON.D11.PRIN.DP1.20278.001.mga_swGroupAbundances.2019-02.expanded.20231227T170419Z.csv"/>
    <s v="1927c3a2-94fe-4dc7-ada3-c90ee0a689dc"/>
    <s v="PRIN.AOS.S2"/>
    <s v="D11"/>
    <x v="21"/>
    <x v="997"/>
    <d v="2021-05-20T00:00:00"/>
    <s v="water"/>
    <s v="PRIN.SS.20190205.DNA"/>
    <s v="Battelle Applied Genomics"/>
    <s v="PRIN.SS.20190205.DNA-DNA1"/>
    <s v="LV7005092711"/>
    <s v="19A_02_0135"/>
    <s v="CF05KRUF"/>
    <s v="BMI_qPCR_SOP_v7.1"/>
    <n v="7.7"/>
    <s v="N"/>
    <s v="16S"/>
    <s v="bacteria and archaea"/>
    <s v="OK"/>
    <n v="532791.30000000005"/>
    <n v="31663.8"/>
    <n v="16.100000000000001"/>
    <s v="hZbYwvE98vBgTyr5HWFh7g=="/>
    <s v="hZbYwvE98vC74xef62GeRA=="/>
    <s v="1:10 dilution ; included in the calculation"/>
    <s v=""/>
  </r>
  <r>
    <s v="NEON.D11.PRIN.DP1.20278.001.mga_swGroupAbundances.2019-02.expanded.20231227T170419Z.csv"/>
    <s v="5daa9747-06c7-45d8-be9d-3d36df33a5c9"/>
    <s v="PRIN.AOS.S2"/>
    <s v="D11"/>
    <x v="21"/>
    <x v="997"/>
    <d v="2021-03-23T00:00:00"/>
    <s v="water"/>
    <s v="PRIN.SS.20190205.DNA"/>
    <s v="Battelle Applied Genomics"/>
    <s v="PRIN.SS.20190205.DNA-DNA1"/>
    <s v="LV7005092711"/>
    <s v="19A_02_0135"/>
    <s v="CF05KS0I"/>
    <s v="BMI_qPCR_SOP_v7"/>
    <n v="7.7"/>
    <s v="N"/>
    <s v="ITS"/>
    <s v="fungi"/>
    <s v="OK"/>
    <n v="376.5"/>
    <n v="30.5"/>
    <n v="20"/>
    <s v="rxnG2CiGqmuPyhQTiyfjARTsmBv1vsHv"/>
    <s v="hZbYwvE98vC74xef62GeRA=="/>
    <s v="19A_02 Well G3"/>
    <s v=""/>
  </r>
  <r>
    <s v="NEON.D11.PRIN.DP1.20278.001.mga_swGroupAbundances.2019-03.expanded.20231227T170204Z.csv"/>
    <s v="5c245aed-6b28-4c9d-a777-4191f9fa2fc2"/>
    <s v="PRIN.AOS.S2"/>
    <s v="D11"/>
    <x v="21"/>
    <x v="998"/>
    <d v="2021-05-20T00:00:00"/>
    <s v="water"/>
    <s v="PRIN.SS.20190305.DNA"/>
    <s v="Battelle Applied Genomics"/>
    <s v="PRIN.SS.20190305.DNA-DNA1"/>
    <s v="LV7005092708"/>
    <s v="19A_02_0134"/>
    <s v="CF05KRUF"/>
    <s v="BMI_qPCR_SOP_v7.1"/>
    <n v="4.2"/>
    <s v="N"/>
    <s v="16S"/>
    <s v="bacteria and archaea"/>
    <s v="OK"/>
    <n v="377484.9"/>
    <n v="37890.199999999997"/>
    <n v="17.899999999999999"/>
    <s v="hZbYwvE98vBgTyr5HWFh7g=="/>
    <s v="hZbYwvE98vC74xef62GeRA=="/>
    <s v="1:10 dilution ; included in the calculation"/>
    <s v=""/>
  </r>
  <r>
    <s v="NEON.D11.PRIN.DP1.20278.001.mga_swGroupAbundances.2019-03.expanded.20231227T170204Z.csv"/>
    <s v="46fba00c-26f8-4846-92a5-a14814db0f15"/>
    <s v="PRIN.AOS.S2"/>
    <s v="D11"/>
    <x v="21"/>
    <x v="998"/>
    <d v="2021-03-23T00:00:00"/>
    <s v="water"/>
    <s v="PRIN.SS.20190305.DNA"/>
    <s v="Battelle Applied Genomics"/>
    <s v="PRIN.SS.20190305.DNA-DNA1"/>
    <s v="LV7005092708"/>
    <s v="19A_02_0134"/>
    <s v="CF05KS0I"/>
    <s v="BMI_qPCR_SOP_v7"/>
    <n v="4.2"/>
    <s v="N"/>
    <s v="ITS"/>
    <s v="fungi"/>
    <s v="OK"/>
    <n v="646.70000000000005"/>
    <n v="45"/>
    <n v="20.100000000000001"/>
    <s v="rxnG2CiGqmuPyhQTiyfjARTsmBv1vsHv"/>
    <s v="hZbYwvE98vC74xef62GeRA=="/>
    <s v="19A_02 Well F3"/>
    <s v=""/>
  </r>
  <r>
    <s v="NEON.D11.PRIN.DP1.20278.001.mga_swGroupAbundances.2019-04.expanded.20231227T171403Z.csv"/>
    <s v="db1e0474-cb88-4fec-bfb8-eb285941aee9"/>
    <s v="PRIN.AOS.S2"/>
    <s v="D11"/>
    <x v="21"/>
    <x v="999"/>
    <d v="2021-05-20T00:00:00"/>
    <s v="water"/>
    <s v="PRIN.SS.20190402.DNA"/>
    <s v="Battelle Applied Genomics"/>
    <s v="PRIN.SS.20190402.DNA-DNA1"/>
    <s v="LV7005092480"/>
    <s v="19A_02_0133"/>
    <s v="CF05KRUF"/>
    <s v="BMI_qPCR_SOP_v7.1"/>
    <n v="6.4"/>
    <s v="N"/>
    <s v="16S"/>
    <s v="bacteria and archaea"/>
    <s v="OK"/>
    <n v="468882.4"/>
    <n v="5753.2"/>
    <n v="16.7"/>
    <s v="hZbYwvE98vBgTyr5HWFh7g=="/>
    <s v="hZbYwvE98vC74xef62GeRA=="/>
    <s v="1:10 dilution ; included in the calculation"/>
    <s v=""/>
  </r>
  <r>
    <s v="NEON.D11.PRIN.DP1.20278.001.mga_swGroupAbundances.2019-04.expanded.20231227T171403Z.csv"/>
    <s v="3c609d91-5e05-4d82-b436-f4b5bfca7004"/>
    <s v="PRIN.AOS.S2"/>
    <s v="D11"/>
    <x v="21"/>
    <x v="999"/>
    <d v="2021-03-23T00:00:00"/>
    <s v="water"/>
    <s v="PRIN.SS.20190402.DNA"/>
    <s v="Battelle Applied Genomics"/>
    <s v="PRIN.SS.20190402.DNA-DNA1"/>
    <s v="LV7005092480"/>
    <s v="19A_02_0133"/>
    <s v="CF05KS0I"/>
    <s v="BMI_qPCR_SOP_v7"/>
    <n v="6.4"/>
    <s v="N"/>
    <s v="ITS"/>
    <s v="fungi"/>
    <s v="OK"/>
    <n v="351.1"/>
    <n v="67.2"/>
    <n v="20.399999999999999"/>
    <s v="rxnG2CiGqmuPyhQTiyfjARTsmBv1vsHv"/>
    <s v="hZbYwvE98vC74xef62GeRA=="/>
    <s v="19A_02 Well E3"/>
    <s v=""/>
  </r>
  <r>
    <s v="NEON.D11.PRIN.DP1.20278.001.mga_swGroupAbundances.2019-05.expanded.20231227T171613Z.csv"/>
    <s v="a0adc012-1c0e-42b2-be23-fcbd0265124e"/>
    <s v="PRIN.AOS.S2"/>
    <s v="D11"/>
    <x v="21"/>
    <x v="1000"/>
    <d v="2021-05-26T00:00:00"/>
    <s v="water"/>
    <s v="PRIN.SS.20190514.DNA"/>
    <s v="Battelle Applied Genomics"/>
    <s v="PRIN.SS.20190514.DNA-DNA1"/>
    <s v="LV7005091462"/>
    <s v="19A 09_0774"/>
    <s v="CF05NJS7"/>
    <s v="BMI_qPCR_SOP_v7.1"/>
    <n v="8.5"/>
    <s v="N"/>
    <s v="16S"/>
    <s v="bacteria and archaea"/>
    <s v="OK"/>
    <n v="971317.1"/>
    <n v="71771.8"/>
    <n v="19.600000000000001"/>
    <s v="rxnG2CiGqmsXuq9UmDA7Eg=="/>
    <s v="hZbYwvE98vC74xef62GeRA=="/>
    <s v="1:100 dilution ; included in the calculation"/>
    <s v=""/>
  </r>
  <r>
    <s v="NEON.D11.PRIN.DP1.20278.001.mga_swGroupAbundances.2019-05.expanded.20231227T171613Z.csv"/>
    <s v="11f0d396-0e23-49e9-86ed-c1c17b162e0c"/>
    <s v="PRIN.AOS.S2"/>
    <s v="D11"/>
    <x v="21"/>
    <x v="1000"/>
    <d v="2021-03-25T00:00:00"/>
    <s v="water"/>
    <s v="PRIN.SS.20190514.DNA"/>
    <s v="Battelle Applied Genomics"/>
    <s v="PRIN.SS.20190514.DNA-DNA1"/>
    <s v="LV7005091462"/>
    <s v="19A_09_0774"/>
    <s v="CF05KS0D"/>
    <s v="BMI_qPCR_SOP_v7"/>
    <n v="8.5"/>
    <s v="N"/>
    <s v="ITS"/>
    <s v="fungi"/>
    <s v="OK"/>
    <n v="686.6"/>
    <n v="18.2"/>
    <n v="19.2"/>
    <s v="hZbYwvE98vDJ9nghfMd4PaGkelS5/0PE"/>
    <s v="hZbYwvE98vC74xef62GeRA=="/>
    <s v="19A_09 Well D3"/>
    <s v=""/>
  </r>
  <r>
    <s v="NEON.D11.PRIN.DP1.20278.001.mga_swGroupAbundances.2019-06.expanded.20231227T171549Z.csv"/>
    <s v="6de92bed-6c67-423a-92f4-c395c0262400"/>
    <s v="PRIN.AOS.S2"/>
    <s v="D11"/>
    <x v="21"/>
    <x v="1001"/>
    <d v="2021-05-26T00:00:00"/>
    <s v="water"/>
    <s v="PRIN.SS.20190604.DNA"/>
    <s v="Battelle Applied Genomics"/>
    <s v="PRIN.SS.20190604.DNA-DNA1"/>
    <s v="LV7005091474"/>
    <s v="19A 09_0775"/>
    <s v="CF05NJS7"/>
    <s v="BMI_qPCR_SOP_v7.1"/>
    <n v="9.9"/>
    <s v="N"/>
    <s v="16S"/>
    <s v="bacteria and archaea"/>
    <s v="OK"/>
    <n v="1024145.7"/>
    <n v="194133.8"/>
    <n v="19.3"/>
    <s v="rxnG2CiGqmsXuq9UmDA7Eg=="/>
    <s v="hZbYwvE98vC74xef62GeRA=="/>
    <s v="1:100 dilution ; included in the calculation"/>
    <s v=""/>
  </r>
  <r>
    <s v="NEON.D11.PRIN.DP1.20278.001.mga_swGroupAbundances.2019-06.expanded.20231227T171549Z.csv"/>
    <s v="afa58dab-368a-4a31-abd5-a2d590268cf0"/>
    <s v="PRIN.AOS.S2"/>
    <s v="D11"/>
    <x v="21"/>
    <x v="1001"/>
    <d v="2021-03-25T00:00:00"/>
    <s v="water"/>
    <s v="PRIN.SS.20190604.DNA"/>
    <s v="Battelle Applied Genomics"/>
    <s v="PRIN.SS.20190604.DNA-DNA1"/>
    <s v="LV7005091474"/>
    <s v="19A_09_0775"/>
    <s v="CF05KS0D"/>
    <s v="BMI_qPCR_SOP_v7"/>
    <n v="9.9"/>
    <s v="N"/>
    <s v="ITS"/>
    <s v="fungi"/>
    <s v="OK"/>
    <n v="984.4"/>
    <n v="17.899999999999999"/>
    <n v="18.399999999999999"/>
    <s v="hZbYwvE98vDJ9nghfMd4PaGkelS5/0PE"/>
    <s v="hZbYwvE98vC74xef62GeRA=="/>
    <s v="19A_09 Well E3"/>
    <s v=""/>
  </r>
  <r>
    <s v="NEON.D11.PRIN.DP1.20278.001.mga_swGroupAbundances.2019-07.expanded.20231227T175634Z.csv"/>
    <s v="5016b854-168b-422e-9efd-12a0ae9e529a"/>
    <s v="PRIN.AOS.S2"/>
    <s v="D11"/>
    <x v="21"/>
    <x v="1002"/>
    <d v="2021-06-04T00:00:00"/>
    <s v="water"/>
    <s v="PRIN.SS.20190730.DNA"/>
    <s v="Battelle Applied Genomics"/>
    <s v="PRIN.SS.20190730.DNA-DNA1"/>
    <s v="LV7005094153"/>
    <s v="19A_23_2160"/>
    <s v="CF05NJN5"/>
    <s v="BMI_qPCR_SOP_v7.1"/>
    <n v="1.9"/>
    <s v="N"/>
    <s v="16S"/>
    <s v="bacteria and archaea"/>
    <s v="OK"/>
    <n v="574305.1"/>
    <n v="107037.5"/>
    <n v="22.4"/>
    <s v="TuIbGgXF7vdZm35Tc4E9+Q=="/>
    <s v="hZbYwvE98vC74xef62GeRA=="/>
    <s v="1:100 dilution ; included in the calculation"/>
    <s v=""/>
  </r>
  <r>
    <s v="NEON.D11.PRIN.DP1.20278.001.mga_swGroupAbundances.2019-07.expanded.20231227T175634Z.csv"/>
    <s v="c1e33cac-0c59-4575-9942-78959ddb9985"/>
    <s v="PRIN.AOS.S2"/>
    <s v="D11"/>
    <x v="21"/>
    <x v="1002"/>
    <d v="2021-04-05T00:00:00"/>
    <s v="water"/>
    <s v="PRIN.SS.20190730.DNA"/>
    <s v="Battelle Applied Genomics"/>
    <s v="PRIN.SS.20190730.DNA-DNA1"/>
    <s v="LV7005094153"/>
    <s v="19A_23_2160"/>
    <s v="CFH09737"/>
    <s v="BMI_qPCR_SOP_v7"/>
    <n v="1.9"/>
    <s v="N"/>
    <s v="ITS"/>
    <s v="fungi"/>
    <s v="OK"/>
    <n v="298"/>
    <n v="40.799999999999997"/>
    <n v="23"/>
    <s v="vMLbKuU6fpFX9kII1ORPDMY5jzsPk/Gx"/>
    <s v="hZbYwvE98vC74xef62GeRA=="/>
    <s v="19A_23 Well E10"/>
    <s v=""/>
  </r>
  <r>
    <s v="NEON.D11.PRIN.DP1.20278.001.mga_swGroupAbundances.2019-09.expanded.20231227T175850Z.csv"/>
    <s v="a23eb36b-0c63-4279-9b21-33be519d7d54"/>
    <s v="PRIN.AOS.S2"/>
    <s v="D11"/>
    <x v="21"/>
    <x v="1003"/>
    <d v="2021-06-04T00:00:00"/>
    <s v="water"/>
    <s v="PRIN.SS.20190903.DNA"/>
    <s v="Battelle Applied Genomics"/>
    <s v="PRIN.SS.20190903.DNA-DNA1"/>
    <s v="LV7005094177"/>
    <s v="19A_23_2162"/>
    <s v="CF05NJN5"/>
    <s v="BMI_qPCR_SOP_v7.1"/>
    <n v="1.8"/>
    <s v="N"/>
    <s v="16S"/>
    <s v="bacteria and archaea"/>
    <s v="OK"/>
    <n v="462475.4"/>
    <n v="44338.8"/>
    <n v="23"/>
    <s v="TuIbGgXF7vdZm35Tc4E9+Q=="/>
    <s v="hZbYwvE98vC74xef62GeRA=="/>
    <s v="1:100 dilution ; included in the calculation"/>
    <s v=""/>
  </r>
  <r>
    <s v="NEON.D11.PRIN.DP1.20278.001.mga_swGroupAbundances.2019-09.expanded.20231227T175850Z.csv"/>
    <s v="037206cd-96d5-473f-9040-97eb45c79815"/>
    <s v="PRIN.AOS.S2"/>
    <s v="D11"/>
    <x v="21"/>
    <x v="1003"/>
    <d v="2021-04-05T00:00:00"/>
    <s v="water"/>
    <s v="PRIN.SS.20190903.DNA"/>
    <s v="Battelle Applied Genomics"/>
    <s v="PRIN.SS.20190903.DNA-DNA1"/>
    <s v="LV7005094177"/>
    <s v="19A_23_2162"/>
    <s v="CFH09737"/>
    <s v="BMI_qPCR_SOP_v7"/>
    <n v="1.8"/>
    <s v="N"/>
    <s v="ITS"/>
    <s v="fungi"/>
    <s v="OK"/>
    <n v="262"/>
    <n v="8.9"/>
    <n v="23.4"/>
    <s v="vMLbKuU6fpFX9kII1ORPDMY5jzsPk/Gx"/>
    <s v="hZbYwvE98vC74xef62GeRA=="/>
    <s v="19A_23 Well F10"/>
    <s v=""/>
  </r>
  <r>
    <s v="NEON.D11.PRIN.DP1.20278.001.mga_swGroupAbundances.2019-10.expanded.20231227T185715Z.csv"/>
    <s v="feb4c320-7ffc-4fa2-873d-f2332cce1fcd"/>
    <s v="PRIN.AOS.S2"/>
    <s v="D11"/>
    <x v="21"/>
    <x v="1004"/>
    <d v="2021-06-08T00:00:00"/>
    <s v="water"/>
    <s v="PRIN.SS.20191001.DNA"/>
    <s v="Battelle Applied Genomics"/>
    <s v="PRIN.SS.20191001.DNA-DNA1"/>
    <s v="LV7005092650"/>
    <s v="19A_30_2727"/>
    <s v="CF93A0CV"/>
    <s v="BMI_qPCR_SOP_v7.1"/>
    <n v="4.7"/>
    <s v="N"/>
    <s v="16S"/>
    <s v="bacteria and archaea"/>
    <s v="OK"/>
    <n v="438503.7"/>
    <n v="28940.5"/>
    <n v="21.7"/>
    <s v="TuIbGgXF7veeQecz/PLCEmT4EuWSmUfV"/>
    <s v="hZbYwvE98vC74xef62GeRA=="/>
    <s v="1:100 dilution ; included in the calculation"/>
    <s v=""/>
  </r>
  <r>
    <s v="NEON.D11.PRIN.DP1.20278.001.mga_swGroupAbundances.2019-10.expanded.20231227T185715Z.csv"/>
    <s v="3818ab17-aec9-4b96-9b8f-cdcc3dc0614c"/>
    <s v="PRIN.AOS.S2"/>
    <s v="D11"/>
    <x v="21"/>
    <x v="1004"/>
    <d v="2021-04-06T00:00:00"/>
    <s v="water"/>
    <s v="PRIN.SS.20191001.DNA"/>
    <s v="Battelle Applied Genomics"/>
    <s v="PRIN.SS.20191001.DNA-DNA1"/>
    <s v="LV7005092650"/>
    <s v="19A_30_2727"/>
    <s v="CFH0972Y"/>
    <s v="BMI_qPCR_SOP_v7"/>
    <n v="4.7"/>
    <s v="N"/>
    <s v="ITS"/>
    <s v="fungi"/>
    <s v="OK"/>
    <n v="383.9"/>
    <n v="38.5"/>
    <n v="21.2"/>
    <s v="rxnG2CiGqmuPyhQTiyfjAbgJ9jZ/vvDtCJNIJrVtaMU="/>
    <s v="hZbYwvE98vC74xef62GeRA=="/>
    <s v="19A_30 Well A1"/>
    <s v=""/>
  </r>
  <r>
    <s v="NEON.D11.PRIN.DP1.20278.001.mga_swGroupAbundances.2019-11.expanded.20231227T173604Z.csv"/>
    <s v="63f618bb-691c-4728-9630-215abbfd9175"/>
    <s v="PRIN.AOS.S2"/>
    <s v="D11"/>
    <x v="21"/>
    <x v="1005"/>
    <d v="2022-09-29T00:00:00"/>
    <s v="water"/>
    <s v="PRIN.SS.20191105.DNA"/>
    <s v="Battelle Applied Genomics"/>
    <s v="PRIN.SS.20191105.DNA-DNA1"/>
    <s v=""/>
    <s v="21A_26_2370"/>
    <s v="CFH29SSG"/>
    <s v="BMI_qPCR_SOP_v7.2"/>
    <n v="4.3"/>
    <s v="N"/>
    <s v="16S"/>
    <s v="bacteria and archaea"/>
    <s v="OK"/>
    <n v="2063927.8"/>
    <n v="129942"/>
    <n v="20.399999999999999"/>
    <s v="hZbYwvE98vBgTyr5HWFh7g=="/>
    <s v="hZbYwvE98vC74xef62GeRA=="/>
    <s v="1:100 dilution ; included in the calculation"/>
    <s v=""/>
  </r>
  <r>
    <s v="NEON.D11.PRIN.DP1.20278.001.mga_swGroupAbundances.2019-11.expanded.20231227T173604Z.csv"/>
    <s v="3b25e532-18a1-44c3-aac2-f3076270f035"/>
    <s v="PRIN.AOS.S2"/>
    <s v="D11"/>
    <x v="21"/>
    <x v="1005"/>
    <d v="2022-09-27T00:00:00"/>
    <s v="water"/>
    <s v="PRIN.SS.20191105.DNA"/>
    <s v="Battelle Applied Genomics"/>
    <s v="PRIN.SS.20191105.DNA-DNA1"/>
    <s v=""/>
    <s v="21A_26_2370"/>
    <s v="CFH29SSN"/>
    <s v="BMI_qPCR_SOP_v7.2"/>
    <n v="4.3"/>
    <s v="N"/>
    <s v="ITS"/>
    <s v="fungi"/>
    <s v="OK"/>
    <n v="105.1"/>
    <n v="7.3"/>
    <n v="22.5"/>
    <s v="hZbYwvE98vBgTyr5HWFh7g=="/>
    <s v="hZbYwvE98vC74xef62GeRA=="/>
    <s v="1:10 dilution ; included in the calculation"/>
    <s v=""/>
  </r>
  <r>
    <s v="NEON.D11.PRIN.DP1.20278.001.mga_swGroupAbundances.2019-12.expanded.20231227T185349Z.csv"/>
    <s v="ef7d1b90-7cc8-466e-b8f3-896f3b3a7fa0"/>
    <s v="PRIN.AOS.S2"/>
    <s v="D11"/>
    <x v="21"/>
    <x v="1006"/>
    <d v="2022-09-29T00:00:00"/>
    <s v="water"/>
    <s v="PRIN.SS.20191217.DNA"/>
    <s v="Battelle Applied Genomics"/>
    <s v="PRIN.SS.20191217.DNA-DNA1"/>
    <s v=""/>
    <s v="21A_26_2369"/>
    <s v="CFH29SSG"/>
    <s v="BMI_qPCR_SOP_v7.2"/>
    <n v="2.2000000000000002"/>
    <s v="N"/>
    <s v="16S"/>
    <s v="bacteria and archaea"/>
    <s v="OK"/>
    <n v="1956303.8"/>
    <n v="225525.2"/>
    <n v="21.6"/>
    <s v="hZbYwvE98vBgTyr5HWFh7g=="/>
    <s v="hZbYwvE98vC74xef62GeRA=="/>
    <s v="1:100 dilution ; included in the calculation"/>
    <s v=""/>
  </r>
  <r>
    <s v="NEON.D11.PRIN.DP1.20278.001.mga_swGroupAbundances.2019-12.expanded.20231227T185349Z.csv"/>
    <s v="4ffa8842-d40a-4cf1-a440-7cd517f22e7e"/>
    <s v="PRIN.AOS.S2"/>
    <s v="D11"/>
    <x v="21"/>
    <x v="1006"/>
    <d v="2022-09-27T00:00:00"/>
    <s v="water"/>
    <s v="PRIN.SS.20191217.DNA"/>
    <s v="Battelle Applied Genomics"/>
    <s v="PRIN.SS.20191217.DNA-DNA1"/>
    <s v=""/>
    <s v="21A_26_2369"/>
    <s v="CFH29SSN"/>
    <s v="BMI_qPCR_SOP_v7.2"/>
    <n v="2.2000000000000002"/>
    <s v="N"/>
    <s v="ITS"/>
    <s v="fungi"/>
    <s v="OK"/>
    <n v="57.5"/>
    <n v="1.8"/>
    <n v="24.7"/>
    <s v="hZbYwvE98vBgTyr5HWFh7g=="/>
    <s v="hZbYwvE98vC74xef62GeRA=="/>
    <s v="1:10 dilution ; included in the calculation"/>
    <s v=""/>
  </r>
  <r>
    <s v="NEON.D11.PRIN.DP1.20278.001.mga_swGroupAbundances.2020-01.expanded.20231227T205418Z.csv"/>
    <s v="c1c67e9c-d09c-4877-afc8-92ddcd9ef43a"/>
    <s v="PRIN.AOS.S2"/>
    <s v="D11"/>
    <x v="21"/>
    <x v="1007"/>
    <d v="2022-09-29T00:00:00"/>
    <s v="water"/>
    <s v="PRIN.SS.20200107.DNA"/>
    <s v="Battelle Applied Genomics"/>
    <s v="PRIN.SS.20200107.DNA-DNA1"/>
    <s v=""/>
    <s v="21A_26_2368"/>
    <s v="CFH29SSG"/>
    <s v="BMI_qPCR_SOP_v7.2"/>
    <n v="4.4000000000000004"/>
    <s v="N"/>
    <s v="16S"/>
    <s v="bacteria and archaea"/>
    <s v="OK"/>
    <n v="583309.19999999995"/>
    <n v="62779"/>
    <n v="22.4"/>
    <s v="hZbYwvE98vBgTyr5HWFh7g=="/>
    <s v="hZbYwvE98vC74xef62GeRA=="/>
    <s v="1:100 dilution ; included in the calculation"/>
    <s v=""/>
  </r>
  <r>
    <s v="NEON.D11.PRIN.DP1.20278.001.mga_swGroupAbundances.2020-01.expanded.20231227T205418Z.csv"/>
    <s v="28bd75ae-3d86-4123-b9a8-fa1dcb35a6dc"/>
    <s v="PRIN.AOS.S2"/>
    <s v="D11"/>
    <x v="21"/>
    <x v="1007"/>
    <d v="2022-09-27T00:00:00"/>
    <s v="water"/>
    <s v="PRIN.SS.20200107.DNA"/>
    <s v="Battelle Applied Genomics"/>
    <s v="PRIN.SS.20200107.DNA-DNA1"/>
    <s v=""/>
    <s v="21A_26_2368"/>
    <s v="CFH29SSN"/>
    <s v="BMI_qPCR_SOP_v7.2"/>
    <n v="4.4000000000000004"/>
    <s v="N"/>
    <s v="ITS"/>
    <s v="fungi"/>
    <s v="OK"/>
    <n v="55.1"/>
    <n v="1.8"/>
    <n v="23.6"/>
    <s v="hZbYwvE98vBgTyr5HWFh7g=="/>
    <s v="hZbYwvE98vC74xef62GeRA=="/>
    <s v="1:10 dilution ; included in the calculation"/>
    <s v=""/>
  </r>
  <r>
    <s v="NEON.D11.PRIN.DP1.20278.001.mga_swGroupAbundances.2020-02.expanded.20231227T214439Z.csv"/>
    <s v="83a9c376-6008-4671-b5b1-0ea64597e7b0"/>
    <s v="PRIN.AOS.S2"/>
    <s v="D11"/>
    <x v="21"/>
    <x v="1008"/>
    <d v="2022-09-29T00:00:00"/>
    <s v="water"/>
    <s v="PRIN.SS.20200211.DNA"/>
    <s v="Battelle Applied Genomics"/>
    <s v="PRIN.SS.20200211.DNA-DNA1"/>
    <s v=""/>
    <s v="21A_26_2367"/>
    <s v="CFH29SSG"/>
    <s v="BMI_qPCR_SOP_v7.2"/>
    <n v="1.7"/>
    <s v="N"/>
    <s v="16S"/>
    <s v="bacteria and archaea"/>
    <s v="OK"/>
    <n v="1438332.3"/>
    <n v="175782"/>
    <n v="22.4"/>
    <s v="hZbYwvE98vBgTyr5HWFh7g=="/>
    <s v="hZbYwvE98vC74xef62GeRA=="/>
    <s v="1:100 dilution ; included in the calculation"/>
    <s v=""/>
  </r>
  <r>
    <s v="NEON.D11.PRIN.DP1.20278.001.mga_swGroupAbundances.2020-02.expanded.20231227T214439Z.csv"/>
    <s v="fe056446-76aa-432f-aefb-86cb6128612a"/>
    <s v="PRIN.AOS.S2"/>
    <s v="D11"/>
    <x v="21"/>
    <x v="1008"/>
    <d v="2022-09-27T00:00:00"/>
    <s v="water"/>
    <s v="PRIN.SS.20200211.DNA"/>
    <s v="Battelle Applied Genomics"/>
    <s v="PRIN.SS.20200211.DNA-DNA1"/>
    <s v=""/>
    <s v="21A_26_2367"/>
    <s v="CFH29SSN"/>
    <s v="BMI_qPCR_SOP_v7.2"/>
    <n v="1.7"/>
    <s v="N"/>
    <s v="ITS"/>
    <s v="fungi"/>
    <s v="OK"/>
    <n v="115.7"/>
    <n v="11.4"/>
    <n v="23.9"/>
    <s v="hZbYwvE98vBgTyr5HWFh7g=="/>
    <s v="hZbYwvE98vC74xef62GeRA=="/>
    <s v="1:10 dilution ; included in the calculation"/>
    <s v=""/>
  </r>
  <r>
    <s v="NEON.D11.PRIN.DP1.20278.001.mga_swGroupAbundances.2020-10.expanded.20231227T204627Z.csv"/>
    <s v="013794dd-9919-49bc-aa4b-b5700a4c529f"/>
    <s v="PRIN.AOS.S2"/>
    <s v="D11"/>
    <x v="21"/>
    <x v="1009"/>
    <d v="2022-11-02T00:00:00"/>
    <s v="water"/>
    <s v="PRIN.SS.20201020.DNA"/>
    <s v="Battelle Memorial Institute"/>
    <s v="PRIN.SS.20201020.DNA-DNA1"/>
    <s v=""/>
    <s v="21A_31_2809"/>
    <s v="CFN00HU5"/>
    <s v="BMI_qPCR_SOP_v7.2"/>
    <n v="1.6"/>
    <s v="N"/>
    <s v="16S"/>
    <s v="bacteria and archaea"/>
    <s v="OK"/>
    <n v="5668763.5999999996"/>
    <n v="580716.80000000005"/>
    <n v="23.7"/>
    <s v="hZbYwvE98vBgTyr5HWFh7g=="/>
    <s v="hZbYwvE98vC74xef62GeRA=="/>
    <s v="1:100 dilution ; included in the calculation"/>
    <s v=""/>
  </r>
  <r>
    <s v="NEON.D11.PRIN.DP1.20278.001.mga_swGroupAbundances.2020-10.expanded.20231227T204627Z.csv"/>
    <s v="a0a710db-6706-431b-8628-66b43e090c5d"/>
    <s v="PRIN.AOS.S2"/>
    <s v="D11"/>
    <x v="21"/>
    <x v="1009"/>
    <d v="2022-11-03T00:00:00"/>
    <s v="water"/>
    <s v="PRIN.SS.20201020.DNA"/>
    <s v="Battelle Memorial Institute"/>
    <s v="PRIN.SS.20201020.DNA-DNA1"/>
    <s v=""/>
    <s v="21A_31_2809"/>
    <s v="CFN00HDZ"/>
    <s v="BMI_qPCR_SOP_v7.2"/>
    <n v="1.6"/>
    <s v="N"/>
    <s v="ITS"/>
    <s v="fungi"/>
    <s v="OK"/>
    <n v="695.7"/>
    <n v="78.5"/>
    <n v="24"/>
    <s v="vMLbKuU6fpHaTuFuBdfYeA=="/>
    <s v="hZbYwvE98vC74xef62GeRA=="/>
    <s v="1:10 dilution ; included in the calculation"/>
    <s v=""/>
  </r>
  <r>
    <s v="NEON.D11.PRIN.DP1.20278.001.mga_swGroupAbundances.2020-12.expanded.20231227T222847Z.csv"/>
    <s v="9e636aa2-7086-46a7-b0c0-4e4732eee0e3"/>
    <s v="PRIN.AOS.S2"/>
    <s v="D11"/>
    <x v="21"/>
    <x v="1010"/>
    <d v="2022-09-29T00:00:00"/>
    <s v="water"/>
    <s v="PRIN.SS.20201201.DNA"/>
    <s v="Battelle Applied Genomics"/>
    <s v="PRIN.SS.20201201.DNA-DNA1"/>
    <s v=""/>
    <s v="21A_26_2371"/>
    <s v="CFH29SSG"/>
    <s v="BMI_qPCR_SOP_v7.2"/>
    <n v="1.4"/>
    <s v="N"/>
    <s v="16S"/>
    <s v="bacteria and archaea"/>
    <s v="OK"/>
    <n v="910750.9"/>
    <n v="122023.4"/>
    <n v="23.6"/>
    <s v="hZbYwvE98vBgTyr5HWFh7g=="/>
    <s v="hZbYwvE98vC74xef62GeRA=="/>
    <s v="1:100 dilution ; included in the calculation"/>
    <s v=""/>
  </r>
  <r>
    <s v="NEON.D11.PRIN.DP1.20278.001.mga_swGroupAbundances.2020-12.expanded.20231227T222847Z.csv"/>
    <s v="61946baa-586b-4928-8b69-660be7dcc00f"/>
    <s v="PRIN.AOS.S2"/>
    <s v="D11"/>
    <x v="21"/>
    <x v="1010"/>
    <d v="2022-09-27T00:00:00"/>
    <s v="water"/>
    <s v="PRIN.SS.20201201.DNA"/>
    <s v="Battelle Applied Genomics"/>
    <s v="PRIN.SS.20201201.DNA-DNA1"/>
    <s v=""/>
    <s v="21A_26_2371"/>
    <s v="CFH29SSN"/>
    <s v="BMI_qPCR_SOP_v7.2"/>
    <n v="1.4"/>
    <s v="N"/>
    <s v="ITS"/>
    <s v="fungi"/>
    <s v="OK"/>
    <n v="211.6"/>
    <n v="6.4"/>
    <n v="23.3"/>
    <s v="hZbYwvE98vBgTyr5HWFh7g=="/>
    <s v="hZbYwvE98vC74xef62GeRA=="/>
    <s v="1:10 dilution ; included in the calculation"/>
    <s v=""/>
  </r>
  <r>
    <s v="NEON.D11.PRIN.DP1.20278.001.mga_swGroupAbundances.2021-04.expanded.20231228T011638Z.csv"/>
    <s v="3fe2247d-434f-4438-ae76-f22053ab285a"/>
    <s v="PRIN.AOS.S2"/>
    <s v="D11"/>
    <x v="21"/>
    <x v="1011"/>
    <d v="2022-10-18T00:00:00"/>
    <s v="water"/>
    <s v="PRIN.SS.20210413.DNA"/>
    <s v="Battelle Applied Genomics"/>
    <s v="PRIN.SS.20210413.DNA-DNA1"/>
    <s v=""/>
    <s v="21A_29_2648"/>
    <s v="CFH29T3J"/>
    <s v="BMI_qPCR_SOP_v7.2"/>
    <n v="2.2999999999999998"/>
    <s v="N"/>
    <s v="16S"/>
    <s v="bacteria and archaea"/>
    <s v="OK"/>
    <n v="1020544.2"/>
    <n v="93979.5"/>
    <n v="24.2"/>
    <s v="hZbYwvE98vBgTyr5HWFh7g=="/>
    <s v="hZbYwvE98vC74xef62GeRA=="/>
    <s v="1:100 dilution ; included in the calculation"/>
    <s v=""/>
  </r>
  <r>
    <s v="NEON.D11.PRIN.DP1.20278.001.mga_swGroupAbundances.2021-04.expanded.20231228T011638Z.csv"/>
    <s v="9668052f-d6de-4e42-877e-7e11935f96ff"/>
    <s v="PRIN.AOS.S2"/>
    <s v="D11"/>
    <x v="21"/>
    <x v="1011"/>
    <d v="2022-10-18T00:00:00"/>
    <s v="water"/>
    <s v="PRIN.SS.20210413.DNA"/>
    <s v="Battelle Applied Genomics"/>
    <s v="PRIN.SS.20210413.DNA-DNA1"/>
    <s v=""/>
    <s v="21A_29_2648"/>
    <s v="CFH29SPO"/>
    <s v="BMI_qPCR_SOP_v7.2"/>
    <n v="2.2999999999999998"/>
    <s v="N"/>
    <s v="ITS"/>
    <s v="fungi"/>
    <s v="OK"/>
    <n v="299.89999999999998"/>
    <n v="48.3"/>
    <n v="24.1"/>
    <s v="hZbYwvE98vBgTyr5HWFh7g=="/>
    <s v="hZbYwvE98vC74xef62GeRA=="/>
    <s v="1:10 dilution ; included in the calculation"/>
    <s v=""/>
  </r>
  <r>
    <s v="NEON.D11.PRIN.DP1.20278.001.mga_swGroupAbundances.2021-05.expanded.20231228T020133Z.csv"/>
    <s v="055919fd-a621-40fe-9c81-1e209f636fd9"/>
    <s v="PRIN.AOS.S2"/>
    <s v="D11"/>
    <x v="21"/>
    <x v="1012"/>
    <d v="2022-10-18T00:00:00"/>
    <s v="water"/>
    <s v="PRIN.SS.20210504.DNA"/>
    <s v="Battelle Applied Genomics"/>
    <s v="PRIN.SS.20210504.DNA-DNA1"/>
    <s v=""/>
    <s v="21A_29_2647"/>
    <s v="CFH29T3J"/>
    <s v="BMI_qPCR_SOP_v7.2"/>
    <n v="11"/>
    <s v="N"/>
    <s v="16S"/>
    <s v="bacteria and archaea"/>
    <s v="OK"/>
    <n v="2354137"/>
    <n v="78910.8"/>
    <n v="20.3"/>
    <s v="hZbYwvE98vBgTyr5HWFh7g=="/>
    <s v="hZbYwvE98vC74xef62GeRA=="/>
    <s v="1:100 dilution ; included in the calculation"/>
    <s v=""/>
  </r>
  <r>
    <s v="NEON.D11.PRIN.DP1.20278.001.mga_swGroupAbundances.2021-05.expanded.20231228T020133Z.csv"/>
    <s v="2219f3f5-e0e9-4e9e-839e-8139944fad99"/>
    <s v="PRIN.AOS.S2"/>
    <s v="D11"/>
    <x v="21"/>
    <x v="1012"/>
    <d v="2022-10-18T00:00:00"/>
    <s v="water"/>
    <s v="PRIN.SS.20210504.DNA"/>
    <s v="Battelle Applied Genomics"/>
    <s v="PRIN.SS.20210504.DNA-DNA1"/>
    <s v=""/>
    <s v="21A_29_2647"/>
    <s v="CFH29SPO"/>
    <s v="BMI_qPCR_SOP_v7.2"/>
    <n v="11"/>
    <s v="N"/>
    <s v="ITS"/>
    <s v="fungi"/>
    <s v="OK"/>
    <n v="161.69999999999999"/>
    <n v="15.2"/>
    <n v="22.4"/>
    <s v="hZbYwvE98vBgTyr5HWFh7g=="/>
    <s v="hZbYwvE98vC74xef62GeRA=="/>
    <s v="1:10 dilution ; included in the calculation"/>
    <s v=""/>
  </r>
  <r>
    <s v="NEON.D11.PRIN.DP1.20278.001.mga_swGroupAbundances.2021-07.expanded.20231228T014507Z.csv"/>
    <s v="96e202dc-12d5-4a7f-a820-83978dd4ba8c"/>
    <s v="PRIN.AOS.S2"/>
    <s v="D11"/>
    <x v="21"/>
    <x v="1013"/>
    <d v="2022-11-02T00:00:00"/>
    <s v="water"/>
    <s v="PRIN.SS.20210706.DNA"/>
    <s v="Battelle Memorial Institute"/>
    <s v="PRIN.SS.20210706.DNA-DNA1"/>
    <s v=""/>
    <s v="21A_31_2826"/>
    <s v="CFN00HU5"/>
    <s v="BMI_qPCR_SOP_v7.2"/>
    <n v="8.1999999999999993"/>
    <s v="N"/>
    <s v="16S"/>
    <s v="bacteria and archaea"/>
    <s v="OK"/>
    <n v="2907388.1"/>
    <n v="201882.2"/>
    <n v="21.7"/>
    <s v="hZbYwvE98vBgTyr5HWFh7g=="/>
    <s v="hZbYwvE98vC74xef62GeRA=="/>
    <s v="1:100 dilution ; included in the calculation"/>
    <s v=""/>
  </r>
  <r>
    <s v="NEON.D11.PRIN.DP1.20278.001.mga_swGroupAbundances.2021-07.expanded.20231228T014507Z.csv"/>
    <s v="9eda1eed-63e1-4caf-9cad-ab0540bced43"/>
    <s v="PRIN.AOS.S2"/>
    <s v="D11"/>
    <x v="21"/>
    <x v="1013"/>
    <d v="2022-11-03T00:00:00"/>
    <s v="water"/>
    <s v="PRIN.SS.20210706.DNA"/>
    <s v="Battelle Memorial Institute"/>
    <s v="PRIN.SS.20210706.DNA-DNA1"/>
    <s v=""/>
    <s v="21A_31_2826"/>
    <s v="CFN00HDZ"/>
    <s v="BMI_qPCR_SOP_v7.2"/>
    <n v="8.1999999999999993"/>
    <s v="N"/>
    <s v="ITS"/>
    <s v="fungi"/>
    <s v="OK"/>
    <n v="1080"/>
    <n v="87.3"/>
    <n v="20.399999999999999"/>
    <s v="vMLbKuU6fpHaTuFuBdfYeA=="/>
    <s v="hZbYwvE98vC74xef62GeRA=="/>
    <s v="1:10 dilution ; included in the calculation"/>
    <s v=""/>
  </r>
  <r>
    <s v="NEON.D12.BLDE.DP1.20278.001.mga_swGroupAbundances.2018-03.expanded.20231228T193009Z.csv"/>
    <s v="35e5d07a-3411-4dc8-8dba-adfd8d98fe44"/>
    <s v="BLDE.AOS.S2"/>
    <s v="D12"/>
    <x v="22"/>
    <x v="1014"/>
    <d v="2018-12-05T00:00:00"/>
    <s v="water"/>
    <s v="BLDE.SS.20180306.DNA"/>
    <s v="Battelle Applied Genomics"/>
    <s v="BLDE.SS.20180306.DNA-DNA1"/>
    <s v="LV7005093079"/>
    <s v="BMI_AquaticPlate5WellH6"/>
    <s v="CFH096YX"/>
    <s v="BMI_qPCR_SOP_v6"/>
    <n v="1.6"/>
    <s v="N"/>
    <s v="16S"/>
    <s v="bacteria and archaea"/>
    <s v="OK"/>
    <n v="52104.4"/>
    <n v="7233.4"/>
    <n v="24.9"/>
    <s v="EpO2CC/Vy5ICSVOavL/E6A=="/>
    <s v="RuY12me+ipXm0I2ck7Euxg=="/>
    <s v="1:10 dilution; included in the calculation"/>
    <s v=""/>
  </r>
  <r>
    <s v="NEON.D12.BLDE.DP1.20278.001.mga_swGroupAbundances.2018-03.expanded.20231228T193009Z.csv"/>
    <s v="9fe4728c-d292-4088-a369-11fb23f3ed61"/>
    <s v="BLDE.AOS.S2"/>
    <s v="D12"/>
    <x v="22"/>
    <x v="1014"/>
    <d v="2018-12-06T00:00:00"/>
    <s v="water"/>
    <s v="BLDE.SS.20180306.DNA"/>
    <s v="Battelle Applied Genomics"/>
    <s v="BLDE.SS.20180306.DNA-DNA1"/>
    <s v="LV7005093079"/>
    <s v="BMI_AquaticPlate5WellH6"/>
    <s v="CFH096YV"/>
    <s v="BMI_qPCR_SOP_v6"/>
    <n v="1.6"/>
    <s v="N"/>
    <s v="ITS"/>
    <s v="fungi"/>
    <s v="OK"/>
    <n v="85.1"/>
    <n v="7.9"/>
    <n v="22.9"/>
    <s v="EpO2CC/Vy5ICSVOavL/E6A=="/>
    <s v="RuY12me+ipXm0I2ck7Euxg=="/>
    <s v="1:10 dilution; included in the calculation"/>
    <s v=""/>
  </r>
  <r>
    <s v="NEON.D12.BLDE.DP1.20278.001.mga_swGroupAbundances.2018-04.expanded.20231228T191539Z.csv"/>
    <s v="b534fbb3-c381-4cf1-8393-12dd89115f65"/>
    <s v="BLDE.AOS.S2"/>
    <s v="D12"/>
    <x v="22"/>
    <x v="1015"/>
    <d v="2018-12-06T00:00:00"/>
    <s v="water"/>
    <s v="BLDE.SS.20180403.DNA"/>
    <s v="Battelle Applied Genomics"/>
    <s v="BLDE.SS.20180403.DNA-DNA1"/>
    <s v="LV7005093067"/>
    <s v="BMI_AquaticPlate5WellG6"/>
    <s v="CFH096YV"/>
    <s v="BMI_qPCR_SOP_v6"/>
    <n v="2.2999999999999998"/>
    <s v="N"/>
    <s v="ITS"/>
    <s v="fungi"/>
    <s v="OK"/>
    <n v="106.9"/>
    <n v="5.7"/>
    <n v="21.9"/>
    <s v="EpO2CC/Vy5ICSVOavL/E6A=="/>
    <s v="RuY12me+ipXm0I2ck7Euxg=="/>
    <s v="1:10 dilution; included in the calculation"/>
    <s v=""/>
  </r>
  <r>
    <s v="NEON.D12.BLDE.DP1.20278.001.mga_swGroupAbundances.2018-04.expanded.20231228T191539Z.csv"/>
    <s v="082f1bcd-2b52-40af-9876-390fc10b36ed"/>
    <s v="BLDE.AOS.S2"/>
    <s v="D12"/>
    <x v="22"/>
    <x v="1015"/>
    <d v="2018-12-05T00:00:00"/>
    <s v="water"/>
    <s v="BLDE.SS.20180403.DNA"/>
    <s v="Battelle Applied Genomics"/>
    <s v="BLDE.SS.20180403.DNA-DNA1"/>
    <s v="LV7005093067"/>
    <s v="BMI_AquaticPlate5WellG6"/>
    <s v="CFH096YX"/>
    <s v="BMI_qPCR_SOP_v6"/>
    <n v="2.2999999999999998"/>
    <s v="N"/>
    <s v="16S"/>
    <s v="bacteria and archaea"/>
    <s v="OK"/>
    <n v="60504.9"/>
    <n v="2482.8000000000002"/>
    <n v="23.9"/>
    <s v="EpO2CC/Vy5ICSVOavL/E6A=="/>
    <s v="RuY12me+ipXm0I2ck7Euxg=="/>
    <s v="1:10 dilution; included in the calculation"/>
    <s v=""/>
  </r>
  <r>
    <s v="NEON.D12.BLDE.DP1.20278.001.mga_swGroupAbundances.2018-05.expanded.20231228T175457Z.csv"/>
    <s v="d785c8e6-62d6-4dd9-8515-f2741316f071"/>
    <s v="BLDE.AOS.S2"/>
    <s v="D12"/>
    <x v="22"/>
    <x v="1016"/>
    <d v="2018-12-05T00:00:00"/>
    <s v="water"/>
    <s v="BLDE.SS.20180501.DNA"/>
    <s v="Battelle Applied Genomics"/>
    <s v="BLDE.SS.20180501.DNA-DNA1"/>
    <s v="LV7005092831"/>
    <s v="BMI_AquaticPlate5WellF6"/>
    <s v="CFH096YX"/>
    <s v="BMI_qPCR_SOP_v6"/>
    <n v="4.7"/>
    <s v="N"/>
    <s v="16S"/>
    <s v="bacteria and archaea"/>
    <s v="OK"/>
    <n v="45840.800000000003"/>
    <n v="3062.6"/>
    <n v="23.1"/>
    <s v="EpO2CC/Vy5ICSVOavL/E6A=="/>
    <s v="RuY12me+ipXm0I2ck7Euxg=="/>
    <s v="1:10 dilution; included in the calculation"/>
    <s v=""/>
  </r>
  <r>
    <s v="NEON.D12.BLDE.DP1.20278.001.mga_swGroupAbundances.2018-05.expanded.20231228T175457Z.csv"/>
    <s v="df06d566-97d8-471b-bc0d-91bc5670bb89"/>
    <s v="BLDE.AOS.S2"/>
    <s v="D12"/>
    <x v="22"/>
    <x v="1016"/>
    <d v="2018-12-06T00:00:00"/>
    <s v="water"/>
    <s v="BLDE.SS.20180501.DNA"/>
    <s v="Battelle Applied Genomics"/>
    <s v="BLDE.SS.20180501.DNA-DNA1"/>
    <s v="LV7005092831"/>
    <s v="BMI_AquaticPlate5WellF6"/>
    <s v="CFH096YV"/>
    <s v="BMI_qPCR_SOP_v6"/>
    <n v="4.7"/>
    <s v="N"/>
    <s v="ITS"/>
    <s v="fungi"/>
    <s v="OK"/>
    <n v="78"/>
    <n v="10.4"/>
    <n v="21.2"/>
    <s v="EpO2CC/Vy5ICSVOavL/E6A=="/>
    <s v="RuY12me+ipXm0I2ck7Euxg=="/>
    <s v="1:10 dilution; included in the calculation"/>
    <s v=""/>
  </r>
  <r>
    <s v="NEON.D12.BLDE.DP1.20278.001.mga_swGroupAbundances.2018-06.expanded.20231228T194213Z.csv"/>
    <s v="de0d9e68-9e4c-491d-a4f4-8fe4fe72e88d"/>
    <s v="BLDE.AOS.S2"/>
    <s v="D12"/>
    <x v="22"/>
    <x v="1017"/>
    <d v="2018-12-05T00:00:00"/>
    <s v="water"/>
    <s v="BLDE.SS.20180605.DNA"/>
    <s v="Battelle Applied Genomics"/>
    <s v="BLDE.SS.20180605.DNA-DNA1"/>
    <s v="LV7005093043"/>
    <s v="BMI_AquaticPlate5WellE6"/>
    <s v="CFH096YX"/>
    <s v="BMI_qPCR_SOP_v6"/>
    <n v="1.8"/>
    <s v="N"/>
    <s v="16S"/>
    <s v="bacteria and archaea"/>
    <s v="OK"/>
    <n v="40110.1"/>
    <n v="2651.2"/>
    <n v="25.1"/>
    <s v="EpO2CC/Vy5ICSVOavL/E6A=="/>
    <s v="RuY12me+ipXm0I2ck7Euxg=="/>
    <s v="1:10 dilution; included in the calculation"/>
    <s v=""/>
  </r>
  <r>
    <s v="NEON.D12.BLDE.DP1.20278.001.mga_swGroupAbundances.2018-06.expanded.20231228T194213Z.csv"/>
    <s v="43e0e507-65da-416e-a3b5-cb832afd8fb8"/>
    <s v="BLDE.AOS.S2"/>
    <s v="D12"/>
    <x v="22"/>
    <x v="1017"/>
    <d v="2018-12-06T00:00:00"/>
    <s v="water"/>
    <s v="BLDE.SS.20180605.DNA"/>
    <s v="Battelle Applied Genomics"/>
    <s v="BLDE.SS.20180605.DNA-DNA1"/>
    <s v="LV7005093043"/>
    <s v="BMI_AquaticPlate5WellE6"/>
    <s v="CFH096YV"/>
    <s v="BMI_qPCR_SOP_v6"/>
    <n v="1.8"/>
    <s v="N"/>
    <s v="ITS"/>
    <s v="fungi"/>
    <s v="OK"/>
    <n v="81"/>
    <n v="7.6"/>
    <n v="22.8"/>
    <s v="EpO2CC/Vy5ICSVOavL/E6A=="/>
    <s v="RuY12me+ipXm0I2ck7Euxg=="/>
    <s v="1:10 dilution; included in the calculation"/>
    <s v=""/>
  </r>
  <r>
    <s v="NEON.D12.BLDE.DP1.20278.001.mga_swGroupAbundances.2018-07.expanded.20231228T185649Z.csv"/>
    <s v="7c820891-4784-423c-835b-37d715715cff"/>
    <s v="BLDE.AOS.S2"/>
    <s v="D12"/>
    <x v="22"/>
    <x v="1018"/>
    <d v="2019-03-01T00:00:00"/>
    <s v="water"/>
    <s v="BLDE.SS.20180702.DNA"/>
    <s v="Battelle Applied Genomics"/>
    <s v="BLDE.SS.20180702.DNA-DNA1"/>
    <s v="LV7005092976"/>
    <s v="BMI_AquaticPlate6WellG1"/>
    <s v="CFH0973L"/>
    <s v="BMI_qPCR_SOP_v6"/>
    <n v="0.9"/>
    <s v="N"/>
    <s v="ITS"/>
    <s v="fungi"/>
    <s v="OK"/>
    <n v="892.1"/>
    <n v="60.9"/>
    <n v="22"/>
    <s v="EpO2CC/Vy5JdvrXMs+zWXQ=="/>
    <s v="RuY12me+ipXm0I2ck7Euxg=="/>
    <s v="1:10 dilution; included in the calculation"/>
    <s v=""/>
  </r>
  <r>
    <s v="NEON.D12.BLDE.DP1.20278.001.mga_swGroupAbundances.2018-07.expanded.20231228T185649Z.csv"/>
    <s v="1da4461d-6446-431b-8fad-e40045f6d994"/>
    <s v="BLDE.AOS.S2"/>
    <s v="D12"/>
    <x v="22"/>
    <x v="1018"/>
    <d v="2019-02-28T00:00:00"/>
    <s v="water"/>
    <s v="BLDE.SS.20180702.DNA"/>
    <s v="Battelle Applied Genomics"/>
    <s v="BLDE.SS.20180702.DNA-DNA1"/>
    <s v="LV7005092976"/>
    <s v="BMI_AquaticPlate6WellG1"/>
    <s v="CF05KRU9"/>
    <s v="BMI_qPCR_SOP_v6"/>
    <n v="0.9"/>
    <s v="N"/>
    <s v="16S"/>
    <s v="bacteria and archaea"/>
    <s v="OK"/>
    <n v="160618.9"/>
    <n v="14359.2"/>
    <n v="24.4"/>
    <s v="EpO2CC/Vy5JdvrXMs+zWXQ=="/>
    <s v="RuY12me+ipXm0I2ck7Euxg=="/>
    <s v="1:10 dilution; included in the calculation"/>
    <s v=""/>
  </r>
  <r>
    <s v="NEON.D12.BLDE.DP1.20278.001.mga_swGroupAbundances.2018-08.expanded.20231228T174252Z.csv"/>
    <s v="7e0503e8-614e-4fd5-94f8-08af2996e553"/>
    <s v="BLDE.AOS.S2"/>
    <s v="D12"/>
    <x v="22"/>
    <x v="1019"/>
    <d v="2018-12-06T00:00:00"/>
    <s v="water"/>
    <s v="BLDE.SS.20180807.DNA"/>
    <s v="Battelle Applied Genomics"/>
    <s v="BLDE.SS.20180807.DNA-DNA1"/>
    <s v="LV7005093031"/>
    <s v="BMI_AquaticPlate5WellD6"/>
    <s v="CFH096YV"/>
    <s v="BMI_qPCR_SOP_v6"/>
    <n v="1"/>
    <s v="N"/>
    <s v="ITS"/>
    <s v="fungi"/>
    <s v="OK"/>
    <n v="112.7"/>
    <n v="6.1"/>
    <n v="23.3"/>
    <s v="EpO2CC/Vy5ICSVOavL/E6A=="/>
    <s v="RuY12me+ipXm0I2ck7Euxg=="/>
    <s v="1:10 dilution; included in the calculation"/>
    <s v=""/>
  </r>
  <r>
    <s v="NEON.D12.BLDE.DP1.20278.001.mga_swGroupAbundances.2018-08.expanded.20231228T174252Z.csv"/>
    <s v="a7070631-8f82-4c3e-af97-642d648807c6"/>
    <s v="BLDE.AOS.S2"/>
    <s v="D12"/>
    <x v="22"/>
    <x v="1019"/>
    <d v="2018-12-05T00:00:00"/>
    <s v="water"/>
    <s v="BLDE.SS.20180807.DNA"/>
    <s v="Battelle Applied Genomics"/>
    <s v="BLDE.SS.20180807.DNA-DNA1"/>
    <s v="LV7005093031"/>
    <s v="BMI_AquaticPlate5WellD6"/>
    <s v="CFH096YX"/>
    <s v="BMI_qPCR_SOP_v6"/>
    <n v="1"/>
    <s v="N"/>
    <s v="16S"/>
    <s v="bacteria and archaea"/>
    <s v="OK"/>
    <n v="50472.7"/>
    <n v="2766.9"/>
    <n v="25.9"/>
    <s v="EpO2CC/Vy5ICSVOavL/E6A=="/>
    <s v="RuY12me+ipXm0I2ck7Euxg=="/>
    <s v="1:10 dilution; included in the calculation"/>
    <s v=""/>
  </r>
  <r>
    <s v="NEON.D12.BLDE.DP1.20278.001.mga_swGroupAbundances.2018-09.expanded.20231228T174839Z.csv"/>
    <s v="2cb1fa63-f0b2-4e14-bdad-db5cb0b5cf6b"/>
    <s v="BLDE.AOS.S2"/>
    <s v="D12"/>
    <x v="22"/>
    <x v="1020"/>
    <d v="2019-02-21T00:00:00"/>
    <s v="water"/>
    <s v="BLDE.SS.20180904.DNA"/>
    <s v="Battelle Applied Genomics"/>
    <s v="BLDE.SS.20180904.DNA-DNA1"/>
    <s v="LV7005090080"/>
    <s v="BMI_AquaticPlate8WellD5"/>
    <s v="CFH0977H"/>
    <s v="BMI_qPCR_SOP_v6"/>
    <n v="1.9"/>
    <s v="N"/>
    <s v="16S"/>
    <s v="bacteria and archaea"/>
    <s v="OK"/>
    <n v="109042.4"/>
    <n v="9819.5"/>
    <n v="24.7"/>
    <s v="/4JMnnzktjKOnJ64C5ylpQ=="/>
    <s v="RuY12me+ipXm0I2ck7Euxg=="/>
    <s v="1:10 dilution ; included in the calculation"/>
    <s v=""/>
  </r>
  <r>
    <s v="NEON.D12.BLDE.DP1.20278.001.mga_swGroupAbundances.2018-09.expanded.20231228T174839Z.csv"/>
    <s v="a5dc64f4-418b-4384-b256-6c98c87ba0b3"/>
    <s v="BLDE.AOS.S2"/>
    <s v="D12"/>
    <x v="22"/>
    <x v="1020"/>
    <d v="2019-02-20T00:00:00"/>
    <s v="water"/>
    <s v="BLDE.SS.20180904.DNA"/>
    <s v="Battelle Applied Genomics"/>
    <s v="BLDE.SS.20180904.DNA-DNA1"/>
    <s v="LV7005090080"/>
    <s v="BMI_AquaticPlate8WellD5"/>
    <s v="CFH0977K"/>
    <s v="BMI_qPCR_SOP_v6"/>
    <n v="1.9"/>
    <s v="N"/>
    <s v="ITS"/>
    <s v="fungi"/>
    <s v="OK"/>
    <n v="538.29999999999995"/>
    <n v="36.299999999999997"/>
    <n v="23.6"/>
    <s v="RuY12me+ipUD6cuirOXLNw=="/>
    <s v="RuY12me+ipXm0I2ck7Euxg=="/>
    <s v="1:10 dilution ; included in the calculation"/>
    <s v=""/>
  </r>
  <r>
    <s v="NEON.D12.BLDE.DP1.20278.001.mga_swGroupAbundances.2018-10.expanded.20231228T172123Z.csv"/>
    <s v="181a57fa-9d84-470d-99e6-e8647a1d6a32"/>
    <s v="BLDE.AOS.S2"/>
    <s v="D12"/>
    <x v="22"/>
    <x v="1021"/>
    <d v="2019-02-20T00:00:00"/>
    <s v="water"/>
    <s v="BLDE.SS.20181002.DNA"/>
    <s v="Battelle Applied Genomics"/>
    <s v="BLDE.SS.20181002.DNA-DNA1"/>
    <s v="LV7005090056"/>
    <s v="BMI_AquaticPlate8WellC5"/>
    <s v="CFH0977K"/>
    <s v="BMI_qPCR_SOP_v6"/>
    <n v="1.3"/>
    <s v="N"/>
    <s v="ITS"/>
    <s v="fungi"/>
    <s v="OK"/>
    <n v="747.6"/>
    <n v="61.2"/>
    <n v="23.8"/>
    <s v="RuY12me+ipUD6cuirOXLNw=="/>
    <s v="RuY12me+ipXm0I2ck7Euxg=="/>
    <s v="1:10 dilution ; included in the calculation"/>
    <s v=""/>
  </r>
  <r>
    <s v="NEON.D12.BLDE.DP1.20278.001.mga_swGroupAbundances.2018-10.expanded.20231228T172123Z.csv"/>
    <s v="ba2d8e3a-43b2-49d7-9e26-9d11b799ec43"/>
    <s v="BLDE.AOS.S2"/>
    <s v="D12"/>
    <x v="22"/>
    <x v="1021"/>
    <d v="2019-02-21T00:00:00"/>
    <s v="water"/>
    <s v="BLDE.SS.20181002.DNA"/>
    <s v="Battelle Applied Genomics"/>
    <s v="BLDE.SS.20181002.DNA-DNA1"/>
    <s v="LV7005090056"/>
    <s v="BMI_AquaticPlate8WellC5"/>
    <s v="CFH0977H"/>
    <s v="BMI_qPCR_SOP_v6"/>
    <n v="1.3"/>
    <s v="N"/>
    <s v="16S"/>
    <s v="bacteria and archaea"/>
    <s v="OK"/>
    <n v="141004"/>
    <n v="17615.400000000001"/>
    <n v="25.1"/>
    <s v="/4JMnnzktjKOnJ64C5ylpQ=="/>
    <s v="RuY12me+ipXm0I2ck7Euxg=="/>
    <s v="1:10 dilution ; included in the calculation"/>
    <s v=""/>
  </r>
  <r>
    <s v="NEON.D12.BLDE.DP1.20278.001.mga_swGroupAbundances.2018-11.expanded.20231228T181902Z.csv"/>
    <s v="03548d5f-b2e4-4417-b275-10b4a9b2602d"/>
    <s v="BLDE.AOS.S2"/>
    <s v="D12"/>
    <x v="22"/>
    <x v="1022"/>
    <d v="2021-03-15T00:00:00"/>
    <s v="water"/>
    <s v="BLDE.SS.20181106.DNA"/>
    <s v="Battelle Applied Genomics"/>
    <s v="BLDE.SS.20181106.DNA-DNA1"/>
    <s v="LV7005092352"/>
    <s v="19A_01_0005"/>
    <s v="CF05KS40"/>
    <s v="BMI_qPCR_SOP_v7"/>
    <n v="1.1000000000000001"/>
    <s v="N"/>
    <s v="ITS"/>
    <s v="fungi"/>
    <s v="OK"/>
    <n v="322.2"/>
    <n v="44.1"/>
    <n v="23.5"/>
    <s v="RuY12me+ipUNLywRWJcxD+YVE1+x8h9b"/>
    <s v="hZbYwvE98vC74xef62GeRA=="/>
    <s v="19A_01 Well E1"/>
    <s v=""/>
  </r>
  <r>
    <s v="NEON.D12.BLDE.DP1.20278.001.mga_swGroupAbundances.2018-11.expanded.20231228T181902Z.csv"/>
    <s v="0c3e8270-39bf-4bba-8036-d82063f6cb02"/>
    <s v="BLDE.AOS.S2"/>
    <s v="D12"/>
    <x v="22"/>
    <x v="1022"/>
    <d v="2021-05-19T00:00:00"/>
    <s v="water"/>
    <s v="BLDE.SS.20181106.DNA"/>
    <s v="Battelle Applied Genomics"/>
    <s v="BLDE.SS.20181106.DNA-DNA1"/>
    <s v="LV7005092352"/>
    <s v="19A_01_0005"/>
    <s v="CF05KRUJ"/>
    <s v="BMI_qPCR_SOP_v7.1"/>
    <n v="1.1000000000000001"/>
    <s v="N"/>
    <s v="16S"/>
    <s v="bacteria and archaea"/>
    <s v="OK"/>
    <n v="460809.8"/>
    <n v="17482.8"/>
    <n v="19.899999999999999"/>
    <s v="hZbYwvE98vBgTyr5HWFh7g=="/>
    <s v="hZbYwvE98vC74xef62GeRA=="/>
    <s v="1:10 dilution ; included in the calculation"/>
    <s v=""/>
  </r>
  <r>
    <s v="NEON.D12.BLDE.DP1.20278.001.mga_swGroupAbundances.2018-12.expanded.20231228T170312Z.csv"/>
    <s v="9a896d81-611f-4ba8-bc04-45e96fdb702f"/>
    <s v="BLDE.AOS.S2"/>
    <s v="D12"/>
    <x v="22"/>
    <x v="1023"/>
    <d v="2021-03-15T00:00:00"/>
    <s v="water"/>
    <s v="BLDE.SS.20181204.DNA"/>
    <s v="Battelle Applied Genomics"/>
    <s v="BLDE.SS.20181204.DNA-DNA1"/>
    <s v="LV7005092340"/>
    <s v="19A_01_0004"/>
    <s v="CF05KS40"/>
    <s v="BMI_qPCR_SOP_v7"/>
    <n v="1.1000000000000001"/>
    <s v="N"/>
    <s v="ITS"/>
    <s v="fungi"/>
    <s v="OK"/>
    <n v="404.1"/>
    <n v="44"/>
    <n v="23.1"/>
    <s v="RuY12me+ipUNLywRWJcxD+YVE1+x8h9b"/>
    <s v="hZbYwvE98vC74xef62GeRA=="/>
    <s v="19A_01 Well D1"/>
    <s v=""/>
  </r>
  <r>
    <s v="NEON.D12.BLDE.DP1.20278.001.mga_swGroupAbundances.2018-12.expanded.20231228T170312Z.csv"/>
    <s v="d92813f5-ed6e-43eb-9c72-967837c6ae3f"/>
    <s v="BLDE.AOS.S2"/>
    <s v="D12"/>
    <x v="22"/>
    <x v="1023"/>
    <d v="2021-05-19T00:00:00"/>
    <s v="water"/>
    <s v="BLDE.SS.20181204.DNA"/>
    <s v="Battelle Applied Genomics"/>
    <s v="BLDE.SS.20181204.DNA-DNA1"/>
    <s v="LV7005092340"/>
    <s v="19A_01_0004"/>
    <s v="CF05KRUJ"/>
    <s v="BMI_qPCR_SOP_v7.1"/>
    <n v="1.1000000000000001"/>
    <s v="N"/>
    <s v="16S"/>
    <s v="bacteria and archaea"/>
    <s v="OK"/>
    <n v="473324.4"/>
    <n v="26421"/>
    <n v="19.8"/>
    <s v="hZbYwvE98vBgTyr5HWFh7g=="/>
    <s v="hZbYwvE98vC74xef62GeRA=="/>
    <s v="1:10 dilution ; included in the calculation"/>
    <s v=""/>
  </r>
  <r>
    <s v="NEON.D12.BLDE.DP1.20278.001.mga_swGroupAbundances.2019-01.expanded.20231227T165845Z.csv"/>
    <s v="5031c065-f962-4235-b5ec-5748f82a8d8e"/>
    <s v="BLDE.AOS.S2"/>
    <s v="D12"/>
    <x v="22"/>
    <x v="1024"/>
    <d v="2021-05-25T00:00:00"/>
    <s v="water"/>
    <s v="BLDE.SS.20190130.DNA"/>
    <s v="Battelle Applied Genomics"/>
    <s v="BLDE.SS.20190130.DNA-DNA1"/>
    <s v="LV7005091949"/>
    <s v="19A_06_0531"/>
    <s v="CFH09768"/>
    <s v="BMI_qPCR_SOP_v7.1"/>
    <n v="2.7"/>
    <s v="N"/>
    <s v="16S"/>
    <s v="bacteria and archaea"/>
    <s v="OK"/>
    <n v="515466.8"/>
    <n v="11524.3"/>
    <n v="18.2"/>
    <s v="rxnG2CiGqmsXuq9UmDA7Eg=="/>
    <s v="hZbYwvE98vC74xef62GeRA=="/>
    <s v="1:10 dilution ; included in the calculation"/>
    <s v=""/>
  </r>
  <r>
    <s v="NEON.D12.BLDE.DP1.20278.001.mga_swGroupAbundances.2019-01.expanded.20231227T165845Z.csv"/>
    <s v="d4bbf356-17ef-4174-b507-0ec35c5608a9"/>
    <s v="BLDE.AOS.S2"/>
    <s v="D12"/>
    <x v="22"/>
    <x v="1024"/>
    <d v="2021-03-29T00:00:00"/>
    <s v="water"/>
    <s v="BLDE.SS.20190130.DNA"/>
    <s v="Battelle Applied Genomics"/>
    <s v="BLDE.SS.20190130.DNA-DNA1"/>
    <s v="LV7005091949"/>
    <s v="19A_06_0531"/>
    <s v="CFH09728"/>
    <s v="BMI_qPCR_SOP_v7"/>
    <n v="2.7"/>
    <s v="N"/>
    <s v="ITS"/>
    <s v="fungi"/>
    <s v="OK"/>
    <n v="453.9"/>
    <n v="33.299999999999997"/>
    <n v="21.6"/>
    <s v="hZbYwvE98vDJ9nghfMd4PSxHharJ1YK49LUTKP7mCjE="/>
    <s v="hZbYwvE98vC74xef62GeRA=="/>
    <s v="19A_06 Well D7"/>
    <s v=""/>
  </r>
  <r>
    <s v="NEON.D12.BLDE.DP1.20278.001.mga_swGroupAbundances.2019-02.expanded.20231227T192257Z.csv"/>
    <s v="e425da82-83ff-4dc9-8e74-0c8ab935a6ae"/>
    <s v="BLDE.AOS.S2"/>
    <s v="D12"/>
    <x v="22"/>
    <x v="1025"/>
    <d v="2021-05-25T00:00:00"/>
    <s v="water"/>
    <s v="BLDE.SS.20190205.DNA"/>
    <s v="Battelle Applied Genomics"/>
    <s v="BLDE.SS.20190205.DNA-DNA1"/>
    <s v="LV7005091961"/>
    <s v="19A_06_0532"/>
    <s v="CFH09768"/>
    <s v="BMI_qPCR_SOP_v7.1"/>
    <n v="4.0999999999999996"/>
    <s v="N"/>
    <s v="16S"/>
    <s v="bacteria and archaea"/>
    <s v="OK"/>
    <n v="546476.80000000005"/>
    <n v="16434.5"/>
    <n v="17.399999999999999"/>
    <s v="rxnG2CiGqmsXuq9UmDA7Eg=="/>
    <s v="hZbYwvE98vC74xef62GeRA=="/>
    <s v="1:10 dilution ; included in the calculation"/>
    <s v=""/>
  </r>
  <r>
    <s v="NEON.D12.BLDE.DP1.20278.001.mga_swGroupAbundances.2019-02.expanded.20231227T192257Z.csv"/>
    <s v="8583ec34-56df-4043-9b71-2f06668799c3"/>
    <s v="BLDE.AOS.S2"/>
    <s v="D12"/>
    <x v="22"/>
    <x v="1025"/>
    <d v="2021-03-29T00:00:00"/>
    <s v="water"/>
    <s v="BLDE.SS.20190205.DNA"/>
    <s v="Battelle Applied Genomics"/>
    <s v="BLDE.SS.20190205.DNA-DNA1"/>
    <s v="LV7005091961"/>
    <s v="19A_06_0532"/>
    <s v="CFH09728"/>
    <s v="BMI_qPCR_SOP_v7"/>
    <n v="4.0999999999999996"/>
    <s v="N"/>
    <s v="ITS"/>
    <s v="fungi"/>
    <s v="OK"/>
    <n v="475.1"/>
    <n v="17.399999999999999"/>
    <n v="20.9"/>
    <s v="hZbYwvE98vDJ9nghfMd4PSxHharJ1YK49LUTKP7mCjE="/>
    <s v="hZbYwvE98vC74xef62GeRA=="/>
    <s v="19A_06 Well E7"/>
    <s v=""/>
  </r>
  <r>
    <s v="NEON.D12.BLDE.DP1.20278.001.mga_swGroupAbundances.2019-03.expanded.20231227T182500Z.csv"/>
    <s v="b494a22b-3897-47a5-81ed-f26e27e75262"/>
    <s v="BLDE.AOS.S2"/>
    <s v="D12"/>
    <x v="22"/>
    <x v="1026"/>
    <d v="2021-05-25T00:00:00"/>
    <s v="water"/>
    <s v="BLDE.SS.20190305.DNA"/>
    <s v="Battelle Applied Genomics"/>
    <s v="BLDE.SS.20190305.DNA-DNA1"/>
    <s v="LV7005091973"/>
    <s v="19A_06_0533"/>
    <s v="CFH09768"/>
    <s v="BMI_qPCR_SOP_v7.1"/>
    <n v="2.9"/>
    <s v="N"/>
    <s v="16S"/>
    <s v="bacteria and archaea"/>
    <s v="OK"/>
    <n v="691705.2"/>
    <n v="13542.8"/>
    <n v="17.600000000000001"/>
    <s v="rxnG2CiGqmsXuq9UmDA7Eg=="/>
    <s v="hZbYwvE98vC74xef62GeRA=="/>
    <s v="1:10 dilution ; included in the calculation"/>
    <s v=""/>
  </r>
  <r>
    <s v="NEON.D12.BLDE.DP1.20278.001.mga_swGroupAbundances.2019-03.expanded.20231227T182500Z.csv"/>
    <s v="ff42e9ac-1d11-4573-89d7-e2d331eeb55d"/>
    <s v="BLDE.AOS.S2"/>
    <s v="D12"/>
    <x v="22"/>
    <x v="1026"/>
    <d v="2021-03-29T00:00:00"/>
    <s v="water"/>
    <s v="BLDE.SS.20190305.DNA"/>
    <s v="Battelle Applied Genomics"/>
    <s v="BLDE.SS.20190305.DNA-DNA1"/>
    <s v="LV7005091973"/>
    <s v="19A_06_0533"/>
    <s v="CFH09728"/>
    <s v="BMI_qPCR_SOP_v7"/>
    <n v="2.9"/>
    <s v="N"/>
    <s v="ITS"/>
    <s v="fungi"/>
    <s v="OK"/>
    <n v="490.5"/>
    <n v="33.4"/>
    <n v="21.4"/>
    <s v="hZbYwvE98vDJ9nghfMd4PSxHharJ1YK49LUTKP7mCjE="/>
    <s v="hZbYwvE98vC74xef62GeRA=="/>
    <s v="19A_06 Well F7"/>
    <s v=""/>
  </r>
  <r>
    <s v="NEON.D12.BLDE.DP1.20278.001.mga_swGroupAbundances.2019-04.expanded.20231227T185620Z.csv"/>
    <s v="26a08edb-2976-4b0d-91ea-a5743faf0dde"/>
    <s v="BLDE.AOS.S2"/>
    <s v="D12"/>
    <x v="22"/>
    <x v="1027"/>
    <d v="2021-05-25T00:00:00"/>
    <s v="water"/>
    <s v="BLDE.SS.20190403.DNA"/>
    <s v="Battelle Applied Genomics"/>
    <s v="BLDE.SS.20190403.DNA-DNA1"/>
    <s v="LV7005091957"/>
    <s v="19A_06_0534"/>
    <s v="CFH09768"/>
    <s v="BMI_qPCR_SOP_v7.1"/>
    <n v="3.2"/>
    <s v="N"/>
    <s v="16S"/>
    <s v="bacteria and archaea"/>
    <s v="OK"/>
    <n v="666132.69999999995"/>
    <n v="6570.8"/>
    <n v="17.5"/>
    <s v="rxnG2CiGqmsXuq9UmDA7Eg=="/>
    <s v="hZbYwvE98vC74xef62GeRA=="/>
    <s v="1:10 dilution ; included in the calculation"/>
    <s v=""/>
  </r>
  <r>
    <s v="NEON.D12.BLDE.DP1.20278.001.mga_swGroupAbundances.2019-04.expanded.20231227T185620Z.csv"/>
    <s v="d1dc2696-c11c-4101-bc35-d6ee44b42a4e"/>
    <s v="BLDE.AOS.S2"/>
    <s v="D12"/>
    <x v="22"/>
    <x v="1027"/>
    <d v="2021-03-29T00:00:00"/>
    <s v="water"/>
    <s v="BLDE.SS.20190403.DNA"/>
    <s v="Battelle Applied Genomics"/>
    <s v="BLDE.SS.20190403.DNA-DNA1"/>
    <s v="LV7005091957"/>
    <s v="19A_06_0534"/>
    <s v="CFH09728"/>
    <s v="BMI_qPCR_SOP_v7"/>
    <n v="3.2"/>
    <s v="N"/>
    <s v="ITS"/>
    <s v="fungi"/>
    <s v="OK"/>
    <n v="576.1"/>
    <n v="55.3"/>
    <n v="21"/>
    <s v="hZbYwvE98vDJ9nghfMd4PSxHharJ1YK49LUTKP7mCjE="/>
    <s v="hZbYwvE98vC74xef62GeRA=="/>
    <s v="19A_06 Well G7"/>
    <s v=""/>
  </r>
  <r>
    <s v="NEON.D12.BLDE.DP1.20278.001.mga_swGroupAbundances.2019-05.expanded.20231227T181336Z.csv"/>
    <s v="9f825ca0-b5c3-4b3b-82ab-4777f7302f9b"/>
    <s v="BLDE.AOS.S2"/>
    <s v="D12"/>
    <x v="22"/>
    <x v="1028"/>
    <d v="2021-05-25T00:00:00"/>
    <s v="water"/>
    <s v="BLDE.SS.20190502.DNA"/>
    <s v="Battelle Applied Genomics"/>
    <s v="BLDE.SS.20190502.DNA-DNA1"/>
    <s v="LV7005091900"/>
    <s v="19A_06_0535"/>
    <s v="CFH09768"/>
    <s v="BMI_qPCR_SOP_v7.1"/>
    <n v="4.9000000000000004"/>
    <s v="N"/>
    <s v="16S"/>
    <s v="bacteria and archaea"/>
    <s v="OK"/>
    <n v="501364.4"/>
    <n v="11480.6"/>
    <n v="17.2"/>
    <s v="rxnG2CiGqmsXuq9UmDA7Eg=="/>
    <s v="hZbYwvE98vC74xef62GeRA=="/>
    <s v="1:10 dilution ; included in the calculation"/>
    <s v=""/>
  </r>
  <r>
    <s v="NEON.D12.BLDE.DP1.20278.001.mga_swGroupAbundances.2019-05.expanded.20231227T181336Z.csv"/>
    <s v="af91cfe4-b8b6-4dda-8066-6089c05cc019"/>
    <s v="BLDE.AOS.S2"/>
    <s v="D12"/>
    <x v="22"/>
    <x v="1028"/>
    <d v="2021-03-29T00:00:00"/>
    <s v="water"/>
    <s v="BLDE.SS.20190502.DNA"/>
    <s v="Battelle Applied Genomics"/>
    <s v="BLDE.SS.20190502.DNA-DNA1"/>
    <s v="LV7005091900"/>
    <s v="19A_06_0535"/>
    <s v="CFH09728"/>
    <s v="BMI_qPCR_SOP_v7"/>
    <n v="4.9000000000000004"/>
    <s v="N"/>
    <s v="ITS"/>
    <s v="fungi"/>
    <s v="OK"/>
    <n v="340.3"/>
    <n v="61.2"/>
    <n v="21.1"/>
    <s v="hZbYwvE98vDJ9nghfMd4PSxHharJ1YK49LUTKP7mCjE="/>
    <s v="hZbYwvE98vC74xef62GeRA=="/>
    <s v="19A_06 Well H7"/>
    <s v=""/>
  </r>
  <r>
    <s v="NEON.D12.BLDE.DP1.20278.001.mga_swGroupAbundances.2019-06.expanded.20231227T183940Z.csv"/>
    <s v="fc0bd5bf-2989-4a91-ab9f-9ecbbabe2cbd"/>
    <s v="BLDE.AOS.S2"/>
    <s v="D12"/>
    <x v="22"/>
    <x v="1029"/>
    <d v="2021-06-02T00:00:00"/>
    <s v="water"/>
    <s v="BLDE.SS.20190604.DNA"/>
    <s v="Battelle Applied Genomics"/>
    <s v="BLDE.SS.20190604.DNA-DNA1"/>
    <s v="LV7005094734"/>
    <s v="19A_11_0989"/>
    <s v="CF93A0GD"/>
    <s v="BMI_qPCR_SOP_v7.1"/>
    <n v="3.3"/>
    <s v="N"/>
    <s v="16S"/>
    <s v="bacteria and archaea"/>
    <s v="OK"/>
    <n v="173660.4"/>
    <n v="13671.5"/>
    <n v="23"/>
    <s v="vMLbKuU6fpEPi1m0ln3TkA=="/>
    <s v="hZbYwvE98vC74xef62GeRA=="/>
    <s v="1:100 dilution ; included in the calculation"/>
    <s v=""/>
  </r>
  <r>
    <s v="NEON.D12.BLDE.DP1.20278.001.mga_swGroupAbundances.2019-06.expanded.20231227T183940Z.csv"/>
    <s v="9fcab9a1-e3de-4b66-9f19-cdd7a452b3c7"/>
    <s v="BLDE.AOS.S2"/>
    <s v="D12"/>
    <x v="22"/>
    <x v="1029"/>
    <d v="2021-03-31T00:00:00"/>
    <s v="water"/>
    <s v="BLDE.SS.20190604.DNA"/>
    <s v="Battelle Applied Genomics"/>
    <s v="BLDE.SS.20190604.DNA-DNA1"/>
    <s v="LV7005094734"/>
    <s v="19A_11_0989"/>
    <s v="CFH0976I"/>
    <s v="BMI_qPCR_SOP_v7"/>
    <n v="3.3"/>
    <s v="N"/>
    <s v="ITS"/>
    <s v="fungi"/>
    <s v="OK"/>
    <n v="280.3"/>
    <n v="5"/>
    <n v="22.4"/>
    <s v="rxnG2CiGqmuPyhQTiyfjAanV5Bh+GaUD"/>
    <s v="hZbYwvE98vC74xef62GeRA=="/>
    <s v="19A_11 Well E6"/>
    <s v=""/>
  </r>
  <r>
    <s v="NEON.D12.BLDE.DP1.20278.001.mga_swGroupAbundances.2019-07.expanded.20231227T165807Z.csv"/>
    <s v="147bf9e8-65b3-43f7-8f12-a22477b21da7"/>
    <s v="BLDE.AOS.S2"/>
    <s v="D12"/>
    <x v="22"/>
    <x v="1030"/>
    <d v="2021-06-03T00:00:00"/>
    <s v="water"/>
    <s v="BLDE.SS.20190702.DNA"/>
    <s v="Battelle Applied Genomics"/>
    <s v="BLDE.SS.20190702.DNA-DNA1"/>
    <s v="LV7005092272"/>
    <s v="19A_10_0917"/>
    <s v="CF05NJN8"/>
    <s v="BMI_qPCR_SOP_v7.1"/>
    <n v="1.8"/>
    <s v="N"/>
    <s v="16S"/>
    <s v="bacteria and archaea"/>
    <s v="OK"/>
    <n v="367751.3"/>
    <n v="41907.300000000003"/>
    <n v="23.1"/>
    <s v="vMLbKuU6fpEPi1m0ln3TkA=="/>
    <s v="hZbYwvE98vC74xef62GeRA=="/>
    <s v="1:100 dilution ; included in the calculation"/>
    <s v=""/>
  </r>
  <r>
    <s v="NEON.D12.BLDE.DP1.20278.001.mga_swGroupAbundances.2019-07.expanded.20231227T165807Z.csv"/>
    <s v="f7c1f317-513c-43a6-a352-958bfe0235d1"/>
    <s v="BLDE.AOS.S2"/>
    <s v="D12"/>
    <x v="22"/>
    <x v="1030"/>
    <d v="2021-03-30T00:00:00"/>
    <s v="water"/>
    <s v="BLDE.SS.20190702.DNA"/>
    <s v="Battelle Applied Genomics"/>
    <s v="BLDE.SS.20190702.DNA-DNA1"/>
    <s v="LV7005092272"/>
    <s v="19A_10_0917"/>
    <s v="CFH0976G"/>
    <s v="BMI_qPCR_SOP_v7"/>
    <n v="1.8"/>
    <s v="N"/>
    <s v="ITS"/>
    <s v="fungi"/>
    <s v="OK"/>
    <n v="356.7"/>
    <n v="13.2"/>
    <n v="22.7"/>
    <s v="vMLbKuU6fpFX9kII1ORPDMY5jzsPk/Gx"/>
    <s v="hZbYwvE98vC74xef62GeRA=="/>
    <s v="19A_10 Well C9"/>
    <s v=""/>
  </r>
  <r>
    <s v="NEON.D12.BLDE.DP1.20278.001.mga_swGroupAbundances.2019-08.expanded.20231227T175613Z.csv"/>
    <s v="54b50fc6-90ed-45fb-85ed-c112da806254"/>
    <s v="BLDE.AOS.S2"/>
    <s v="D12"/>
    <x v="22"/>
    <x v="1031"/>
    <d v="2021-06-02T00:00:00"/>
    <s v="water"/>
    <s v="BLDE.SS.20190805.DNA"/>
    <s v="Battelle Applied Genomics"/>
    <s v="BLDE.SS.20190805.DNA-DNA1"/>
    <s v="LV7005094746"/>
    <s v="19A_11_0990"/>
    <s v="CF93A0GD"/>
    <s v="BMI_qPCR_SOP_v7.1"/>
    <n v="2.2000000000000002"/>
    <s v="N"/>
    <s v="16S"/>
    <s v="bacteria and archaea"/>
    <s v="OK"/>
    <n v="222289.2"/>
    <n v="43528.1"/>
    <n v="23.3"/>
    <s v="vMLbKuU6fpEPi1m0ln3TkA=="/>
    <s v="hZbYwvE98vC74xef62GeRA=="/>
    <s v="1:100 dilution ; included in the calculation"/>
    <s v=""/>
  </r>
  <r>
    <s v="NEON.D12.BLDE.DP1.20278.001.mga_swGroupAbundances.2019-08.expanded.20231227T175613Z.csv"/>
    <s v="154cdd49-b42e-479d-8125-ae92c50fc4ed"/>
    <s v="BLDE.AOS.S2"/>
    <s v="D12"/>
    <x v="22"/>
    <x v="1031"/>
    <d v="2021-03-31T00:00:00"/>
    <s v="water"/>
    <s v="BLDE.SS.20190805.DNA"/>
    <s v="Battelle Applied Genomics"/>
    <s v="BLDE.SS.20190805.DNA-DNA1"/>
    <s v="LV7005094746"/>
    <s v="19A_11_0990"/>
    <s v="CFH0976I"/>
    <s v="BMI_qPCR_SOP_v7"/>
    <n v="2.2000000000000002"/>
    <s v="N"/>
    <s v="ITS"/>
    <s v="fungi"/>
    <s v="OK"/>
    <n v="314.3"/>
    <n v="10.5"/>
    <n v="22.8"/>
    <s v="rxnG2CiGqmuPyhQTiyfjAanV5Bh+GaUD"/>
    <s v="hZbYwvE98vC74xef62GeRA=="/>
    <s v="19A_11 Well F6"/>
    <s v=""/>
  </r>
  <r>
    <s v="NEON.D12.BLDE.DP1.20278.001.mga_swGroupAbundances.2019-10.expanded.20231227T183901Z.csv"/>
    <s v="c5a15c67-133e-4bda-afe7-9765afabea6b"/>
    <s v="BLDE.AOS.S2"/>
    <s v="D12"/>
    <x v="22"/>
    <x v="1032"/>
    <d v="2022-05-04T00:00:00"/>
    <s v="water"/>
    <s v="BLDE.SS.20191001.DNA"/>
    <s v="Battelle Applied Genomics"/>
    <s v="BLDE.SS.20191001.DNA-DNA1"/>
    <s v=""/>
    <s v="20A_03_0255"/>
    <s v="CF93A10X"/>
    <s v="BMI_qPCR_SOP_v7.2"/>
    <n v="2.6"/>
    <s v="N"/>
    <s v="ITS"/>
    <s v="fungi"/>
    <s v="OK"/>
    <n v="97.8"/>
    <n v="46.2"/>
    <n v="25"/>
    <s v="rxnG2CiGqmtZ8WPJbp5/mw=="/>
    <s v="hZbYwvE98vC74xef62GeRA=="/>
    <s v="1:10 dilution ; included in the calculation"/>
    <s v=""/>
  </r>
  <r>
    <s v="NEON.D12.BLDE.DP1.20278.001.mga_swGroupAbundances.2019-10.expanded.20231227T183901Z.csv"/>
    <s v="e9d59370-ae55-4816-b848-e1bf0bfa3925"/>
    <s v="BLDE.AOS.S2"/>
    <s v="D12"/>
    <x v="22"/>
    <x v="1032"/>
    <d v="2022-05-03T00:00:00"/>
    <s v="water"/>
    <s v="BLDE.SS.20191001.DNA"/>
    <s v="Battelle Applied Genomics"/>
    <s v="BLDE.SS.20191001.DNA-DNA1"/>
    <s v=""/>
    <s v="20A_03_0255"/>
    <s v="CF93A10Z"/>
    <s v="BMI_qPCR_SOP_v7.2"/>
    <n v="2.6"/>
    <s v="N"/>
    <s v="16S"/>
    <s v="bacteria and archaea"/>
    <s v="OK"/>
    <n v="1467965.6"/>
    <n v="251794.6"/>
    <n v="19.100000000000001"/>
    <s v="rxnG2CiGqmsDu4btdTt82Pa9CSqnpLTW"/>
    <s v="hZbYwvE98vC74xef62GeRA=="/>
    <s v="1:10 dilution ; included in the calculation"/>
    <s v=""/>
  </r>
  <r>
    <s v="NEON.D12.BLDE.DP1.20278.001.mga_swGroupAbundances.2019-12.expanded.20231227T180000Z.csv"/>
    <s v="ee35f029-5fba-4326-957b-c37fb8daa2ad"/>
    <s v="BLDE.AOS.S2"/>
    <s v="D12"/>
    <x v="22"/>
    <x v="1033"/>
    <d v="2022-05-04T00:00:00"/>
    <s v="water"/>
    <s v="BLDE.SS.20191203.DNA"/>
    <s v="Battelle Applied Genomics"/>
    <s v="BLDE.SS.20191203.DNA-DNA1"/>
    <s v=""/>
    <s v="20A_03_0257"/>
    <s v="CF93A10X"/>
    <s v="BMI_qPCR_SOP_v7.2"/>
    <n v="1.3"/>
    <s v="N"/>
    <s v="ITS"/>
    <s v="fungi"/>
    <s v="OK"/>
    <n v="165.6"/>
    <n v="18.2"/>
    <n v="25.1"/>
    <s v="rxnG2CiGqmtZ8WPJbp5/mw=="/>
    <s v="hZbYwvE98vC74xef62GeRA=="/>
    <s v="1:10 dilution ; included in the calculation"/>
    <s v=""/>
  </r>
  <r>
    <s v="NEON.D12.BLDE.DP1.20278.001.mga_swGroupAbundances.2019-12.expanded.20231227T180000Z.csv"/>
    <s v="7d3c62aa-e47d-4bc9-a952-f0182c8eac67"/>
    <s v="BLDE.AOS.S2"/>
    <s v="D12"/>
    <x v="22"/>
    <x v="1033"/>
    <d v="2022-05-03T00:00:00"/>
    <s v="water"/>
    <s v="BLDE.SS.20191203.DNA"/>
    <s v="Battelle Applied Genomics"/>
    <s v="BLDE.SS.20191203.DNA-DNA1"/>
    <s v=""/>
    <s v="20A_03_0257"/>
    <s v="CF93A10Z"/>
    <s v="BMI_qPCR_SOP_v7.2"/>
    <n v="1.3"/>
    <s v="N"/>
    <s v="16S"/>
    <s v="bacteria and archaea"/>
    <s v="OK"/>
    <n v="1328951.3"/>
    <n v="270590.5"/>
    <n v="20.399999999999999"/>
    <s v="rxnG2CiGqmsDu4btdTt82Pa9CSqnpLTW"/>
    <s v="hZbYwvE98vC74xef62GeRA=="/>
    <s v="1:10 dilution ; included in the calculation"/>
    <s v=""/>
  </r>
  <r>
    <s v="NEON.D12.BLDE.DP1.20278.001.mga_swGroupAbundances.2020-02.expanded.20231227T220637Z.csv"/>
    <s v="2d4e762a-7e46-4990-8f77-3c3a9787979d"/>
    <s v="BLDE.AOS.S2"/>
    <s v="D12"/>
    <x v="22"/>
    <x v="1034"/>
    <d v="2022-05-04T00:00:00"/>
    <s v="water"/>
    <s v="BLDE.SS.20200204.DNA"/>
    <s v="Battelle Applied Genomics"/>
    <s v="BLDE.SS.20200204.DNA-DNA1"/>
    <s v=""/>
    <s v="20A_03_0259"/>
    <s v="CF93A10X"/>
    <s v="BMI_qPCR_SOP_v7.2"/>
    <n v="1.3"/>
    <s v="N"/>
    <s v="ITS"/>
    <s v="fungi"/>
    <s v="OK"/>
    <n v="78"/>
    <n v="11.6"/>
    <n v="26.2"/>
    <s v="rxnG2CiGqmtZ8WPJbp5/mw=="/>
    <s v="hZbYwvE98vC74xef62GeRA=="/>
    <s v="1:10 dilution ; included in the calculation"/>
    <s v=""/>
  </r>
  <r>
    <s v="NEON.D12.BLDE.DP1.20278.001.mga_swGroupAbundances.2020-02.expanded.20231227T220637Z.csv"/>
    <s v="873e2ee6-8068-42b1-8bcb-76036455ef76"/>
    <s v="BLDE.AOS.S2"/>
    <s v="D12"/>
    <x v="22"/>
    <x v="1034"/>
    <d v="2022-05-03T00:00:00"/>
    <s v="water"/>
    <s v="BLDE.SS.20200204.DNA"/>
    <s v="Battelle Applied Genomics"/>
    <s v="BLDE.SS.20200204.DNA-DNA1"/>
    <s v=""/>
    <s v="20A_03_0259"/>
    <s v="CF93A10Z"/>
    <s v="BMI_qPCR_SOP_v7.2"/>
    <n v="1.3"/>
    <s v="N"/>
    <s v="16S"/>
    <s v="bacteria and archaea"/>
    <s v="OK"/>
    <n v="1108345"/>
    <n v="187118"/>
    <n v="20.6"/>
    <s v="rxnG2CiGqmsDu4btdTt82Pa9CSqnpLTW"/>
    <s v="hZbYwvE98vC74xef62GeRA=="/>
    <s v="1:10 dilution ; included in the calculation"/>
    <s v=""/>
  </r>
  <r>
    <s v="NEON.D12.BLDE.DP1.20278.001.mga_swGroupAbundances.2020-03.expanded.20231227T205528Z.csv"/>
    <s v="fc1e2830-c558-4ef9-81f5-01e253b32cc0"/>
    <s v="BLDE.AOS.S2"/>
    <s v="D12"/>
    <x v="22"/>
    <x v="1035"/>
    <d v="2022-05-04T00:00:00"/>
    <s v="water"/>
    <s v="BLDE.SS.20200303.DNA"/>
    <s v="Battelle Applied Genomics"/>
    <s v="BLDE.SS.20200303.DNA-DNA1"/>
    <s v=""/>
    <s v="20A_03_0260"/>
    <s v="CF93A10X"/>
    <s v="BMI_qPCR_SOP_v7.2"/>
    <n v="1.4"/>
    <s v="N"/>
    <s v="ITS"/>
    <s v="fungi"/>
    <s v="OK"/>
    <n v="44.7"/>
    <n v="15"/>
    <n v="27.1"/>
    <s v="rxnG2CiGqmtZ8WPJbp5/mw=="/>
    <s v="hZbYwvE98vC74xef62GeRA=="/>
    <s v="1:10 dilution ; included in the calculation"/>
    <s v=""/>
  </r>
  <r>
    <s v="NEON.D12.BLDE.DP1.20278.001.mga_swGroupAbundances.2020-03.expanded.20231227T205528Z.csv"/>
    <s v="3b2e0f4f-52cf-477c-8079-2e989cd6efe4"/>
    <s v="BLDE.AOS.S2"/>
    <s v="D12"/>
    <x v="22"/>
    <x v="1035"/>
    <d v="2022-05-03T00:00:00"/>
    <s v="water"/>
    <s v="BLDE.SS.20200303.DNA"/>
    <s v="Battelle Applied Genomics"/>
    <s v="BLDE.SS.20200303.DNA-DNA1"/>
    <s v=""/>
    <s v="20A_03_0260"/>
    <s v="CF93A10Z"/>
    <s v="BMI_qPCR_SOP_v7.2"/>
    <n v="1.4"/>
    <s v="N"/>
    <s v="16S"/>
    <s v="bacteria and archaea"/>
    <s v="OK"/>
    <n v="771363.6"/>
    <n v="223028.3"/>
    <n v="21.3"/>
    <s v="rxnG2CiGqmsDu4btdTt82Pa9CSqnpLTW"/>
    <s v="hZbYwvE98vC74xef62GeRA=="/>
    <s v="1:10 dilution ; included in the calculation"/>
    <s v=""/>
  </r>
  <r>
    <s v="NEON.D12.BLDE.DP1.20278.001.mga_swGroupAbundances.2020-07.expanded.20231227T204949Z.csv"/>
    <s v="b7cfeb53-22c4-4df1-ac70-15708cad90f3"/>
    <s v="BLDE.AOS.S2"/>
    <s v="D12"/>
    <x v="22"/>
    <x v="1036"/>
    <d v="2022-05-24T00:00:00"/>
    <s v="water"/>
    <s v="BLDE.SS.20200706.DNA"/>
    <s v="Battelle Applied Genomics"/>
    <s v="BLDE.SS.20200706.DNA-DNA1"/>
    <s v=""/>
    <s v="20A_16_1472"/>
    <s v="CFH09770"/>
    <s v="BMI_qPCR_SOP_v7.2"/>
    <n v="1.3"/>
    <s v="N"/>
    <s v="16S"/>
    <s v="bacteria and archaea"/>
    <s v="OK"/>
    <n v="2302424"/>
    <n v="606669.30000000005"/>
    <n v="24.2"/>
    <s v="rxnG2CiGqmvCHvaZbajVRA=="/>
    <s v="hZbYwvE98vC74xef62GeRA=="/>
    <s v="1:100 dilution ; included in the calculation"/>
    <s v=""/>
  </r>
  <r>
    <s v="NEON.D12.BLDE.DP1.20278.001.mga_swGroupAbundances.2020-07.expanded.20231227T204949Z.csv"/>
    <s v="b154fdd9-d6f7-4e0c-b89b-a78a6ac6ecd9"/>
    <s v="BLDE.AOS.S2"/>
    <s v="D12"/>
    <x v="22"/>
    <x v="1036"/>
    <d v="2022-05-26T00:00:00"/>
    <s v="water"/>
    <s v="BLDE.SS.20200706.DNA"/>
    <s v="Battelle Applied Genomics"/>
    <s v="BLDE.SS.20200706.DNA-DNA1"/>
    <s v=""/>
    <s v="20A_16_1472"/>
    <s v="CFH0976V"/>
    <s v="BMI_qPCR_SOP_v7.2"/>
    <n v="1.3"/>
    <s v="N"/>
    <s v="ITS"/>
    <s v="fungi"/>
    <s v="OK"/>
    <n v="75.2"/>
    <n v="16.5"/>
    <n v="26"/>
    <s v="rxnG2CiGqmtZ8WPJbp5/mw=="/>
    <s v="hZbYwvE98vC74xef62GeRA=="/>
    <s v="1:10 dilution ; included in the calculation"/>
    <s v=""/>
  </r>
  <r>
    <s v="NEON.D12.BLDE.DP1.20278.001.mga_swGroupAbundances.2021-06.expanded.20231228T015652Z.csv"/>
    <s v="e25852f9-ceba-4ffe-996a-a3589fe633e9"/>
    <s v="BLDE.AOS.S2"/>
    <s v="D12"/>
    <x v="22"/>
    <x v="1037"/>
    <d v="2022-11-01T00:00:00"/>
    <s v="water"/>
    <s v="BLDE.SS.20210603.DNA"/>
    <s v="Battelle Memorial Institute"/>
    <s v="BLDE.SS.20210603.DNA-DNA1"/>
    <s v=""/>
    <s v="21A_31_2797"/>
    <s v="CFN00HU6"/>
    <s v="BMI_qPCR_SOP_v7.2"/>
    <n v="1"/>
    <s v="N"/>
    <s v="16S"/>
    <s v="bacteria and archaea"/>
    <s v="OK"/>
    <n v="2852569"/>
    <n v="190029.3"/>
    <n v="25.2"/>
    <s v="hZbYwvE98vBgTyr5HWFh7g=="/>
    <s v="hZbYwvE98vC74xef62GeRA=="/>
    <s v="1:100 dilution ; included in the calculation"/>
    <s v=""/>
  </r>
  <r>
    <s v="NEON.D12.BLDE.DP1.20278.001.mga_swGroupAbundances.2021-06.expanded.20231228T015652Z.csv"/>
    <s v="74c3414e-e4b7-4ddd-8248-81aa8eb9cfc2"/>
    <s v="BLDE.AOS.S2"/>
    <s v="D12"/>
    <x v="22"/>
    <x v="1037"/>
    <d v="2022-11-01T00:00:00"/>
    <s v="water"/>
    <s v="BLDE.SS.20210603.DNA"/>
    <s v="Battelle Memorial Institute"/>
    <s v="BLDE.SS.20210603.DNA-DNA1"/>
    <s v=""/>
    <s v="21A_31_2797"/>
    <s v="CFN00HU7"/>
    <s v="BMI_qPCR_SOP_v7.2"/>
    <n v="1"/>
    <s v="N"/>
    <s v="ITS"/>
    <s v="fungi"/>
    <s v="OK"/>
    <n v="373.9"/>
    <n v="46.5"/>
    <n v="25.6"/>
    <s v="hZbYwvE98vBgTyr5HWFh7g=="/>
    <s v="hZbYwvE98vC74xef62GeRA=="/>
    <s v="1:10 dilution ; included in the calculation"/>
    <s v=""/>
  </r>
  <r>
    <s v="NEON.D12.BLDE.DP1.20278.001.mga_swGroupAbundances.2021-07.expanded.20231228T005437Z.csv"/>
    <s v="5d321a76-1105-4f07-b1bf-567fd437a47f"/>
    <s v="BLDE.AOS.S2"/>
    <s v="D12"/>
    <x v="22"/>
    <x v="1038"/>
    <d v="2022-11-07T00:00:00"/>
    <s v="water"/>
    <s v="BLDE.SS.20210706.DNA"/>
    <s v="Battelle Memorial Institute"/>
    <s v="BLDE.SS.20210706.DNA-DNA1"/>
    <s v=""/>
    <s v="21A_33_2971"/>
    <s v="CFH29SVW"/>
    <s v="BMI_qPCR_SOP_v7.2"/>
    <n v="2"/>
    <s v="N"/>
    <s v="16S"/>
    <s v="bacteria and archaea"/>
    <s v="OK"/>
    <n v="3532833.9"/>
    <n v="70626.8"/>
    <n v="24.4"/>
    <s v="vMLbKuU6fpHaTuFuBdfYeA=="/>
    <s v="hZbYwvE98vC74xef62GeRA=="/>
    <s v="1:100 dilution ; included in the calculation"/>
    <s v=""/>
  </r>
  <r>
    <s v="NEON.D12.BLDE.DP1.20278.001.mga_swGroupAbundances.2021-07.expanded.20231228T005437Z.csv"/>
    <s v="97404246-fe61-45a5-a870-2fc236cc853c"/>
    <s v="BLDE.AOS.S2"/>
    <s v="D12"/>
    <x v="22"/>
    <x v="1038"/>
    <d v="2022-11-07T00:00:00"/>
    <s v="water"/>
    <s v="BLDE.SS.20210706.DNA"/>
    <s v="Battelle Applied Genomics"/>
    <s v="BLDE.SS.20210706.DNA-DNA1"/>
    <s v=""/>
    <s v="21A_33_2971"/>
    <s v="CFH29SVX"/>
    <s v="BMI_qPCR_SOP_v7.2"/>
    <n v="2"/>
    <s v="N"/>
    <s v="ITS"/>
    <s v="fungi"/>
    <s v="OK"/>
    <n v="555.5"/>
    <n v="48.9"/>
    <n v="24.9"/>
    <s v="vMLbKuU6fpHaTuFuBdfYeA=="/>
    <s v="hZbYwvE98vC74xef62GeRA=="/>
    <s v="1:10 dilution ; included in the calculation"/>
    <s v=""/>
  </r>
  <r>
    <s v="NEON.D12.BLDE.DP1.20278.001.mga_swGroupAbundances.2021-08.expanded.20231227T235751Z.csv"/>
    <s v="4fb5e6a9-b5e8-491e-bb10-d66941fde33c"/>
    <s v="BLDE.AOS.S2"/>
    <s v="D12"/>
    <x v="22"/>
    <x v="1039"/>
    <d v="2022-11-07T00:00:00"/>
    <s v="water"/>
    <s v="BLDE.SS.20210804.DNA"/>
    <s v="Battelle Memorial Institute"/>
    <s v="BLDE.SS.20210804.DNA-DNA1"/>
    <s v=""/>
    <s v="21A_33_2970"/>
    <s v="CFH29SVW"/>
    <s v="BMI_qPCR_SOP_v7.2"/>
    <n v="1"/>
    <s v="N"/>
    <s v="16S"/>
    <s v="bacteria and archaea"/>
    <s v="OK"/>
    <n v="9242682.8000000007"/>
    <n v="670239.69999999995"/>
    <n v="23.8"/>
    <s v="vMLbKuU6fpHaTuFuBdfYeA=="/>
    <s v="hZbYwvE98vC74xef62GeRA=="/>
    <s v="1:100 dilution ; included in the calculation"/>
    <s v=""/>
  </r>
  <r>
    <s v="NEON.D12.BLDE.DP1.20278.001.mga_swGroupAbundances.2021-08.expanded.20231227T235751Z.csv"/>
    <s v="d03baeb4-1997-4781-931c-c3ab1f2628fd"/>
    <s v="BLDE.AOS.S2"/>
    <s v="D12"/>
    <x v="22"/>
    <x v="1039"/>
    <d v="2022-11-07T00:00:00"/>
    <s v="water"/>
    <s v="BLDE.SS.20210804.DNA"/>
    <s v="Battelle Applied Genomics"/>
    <s v="BLDE.SS.20210804.DNA-DNA1"/>
    <s v=""/>
    <s v="21A_33_2970"/>
    <s v="CFH29SVX"/>
    <s v="BMI_qPCR_SOP_v7.2"/>
    <n v="1"/>
    <s v="N"/>
    <s v="ITS"/>
    <s v="fungi"/>
    <s v="OK"/>
    <n v="3189.9"/>
    <n v="191.4"/>
    <n v="23"/>
    <s v="vMLbKuU6fpHaTuFuBdfYeA=="/>
    <s v="hZbYwvE98vC74xef62GeRA=="/>
    <s v="1:10 dilution ; included in the calculation"/>
    <s v=""/>
  </r>
  <r>
    <s v="NEON.D13.COMO.DP1.20278.001.mga_swGroupAbundances.2015-09.expanded.20231226T233200Z.csv"/>
    <s v="76966a31-eb17-4069-b834-acaa8e42c472"/>
    <s v="COMO.AOS.S2"/>
    <s v="D13"/>
    <x v="23"/>
    <x v="1040"/>
    <d v="2018-04-02T00:00:00"/>
    <s v="water"/>
    <s v="COMO.20150910.AMC.SESTON.1"/>
    <s v="Battelle Applied Genomics"/>
    <s v="COMO.20150910.AMC.SESTON.1-DNA1"/>
    <s v=""/>
    <s v="BMI_Tube268"/>
    <s v="CF0529IX"/>
    <s v="BMI_qPCR_SOP_v5"/>
    <n v="0.3"/>
    <s v="N"/>
    <s v="ITS"/>
    <s v="fungi"/>
    <s v="OK"/>
    <n v="61.9"/>
    <n v="0.9"/>
    <n v="20.7"/>
    <s v="/4JMnnzktjKoZtotrY927w=="/>
    <s v="RuY12me+ipXm0I2ck7Euxg=="/>
    <s v=""/>
    <s v=""/>
  </r>
  <r>
    <s v="NEON.D13.COMO.DP1.20278.001.mga_swGroupAbundances.2015-09.expanded.20231226T233200Z.csv"/>
    <s v="ac89f8b6-3ab9-4dfe-be34-b6f69e1ba4d4"/>
    <s v="COMO.AOS.S2"/>
    <s v="D13"/>
    <x v="23"/>
    <x v="1040"/>
    <d v="2018-04-02T00:00:00"/>
    <s v="water"/>
    <s v="COMO.20150910.AMC.SESTON.1"/>
    <s v="Battelle Applied Genomics"/>
    <s v="COMO.20150910.AMC.SESTON.1-DNA1"/>
    <s v=""/>
    <s v="BMI_Tube268"/>
    <s v="CF04E3RB"/>
    <s v="BMI_qPCR_SOP_v5"/>
    <n v="0.3"/>
    <s v="N"/>
    <s v="16S"/>
    <s v="bacteria and archaea"/>
    <s v="OK"/>
    <n v="80023.100000000006"/>
    <n v="13004.5"/>
    <n v="19.899999999999999"/>
    <s v="/4JMnnzktjKBlNtrLsIFaQ=="/>
    <s v="RuY12me+ipXm0I2ck7Euxg=="/>
    <s v=""/>
    <s v=""/>
  </r>
  <r>
    <s v="NEON.D13.COMO.DP1.20278.001.mga_swGroupAbundances.2015-10.expanded.20231226T233259Z.csv"/>
    <s v="a4afdb2f-b69f-475b-939d-9d1aa737adcc"/>
    <s v="COMO.AOS.S2"/>
    <s v="D13"/>
    <x v="23"/>
    <x v="1041"/>
    <d v="2018-04-02T00:00:00"/>
    <s v="water"/>
    <s v="COMO.20151013.AMC.SESTON.1"/>
    <s v="Battelle Applied Genomics"/>
    <s v="COMO.20151013.AMC.SESTON.1-DNA1"/>
    <s v=""/>
    <s v="BMI_Tube275"/>
    <s v="CF0529IX"/>
    <s v="BMI_qPCR_SOP_v5"/>
    <n v="0.2"/>
    <s v="N"/>
    <s v="ITS"/>
    <s v="fungi"/>
    <s v="OK"/>
    <n v="81.7"/>
    <n v="4"/>
    <n v="20.9"/>
    <s v="/4JMnnzktjKoZtotrY927w=="/>
    <s v="RuY12me+ipXm0I2ck7Euxg=="/>
    <s v=""/>
    <s v=""/>
  </r>
  <r>
    <s v="NEON.D13.COMO.DP1.20278.001.mga_swGroupAbundances.2015-10.expanded.20231226T233259Z.csv"/>
    <s v="774de3c4-b73b-460e-8814-07b2f7eb2a82"/>
    <s v="COMO.AOS.S2"/>
    <s v="D13"/>
    <x v="23"/>
    <x v="1041"/>
    <d v="2018-04-02T00:00:00"/>
    <s v="water"/>
    <s v="COMO.20151013.AMC.SESTON.1"/>
    <s v="Battelle Applied Genomics"/>
    <s v="COMO.20151013.AMC.SESTON.1-DNA1"/>
    <s v=""/>
    <s v="BMI_Tube275"/>
    <s v="CF04E3RB"/>
    <s v="BMI_qPCR_SOP_v5"/>
    <n v="0.2"/>
    <s v="N"/>
    <s v="16S"/>
    <s v="bacteria and archaea"/>
    <s v="OK"/>
    <n v="136677.70000000001"/>
    <n v="21969.200000000001"/>
    <n v="19.600000000000001"/>
    <s v="/4JMnnzktjKBlNtrLsIFaQ=="/>
    <s v="RuY12me+ipXm0I2ck7Euxg=="/>
    <s v=""/>
    <s v=""/>
  </r>
  <r>
    <s v="NEON.D13.COMO.DP1.20278.001.mga_swGroupAbundances.2015-11.expanded.20231226T233806Z.csv"/>
    <s v="b99a44f2-66e9-49e7-addf-f9c95202fe5e"/>
    <s v="COMO.AOS.S2"/>
    <s v="D13"/>
    <x v="23"/>
    <x v="1042"/>
    <d v="2018-04-02T00:00:00"/>
    <s v="water"/>
    <s v="COMO.20151110.AMC.SESTON.1"/>
    <s v="Battelle Applied Genomics"/>
    <s v="COMO.20151110.AMC.SESTON.1-DNA1"/>
    <s v=""/>
    <s v="BMI_Tube277"/>
    <s v="CF0529IX"/>
    <s v="BMI_qPCR_SOP_v5"/>
    <n v="1.5"/>
    <s v="N"/>
    <s v="ITS"/>
    <s v="fungi"/>
    <s v="OK"/>
    <n v="40.9"/>
    <n v="4.7"/>
    <n v="18.7"/>
    <s v="/4JMnnzktjKoZtotrY927w=="/>
    <s v="RuY12me+ipXm0I2ck7Euxg=="/>
    <s v=""/>
    <s v=""/>
  </r>
  <r>
    <s v="NEON.D13.COMO.DP1.20278.001.mga_swGroupAbundances.2015-11.expanded.20231226T233806Z.csv"/>
    <s v="7404480e-6aec-4351-8923-184847273fcf"/>
    <s v="COMO.AOS.S2"/>
    <s v="D13"/>
    <x v="23"/>
    <x v="1042"/>
    <d v="2018-04-02T00:00:00"/>
    <s v="water"/>
    <s v="COMO.20151110.AMC.SESTON.1"/>
    <s v="Battelle Applied Genomics"/>
    <s v="COMO.20151110.AMC.SESTON.1-DNA1"/>
    <s v=""/>
    <s v="BMI_Tube277"/>
    <s v="CF04E3RB"/>
    <s v="BMI_qPCR_SOP_v5"/>
    <n v="1.5"/>
    <s v="N"/>
    <s v="16S"/>
    <s v="bacteria and archaea"/>
    <s v="OK"/>
    <n v="84631.4"/>
    <n v="8536.1"/>
    <n v="16.8"/>
    <s v="/4JMnnzktjKBlNtrLsIFaQ=="/>
    <s v="RuY12me+ipXm0I2ck7Euxg=="/>
    <s v=""/>
    <s v=""/>
  </r>
  <r>
    <s v="NEON.D13.COMO.DP1.20278.001.mga_swGroupAbundances.2016-01.expanded.20231227T012948Z.csv"/>
    <s v="2ec5efeb-eb87-4cbb-91b8-69908f293eed"/>
    <s v="COMO.AOS.S2"/>
    <s v="D13"/>
    <x v="23"/>
    <x v="1043"/>
    <d v="2018-04-10T00:00:00"/>
    <s v="water"/>
    <s v="COMO.20160114.AMC.SESTON.1"/>
    <s v="Battelle Applied Genomics"/>
    <s v="COMO.20160114.AMC.SESTON.1-DNA1"/>
    <s v=""/>
    <s v="BMI_Tube312"/>
    <s v="CF05ACRE"/>
    <s v="BMI_qPCR_SOP_v5"/>
    <n v="5.8"/>
    <s v="N"/>
    <s v="ITS"/>
    <s v="fungi"/>
    <s v="OK"/>
    <n v="14.3"/>
    <n v="1.3"/>
    <n v="17.899999999999999"/>
    <s v="lB45gbSpt1o9A1rsmuBeww=="/>
    <s v="RuY12me+ipXm0I2ck7Euxg=="/>
    <s v=""/>
    <s v=""/>
  </r>
  <r>
    <s v="NEON.D13.COMO.DP1.20278.001.mga_swGroupAbundances.2016-01.expanded.20231227T012948Z.csv"/>
    <s v="c04cbfbc-bed9-4fb1-b046-64764d1aa732"/>
    <s v="COMO.AOS.S2"/>
    <s v="D13"/>
    <x v="23"/>
    <x v="1043"/>
    <d v="2018-04-10T00:00:00"/>
    <s v="water"/>
    <s v="COMO.20160114.AMC.SESTON.1"/>
    <s v="Battelle Applied Genomics"/>
    <s v="COMO.20160114.AMC.SESTON.1-DNA1"/>
    <s v=""/>
    <s v="BMI_Tube312"/>
    <s v="CF05ACRI"/>
    <s v="BMI_qPCR_SOP_v5"/>
    <n v="5.8"/>
    <s v="N"/>
    <s v="16S"/>
    <s v="bacteria and archaea"/>
    <s v="OK"/>
    <n v="9457.7000000000007"/>
    <n v="2320.3000000000002"/>
    <n v="19.7"/>
    <s v="/4JMnnzktjKexfzgkgS3eg=="/>
    <s v="RuY12me+ipXm0I2ck7Euxg=="/>
    <s v=""/>
    <s v=""/>
  </r>
  <r>
    <s v="NEON.D13.COMO.DP1.20278.001.mga_swGroupAbundances.2016-03.expanded.20231227T020309Z.csv"/>
    <s v="55508781-c3c3-42f3-ae10-977d47df980b"/>
    <s v="COMO.AOS.S2"/>
    <s v="D13"/>
    <x v="23"/>
    <x v="1044"/>
    <d v="2018-04-10T00:00:00"/>
    <s v="water"/>
    <s v="COMO.20160308.AMC.SESTON.1"/>
    <s v="Battelle Applied Genomics"/>
    <s v="COMO.20160308.AMC.SESTON.1-DNA1"/>
    <s v=""/>
    <s v="BMI_Tube315"/>
    <s v="CF05ACRI"/>
    <s v="BMI_qPCR_SOP_v5"/>
    <n v="1.5"/>
    <s v="N"/>
    <s v="16S"/>
    <s v="bacteria and archaea"/>
    <s v="OK"/>
    <n v="39139.1"/>
    <n v="33947.800000000003"/>
    <n v="23.8"/>
    <s v="/4JMnnzktjKexfzgkgS3eg=="/>
    <s v="RuY12me+ipXm0I2ck7Euxg=="/>
    <s v=""/>
    <s v="Ct Std &gt;2"/>
  </r>
  <r>
    <s v="NEON.D13.COMO.DP1.20278.001.mga_swGroupAbundances.2016-03.expanded.20231227T020309Z.csv"/>
    <s v="4cb3fd63-40a8-490b-8b85-fb8ac9e6fb91"/>
    <s v="COMO.AOS.S2"/>
    <s v="D13"/>
    <x v="23"/>
    <x v="1044"/>
    <d v="2018-04-10T00:00:00"/>
    <s v="water"/>
    <s v="COMO.20160308.AMC.SESTON.1"/>
    <s v="Battelle Applied Genomics"/>
    <s v="COMO.20160308.AMC.SESTON.1-DNA1"/>
    <s v=""/>
    <s v="BMI_Tube315"/>
    <s v="CF05ACRE"/>
    <s v="BMI_qPCR_SOP_v5"/>
    <n v="1.5"/>
    <s v="N"/>
    <s v="ITS"/>
    <s v="fungi"/>
    <s v="OK"/>
    <n v="59.6"/>
    <n v="7.9"/>
    <n v="17.8"/>
    <s v="lB45gbSpt1o9A1rsmuBeww=="/>
    <s v="RuY12me+ipXm0I2ck7Euxg=="/>
    <s v=""/>
    <s v=""/>
  </r>
  <r>
    <s v="NEON.D13.COMO.DP1.20278.001.mga_swGroupAbundances.2016-04.expanded.20231227T015544Z.csv"/>
    <s v="2cf1c7aa-1c22-4d23-9b9b-4e94baa0fbee"/>
    <s v="COMO.AOS.S2"/>
    <s v="D13"/>
    <x v="23"/>
    <x v="1045"/>
    <d v="2018-04-10T00:00:00"/>
    <s v="water"/>
    <s v="COMO.20160415.AMC.SESTON.1"/>
    <s v="Battelle Applied Genomics"/>
    <s v="COMO.20160415.AMC.SESTON.1-DNA1"/>
    <s v=""/>
    <s v="BMI_Tube317"/>
    <s v="CF05ACRI"/>
    <s v="BMI_qPCR_SOP_v5"/>
    <n v="4"/>
    <s v="N"/>
    <s v="16S"/>
    <s v="bacteria and archaea"/>
    <s v="OK"/>
    <n v="38119.599999999999"/>
    <n v="6483.9"/>
    <n v="17.5"/>
    <s v="/4JMnnzktjKexfzgkgS3eg=="/>
    <s v="RuY12me+ipXm0I2ck7Euxg=="/>
    <s v=""/>
    <s v=""/>
  </r>
  <r>
    <s v="NEON.D13.COMO.DP1.20278.001.mga_swGroupAbundances.2016-05.expanded.20231227T012023Z.csv"/>
    <s v="d7ce27d7-e800-4a66-acdd-c8371b4d4428"/>
    <s v="COMO.AOS.S2"/>
    <s v="D13"/>
    <x v="23"/>
    <x v="1046"/>
    <d v="2018-04-10T00:00:00"/>
    <s v="water"/>
    <s v="COMO.20160510.AMC.SESTON.1"/>
    <s v="Battelle Applied Genomics"/>
    <s v="COMO.20160510.AMC.SESTON.1-DNA1"/>
    <s v=""/>
    <s v="BMI_Tube319"/>
    <s v="CF05ACRE"/>
    <s v="BMI_qPCR_SOP_v5"/>
    <n v="0.6"/>
    <s v="N"/>
    <s v="ITS"/>
    <s v="fungi"/>
    <s v="OK"/>
    <n v="109.1"/>
    <n v="108"/>
    <n v="21.7"/>
    <s v="lB45gbSpt1o9A1rsmuBeww=="/>
    <s v="RuY12me+ipXm0I2ck7Euxg=="/>
    <s v=""/>
    <s v="Ct Std &gt;2"/>
  </r>
  <r>
    <s v="NEON.D13.COMO.DP1.20278.001.mga_swGroupAbundances.2016-05.expanded.20231227T012023Z.csv"/>
    <s v="28c2a4a3-2e4a-4f39-99a3-ae7d6ea6f9c9"/>
    <s v="COMO.AOS.S2"/>
    <s v="D13"/>
    <x v="23"/>
    <x v="1046"/>
    <d v="2018-04-10T00:00:00"/>
    <s v="water"/>
    <s v="COMO.20160510.AMC.SESTON.1"/>
    <s v="Battelle Applied Genomics"/>
    <s v="COMO.20160510.AMC.SESTON.1-DNA1"/>
    <s v=""/>
    <s v="BMI_Tube319"/>
    <s v="CF05ACRI"/>
    <s v="BMI_qPCR_SOP_v5"/>
    <n v="0.6"/>
    <s v="N"/>
    <s v="16S"/>
    <s v="bacteria and archaea"/>
    <s v="OK"/>
    <n v="139910.39999999999"/>
    <n v="15077.8"/>
    <n v="18.899999999999999"/>
    <s v="/4JMnnzktjKexfzgkgS3eg=="/>
    <s v="RuY12me+ipXm0I2ck7Euxg=="/>
    <s v=""/>
    <s v=""/>
  </r>
  <r>
    <s v="NEON.D13.COMO.DP1.20278.001.mga_swGroupAbundances.2016-06.expanded.20231227T013832Z.csv"/>
    <s v="90b752fd-8440-4b21-be58-a54d502f613b"/>
    <s v="COMO.AOS.S2"/>
    <s v="D13"/>
    <x v="23"/>
    <x v="1047"/>
    <d v="2018-09-04T00:00:00"/>
    <s v="water"/>
    <s v="COMO.20160614.AMC.SESTON.1.ARC"/>
    <s v="Battelle Applied Genomics"/>
    <s v="COMO.20160614.AMC.SESTON.1.ARC-DNA1"/>
    <s v=""/>
    <s v="BMI_Tube1456"/>
    <s v="CFH06B6S"/>
    <s v="BMI_qPCR_SOP_v6"/>
    <n v="1.8"/>
    <s v="N"/>
    <s v="16S"/>
    <s v="bacteria and archaea"/>
    <s v="OK"/>
    <n v="238243.5"/>
    <n v="15308.1"/>
    <n v="21.5"/>
    <s v="vMLbKuU6fpGQ87KwiCOeDA=="/>
    <s v="hZbYwvE98vC74xef62GeRA=="/>
    <s v="1:10 dilution; included in calculations"/>
    <s v=""/>
  </r>
  <r>
    <s v="NEON.D13.COMO.DP1.20278.001.mga_swGroupAbundances.2016-06.expanded.20231227T013832Z.csv"/>
    <s v="1d42bcdd-aca0-42b2-a750-cebcd6583367"/>
    <s v="COMO.AOS.S2"/>
    <s v="D13"/>
    <x v="23"/>
    <x v="1047"/>
    <d v="2018-08-28T00:00:00"/>
    <s v="water"/>
    <s v="COMO.20160614.AMC.SESTON.1.ARC"/>
    <s v="Battelle Applied Genomics"/>
    <s v="COMO.20160614.AMC.SESTON.1.ARC-DNA1"/>
    <s v=""/>
    <s v="BMI_Tube1456"/>
    <s v="CF90DYUT"/>
    <s v="BMI_qPCR_SOP_v6"/>
    <n v="1.8"/>
    <s v="N"/>
    <s v="ITS"/>
    <s v="fungi"/>
    <s v="OK"/>
    <n v="87.1"/>
    <n v="13.8"/>
    <n v="16.399999999999999"/>
    <s v="vMLbKuU6fpEETMu6NU7Hlg=="/>
    <s v="hZbYwvE98vC74xef62GeRA=="/>
    <s v="neat"/>
    <s v=""/>
  </r>
  <r>
    <s v="NEON.D13.COMO.DP1.20278.001.mga_swGroupAbundances.2016-07.expanded.20231227T021454Z.csv"/>
    <s v="c3f7d7cf-cce8-4ae8-8214-2fa9924c761c"/>
    <s v="COMO.AOS.S2"/>
    <s v="D13"/>
    <x v="23"/>
    <x v="1048"/>
    <d v="2018-10-18T00:00:00"/>
    <s v="water"/>
    <s v="COMO.20160713.AMC.SESTON.1"/>
    <s v="Battelle Applied Genomics"/>
    <s v="COMO.20160713.AMC.SESTON.1-DNA1"/>
    <s v=""/>
    <s v="BMI_Tube336"/>
    <s v="CFH06BBN"/>
    <s v="BMI_qPCR_SOP_v6"/>
    <n v="2.5"/>
    <s v="N"/>
    <s v="ITS"/>
    <s v="fungi"/>
    <s v="OK"/>
    <n v="30.9"/>
    <n v="1.1000000000000001"/>
    <n v="19.8"/>
    <s v="/4JMnnzktjKOnJ64C5ylpQ=="/>
    <s v="RuY12me+ipXm0I2ck7Euxg=="/>
    <s v=""/>
    <s v=""/>
  </r>
  <r>
    <s v="NEON.D13.COMO.DP1.20278.001.mga_swGroupAbundances.2016-07.expanded.20231227T021454Z.csv"/>
    <s v="9000adfc-3cd0-44c8-aedb-a056aed9b8bf"/>
    <s v="COMO.AOS.S2"/>
    <s v="D13"/>
    <x v="23"/>
    <x v="1048"/>
    <d v="2018-04-10T00:00:00"/>
    <s v="water"/>
    <s v="COMO.20160713.AMC.SESTON.1"/>
    <s v="Battelle Applied Genomics"/>
    <s v="COMO.20160713.AMC.SESTON.1-DNA1"/>
    <s v=""/>
    <s v="BMI_Tube336"/>
    <s v="CF05ACRG"/>
    <s v="BMI_qPCR_SOP_v5"/>
    <n v="2.5"/>
    <s v="N"/>
    <s v="16S"/>
    <s v="bacteria and archaea"/>
    <s v="OK"/>
    <n v="35334.5"/>
    <n v="35426.300000000003"/>
    <n v="23.4"/>
    <s v="/4JMnnzktjKexfzgkgS3eg=="/>
    <s v="RuY12me+ipXm0I2ck7Euxg=="/>
    <s v=""/>
    <s v="Ct Std&gt;2"/>
  </r>
  <r>
    <s v="NEON.D13.COMO.DP1.20278.001.mga_swGroupAbundances.2016-09.expanded.20231227T015209Z.csv"/>
    <s v="6dfd07c3-ac5a-4700-b44e-c1f9a0c69586"/>
    <s v="COMO.AOS.S2"/>
    <s v="D13"/>
    <x v="23"/>
    <x v="1049"/>
    <d v="2018-10-18T00:00:00"/>
    <s v="water"/>
    <s v="COMO.20160912.AMC.SESTON.1"/>
    <s v="Battelle Applied Genomics"/>
    <s v="COMO.20160912.AMC.SESTON.1-DNA1"/>
    <s v=""/>
    <s v="BMI_Tube351"/>
    <s v="CFH06BBN"/>
    <s v="BMI_qPCR_SOP_v6"/>
    <n v="0.9"/>
    <s v="N"/>
    <s v="ITS"/>
    <s v="fungi"/>
    <s v="OK"/>
    <n v="84.1"/>
    <n v="5.8"/>
    <n v="19.899999999999999"/>
    <s v="/4JMnnzktjKOnJ64C5ylpQ=="/>
    <s v="RuY12me+ipXm0I2ck7Euxg=="/>
    <s v=""/>
    <s v=""/>
  </r>
  <r>
    <s v="NEON.D13.COMO.DP1.20278.001.mga_swGroupAbundances.2016-09.expanded.20231227T015209Z.csv"/>
    <s v="55542fc2-7d58-4706-b36e-b7bd97682a3a"/>
    <s v="COMO.AOS.S2"/>
    <s v="D13"/>
    <x v="23"/>
    <x v="1049"/>
    <d v="2018-04-10T00:00:00"/>
    <s v="water"/>
    <s v="COMO.20160912.AMC.SESTON.1"/>
    <s v="Battelle Applied Genomics"/>
    <s v="COMO.20160912.AMC.SESTON.1-DNA1"/>
    <s v=""/>
    <s v="BMI_Tube351"/>
    <s v="CF05ACRG"/>
    <s v="BMI_qPCR_SOP_v5"/>
    <n v="0.9"/>
    <s v="N"/>
    <s v="16S"/>
    <s v="bacteria and archaea"/>
    <s v="OK"/>
    <n v="118349.6"/>
    <n v="9837.5"/>
    <n v="18.399999999999999"/>
    <s v="/4JMnnzktjKexfzgkgS3eg=="/>
    <s v="RuY12me+ipXm0I2ck7Euxg=="/>
    <s v=""/>
    <s v=""/>
  </r>
  <r>
    <s v="NEON.D13.COMO.DP1.20278.001.mga_swGroupAbundances.2016-10.expanded.20231227T015217Z.csv"/>
    <s v="175c2e2b-b8e1-49db-adfc-6d3da9d8c7ad"/>
    <s v="COMO.AOS.S2"/>
    <s v="D13"/>
    <x v="23"/>
    <x v="1050"/>
    <d v="2018-10-18T00:00:00"/>
    <s v="water"/>
    <s v="COMO.20161018.AMC.SESTON.1"/>
    <s v="Battelle Applied Genomics"/>
    <s v="COMO.20161018.AMC.SESTON.1-DNA1"/>
    <s v=""/>
    <s v="BMI_Tube353"/>
    <s v="CFH06BBN"/>
    <s v="BMI_qPCR_SOP_v6"/>
    <n v="0.4"/>
    <s v="N"/>
    <s v="ITS"/>
    <s v="fungi"/>
    <s v="OK"/>
    <n v="67.900000000000006"/>
    <n v="9.6999999999999993"/>
    <n v="21.5"/>
    <s v="/4JMnnzktjKOnJ64C5ylpQ=="/>
    <s v="RuY12me+ipXm0I2ck7Euxg=="/>
    <s v=""/>
    <s v=""/>
  </r>
  <r>
    <s v="NEON.D13.COMO.DP1.20278.001.mga_swGroupAbundances.2016-10.expanded.20231227T015217Z.csv"/>
    <s v="7c01ca63-e040-4624-befd-d8342034af95"/>
    <s v="COMO.AOS.S2"/>
    <s v="D13"/>
    <x v="23"/>
    <x v="1050"/>
    <d v="2018-04-10T00:00:00"/>
    <s v="water"/>
    <s v="COMO.20161018.AMC.SESTON.1"/>
    <s v="Battelle Applied Genomics"/>
    <s v="COMO.20161018.AMC.SESTON.1-DNA1"/>
    <s v=""/>
    <s v="BMI_Tube353"/>
    <s v="CF05ACRG"/>
    <s v="BMI_qPCR_SOP_v5"/>
    <n v="0.4"/>
    <s v="N"/>
    <s v="16S"/>
    <s v="bacteria and archaea"/>
    <s v="OK"/>
    <n v="94783.3"/>
    <n v="7439.8"/>
    <n v="20.100000000000001"/>
    <s v="/4JMnnzktjKexfzgkgS3eg=="/>
    <s v="RuY12me+ipXm0I2ck7Euxg=="/>
    <s v=""/>
    <s v=""/>
  </r>
  <r>
    <s v="NEON.D13.COMO.DP1.20278.001.mga_swGroupAbundances.2016-11.expanded.20231227T013908Z.csv"/>
    <s v="c1df4bc4-065b-4685-8441-092b230e34eb"/>
    <s v="COMO.AOS.S2"/>
    <s v="D13"/>
    <x v="23"/>
    <x v="1051"/>
    <d v="2018-10-18T00:00:00"/>
    <s v="water"/>
    <s v="COMO.20161108.AMC.SESTON.1"/>
    <s v="Battelle Applied Genomics"/>
    <s v="COMO.20161108.AMC.SESTON.1-DNA1"/>
    <s v=""/>
    <s v="BMI_Tube354"/>
    <s v="CFH06BBN"/>
    <s v="BMI_qPCR_SOP_v6"/>
    <n v="0.4"/>
    <s v="N"/>
    <s v="ITS"/>
    <s v="fungi"/>
    <s v="OK"/>
    <n v="3.5"/>
    <n v="0.4"/>
    <n v="27.1"/>
    <s v="/4JMnnzktjKOnJ64C5ylpQ=="/>
    <s v="RuY12me+ipXm0I2ck7Euxg=="/>
    <s v=""/>
    <s v=""/>
  </r>
  <r>
    <s v="NEON.D13.COMO.DP1.20278.001.mga_swGroupAbundances.2016-11.expanded.20231227T013908Z.csv"/>
    <s v="67ef1ded-b291-4ac9-9cb6-1c9245e7b6c7"/>
    <s v="COMO.AOS.S2"/>
    <s v="D13"/>
    <x v="23"/>
    <x v="1051"/>
    <d v="2018-04-10T00:00:00"/>
    <s v="water"/>
    <s v="COMO.20161108.AMC.SESTON.1"/>
    <s v="Battelle Applied Genomics"/>
    <s v="COMO.20161108.AMC.SESTON.1-DNA1"/>
    <s v=""/>
    <s v="BMI_Tube354"/>
    <s v="CF05ACRG"/>
    <s v="BMI_qPCR_SOP_v5"/>
    <n v="0.4"/>
    <s v="N"/>
    <s v="16S"/>
    <s v="bacteria and archaea"/>
    <s v="OK"/>
    <n v="6461.9"/>
    <n v="632.70000000000005"/>
    <n v="25.7"/>
    <s v="/4JMnnzktjKexfzgkgS3eg=="/>
    <s v="RuY12me+ipXm0I2ck7Euxg=="/>
    <s v=""/>
    <s v=""/>
  </r>
  <r>
    <s v="NEON.D13.COMO.DP1.20278.001.mga_swGroupAbundances.2016-12.expanded.20231227T011425Z.csv"/>
    <s v="4b7d5ef4-5639-4632-a4b0-5cbabcbefc00"/>
    <s v="COMO.AOS.S2"/>
    <s v="D13"/>
    <x v="23"/>
    <x v="1052"/>
    <d v="2018-04-10T00:00:00"/>
    <s v="water"/>
    <s v="COMO.20161213.AMC.SESTON.1"/>
    <s v="Battelle Applied Genomics"/>
    <s v="COMO.20161213.AMC.SESTON.1-DNA1"/>
    <s v=""/>
    <s v="BMI_Tube357"/>
    <s v="CF05ACRG"/>
    <s v="BMI_qPCR_SOP_v5"/>
    <n v="0.5"/>
    <s v="N"/>
    <s v="16S"/>
    <s v="bacteria and archaea"/>
    <s v="OK"/>
    <n v="70434.7"/>
    <n v="60864.3"/>
    <n v="23.3"/>
    <s v="/4JMnnzktjKexfzgkgS3eg=="/>
    <s v="RuY12me+ipXm0I2ck7Euxg=="/>
    <s v=""/>
    <s v="Ct Std&gt;2"/>
  </r>
  <r>
    <s v="NEON.D13.COMO.DP1.20278.001.mga_swGroupAbundances.2016-12.expanded.20231227T011425Z.csv"/>
    <s v="99c4ac13-4272-4646-980a-84b1b4f7c08b"/>
    <s v="COMO.AOS.S2"/>
    <s v="D13"/>
    <x v="23"/>
    <x v="1052"/>
    <d v="2018-10-18T00:00:00"/>
    <s v="water"/>
    <s v="COMO.20161213.AMC.SESTON.1"/>
    <s v="Battelle Applied Genomics"/>
    <s v="COMO.20161213.AMC.SESTON.1-DNA1"/>
    <s v=""/>
    <s v="BMI_Tube357"/>
    <s v="CFH06BBN"/>
    <s v="BMI_qPCR_SOP_v6"/>
    <n v="0.5"/>
    <s v="N"/>
    <s v="ITS"/>
    <s v="fungi"/>
    <s v="OK"/>
    <n v="45"/>
    <n v="7.4"/>
    <n v="21.8"/>
    <s v="/4JMnnzktjKOnJ64C5ylpQ=="/>
    <s v="RuY12me+ipXm0I2ck7Euxg=="/>
    <s v=""/>
    <s v=""/>
  </r>
  <r>
    <s v="NEON.D13.COMO.DP1.20278.001.mga_swGroupAbundances.2017-01.expanded.20231227T034700Z.csv"/>
    <s v="8995cd3c-52d9-4871-8f26-b420f12569ab"/>
    <s v="COMO.AOS.S2"/>
    <s v="D13"/>
    <x v="23"/>
    <x v="1053"/>
    <d v="2018-05-01T00:00:00"/>
    <s v="water"/>
    <s v="COMO.20170110.AMC.SESTON.1"/>
    <s v="Battelle Applied Genomics"/>
    <s v="COMO.20170110.AMC.SESTON.1-DNA1"/>
    <s v=""/>
    <s v="BMI_Tube367"/>
    <s v="CF052PPJ"/>
    <s v="BMI_qPCR_SOP_v5"/>
    <n v="0.3"/>
    <s v="N"/>
    <s v="ITS"/>
    <s v="fungi"/>
    <s v="OK"/>
    <n v="65"/>
    <n v="7.7"/>
    <n v="21"/>
    <s v="/4JMnnzktjIzB+yxWg9ceg=="/>
    <s v="hZbYwvE98vC74xef62GeRA=="/>
    <s v=""/>
    <s v=""/>
  </r>
  <r>
    <s v="NEON.D13.COMO.DP1.20278.001.mga_swGroupAbundances.2017-01.expanded.20231227T034700Z.csv"/>
    <s v="ffc64171-1b6a-412f-bd35-b9278927b473"/>
    <s v="COMO.AOS.S2"/>
    <s v="D13"/>
    <x v="23"/>
    <x v="1053"/>
    <d v="2018-05-02T00:00:00"/>
    <s v="water"/>
    <s v="COMO.20170110.AMC.SESTON.1"/>
    <s v="Battelle Applied Genomics"/>
    <s v="COMO.20170110.AMC.SESTON.1-DNA1"/>
    <s v=""/>
    <s v="BMI_Tube367"/>
    <s v="CF05ACIZ"/>
    <s v="BMI_qPCR_SOP_v5"/>
    <n v="0.3"/>
    <s v="N"/>
    <s v="16S"/>
    <s v="bacteria and archaea"/>
    <s v="OK"/>
    <n v="83289.2"/>
    <n v="1296.5"/>
    <n v="21.6"/>
    <s v="/4JMnnzktjL9GsPCTzMJKQ=="/>
    <s v="lB45gbSpt1o9A1rsmuBeww=="/>
    <s v=""/>
    <s v=""/>
  </r>
  <r>
    <s v="NEON.D13.COMO.DP1.20278.001.mga_swGroupAbundances.2017-02.expanded.20231227T034537Z.csv"/>
    <s v="296e124c-21c2-4891-acfa-68382d0cdab1"/>
    <s v="COMO.AOS.S2"/>
    <s v="D13"/>
    <x v="23"/>
    <x v="1054"/>
    <d v="2018-05-01T00:00:00"/>
    <s v="water"/>
    <s v="COMO.20170221.AMC.SESTON.1"/>
    <s v="Battelle Applied Genomics"/>
    <s v="COMO.20170221.AMC.SESTON.1-DNA1"/>
    <s v=""/>
    <s v="BMI_Tube369"/>
    <s v="CF052PPJ"/>
    <s v="BMI_qPCR_SOP_v5"/>
    <n v="0.3"/>
    <s v="N"/>
    <s v="ITS"/>
    <s v="fungi"/>
    <s v="OK"/>
    <n v="67"/>
    <n v="5.8"/>
    <n v="20.5"/>
    <s v="/4JMnnzktjIzB+yxWg9ceg=="/>
    <s v="hZbYwvE98vC74xef62GeRA=="/>
    <s v=""/>
    <s v=""/>
  </r>
  <r>
    <s v="NEON.D13.COMO.DP1.20278.001.mga_swGroupAbundances.2017-02.expanded.20231227T034537Z.csv"/>
    <s v="d1857e75-4f61-40b7-b845-f8fa7c511b48"/>
    <s v="COMO.AOS.S2"/>
    <s v="D13"/>
    <x v="23"/>
    <x v="1054"/>
    <d v="2018-05-02T00:00:00"/>
    <s v="water"/>
    <s v="COMO.20170221.AMC.SESTON.1"/>
    <s v="Battelle Applied Genomics"/>
    <s v="COMO.20170221.AMC.SESTON.1-DNA1"/>
    <s v=""/>
    <s v="BMI_Tube369"/>
    <s v="CF05ACIZ"/>
    <s v="BMI_qPCR_SOP_v5"/>
    <n v="0.3"/>
    <s v="N"/>
    <s v="16S"/>
    <s v="bacteria and archaea"/>
    <s v="OK"/>
    <n v="74534.5"/>
    <n v="10473.6"/>
    <n v="21.3"/>
    <s v="/4JMnnzktjL9GsPCTzMJKQ=="/>
    <s v="lB45gbSpt1o9A1rsmuBeww=="/>
    <s v=""/>
    <s v=""/>
  </r>
  <r>
    <s v="NEON.D13.COMO.DP1.20278.001.mga_swGroupAbundances.2017-03.expanded.20231227T035221Z.csv"/>
    <s v="447d3ba5-550d-4c69-87f6-2266c78b5c22"/>
    <s v="COMO.AOS.S2"/>
    <s v="D13"/>
    <x v="23"/>
    <x v="1055"/>
    <d v="2018-05-02T00:00:00"/>
    <s v="water"/>
    <s v="COMO.20170315.AMC.SESTON.1"/>
    <s v="Battelle Applied Genomics"/>
    <s v="COMO.20170315.AMC.SESTON.1-DNA1"/>
    <s v=""/>
    <s v="BMI_Tube371"/>
    <s v="CF05ACIZ"/>
    <s v="BMI_qPCR_SOP_v5"/>
    <n v="0.4"/>
    <s v="N"/>
    <s v="16S"/>
    <s v="bacteria and archaea"/>
    <s v="OK"/>
    <n v="50204.800000000003"/>
    <n v="9111.2999999999993"/>
    <n v="21.7"/>
    <s v="/4JMnnzktjL9GsPCTzMJKQ=="/>
    <s v="lB45gbSpt1o9A1rsmuBeww=="/>
    <s v=""/>
    <s v=""/>
  </r>
  <r>
    <s v="NEON.D13.COMO.DP1.20278.001.mga_swGroupAbundances.2017-03.expanded.20231227T035221Z.csv"/>
    <s v="1b045abf-99ae-4bd6-9c43-ca29cd889fc8"/>
    <s v="COMO.AOS.S2"/>
    <s v="D13"/>
    <x v="23"/>
    <x v="1055"/>
    <d v="2018-05-01T00:00:00"/>
    <s v="water"/>
    <s v="COMO.20170315.AMC.SESTON.1"/>
    <s v="Battelle Applied Genomics"/>
    <s v="COMO.20170315.AMC.SESTON.1-DNA1"/>
    <s v=""/>
    <s v="BMI_Tube371"/>
    <s v="CF052PPJ"/>
    <s v="BMI_qPCR_SOP_v5"/>
    <n v="0.4"/>
    <s v="N"/>
    <s v="ITS"/>
    <s v="fungi"/>
    <s v="OK"/>
    <n v="61.6"/>
    <n v="1.8"/>
    <n v="20.399999999999999"/>
    <s v="/4JMnnzktjIzB+yxWg9ceg=="/>
    <s v="hZbYwvE98vC74xef62GeRA=="/>
    <s v=""/>
    <s v=""/>
  </r>
  <r>
    <s v="NEON.D13.COMO.DP1.20278.001.mga_swGroupAbundances.2017-04.expanded.20231227T040246Z.csv"/>
    <s v="bef1e5f6-78f4-448f-ab97-d10c13efd410"/>
    <s v="COMO.AOS.S2"/>
    <s v="D13"/>
    <x v="23"/>
    <x v="1056"/>
    <d v="2018-05-01T00:00:00"/>
    <s v="water"/>
    <s v="COMO.SS.20170412.DNA"/>
    <s v="Battelle Applied Genomics"/>
    <s v="COMO.SS.20170412.DNA-DNA1"/>
    <s v=""/>
    <s v="BMI_Tube373"/>
    <s v="CF052PPJ"/>
    <s v="BMI_qPCR_SOP_v5"/>
    <n v="0.2"/>
    <s v="N"/>
    <s v="ITS"/>
    <s v="fungi"/>
    <s v="OK"/>
    <n v="83.7"/>
    <n v="3.3"/>
    <n v="21.2"/>
    <s v="/4JMnnzktjIzB+yxWg9ceg=="/>
    <s v="hZbYwvE98vC74xef62GeRA=="/>
    <s v=""/>
    <s v=""/>
  </r>
  <r>
    <s v="NEON.D13.COMO.DP1.20278.001.mga_swGroupAbundances.2017-04.expanded.20231227T040246Z.csv"/>
    <s v="fe9d1129-655b-4ae8-9ae8-2ddde013111d"/>
    <s v="COMO.AOS.S2"/>
    <s v="D13"/>
    <x v="23"/>
    <x v="1056"/>
    <d v="2018-05-02T00:00:00"/>
    <s v="water"/>
    <s v="COMO.SS.20170412.DNA"/>
    <s v="Battelle Applied Genomics"/>
    <s v="COMO.SS.20170412.DNA-DNA1"/>
    <s v=""/>
    <s v="BMI_Tube373"/>
    <s v="CF05ACIZ"/>
    <s v="BMI_qPCR_SOP_v5"/>
    <n v="0.2"/>
    <s v="N"/>
    <s v="16S"/>
    <s v="bacteria and archaea"/>
    <s v="OK"/>
    <n v="85954.9"/>
    <n v="13487.2"/>
    <n v="22.2"/>
    <s v="/4JMnnzktjL9GsPCTzMJKQ=="/>
    <s v="lB45gbSpt1o9A1rsmuBeww=="/>
    <s v=""/>
    <s v=""/>
  </r>
  <r>
    <s v="NEON.D13.COMO.DP1.20278.001.mga_swGroupAbundances.2017-05.expanded.20231227T083734Z.csv"/>
    <s v="0ca557fe-2110-45a2-8e35-252812bfc6a9"/>
    <s v="COMO.AOS.S2"/>
    <s v="D13"/>
    <x v="23"/>
    <x v="1057"/>
    <d v="2018-05-01T00:00:00"/>
    <s v="water"/>
    <s v="COMO.SS.20170510.DNA"/>
    <s v="Battelle Applied Genomics"/>
    <s v="COMO.SS.20170510.DNA-DNA1"/>
    <s v=""/>
    <s v="BMI_Tube384"/>
    <s v="CF052PPJ"/>
    <s v="BMI_qPCR_SOP_v5"/>
    <n v="2.2999999999999998"/>
    <s v="N"/>
    <s v="ITS"/>
    <s v="fungi"/>
    <s v="OK"/>
    <n v="77.400000000000006"/>
    <n v="3.9"/>
    <n v="17"/>
    <s v="hZbYwvE98vBgTyr5HWFh7g=="/>
    <s v="hZbYwvE98vC74xef62GeRA=="/>
    <s v="neat"/>
    <s v=""/>
  </r>
  <r>
    <s v="NEON.D13.COMO.DP1.20278.001.mga_swGroupAbundances.2017-05.expanded.20231227T083734Z.csv"/>
    <s v="ea587890-05e9-4581-8fb0-ee48886e3fd7"/>
    <s v="COMO.AOS.S2"/>
    <s v="D13"/>
    <x v="23"/>
    <x v="1057"/>
    <d v="2018-05-01T00:00:00"/>
    <s v="water"/>
    <s v="COMO.SS.20170510.DNA"/>
    <s v="Battelle Applied Genomics"/>
    <s v="COMO.SS.20170510.DNA-DNA1"/>
    <s v=""/>
    <s v="BMI_Tube384"/>
    <s v="CF05ACIZ"/>
    <s v="BMI_qPCR_SOP_v5"/>
    <n v="2.2999999999999998"/>
    <s v="N"/>
    <s v="16S"/>
    <s v="bacteria and archaea"/>
    <s v="OK"/>
    <n v="45094.400000000001"/>
    <n v="651.20000000000005"/>
    <n v="18.600000000000001"/>
    <s v="hZbYwvE98vA5PX7UK9LAKA=="/>
    <s v="lB45gbSpt1o9A1rsmuBeww=="/>
    <s v="neat"/>
    <s v=""/>
  </r>
  <r>
    <s v="NEON.D13.COMO.DP1.20278.001.mga_swGroupAbundances.2017-06.expanded.20231227T062913Z.csv"/>
    <s v="f43838c6-88b8-4b6b-9483-504a6496e2e2"/>
    <s v="COMO.AOS.S2"/>
    <s v="D13"/>
    <x v="23"/>
    <x v="1058"/>
    <d v="2018-05-02T00:00:00"/>
    <s v="water"/>
    <s v="COMO.SS.20170612.DNA"/>
    <s v="Battelle Applied Genomics"/>
    <s v="COMO.SS.20170612.DNA-DNA1"/>
    <s v=""/>
    <s v="BMI_Tube399"/>
    <s v="CF05ACIY"/>
    <s v="BMI_qPCR_SOP_v5"/>
    <n v="1.2"/>
    <s v="N"/>
    <s v="ITS"/>
    <s v="fungi"/>
    <s v="OK"/>
    <n v="78.400000000000006"/>
    <n v="2.4"/>
    <n v="18.3"/>
    <s v="hZbYwvE98vDih+8K30x11A=="/>
    <s v="hZbYwvE98vC74xef62GeRA=="/>
    <s v=""/>
    <s v=""/>
  </r>
  <r>
    <s v="NEON.D13.COMO.DP1.20278.001.mga_swGroupAbundances.2017-06.expanded.20231227T062913Z.csv"/>
    <s v="7fc564a9-01e1-4796-854b-4964d6e01ddd"/>
    <s v="COMO.AOS.S2"/>
    <s v="D13"/>
    <x v="23"/>
    <x v="1058"/>
    <d v="2018-05-02T00:00:00"/>
    <s v="water"/>
    <s v="COMO.SS.20170612.DNA"/>
    <s v="Battelle Applied Genomics"/>
    <s v="COMO.SS.20170612.DNA-DNA1"/>
    <s v=""/>
    <s v="BMI_Tube399"/>
    <s v="CF05ACIU"/>
    <s v="BMI_qPCR_SOP_v5"/>
    <n v="1.2"/>
    <s v="N"/>
    <s v="16S"/>
    <s v="bacteria and archaea"/>
    <s v="OK"/>
    <n v="74914.600000000006"/>
    <n v="12351.9"/>
    <n v="18.899999999999999"/>
    <s v="hZbYwvE98vDih+8K30x11A=="/>
    <s v="hZbYwvE98vC74xef62GeRA=="/>
    <s v=""/>
    <s v=""/>
  </r>
  <r>
    <s v="NEON.D13.COMO.DP1.20278.001.mga_swGroupAbundances.2017-07.expanded.20231227T035839Z.csv"/>
    <s v="9d35eab6-aa2e-4339-82fb-d52b195d77d0"/>
    <s v="COMO.AOS.S2"/>
    <s v="D13"/>
    <x v="23"/>
    <x v="1059"/>
    <d v="2018-05-02T00:00:00"/>
    <s v="water"/>
    <s v="COMO.SS.20170710.DNA"/>
    <s v="Battelle Applied Genomics"/>
    <s v="COMO.SS.20170710.DNA-DNA1"/>
    <s v=""/>
    <s v="BMI_Tube402"/>
    <s v="CF05ACIU"/>
    <s v="BMI_qPCR_SOP_v5"/>
    <n v="0.3"/>
    <s v="N"/>
    <s v="16S"/>
    <s v="bacteria and archaea"/>
    <s v="OK"/>
    <n v="69375.100000000006"/>
    <n v="10220.1"/>
    <n v="22.2"/>
    <s v="hZbYwvE98vDih+8K30x11A=="/>
    <s v="hZbYwvE98vC74xef62GeRA=="/>
    <s v=""/>
    <s v=""/>
  </r>
  <r>
    <s v="NEON.D13.COMO.DP1.20278.001.mga_swGroupAbundances.2017-07.expanded.20231227T035839Z.csv"/>
    <s v="d8979852-da18-436f-bbc0-6918b3b080ae"/>
    <s v="COMO.AOS.S2"/>
    <s v="D13"/>
    <x v="23"/>
    <x v="1059"/>
    <d v="2018-05-02T00:00:00"/>
    <s v="water"/>
    <s v="COMO.SS.20170710.DNA"/>
    <s v="Battelle Applied Genomics"/>
    <s v="COMO.SS.20170710.DNA-DNA1"/>
    <s v=""/>
    <s v="BMI_Tube402"/>
    <s v="CF05ACIY"/>
    <s v="BMI_qPCR_SOP_v5"/>
    <n v="0.3"/>
    <s v="N"/>
    <s v="ITS"/>
    <s v="fungi"/>
    <s v="OK"/>
    <n v="29.4"/>
    <n v="1"/>
    <n v="22.3"/>
    <s v="hZbYwvE98vDih+8K30x11A=="/>
    <s v="hZbYwvE98vC74xef62GeRA=="/>
    <s v=""/>
    <s v=""/>
  </r>
  <r>
    <s v="NEON.D13.COMO.DP1.20278.001.mga_swGroupAbundances.2017-08.expanded.20231227T071531Z.csv"/>
    <s v="a428bd43-3d71-4431-bb41-1b3b603fd1bb"/>
    <s v="COMO.AOS.S2"/>
    <s v="D13"/>
    <x v="23"/>
    <x v="1060"/>
    <d v="2018-04-03T00:00:00"/>
    <s v="water"/>
    <s v="COMO.SS.20170808.DNA"/>
    <s v="Battelle Applied Genomics"/>
    <s v="COMO.SS.20170808.DNA-DNA1"/>
    <s v=""/>
    <s v="BMI_Tube308"/>
    <s v="CF052PV7"/>
    <s v="BMI_qPCR_SOP_v5"/>
    <n v="0.8"/>
    <s v="N"/>
    <s v="ITS"/>
    <s v="fungi"/>
    <s v="OK"/>
    <n v="61.5"/>
    <n v="3.8"/>
    <n v="20.3"/>
    <s v="/4JMnnzktjJOFClw5xviug=="/>
    <s v="RuY12me+ipXm0I2ck7Euxg=="/>
    <s v=""/>
    <s v=""/>
  </r>
  <r>
    <s v="NEON.D13.COMO.DP1.20278.001.mga_swGroupAbundances.2017-08.expanded.20231227T071531Z.csv"/>
    <s v="3c914b95-2d96-43a8-9a42-4727dfdc3e53"/>
    <s v="COMO.AOS.S2"/>
    <s v="D13"/>
    <x v="23"/>
    <x v="1060"/>
    <d v="2018-10-18T00:00:00"/>
    <s v="water"/>
    <s v="COMO.SS.20170808.DNA"/>
    <s v="Battelle Applied Genomics"/>
    <s v="COMO.SS.20170808.DNA-DNA1"/>
    <s v=""/>
    <s v="BMI_Tube308"/>
    <s v="CFH06B9L"/>
    <s v="BMI_qPCR_SOP_v6"/>
    <n v="0.8"/>
    <s v="N"/>
    <s v="16S"/>
    <s v="bacteria and archaea"/>
    <s v="OK"/>
    <n v="35168.400000000001"/>
    <n v="2206.6"/>
    <n v="26.1"/>
    <s v="/4JMnnzktjKOnJ64C5ylpQ=="/>
    <s v="RuY12me+ipXm0I2ck7Euxg=="/>
    <s v="1:10 dilution; included in calculations"/>
    <s v=""/>
  </r>
  <r>
    <s v="NEON.D13.COMO.DP1.20278.001.mga_swGroupAbundances.2017-09.expanded.20231227T033850Z.csv"/>
    <s v="316f1989-8145-46fd-865e-9f7d63de38d9"/>
    <s v="COMO.AOS.S2"/>
    <s v="D13"/>
    <x v="23"/>
    <x v="1061"/>
    <d v="2018-10-17T00:00:00"/>
    <s v="water"/>
    <s v="COMO.SS.20170911.DNA"/>
    <s v="Battelle Applied Genomics"/>
    <s v="COMO.SS.20170911.DNA-DNA1"/>
    <s v=""/>
    <s v="BMI_Tube973"/>
    <s v="CFH06B9R"/>
    <s v="BMI_qPCR_SOP_v6"/>
    <n v="3.7"/>
    <s v="N"/>
    <s v="ITS"/>
    <s v="fungi"/>
    <s v="OK"/>
    <n v="51.7"/>
    <n v="2.2000000000000002"/>
    <n v="18.8"/>
    <s v="EpO2CC/Vy5JdvrXMs+zWXQ=="/>
    <s v="RuY12me+ipXm0I2ck7Euxg=="/>
    <s v="neat"/>
    <s v=""/>
  </r>
  <r>
    <s v="NEON.D13.COMO.DP1.20278.001.mga_swGroupAbundances.2017-09.expanded.20231227T033850Z.csv"/>
    <s v="d541f2e3-108a-4fe2-81c3-8e2657bfb935"/>
    <s v="COMO.AOS.S2"/>
    <s v="D13"/>
    <x v="23"/>
    <x v="1061"/>
    <d v="2018-07-09T00:00:00"/>
    <s v="water"/>
    <s v="COMO.SS.20170911.DNA"/>
    <s v="Battelle Applied Genomics"/>
    <s v="COMO.SS.20170911.DNA-DNA1"/>
    <s v=""/>
    <s v="BMI_Tube973"/>
    <s v="CF90WLR7"/>
    <s v="BMI_qPCR_SOP_v5"/>
    <n v="3.7"/>
    <s v="N"/>
    <s v="16S"/>
    <s v="bacteria and archaea"/>
    <s v="OK"/>
    <n v="93224.2"/>
    <n v="23185.599999999999"/>
    <n v="20.3"/>
    <s v="EpO2CC/Vy5I3b0iPNY4OiQ=="/>
    <s v="RuY12me+ipXm0I2ck7Euxg=="/>
    <s v="1:10 dilution; included in calculations"/>
    <s v=""/>
  </r>
  <r>
    <s v="NEON.D13.COMO.DP1.20278.001.mga_swGroupAbundances.2017-11.expanded.20231227T031709Z.csv"/>
    <s v="ec8b2862-65f4-4c36-b595-0abd9025913b"/>
    <s v="COMO.AOS.S2"/>
    <s v="D13"/>
    <x v="23"/>
    <x v="1062"/>
    <d v="2018-11-08T00:00:00"/>
    <s v="water"/>
    <s v="COMO.SS.20171115.DNA"/>
    <s v="Battelle Applied Genomics"/>
    <s v="COMO.SS.20171115.DNA-DNA1"/>
    <s v="LV3003767215"/>
    <s v="BMI_AquaticPlate1WellB1"/>
    <s v="CFH06BAC"/>
    <s v="BMI_qPCR_SOP_v6"/>
    <n v="6.1"/>
    <s v="N"/>
    <s v="16S"/>
    <s v="bacteria and archaea"/>
    <s v="OK"/>
    <n v="48672.9"/>
    <n v="4515"/>
    <n v="22.8"/>
    <s v="EpO2CC/Vy5JdvrXMs+zWXQ=="/>
    <s v="RuY12me+ipXm0I2ck7Euxg=="/>
    <s v="1:10 dilution, included in calculations"/>
    <s v=""/>
  </r>
  <r>
    <s v="NEON.D13.COMO.DP1.20278.001.mga_swGroupAbundances.2017-11.expanded.20231227T031709Z.csv"/>
    <s v="c288ac56-b5e9-4e40-891a-bfff41a61ef8"/>
    <s v="COMO.AOS.S2"/>
    <s v="D13"/>
    <x v="23"/>
    <x v="1062"/>
    <d v="2018-11-09T00:00:00"/>
    <s v="water"/>
    <s v="COMO.SS.20171115.DNA"/>
    <s v="Battelle Applied Genomics"/>
    <s v="COMO.SS.20171115.DNA-DNA1"/>
    <s v="LV3003767215"/>
    <s v="BMI_AquaticPlate1WellB1"/>
    <s v="CFH05VGP"/>
    <s v="BMI_qPCR_SOP_v6"/>
    <n v="6.1"/>
    <s v="N"/>
    <s v="ITS"/>
    <s v="fungi"/>
    <s v="OK"/>
    <n v="93"/>
    <n v="17.5"/>
    <n v="21.1"/>
    <s v="EpO2CC/Vy5JdvrXMs+zWXQ=="/>
    <s v="RuY12me+ipXm0I2ck7Euxg=="/>
    <s v="1:10 dilution, included in calculations"/>
    <s v=""/>
  </r>
  <r>
    <s v="NEON.D13.COMO.DP1.20278.001.mga_swGroupAbundances.2017-12.expanded.20231227T035425Z.csv"/>
    <s v="b5e57533-768d-4529-bdc9-f0ee49d70e9b"/>
    <s v="COMO.AOS.S2"/>
    <s v="D13"/>
    <x v="23"/>
    <x v="1063"/>
    <d v="2018-11-16T00:00:00"/>
    <s v="water"/>
    <s v="COMO.SS.20171211.DNA"/>
    <s v="Battelle Applied Genomics"/>
    <s v="COMO.SS.20171211.DNA-DNA1"/>
    <s v="LV7005089051"/>
    <s v="BMI_AquaticPlate2WellE2"/>
    <s v="CFH06BB1"/>
    <s v="BMI_qPCR_SOP_v6"/>
    <n v="2.1"/>
    <s v="N"/>
    <s v="ITS"/>
    <s v="fungi"/>
    <s v="OK"/>
    <n v="179.3"/>
    <n v="6.7"/>
    <n v="21"/>
    <s v="EpO2CC/Vy5JdvrXMs+zWXQ=="/>
    <s v="RuY12me+ipXm0I2ck7Euxg=="/>
    <s v="1:10 dilution; included in calculations"/>
    <s v=""/>
  </r>
  <r>
    <s v="NEON.D13.COMO.DP1.20278.001.mga_swGroupAbundances.2017-12.expanded.20231227T035425Z.csv"/>
    <s v="1ebe4809-abd8-4058-ba88-a6a37e74047a"/>
    <s v="COMO.AOS.S2"/>
    <s v="D13"/>
    <x v="23"/>
    <x v="1063"/>
    <d v="2018-11-19T00:00:00"/>
    <s v="water"/>
    <s v="COMO.SS.20171211.DNA"/>
    <s v="Battelle Applied Genomics"/>
    <s v="COMO.SS.20171211.DNA-DNA1"/>
    <s v="LV7005089051"/>
    <s v="BMI_AquaticPlate2WellE2"/>
    <s v="CFH06B66"/>
    <s v="BMI_qPCR_SOP_v6"/>
    <n v="2.1"/>
    <s v="N"/>
    <s v="16S"/>
    <s v="bacteria and archaea"/>
    <s v="OK"/>
    <n v="68308"/>
    <n v="8166.6"/>
    <n v="24.7"/>
    <s v="EpO2CC/Vy5JdvrXMs+zWXQ=="/>
    <s v="RuY12me+ipXm0I2ck7Euxg=="/>
    <s v="1:10 dilution; included in calculations"/>
    <s v=""/>
  </r>
  <r>
    <s v="NEON.D13.COMO.DP1.20278.001.mga_swGroupAbundances.2018-01.expanded.20231228T193820Z.csv"/>
    <s v="9d5a0412-9d57-45e6-9f4a-5ecb0425b1f1"/>
    <s v="COMO.AOS.S2"/>
    <s v="D13"/>
    <x v="23"/>
    <x v="1064"/>
    <d v="2018-11-19T00:00:00"/>
    <s v="water"/>
    <s v="COMO.SS.20180116.DNA"/>
    <s v="Battelle Applied Genomics"/>
    <s v="COMO.SS.20180116.DNA-DNA1"/>
    <s v="LV7005089063"/>
    <s v="BMI_AquaticPlate2WellF2"/>
    <s v="CFH06B66"/>
    <s v="BMI_qPCR_SOP_v6"/>
    <n v="1.9"/>
    <s v="N"/>
    <s v="16S"/>
    <s v="bacteria and archaea"/>
    <s v="OK"/>
    <n v="79422.8"/>
    <n v="7881.8"/>
    <n v="24.6"/>
    <s v="EpO2CC/Vy5JdvrXMs+zWXQ=="/>
    <s v="RuY12me+ipXm0I2ck7Euxg=="/>
    <s v="1:10 dilution; included in calculations"/>
    <s v=""/>
  </r>
  <r>
    <s v="NEON.D13.COMO.DP1.20278.001.mga_swGroupAbundances.2018-01.expanded.20231228T193820Z.csv"/>
    <s v="c8c3afb3-fa51-415b-b4e4-46b2123a0d9a"/>
    <s v="COMO.AOS.S2"/>
    <s v="D13"/>
    <x v="23"/>
    <x v="1064"/>
    <d v="2018-11-16T00:00:00"/>
    <s v="water"/>
    <s v="COMO.SS.20180116.DNA"/>
    <s v="Battelle Applied Genomics"/>
    <s v="COMO.SS.20180116.DNA-DNA1"/>
    <s v="LV7005089063"/>
    <s v="BMI_AquaticPlate2WellF2"/>
    <s v="CFH06BB1"/>
    <s v="BMI_qPCR_SOP_v6"/>
    <n v="1.9"/>
    <s v="N"/>
    <s v="ITS"/>
    <s v="fungi"/>
    <s v="OK"/>
    <n v="155.9"/>
    <n v="7.7"/>
    <n v="21.4"/>
    <s v="EpO2CC/Vy5JdvrXMs+zWXQ=="/>
    <s v="RuY12me+ipXm0I2ck7Euxg=="/>
    <s v="1:10 dilution; included in calculations"/>
    <s v=""/>
  </r>
  <r>
    <s v="NEON.D13.COMO.DP1.20278.001.mga_swGroupAbundances.2018-02.expanded.20231228T184701Z.csv"/>
    <s v="64105c15-af14-472b-b520-a459fc89fe0c"/>
    <s v="COMO.AOS.S2"/>
    <s v="D13"/>
    <x v="23"/>
    <x v="1065"/>
    <d v="2018-11-19T00:00:00"/>
    <s v="water"/>
    <s v="COMO.SS.20180220.DNA"/>
    <s v="Battelle Applied Genomics"/>
    <s v="COMO.SS.20180220.DNA-DNA1"/>
    <s v="LV7005089075"/>
    <s v="BMI_AquaticPlate2WellG2"/>
    <s v="CFH06B66"/>
    <s v="BMI_qPCR_SOP_v6"/>
    <n v="0.9"/>
    <s v="N"/>
    <s v="16S"/>
    <s v="bacteria and archaea"/>
    <s v="OK"/>
    <n v="119825"/>
    <n v="17666.099999999999"/>
    <n v="25.2"/>
    <s v="EpO2CC/Vy5JdvrXMs+zWXQ=="/>
    <s v="RuY12me+ipXm0I2ck7Euxg=="/>
    <s v="1:10 dilution; included in calculations"/>
    <s v=""/>
  </r>
  <r>
    <s v="NEON.D13.COMO.DP1.20278.001.mga_swGroupAbundances.2018-02.expanded.20231228T184701Z.csv"/>
    <s v="680c6b88-e59a-4ccf-864b-8ef6684f57c1"/>
    <s v="COMO.AOS.S2"/>
    <s v="D13"/>
    <x v="23"/>
    <x v="1065"/>
    <d v="2018-11-16T00:00:00"/>
    <s v="water"/>
    <s v="COMO.SS.20180220.DNA"/>
    <s v="Battelle Applied Genomics"/>
    <s v="COMO.SS.20180220.DNA-DNA1"/>
    <s v="LV7005089075"/>
    <s v="BMI_AquaticPlate2WellG2"/>
    <s v="CFH06BB1"/>
    <s v="BMI_qPCR_SOP_v6"/>
    <n v="0.9"/>
    <s v="N"/>
    <s v="ITS"/>
    <s v="fungi"/>
    <s v="OK"/>
    <n v="234.6"/>
    <n v="5.4"/>
    <n v="21.9"/>
    <s v="EpO2CC/Vy5JdvrXMs+zWXQ=="/>
    <s v="RuY12me+ipXm0I2ck7Euxg=="/>
    <s v="1:10 dilution; included in calculations"/>
    <s v=""/>
  </r>
  <r>
    <s v="NEON.D13.COMO.DP1.20278.001.mga_swGroupAbundances.2018-03.expanded.20231228T172716Z.csv"/>
    <s v="6843a31c-c34e-4290-a33d-dc609dd18603"/>
    <s v="COMO.AOS.S2"/>
    <s v="D13"/>
    <x v="23"/>
    <x v="1066"/>
    <d v="2018-11-16T00:00:00"/>
    <s v="water"/>
    <s v="COMO.SS.20180320.DNA"/>
    <s v="Battelle Applied Genomics"/>
    <s v="COMO.SS.20180320.DNA-DNA1"/>
    <s v="LV7005089061"/>
    <s v="BMI_AquaticPlate2WellH2"/>
    <s v="CFH06BB1"/>
    <s v="BMI_qPCR_SOP_v6"/>
    <n v="1.6"/>
    <s v="N"/>
    <s v="ITS"/>
    <s v="fungi"/>
    <s v="OK"/>
    <n v="188.2"/>
    <n v="3.6"/>
    <n v="21.3"/>
    <s v="EpO2CC/Vy5JdvrXMs+zWXQ=="/>
    <s v="RuY12me+ipXm0I2ck7Euxg=="/>
    <s v="1:10 dilution; included in calculations"/>
    <s v=""/>
  </r>
  <r>
    <s v="NEON.D13.COMO.DP1.20278.001.mga_swGroupAbundances.2018-03.expanded.20231228T172716Z.csv"/>
    <s v="07c690e4-8891-4677-8627-20ee2d36d247"/>
    <s v="COMO.AOS.S2"/>
    <s v="D13"/>
    <x v="23"/>
    <x v="1066"/>
    <d v="2018-11-19T00:00:00"/>
    <s v="water"/>
    <s v="COMO.SS.20180320.DNA"/>
    <s v="Battelle Applied Genomics"/>
    <s v="COMO.SS.20180320.DNA-DNA1"/>
    <s v="LV7005089061"/>
    <s v="BMI_AquaticPlate2WellH2"/>
    <s v="CFH06B66"/>
    <s v="BMI_qPCR_SOP_v6"/>
    <n v="1.6"/>
    <s v="N"/>
    <s v="16S"/>
    <s v="bacteria and archaea"/>
    <s v="OK"/>
    <n v="88338.1"/>
    <n v="7246.3"/>
    <n v="24.7"/>
    <s v="EpO2CC/Vy5JdvrXMs+zWXQ=="/>
    <s v="RuY12me+ipXm0I2ck7Euxg=="/>
    <s v="1:10 dilution; included in calculations"/>
    <s v=""/>
  </r>
  <r>
    <s v="NEON.D13.COMO.DP1.20278.001.mga_swGroupAbundances.2018-04.expanded.20231228T183719Z.csv"/>
    <s v="d485cbc2-6875-4136-aba4-edb6ad279fa0"/>
    <s v="COMO.AOS.S2"/>
    <s v="D13"/>
    <x v="23"/>
    <x v="1067"/>
    <d v="2018-12-05T00:00:00"/>
    <s v="water"/>
    <s v="COMO.SS.20180424.DNA"/>
    <s v="Battelle Applied Genomics"/>
    <s v="COMO.SS.20180424.DNA-DNA1"/>
    <s v="LV7005092809"/>
    <s v="BMI_AquaticPlate5WellF8"/>
    <s v="CFH096YZ"/>
    <s v="BMI_qPCR_SOP_v6"/>
    <n v="2"/>
    <s v="N"/>
    <s v="16S"/>
    <s v="bacteria and archaea"/>
    <s v="OK"/>
    <n v="58483.5"/>
    <n v="9886.6"/>
    <n v="23.6"/>
    <s v="EpO2CC/Vy5ICSVOavL/E6A=="/>
    <s v="RuY12me+ipXm0I2ck7Euxg=="/>
    <s v="1:10 dilution; included in the calculation"/>
    <s v=""/>
  </r>
  <r>
    <s v="NEON.D13.COMO.DP1.20278.001.mga_swGroupAbundances.2018-04.expanded.20231228T183719Z.csv"/>
    <s v="dc3c1824-eaf5-43bf-8553-d727c6a7e314"/>
    <s v="COMO.AOS.S2"/>
    <s v="D13"/>
    <x v="23"/>
    <x v="1067"/>
    <d v="2018-12-06T00:00:00"/>
    <s v="water"/>
    <s v="COMO.SS.20180424.DNA"/>
    <s v="Battelle Applied Genomics"/>
    <s v="COMO.SS.20180424.DNA-DNA1"/>
    <s v="LV7005092809"/>
    <s v="BMI_AquaticPlate5WellF8"/>
    <s v="CFH096YW"/>
    <s v="BMI_qPCR_SOP_v6"/>
    <n v="2"/>
    <s v="N"/>
    <s v="ITS"/>
    <s v="fungi"/>
    <s v="OK"/>
    <n v="159.19999999999999"/>
    <n v="78.8"/>
    <n v="22.2"/>
    <s v="EpO2CC/Vy5ICSVOavL/E6A=="/>
    <s v="RuY12me+ipXm0I2ck7Euxg=="/>
    <s v="1:10 dilution; included in the calculation"/>
    <s v=""/>
  </r>
  <r>
    <s v="NEON.D13.COMO.DP1.20278.001.mga_swGroupAbundances.2018-05.expanded.20231228T174423Z.csv"/>
    <s v="7dccbf3b-83b7-451a-b0be-ff0aa97c9623"/>
    <s v="COMO.AOS.S2"/>
    <s v="D13"/>
    <x v="23"/>
    <x v="1068"/>
    <d v="2018-12-06T00:00:00"/>
    <s v="water"/>
    <s v="COMO.SS.20180522.DNA"/>
    <s v="Battelle Applied Genomics"/>
    <s v="COMO.SS.20180522.DNA-DNA1"/>
    <s v="LV7005093041"/>
    <s v="BMI_AquaticPlate5WellE8"/>
    <s v="CFH096YW"/>
    <s v="BMI_qPCR_SOP_v6"/>
    <n v="9.1999999999999993"/>
    <s v="N"/>
    <s v="ITS"/>
    <s v="fungi"/>
    <s v="OK"/>
    <n v="92.7"/>
    <n v="0.8"/>
    <n v="20.5"/>
    <s v="EpO2CC/Vy5ICSVOavL/E6A=="/>
    <s v="RuY12me+ipXm0I2ck7Euxg=="/>
    <s v="1:10 dilution; included in the calculation"/>
    <s v=""/>
  </r>
  <r>
    <s v="NEON.D13.COMO.DP1.20278.001.mga_swGroupAbundances.2018-05.expanded.20231228T174423Z.csv"/>
    <s v="8792b9cf-0cc4-43b9-9692-d1d494ad169f"/>
    <s v="COMO.AOS.S2"/>
    <s v="D13"/>
    <x v="23"/>
    <x v="1068"/>
    <d v="2018-12-05T00:00:00"/>
    <s v="water"/>
    <s v="COMO.SS.20180522.DNA"/>
    <s v="Battelle Applied Genomics"/>
    <s v="COMO.SS.20180522.DNA-DNA1"/>
    <s v="LV7005093041"/>
    <s v="BMI_AquaticPlate5WellE8"/>
    <s v="CFH096YZ"/>
    <s v="BMI_qPCR_SOP_v6"/>
    <n v="9.1999999999999993"/>
    <s v="N"/>
    <s v="16S"/>
    <s v="bacteria and archaea"/>
    <s v="OK"/>
    <n v="61802.6"/>
    <n v="10739.1"/>
    <n v="20.5"/>
    <s v="EpO2CC/Vy5ICSVOavL/E6A=="/>
    <s v="RuY12me+ipXm0I2ck7Euxg=="/>
    <s v="1:10 dilution; included in the calculation"/>
    <s v=""/>
  </r>
  <r>
    <s v="NEON.D13.COMO.DP1.20278.001.mga_swGroupAbundances.2018-06.expanded.20231228T173307Z.csv"/>
    <s v="da93ca28-0d40-48ae-a1ee-f9494f8f6754"/>
    <s v="COMO.AOS.S2"/>
    <s v="D13"/>
    <x v="23"/>
    <x v="1069"/>
    <d v="2018-12-05T00:00:00"/>
    <s v="water"/>
    <s v="COMO.SS.20180619.DNA"/>
    <s v="Battelle Applied Genomics"/>
    <s v="COMO.SS.20180619.DNA-DNA1"/>
    <s v="LV7005093029"/>
    <s v="BMI_AquaticPlate5WellD8"/>
    <s v="CFH096YZ"/>
    <s v="BMI_qPCR_SOP_v6"/>
    <n v="2.4"/>
    <s v="N"/>
    <s v="16S"/>
    <s v="bacteria and archaea"/>
    <s v="OK"/>
    <n v="43051.199999999997"/>
    <n v="10928.6"/>
    <n v="23.9"/>
    <s v="EpO2CC/Vy5ICSVOavL/E6A=="/>
    <s v="RuY12me+ipXm0I2ck7Euxg=="/>
    <s v="1:10 dilution; included in the calculation"/>
    <s v=""/>
  </r>
  <r>
    <s v="NEON.D13.COMO.DP1.20278.001.mga_swGroupAbundances.2018-06.expanded.20231228T173307Z.csv"/>
    <s v="fa12eca7-dd19-4f5b-925f-08d122e42d64"/>
    <s v="COMO.AOS.S2"/>
    <s v="D13"/>
    <x v="23"/>
    <x v="1069"/>
    <d v="2018-12-06T00:00:00"/>
    <s v="water"/>
    <s v="COMO.SS.20180619.DNA"/>
    <s v="Battelle Applied Genomics"/>
    <s v="COMO.SS.20180619.DNA-DNA1"/>
    <s v="LV7005093029"/>
    <s v="BMI_AquaticPlate5WellD8"/>
    <s v="CFH096YW"/>
    <s v="BMI_qPCR_SOP_v6"/>
    <n v="2.4"/>
    <s v="N"/>
    <s v="ITS"/>
    <s v="fungi"/>
    <s v="OK"/>
    <n v="126.4"/>
    <n v="5.3"/>
    <n v="22.2"/>
    <s v="EpO2CC/Vy5ICSVOavL/E6A=="/>
    <s v="RuY12me+ipXm0I2ck7Euxg=="/>
    <s v="1:10 dilution; included in the calculation"/>
    <s v=""/>
  </r>
  <r>
    <s v="NEON.D13.COMO.DP1.20278.001.mga_swGroupAbundances.2018-07.expanded.20231228T191839Z.csv"/>
    <s v="87410f32-49f6-47d2-82a3-2412dc8fc691"/>
    <s v="COMO.AOS.S2"/>
    <s v="D13"/>
    <x v="23"/>
    <x v="1070"/>
    <d v="2019-02-19T00:00:00"/>
    <s v="water"/>
    <s v="COMO.SS.20180717.DNA"/>
    <s v="Battelle Applied Genomics"/>
    <s v="COMO.SS.20180717.DNA-DNA1"/>
    <s v="LV7005092925"/>
    <s v="BMI_AquaticPlate6WellC4"/>
    <s v="CF05KRU7"/>
    <s v="BMI_qPCR_SOP_v6"/>
    <n v="0.8"/>
    <s v="N"/>
    <s v="ITS"/>
    <s v="fungi"/>
    <s v="OK"/>
    <n v="632.70000000000005"/>
    <n v="28"/>
    <n v="23.6"/>
    <s v="EpO2CC/Vy5JdvrXMs+zWXQ=="/>
    <s v="RuY12me+ipXm0I2ck7Euxg=="/>
    <s v="1:10 dilution; included in the calculation"/>
    <s v=""/>
  </r>
  <r>
    <s v="NEON.D13.COMO.DP1.20278.001.mga_swGroupAbundances.2018-07.expanded.20231228T191839Z.csv"/>
    <s v="508a8904-438f-449a-925d-15f84a35e87e"/>
    <s v="COMO.AOS.S2"/>
    <s v="D13"/>
    <x v="23"/>
    <x v="1070"/>
    <d v="2019-02-18T00:00:00"/>
    <s v="water"/>
    <s v="COMO.SS.20180717.DNA"/>
    <s v="Battelle Applied Genomics"/>
    <s v="COMO.SS.20180717.DNA-DNA1"/>
    <s v="LV7005092925"/>
    <s v="BMI_AquaticPlate6WellC4"/>
    <s v="CF05KRUC"/>
    <s v="BMI_qPCR_SOP_v6"/>
    <n v="0.8"/>
    <s v="N"/>
    <s v="16S"/>
    <s v="bacteria and archaea"/>
    <s v="OK"/>
    <n v="65907.7"/>
    <n v="6276.5"/>
    <n v="26.4"/>
    <s v="EpO2CC/Vy5JdvrXMs+zWXQ=="/>
    <s v="RuY12me+ipXm0I2ck7Euxg=="/>
    <s v="1:10 dilution; included in the calculation"/>
    <s v=""/>
  </r>
  <r>
    <s v="NEON.D13.COMO.DP1.20278.001.mga_swGroupAbundances.2018-08.expanded.20231228T191918Z.csv"/>
    <s v="aa49dd7e-8148-4363-b971-e156bbc0db81"/>
    <s v="COMO.AOS.S2"/>
    <s v="D13"/>
    <x v="23"/>
    <x v="1071"/>
    <d v="2019-02-21T00:00:00"/>
    <s v="water"/>
    <s v="COMO.SS.20180821.DNA"/>
    <s v="Battelle Applied Genomics"/>
    <s v="COMO.SS.20180821.DNA-DNA1"/>
    <s v="LV7005089858"/>
    <s v="BMI_AquaticPlate8WellA4"/>
    <s v="CFH0977H"/>
    <s v="BMI_qPCR_SOP_v6"/>
    <n v="1.3"/>
    <s v="N"/>
    <s v="16S"/>
    <s v="bacteria and archaea"/>
    <s v="OK"/>
    <n v="123442.7"/>
    <n v="13711"/>
    <n v="25.3"/>
    <s v="/4JMnnzktjKOnJ64C5ylpQ=="/>
    <s v="RuY12me+ipXm0I2ck7Euxg=="/>
    <s v="1:10 dilution ; included in the calculation"/>
    <s v=""/>
  </r>
  <r>
    <s v="NEON.D13.COMO.DP1.20278.001.mga_swGroupAbundances.2018-08.expanded.20231228T191918Z.csv"/>
    <s v="72beb6e8-c270-4848-9126-4745302f0f8a"/>
    <s v="COMO.AOS.S2"/>
    <s v="D13"/>
    <x v="23"/>
    <x v="1071"/>
    <d v="2019-02-20T00:00:00"/>
    <s v="water"/>
    <s v="COMO.SS.20180821.DNA"/>
    <s v="Battelle Applied Genomics"/>
    <s v="COMO.SS.20180821.DNA-DNA1"/>
    <s v="LV7005089858"/>
    <s v="BMI_AquaticPlate8WellA4"/>
    <s v="CFH0977K"/>
    <s v="BMI_qPCR_SOP_v6"/>
    <n v="1.3"/>
    <s v="N"/>
    <s v="ITS"/>
    <s v="fungi"/>
    <s v="OK"/>
    <n v="625.4"/>
    <n v="30.7"/>
    <n v="24"/>
    <s v="RuY12me+ipUD6cuirOXLNw=="/>
    <s v="RuY12me+ipXm0I2ck7Euxg=="/>
    <s v="1:10 dilution ; included in the calculation"/>
    <s v=""/>
  </r>
  <r>
    <s v="NEON.D13.COMO.DP1.20278.001.mga_swGroupAbundances.2018-09.expanded.20231228T172325Z.csv"/>
    <s v="0fbc52e7-f0ec-41a6-b77a-80eac19165da"/>
    <s v="COMO.AOS.S2"/>
    <s v="D13"/>
    <x v="23"/>
    <x v="1072"/>
    <d v="2019-02-21T00:00:00"/>
    <s v="water"/>
    <s v="COMO.SS.20180918.DNA"/>
    <s v="Battelle Applied Genomics"/>
    <s v="COMO.SS.20180918.DNA-DNA1"/>
    <s v="LV7005090130"/>
    <s v="BMI_AquaticPlate8WellH3"/>
    <s v="CFH0977I"/>
    <s v="BMI_qPCR_SOP_v6"/>
    <n v="2.5"/>
    <s v="N"/>
    <s v="16S"/>
    <s v="bacteria and archaea"/>
    <s v="OK"/>
    <n v="126742.3"/>
    <n v="3788"/>
    <n v="23.4"/>
    <s v="/4JMnnzktjKOnJ64C5ylpQ=="/>
    <s v="RuY12me+ipXm0I2ck7Euxg=="/>
    <s v="1:10 dilution ; included in the calculation"/>
    <s v=""/>
  </r>
  <r>
    <s v="NEON.D13.COMO.DP1.20278.001.mga_swGroupAbundances.2018-09.expanded.20231228T172325Z.csv"/>
    <s v="6d68cf41-af4c-48b4-893d-26b7608b35f5"/>
    <s v="COMO.AOS.S2"/>
    <s v="D13"/>
    <x v="23"/>
    <x v="1072"/>
    <d v="2019-02-20T00:00:00"/>
    <s v="water"/>
    <s v="COMO.SS.20180918.DNA"/>
    <s v="Battelle Applied Genomics"/>
    <s v="COMO.SS.20180918.DNA-DNA1"/>
    <s v="LV7005090130"/>
    <s v="BMI_AquaticPlate8WellH3"/>
    <s v="CF05KRPG"/>
    <s v="BMI_qPCR_SOP_v6"/>
    <n v="2.5"/>
    <s v="N"/>
    <s v="ITS"/>
    <s v="fungi"/>
    <s v="OK"/>
    <n v="411.6"/>
    <n v="28.5"/>
    <n v="21.1"/>
    <s v="RuY12me+ipUD6cuirOXLNw=="/>
    <s v="RuY12me+ipXm0I2ck7Euxg=="/>
    <s v="1:10 dilution ; included in the calculation"/>
    <s v=""/>
  </r>
  <r>
    <s v="NEON.D13.COMO.DP1.20278.001.mga_swGroupAbundances.2018-10.expanded.20231228T195235Z.csv"/>
    <s v="c3c78bca-555b-4d72-afb9-2b620180bc36"/>
    <s v="COMO.AOS.S2"/>
    <s v="D13"/>
    <x v="23"/>
    <x v="1073"/>
    <d v="2019-02-20T00:00:00"/>
    <s v="water"/>
    <s v="COMO.SS.20181017.DNA"/>
    <s v="Battelle Applied Genomics"/>
    <s v="COMO.SS.20181017.DNA-DNA1"/>
    <s v="LV7005090118"/>
    <s v="BMI_AquaticPlate8WellG3"/>
    <s v="CF05KRPG"/>
    <s v="BMI_qPCR_SOP_v6"/>
    <n v="2.4"/>
    <s v="N"/>
    <s v="ITS"/>
    <s v="fungi"/>
    <s v="OK"/>
    <n v="386.6"/>
    <n v="23.5"/>
    <n v="21.3"/>
    <s v="RuY12me+ipUD6cuirOXLNw=="/>
    <s v="RuY12me+ipXm0I2ck7Euxg=="/>
    <s v="1:10 dilution ; included in the calculation"/>
    <s v=""/>
  </r>
  <r>
    <s v="NEON.D13.COMO.DP1.20278.001.mga_swGroupAbundances.2018-10.expanded.20231228T195235Z.csv"/>
    <s v="0a10afcc-6a7e-4cfb-9a87-00cae0829602"/>
    <s v="COMO.AOS.S2"/>
    <s v="D13"/>
    <x v="23"/>
    <x v="1073"/>
    <d v="2019-02-21T00:00:00"/>
    <s v="water"/>
    <s v="COMO.SS.20181017.DNA"/>
    <s v="Battelle Applied Genomics"/>
    <s v="COMO.SS.20181017.DNA-DNA1"/>
    <s v="LV7005090118"/>
    <s v="BMI_AquaticPlate8WellG3"/>
    <s v="CFH0977I"/>
    <s v="BMI_qPCR_SOP_v6"/>
    <n v="2.4"/>
    <s v="N"/>
    <s v="16S"/>
    <s v="bacteria and archaea"/>
    <s v="OK"/>
    <n v="120646.6"/>
    <n v="7113.4"/>
    <n v="23.7"/>
    <s v="/4JMnnzktjKOnJ64C5ylpQ=="/>
    <s v="RuY12me+ipXm0I2ck7Euxg=="/>
    <s v="1:10 dilution ; included in the calculation"/>
    <s v=""/>
  </r>
  <r>
    <s v="NEON.D13.COMO.DP1.20278.001.mga_swGroupAbundances.2018-12.expanded.20231228T174944Z.csv"/>
    <s v="e05aaf98-a54f-4c46-9147-f003ebf27f3b"/>
    <s v="COMO.AOS.S2"/>
    <s v="D13"/>
    <x v="23"/>
    <x v="1074"/>
    <d v="2021-05-20T00:00:00"/>
    <s v="water"/>
    <s v="COMO.SS.20181217.DNA"/>
    <s v="Battelle Applied Genomics"/>
    <s v="COMO.SS.20181217.DNA-DNA1"/>
    <s v="LV7005092709"/>
    <s v="19A_02_0126"/>
    <s v="CF05KRUF"/>
    <s v="BMI_qPCR_SOP_v7.1"/>
    <n v="1.5"/>
    <s v="N"/>
    <s v="16S"/>
    <s v="bacteria and archaea"/>
    <s v="OK"/>
    <n v="415263.4"/>
    <n v="14200"/>
    <n v="19.600000000000001"/>
    <s v="hZbYwvE98vBgTyr5HWFh7g=="/>
    <s v="hZbYwvE98vC74xef62GeRA=="/>
    <s v="1:10 dilution ; included in the calculation"/>
    <s v=""/>
  </r>
  <r>
    <s v="NEON.D13.COMO.DP1.20278.001.mga_swGroupAbundances.2018-12.expanded.20231228T174944Z.csv"/>
    <s v="e5820dbe-fba1-499d-8ca8-b7ba20d7c86b"/>
    <s v="COMO.AOS.S2"/>
    <s v="D13"/>
    <x v="23"/>
    <x v="1074"/>
    <d v="2021-03-23T00:00:00"/>
    <s v="water"/>
    <s v="COMO.SS.20181217.DNA"/>
    <s v="Battelle Applied Genomics"/>
    <s v="COMO.SS.20181217.DNA-DNA1"/>
    <s v="LV7005092709"/>
    <s v="19A_02_0126"/>
    <s v="CF05KS0I"/>
    <s v="BMI_qPCR_SOP_v7"/>
    <n v="1.5"/>
    <s v="N"/>
    <s v="ITS"/>
    <s v="fungi"/>
    <s v="OK"/>
    <n v="398"/>
    <n v="59.8"/>
    <n v="22.4"/>
    <s v="rxnG2CiGqmuPyhQTiyfjARTsmBv1vsHv"/>
    <s v="hZbYwvE98vC74xef62GeRA=="/>
    <s v="19A_02 Well D3"/>
    <s v=""/>
  </r>
  <r>
    <s v="NEON.D13.COMO.DP1.20278.001.mga_swGroupAbundances.2019-01.expanded.20231227T193043Z.csv"/>
    <s v="4c7b2262-ab3a-49b1-a7d9-2c0da663dad1"/>
    <s v="COMO.AOS.S2"/>
    <s v="D13"/>
    <x v="23"/>
    <x v="1075"/>
    <d v="2021-05-20T00:00:00"/>
    <s v="water"/>
    <s v="COMO.SS.20190114.DNA"/>
    <s v="Battelle Applied Genomics"/>
    <s v="COMO.SS.20190114.DNA-DNA1"/>
    <s v="LV7005092481"/>
    <s v="19A_02_0125"/>
    <s v="CF05KRUF"/>
    <s v="BMI_qPCR_SOP_v7.1"/>
    <n v="1.6"/>
    <s v="N"/>
    <s v="16S"/>
    <s v="bacteria and archaea"/>
    <s v="OK"/>
    <n v="309237"/>
    <n v="27740.2"/>
    <n v="20.100000000000001"/>
    <s v="hZbYwvE98vBgTyr5HWFh7g=="/>
    <s v="hZbYwvE98vC74xef62GeRA=="/>
    <s v="1:10 dilution ; included in the calculation"/>
    <s v=""/>
  </r>
  <r>
    <s v="NEON.D13.COMO.DP1.20278.001.mga_swGroupAbundances.2019-01.expanded.20231227T193043Z.csv"/>
    <s v="5fdbd574-6b3b-4fb6-87be-cb4e04603334"/>
    <s v="COMO.AOS.S2"/>
    <s v="D13"/>
    <x v="23"/>
    <x v="1075"/>
    <d v="2021-03-23T00:00:00"/>
    <s v="water"/>
    <s v="COMO.SS.20190114.DNA"/>
    <s v="Battelle Applied Genomics"/>
    <s v="COMO.SS.20190114.DNA-DNA1"/>
    <s v="LV7005092481"/>
    <s v="19A_02_0125"/>
    <s v="CF05KS0I"/>
    <s v="BMI_qPCR_SOP_v7"/>
    <n v="1.6"/>
    <s v="N"/>
    <s v="ITS"/>
    <s v="fungi"/>
    <s v="OK"/>
    <n v="232.5"/>
    <n v="13.6"/>
    <n v="23.2"/>
    <s v="rxnG2CiGqmuPyhQTiyfjARTsmBv1vsHv"/>
    <s v="hZbYwvE98vC74xef62GeRA=="/>
    <s v="19A_02 Well C3"/>
    <s v=""/>
  </r>
  <r>
    <s v="NEON.D13.COMO.DP1.20278.001.mga_swGroupAbundances.2019-02.expanded.20231227T174525Z.csv"/>
    <s v="9a5c7106-21a9-4c72-84f8-852eebb0e78f"/>
    <s v="COMO.AOS.S2"/>
    <s v="D13"/>
    <x v="23"/>
    <x v="1076"/>
    <d v="2021-05-20T00:00:00"/>
    <s v="water"/>
    <s v="COMO.SS.20190219.DNA"/>
    <s v="Battelle Applied Genomics"/>
    <s v="COMO.SS.20190219.DNA-DNA1"/>
    <s v="LV7005092469"/>
    <s v="19A_02_0124"/>
    <s v="CF05KRUF"/>
    <s v="BMI_qPCR_SOP_v7.1"/>
    <n v="1.5"/>
    <s v="N"/>
    <s v="16S"/>
    <s v="bacteria and archaea"/>
    <s v="OK"/>
    <n v="331098.7"/>
    <n v="2778.9"/>
    <n v="20"/>
    <s v="hZbYwvE98vBgTyr5HWFh7g=="/>
    <s v="hZbYwvE98vC74xef62GeRA=="/>
    <s v="1:10 dilution ; included in the calculation"/>
    <s v=""/>
  </r>
  <r>
    <s v="NEON.D13.COMO.DP1.20278.001.mga_swGroupAbundances.2019-02.expanded.20231227T174525Z.csv"/>
    <s v="baf84078-8037-4cad-8812-be009a14c1d8"/>
    <s v="COMO.AOS.S2"/>
    <s v="D13"/>
    <x v="23"/>
    <x v="1076"/>
    <d v="2021-03-23T00:00:00"/>
    <s v="water"/>
    <s v="COMO.SS.20190219.DNA"/>
    <s v="Battelle Applied Genomics"/>
    <s v="COMO.SS.20190219.DNA-DNA1"/>
    <s v="LV7005092469"/>
    <s v="19A_02_0124"/>
    <s v="CF05KS0I"/>
    <s v="BMI_qPCR_SOP_v7"/>
    <n v="1.5"/>
    <s v="N"/>
    <s v="ITS"/>
    <s v="fungi"/>
    <s v="OK"/>
    <n v="247.6"/>
    <n v="11.7"/>
    <n v="23.1"/>
    <s v="rxnG2CiGqmuPyhQTiyfjARTsmBv1vsHv"/>
    <s v="hZbYwvE98vC74xef62GeRA=="/>
    <s v="19A_02 Well B3"/>
    <s v=""/>
  </r>
  <r>
    <s v="NEON.D13.COMO.DP1.20278.001.mga_swGroupAbundances.2019-03.expanded.20231227T175722Z.csv"/>
    <s v="e61a8de2-d809-4fdf-bff1-4c77afe17d35"/>
    <s v="COMO.AOS.S2"/>
    <s v="D13"/>
    <x v="23"/>
    <x v="1077"/>
    <d v="2021-05-20T00:00:00"/>
    <s v="water"/>
    <s v="COMO.SS.20190319.DNA"/>
    <s v="Battelle Applied Genomics"/>
    <s v="COMO.SS.20190319.DNA-DNA1"/>
    <s v="LV7005092457"/>
    <s v="19A_02_0123"/>
    <s v="CF05KRUF"/>
    <s v="BMI_qPCR_SOP_v7.1"/>
    <n v="1.3"/>
    <s v="N"/>
    <s v="16S"/>
    <s v="bacteria and archaea"/>
    <s v="OK"/>
    <n v="316548.59999999998"/>
    <n v="39247.5"/>
    <n v="20.3"/>
    <s v="hZbYwvE98vBgTyr5HWFh7g=="/>
    <s v="hZbYwvE98vC74xef62GeRA=="/>
    <s v="1:10 dilution ; included in the calculation"/>
    <s v=""/>
  </r>
  <r>
    <s v="NEON.D13.COMO.DP1.20278.001.mga_swGroupAbundances.2019-03.expanded.20231227T175722Z.csv"/>
    <s v="281a4a61-6793-4014-b0d2-1130656ce9b9"/>
    <s v="COMO.AOS.S2"/>
    <s v="D13"/>
    <x v="23"/>
    <x v="1077"/>
    <d v="2021-03-23T00:00:00"/>
    <s v="water"/>
    <s v="COMO.SS.20190319.DNA"/>
    <s v="Battelle Applied Genomics"/>
    <s v="COMO.SS.20190319.DNA-DNA1"/>
    <s v="LV7005092457"/>
    <s v="19A_02_0123"/>
    <s v="CF05KS0I"/>
    <s v="BMI_qPCR_SOP_v7"/>
    <n v="1.3"/>
    <s v="N"/>
    <s v="ITS"/>
    <s v="fungi"/>
    <s v="OK"/>
    <n v="228.4"/>
    <n v="6.2"/>
    <n v="23.4"/>
    <s v="rxnG2CiGqmuPyhQTiyfjARTsmBv1vsHv"/>
    <s v="hZbYwvE98vC74xef62GeRA=="/>
    <s v="19A_02 Well A3"/>
    <s v=""/>
  </r>
  <r>
    <s v="NEON.D13.COMO.DP1.20278.001.mga_swGroupAbundances.2019-04.expanded.20231227T183814Z.csv"/>
    <s v="530dba4d-6de9-46f1-889d-2cb254771c3e"/>
    <s v="COMO.AOS.S2"/>
    <s v="D13"/>
    <x v="23"/>
    <x v="1078"/>
    <d v="2021-05-25T00:00:00"/>
    <s v="water"/>
    <s v="COMO.SS.20190423.DNA"/>
    <s v="Battelle Applied Genomics"/>
    <s v="COMO.SS.20190423.DNA-DNA1"/>
    <s v="LV7005091302"/>
    <s v="19A_06_0556"/>
    <s v="CF05NJ95"/>
    <s v="BMI_qPCR_SOP_v7.1"/>
    <n v="2.8"/>
    <s v="N"/>
    <s v="16S"/>
    <s v="bacteria and archaea"/>
    <s v="OK"/>
    <n v="371619"/>
    <n v="25230.2"/>
    <n v="18"/>
    <s v="rxnG2CiGqmsXuq9UmDA7Eg=="/>
    <s v="hZbYwvE98vC74xef62GeRA=="/>
    <s v="1:10 dilution ; included in the calculation"/>
    <s v=""/>
  </r>
  <r>
    <s v="NEON.D13.COMO.DP1.20278.001.mga_swGroupAbundances.2019-04.expanded.20231227T183814Z.csv"/>
    <s v="ce2c185a-e8f4-47fd-971c-96b6f991e2ca"/>
    <s v="COMO.AOS.S2"/>
    <s v="D13"/>
    <x v="23"/>
    <x v="1078"/>
    <d v="2021-03-29T00:00:00"/>
    <s v="water"/>
    <s v="COMO.SS.20190423.DNA"/>
    <s v="Battelle Applied Genomics"/>
    <s v="COMO.SS.20190423.DNA-DNA1"/>
    <s v="LV7005091302"/>
    <s v="19A_06_0556"/>
    <s v="CFH09729"/>
    <s v="BMI_qPCR_SOP_v7"/>
    <n v="2.8"/>
    <s v="N"/>
    <s v="ITS"/>
    <s v="fungi"/>
    <s v="OK"/>
    <n v="396.6"/>
    <n v="25.9"/>
    <n v="22"/>
    <s v="hZbYwvE98vDJ9nghfMd4PSxHharJ1YK49LUTKP7mCjE="/>
    <s v="hZbYwvE98vC74xef62GeRA=="/>
    <s v="19A_06 Well B10"/>
    <s v=""/>
  </r>
  <r>
    <s v="NEON.D13.COMO.DP1.20278.001.mga_swGroupAbundances.2019-06.expanded.20231227T181123Z.csv"/>
    <s v="7c0b0932-db96-44aa-9afb-8c6808318fc1"/>
    <s v="COMO.AOS.S2"/>
    <s v="D13"/>
    <x v="23"/>
    <x v="1079"/>
    <d v="2021-05-25T00:00:00"/>
    <s v="water"/>
    <s v="COMO.SS.20190618.DNA"/>
    <s v="Battelle Applied Genomics"/>
    <s v="COMO.SS.20190618.DNA-DNA1"/>
    <s v="LV7005091885"/>
    <s v="19A_06_0558"/>
    <s v="CF05NJ95"/>
    <s v="BMI_qPCR_SOP_v7.1"/>
    <n v="2.5"/>
    <s v="N"/>
    <s v="16S"/>
    <s v="bacteria and archaea"/>
    <s v="OK"/>
    <n v="366526.6"/>
    <n v="48044.9"/>
    <n v="18.2"/>
    <s v="rxnG2CiGqmsXuq9UmDA7Eg=="/>
    <s v="hZbYwvE98vC74xef62GeRA=="/>
    <s v="1:10 dilution ; included in the calculation"/>
    <s v=""/>
  </r>
  <r>
    <s v="NEON.D13.COMO.DP1.20278.001.mga_swGroupAbundances.2019-06.expanded.20231227T181123Z.csv"/>
    <s v="72fc31c3-2f4b-42b7-9dc3-2d9e77332dd9"/>
    <s v="COMO.AOS.S2"/>
    <s v="D13"/>
    <x v="23"/>
    <x v="1079"/>
    <d v="2021-03-29T00:00:00"/>
    <s v="water"/>
    <s v="COMO.SS.20190618.DNA"/>
    <s v="Battelle Applied Genomics"/>
    <s v="COMO.SS.20190618.DNA-DNA1"/>
    <s v="LV7005091885"/>
    <s v="19A_06_0558"/>
    <s v="CFH09729"/>
    <s v="BMI_qPCR_SOP_v7"/>
    <n v="2.5"/>
    <s v="N"/>
    <s v="ITS"/>
    <s v="fungi"/>
    <s v="OK"/>
    <n v="607.20000000000005"/>
    <n v="23.1"/>
    <n v="21.5"/>
    <s v="hZbYwvE98vDJ9nghfMd4PSxHharJ1YK49LUTKP7mCjE="/>
    <s v="hZbYwvE98vC74xef62GeRA=="/>
    <s v="19A_06 Well C10"/>
    <s v=""/>
  </r>
  <r>
    <s v="NEON.D13.COMO.DP1.20278.001.mga_swGroupAbundances.2019-07.expanded.20231227T190804Z.csv"/>
    <s v="00afca7d-8c08-4302-9381-c91d39bd31ba"/>
    <s v="COMO.AOS.S2"/>
    <s v="D13"/>
    <x v="23"/>
    <x v="1080"/>
    <d v="2021-06-03T00:00:00"/>
    <s v="water"/>
    <s v="COMO.SS.20190716.DNA"/>
    <s v="Battelle Applied Genomics"/>
    <s v="COMO.SS.20190716.DNA-DNA1"/>
    <s v="LV7005092569"/>
    <s v="19A_10_0935"/>
    <s v="CF05NJN9"/>
    <s v="BMI_qPCR_SOP_v7.1"/>
    <n v="2.1"/>
    <s v="N"/>
    <s v="16S"/>
    <s v="bacteria and archaea"/>
    <s v="OK"/>
    <n v="312571"/>
    <n v="22405.599999999999"/>
    <n v="23.5"/>
    <s v="vMLbKuU6fpEPi1m0ln3TkA=="/>
    <s v="hZbYwvE98vC74xef62GeRA=="/>
    <s v="1:100 dilution ; included in the calculation"/>
    <s v=""/>
  </r>
  <r>
    <s v="NEON.D13.COMO.DP1.20278.001.mga_swGroupAbundances.2019-07.expanded.20231227T190804Z.csv"/>
    <s v="816bcb38-2206-421f-9f6b-727850712ee3"/>
    <s v="COMO.AOS.S2"/>
    <s v="D13"/>
    <x v="23"/>
    <x v="1080"/>
    <d v="2021-03-30T00:00:00"/>
    <s v="water"/>
    <s v="COMO.SS.20190716.DNA"/>
    <s v="Battelle Applied Genomics"/>
    <s v="COMO.SS.20190716.DNA-DNA1"/>
    <s v="LV7005092569"/>
    <s v="19A_10_0935"/>
    <s v="CFH0976H"/>
    <s v="BMI_qPCR_SOP_v7"/>
    <n v="2.1"/>
    <s v="N"/>
    <s v="ITS"/>
    <s v="fungi"/>
    <s v="OK"/>
    <n v="249.2"/>
    <n v="166.6"/>
    <n v="23.7"/>
    <s v="vMLbKuU6fpFX9kII1ORPDMY5jzsPk/Gx"/>
    <s v="hZbYwvE98vC74xef62GeRA=="/>
    <s v="19A_10 Well E11"/>
    <s v=""/>
  </r>
  <r>
    <s v="NEON.D13.COMO.DP1.20278.001.mga_swGroupAbundances.2019-11.expanded.20231227T182538Z.csv"/>
    <s v="ea842cba-c359-4c63-b485-3e6e4f4655ba"/>
    <s v="COMO.AOS.S2"/>
    <s v="D13"/>
    <x v="23"/>
    <x v="1081"/>
    <d v="2022-05-04T00:00:00"/>
    <s v="water"/>
    <s v="COMO.SS.20191119.DNA"/>
    <s v="Battelle Applied Genomics"/>
    <s v="COMO.SS.20191119.DNA-DNA1"/>
    <s v=""/>
    <s v="20A_03_0270"/>
    <s v="CF93A10X"/>
    <s v="BMI_qPCR_SOP_v7.2"/>
    <n v="2"/>
    <s v="N"/>
    <s v="ITS"/>
    <s v="fungi"/>
    <s v="OK"/>
    <n v="42.8"/>
    <n v="3.6"/>
    <n v="26.5"/>
    <s v="rxnG2CiGqmtZ8WPJbp5/mw=="/>
    <s v="hZbYwvE98vC74xef62GeRA=="/>
    <s v="1:10 dilution ; included in the calculation"/>
    <s v=""/>
  </r>
  <r>
    <s v="NEON.D13.COMO.DP1.20278.001.mga_swGroupAbundances.2019-11.expanded.20231227T182538Z.csv"/>
    <s v="3d8873ff-7757-4646-83eb-b93b562b66a9"/>
    <s v="COMO.AOS.S2"/>
    <s v="D13"/>
    <x v="23"/>
    <x v="1081"/>
    <d v="2022-05-03T00:00:00"/>
    <s v="water"/>
    <s v="COMO.SS.20191119.DNA"/>
    <s v="Battelle Applied Genomics"/>
    <s v="COMO.SS.20191119.DNA-DNA1"/>
    <s v=""/>
    <s v="20A_03_0270"/>
    <s v="CF93A10Z"/>
    <s v="BMI_qPCR_SOP_v7.2"/>
    <n v="2"/>
    <s v="N"/>
    <s v="16S"/>
    <s v="bacteria and archaea"/>
    <s v="OK"/>
    <n v="1426629"/>
    <n v="1063495.3999999999"/>
    <n v="19.8"/>
    <s v="rxnG2CiGqmsDu4btdTt82Pa9CSqnpLTW"/>
    <s v="hZbYwvE98vC74xef62GeRA=="/>
    <s v="1:10 dilution ; included in the calculation"/>
    <s v=""/>
  </r>
  <r>
    <s v="NEON.D13.COMO.DP1.20278.001.mga_swGroupAbundances.2019-12.expanded.20231227T180653Z.csv"/>
    <s v="276b5c32-ac45-4a75-a6b2-091cf5f8fcc3"/>
    <s v="COMO.AOS.S2"/>
    <s v="D13"/>
    <x v="23"/>
    <x v="1082"/>
    <d v="2022-05-04T00:00:00"/>
    <s v="water"/>
    <s v="COMO.SS.20191217.DNA"/>
    <s v="Battelle Applied Genomics"/>
    <s v="COMO.SS.20191217.DNA-DNA1"/>
    <s v=""/>
    <s v="20A_03_0265"/>
    <s v="CF93A10X"/>
    <s v="BMI_qPCR_SOP_v7.2"/>
    <n v="1.7"/>
    <s v="N"/>
    <s v="ITS"/>
    <s v="fungi"/>
    <s v="OK"/>
    <n v="76.5"/>
    <n v="10.7"/>
    <n v="25.9"/>
    <s v="rxnG2CiGqmtZ8WPJbp5/mw=="/>
    <s v="hZbYwvE98vC74xef62GeRA=="/>
    <s v="1:10 dilution ; included in the calculation"/>
    <s v=""/>
  </r>
  <r>
    <s v="NEON.D13.COMO.DP1.20278.001.mga_swGroupAbundances.2019-12.expanded.20231227T180653Z.csv"/>
    <s v="f1e8135b-4af9-4e51-80e8-4687916ee323"/>
    <s v="COMO.AOS.S2"/>
    <s v="D13"/>
    <x v="23"/>
    <x v="1082"/>
    <d v="2022-05-03T00:00:00"/>
    <s v="water"/>
    <s v="COMO.SS.20191217.DNA"/>
    <s v="Battelle Applied Genomics"/>
    <s v="COMO.SS.20191217.DNA-DNA1"/>
    <s v=""/>
    <s v="20A_03_0265"/>
    <s v="CF93A10Z"/>
    <s v="BMI_qPCR_SOP_v7.2"/>
    <n v="1.7"/>
    <s v="N"/>
    <s v="16S"/>
    <s v="bacteria and archaea"/>
    <s v="OK"/>
    <n v="1112043.6000000001"/>
    <n v="383853.3"/>
    <n v="20.3"/>
    <s v="rxnG2CiGqmsDu4btdTt82Pa9CSqnpLTW"/>
    <s v="hZbYwvE98vC74xef62GeRA=="/>
    <s v="1:10 dilution ; included in the calculation"/>
    <s v=""/>
  </r>
  <r>
    <s v="NEON.D13.COMO.DP1.20278.001.mga_swGroupAbundances.2020-01.expanded.20231227T204609Z.csv"/>
    <s v="901e2deb-964f-494a-9cc8-4e10069f5042"/>
    <s v="COMO.AOS.S2"/>
    <s v="D13"/>
    <x v="23"/>
    <x v="1083"/>
    <d v="2022-05-04T00:00:00"/>
    <s v="water"/>
    <s v="COMO.SS.20200114.DNA"/>
    <s v="Battelle Applied Genomics"/>
    <s v="COMO.SS.20200114.DNA-DNA1"/>
    <s v=""/>
    <s v="20A_03_0266"/>
    <s v="CF93A10X"/>
    <s v="BMI_qPCR_SOP_v7.2"/>
    <n v="1.8"/>
    <s v="N"/>
    <s v="ITS"/>
    <s v="fungi"/>
    <s v="OK"/>
    <n v="110.5"/>
    <n v="4.8"/>
    <n v="25.3"/>
    <s v="rxnG2CiGqmtZ8WPJbp5/mw=="/>
    <s v="hZbYwvE98vC74xef62GeRA=="/>
    <s v="1:10 dilution ; included in the calculation"/>
    <s v=""/>
  </r>
  <r>
    <s v="NEON.D13.COMO.DP1.20278.001.mga_swGroupAbundances.2020-01.expanded.20231227T204609Z.csv"/>
    <s v="bf749d67-31a3-4b2e-a067-82f41cee7e88"/>
    <s v="COMO.AOS.S2"/>
    <s v="D13"/>
    <x v="23"/>
    <x v="1083"/>
    <d v="2022-05-03T00:00:00"/>
    <s v="water"/>
    <s v="COMO.SS.20200114.DNA"/>
    <s v="Battelle Applied Genomics"/>
    <s v="COMO.SS.20200114.DNA-DNA1"/>
    <s v=""/>
    <s v="20A_03_0266"/>
    <s v="CF93A10Z"/>
    <s v="BMI_qPCR_SOP_v7.2"/>
    <n v="1.8"/>
    <s v="N"/>
    <s v="16S"/>
    <s v="bacteria and archaea"/>
    <s v="OK"/>
    <n v="1572748.2"/>
    <n v="900088.9"/>
    <n v="19.7"/>
    <s v="rxnG2CiGqmsDu4btdTt82Pa9CSqnpLTW"/>
    <s v="hZbYwvE98vC74xef62GeRA=="/>
    <s v="1:10 dilution ; included in the calculation"/>
    <s v=""/>
  </r>
  <r>
    <s v="NEON.D13.COMO.DP1.20278.001.mga_swGroupAbundances.2020-02.expanded.20231227T211621Z.csv"/>
    <s v="01e67da0-c7d2-41b0-8361-3cf48531da24"/>
    <s v="COMO.AOS.S2"/>
    <s v="D13"/>
    <x v="23"/>
    <x v="1084"/>
    <d v="2022-05-04T00:00:00"/>
    <s v="water"/>
    <s v="COMO.SS.20200211.DNA"/>
    <s v="Battelle Applied Genomics"/>
    <s v="COMO.SS.20200211.DNA-DNA1"/>
    <s v=""/>
    <s v="20A_03_0267"/>
    <s v="CF93A10X"/>
    <s v="BMI_qPCR_SOP_v7.2"/>
    <n v="2"/>
    <s v="N"/>
    <s v="ITS"/>
    <s v="fungi"/>
    <s v="OK"/>
    <n v="36.200000000000003"/>
    <n v="21.6"/>
    <n v="27"/>
    <s v="rxnG2CiGqmtZ8WPJbp5/mw=="/>
    <s v="hZbYwvE98vC74xef62GeRA=="/>
    <s v="1:10 dilution ; included in the calculation"/>
    <s v=""/>
  </r>
  <r>
    <s v="NEON.D13.COMO.DP1.20278.001.mga_swGroupAbundances.2020-02.expanded.20231227T211621Z.csv"/>
    <s v="e0da9a64-9eb4-4678-a784-46e79f07dda3"/>
    <s v="COMO.AOS.S2"/>
    <s v="D13"/>
    <x v="23"/>
    <x v="1084"/>
    <d v="2022-05-03T00:00:00"/>
    <s v="water"/>
    <s v="COMO.SS.20200211.DNA"/>
    <s v="Battelle Applied Genomics"/>
    <s v="COMO.SS.20200211.DNA-DNA1"/>
    <s v=""/>
    <s v="20A_03_0267"/>
    <s v="CF93A10Z"/>
    <s v="BMI_qPCR_SOP_v7.2"/>
    <n v="2"/>
    <s v="N"/>
    <s v="16S"/>
    <s v="bacteria and archaea"/>
    <s v="OK"/>
    <n v="610917.6"/>
    <n v="123395.8"/>
    <n v="20.9"/>
    <s v="rxnG2CiGqmsDu4btdTt82Pa9CSqnpLTW"/>
    <s v="hZbYwvE98vC74xef62GeRA=="/>
    <s v="1:10 dilution ; included in the calculation"/>
    <s v=""/>
  </r>
  <r>
    <s v="NEON.D13.COMO.DP1.20278.001.mga_swGroupAbundances.2020-03.expanded.20231227T220725Z.csv"/>
    <s v="713c74b6-ee85-46e3-84bb-b201e903a69d"/>
    <s v="COMO.AOS.S2"/>
    <s v="D13"/>
    <x v="23"/>
    <x v="1085"/>
    <d v="2022-05-04T00:00:00"/>
    <s v="water"/>
    <s v="COMO.SS.20200310.DNA"/>
    <s v="Battelle Applied Genomics"/>
    <s v="COMO.SS.20200310.DNA-DNA1"/>
    <s v=""/>
    <s v="20A_03_0268"/>
    <s v="CF93A10X"/>
    <s v="BMI_qPCR_SOP_v7.2"/>
    <n v="3"/>
    <s v="N"/>
    <s v="ITS"/>
    <s v="fungi"/>
    <s v="OK"/>
    <n v="32.6"/>
    <n v="3.5"/>
    <n v="26.4"/>
    <s v="rxnG2CiGqmtZ8WPJbp5/mw=="/>
    <s v="hZbYwvE98vC74xef62GeRA=="/>
    <s v="1:10 dilution ; included in the calculation"/>
    <s v=""/>
  </r>
  <r>
    <s v="NEON.D13.COMO.DP1.20278.001.mga_swGroupAbundances.2020-03.expanded.20231227T220725Z.csv"/>
    <s v="f4c837f2-e0b0-4f52-bb71-772158c77a21"/>
    <s v="COMO.AOS.S2"/>
    <s v="D13"/>
    <x v="23"/>
    <x v="1085"/>
    <d v="2022-05-03T00:00:00"/>
    <s v="water"/>
    <s v="COMO.SS.20200310.DNA"/>
    <s v="Battelle Applied Genomics"/>
    <s v="COMO.SS.20200310.DNA-DNA1"/>
    <s v=""/>
    <s v="20A_03_0268"/>
    <s v="CF93A10Z"/>
    <s v="BMI_qPCR_SOP_v7.2"/>
    <n v="3"/>
    <s v="N"/>
    <s v="16S"/>
    <s v="bacteria and archaea"/>
    <s v="OK"/>
    <n v="874357.3"/>
    <n v="65687"/>
    <n v="19.7"/>
    <s v="rxnG2CiGqmsDu4btdTt82Pa9CSqnpLTW"/>
    <s v="hZbYwvE98vC74xef62GeRA=="/>
    <s v="1:10 dilution ; included in the calculation"/>
    <s v=""/>
  </r>
  <r>
    <s v="NEON.D13.COMO.DP1.20278.001.mga_swGroupAbundances.2020-06.expanded.20231227T225937Z.csv"/>
    <s v="76b2b530-4276-44fc-8317-dcd34ce50cb0"/>
    <s v="COMO.AOS.S2"/>
    <s v="D13"/>
    <x v="23"/>
    <x v="1086"/>
    <d v="2022-05-04T00:00:00"/>
    <s v="water"/>
    <s v="COMO.SS.20200609.DNA"/>
    <s v="Battelle Applied Genomics"/>
    <s v="COMO.SS.20200609.DNA-DNA1"/>
    <s v=""/>
    <s v="20A_03_0269"/>
    <s v="CF93A10X"/>
    <s v="BMI_qPCR_SOP_v7.2"/>
    <n v="1.4"/>
    <s v="N"/>
    <s v="ITS"/>
    <s v="fungi"/>
    <s v="OK"/>
    <n v="37.6"/>
    <n v="5.2"/>
    <n v="27.4"/>
    <s v="rxnG2CiGqmtZ8WPJbp5/mw=="/>
    <s v="hZbYwvE98vC74xef62GeRA=="/>
    <s v="1:10 dilution ; included in the calculation"/>
    <s v=""/>
  </r>
  <r>
    <s v="NEON.D13.COMO.DP1.20278.001.mga_swGroupAbundances.2020-06.expanded.20231227T225937Z.csv"/>
    <s v="1fbb0d5b-aa11-404a-839c-9e38478c57cd"/>
    <s v="COMO.AOS.S2"/>
    <s v="D13"/>
    <x v="23"/>
    <x v="1086"/>
    <d v="2022-05-03T00:00:00"/>
    <s v="water"/>
    <s v="COMO.SS.20200609.DNA"/>
    <s v="Battelle Applied Genomics"/>
    <s v="COMO.SS.20200609.DNA-DNA1"/>
    <s v=""/>
    <s v="20A_03_0269"/>
    <s v="CF93A10Z"/>
    <s v="BMI_qPCR_SOP_v7.2"/>
    <n v="1.4"/>
    <s v="N"/>
    <s v="16S"/>
    <s v="bacteria and archaea"/>
    <s v="OK"/>
    <n v="1128229.6000000001"/>
    <n v="124824.5"/>
    <n v="20.6"/>
    <s v="rxnG2CiGqmsDu4btdTt82Pa9CSqnpLTW"/>
    <s v="hZbYwvE98vC74xef62GeRA=="/>
    <s v="1:10 dilution ; included in the calculation"/>
    <s v=""/>
  </r>
  <r>
    <s v="NEON.D13.COMO.DP1.20278.001.mga_swGroupAbundances.2020-07.expanded.20231227T215629Z.csv"/>
    <s v="4fb33eff-cffd-4d8c-957f-0a94f3feb215"/>
    <s v="COMO.AOS.S2"/>
    <s v="D13"/>
    <x v="23"/>
    <x v="1087"/>
    <d v="2022-10-05T00:00:00"/>
    <s v="water"/>
    <s v="COMO.SS.20200714.DNA"/>
    <s v="Battelle Applied Genomics"/>
    <s v="COMO.SS.20200714.DNA-DNA1"/>
    <s v=""/>
    <s v="20A_18_1568"/>
    <s v="CFH29SS6"/>
    <s v="BMI_qPCR_SOP_v7.2"/>
    <n v="2"/>
    <s v="N"/>
    <s v="16S"/>
    <s v="bacteria and archaea"/>
    <s v="OK"/>
    <n v="1737190.1"/>
    <n v="72162.3"/>
    <n v="21.8"/>
    <s v="hZbYwvE98vBgTyr5HWFh7g=="/>
    <s v="hZbYwvE98vC74xef62GeRA=="/>
    <s v="1:100 dilution ; included in the calculation"/>
    <s v=""/>
  </r>
  <r>
    <s v="NEON.D13.COMO.DP1.20278.001.mga_swGroupAbundances.2020-07.expanded.20231227T215629Z.csv"/>
    <s v="daf32e86-4073-4d8c-9d33-60987cfcade1"/>
    <s v="COMO.AOS.S2"/>
    <s v="D13"/>
    <x v="23"/>
    <x v="1087"/>
    <d v="2022-06-23T00:00:00"/>
    <s v="water"/>
    <s v="COMO.SS.20200714.DNA"/>
    <s v="Battelle Applied Genomics"/>
    <s v="COMO.SS.20200714.DNA-DNA1"/>
    <s v=""/>
    <s v="20A_18_1568"/>
    <s v="CFU018JX"/>
    <s v="BMI_qPCR_SOP_v7.2"/>
    <n v="2"/>
    <s v="N"/>
    <s v="ITS"/>
    <s v="fungi"/>
    <s v="OK"/>
    <n v="54.7"/>
    <n v="20"/>
    <n v="27.9"/>
    <s v="rxnG2CiGqmvCHvaZbajVRA=="/>
    <s v="hZbYwvE98vC74xef62GeRA=="/>
    <s v="1:10 dilution ; included in the calculation"/>
    <s v=""/>
  </r>
  <r>
    <s v="NEON.D13.COMO.DP1.20278.001.mga_swGroupAbundances.2020-08.expanded.20231227T210832Z.csv"/>
    <s v="1ab526e4-7722-4d1f-8792-65f39b295e2d"/>
    <s v="COMO.AOS.S2"/>
    <s v="D13"/>
    <x v="23"/>
    <x v="1088"/>
    <d v="2022-05-18T00:00:00"/>
    <s v="water"/>
    <s v="COMO.SS.20200811.DNA"/>
    <s v="Battelle Applied Genomics"/>
    <s v="COMO.SS.20200811.DNA-DNA1"/>
    <s v=""/>
    <s v="20A_15_1344"/>
    <s v="CF93A0CF"/>
    <s v="BMI_qPCR_SOP_v7.2"/>
    <n v="1.6"/>
    <s v="N"/>
    <s v="ITS"/>
    <s v="fungi"/>
    <s v="OK"/>
    <n v="79.3"/>
    <n v="8.8000000000000007"/>
    <n v="25.6"/>
    <s v="rxnG2CiGqmvCHvaZbajVRA=="/>
    <s v="hZbYwvE98vC74xef62GeRA=="/>
    <s v="1:10 dilution ; included in the calculation"/>
    <s v=""/>
  </r>
  <r>
    <s v="NEON.D13.COMO.DP1.20278.001.mga_swGroupAbundances.2020-08.expanded.20231227T210832Z.csv"/>
    <s v="8a4a882b-7562-49ff-b420-e3fbb7922761"/>
    <s v="COMO.AOS.S2"/>
    <s v="D13"/>
    <x v="23"/>
    <x v="1088"/>
    <d v="2022-05-17T00:00:00"/>
    <s v="water"/>
    <s v="COMO.SS.20200811.DNA"/>
    <s v="Battelle Applied Genomics"/>
    <s v="COMO.SS.20200811.DNA-DNA1"/>
    <s v=""/>
    <s v="20A_15_1344"/>
    <s v="CF93A0CJ"/>
    <s v="BMI_qPCR_SOP_v7.2"/>
    <n v="1.6"/>
    <s v="N"/>
    <s v="16S"/>
    <s v="bacteria and archaea"/>
    <s v="OK"/>
    <n v="1964859"/>
    <n v="672707.3"/>
    <n v="20"/>
    <s v="rxnG2CiGqmtZ8WPJbp5/mw=="/>
    <s v="hZbYwvE98vC74xef62GeRA=="/>
    <s v="1:10 dilution ; included in the calculation"/>
    <s v=""/>
  </r>
  <r>
    <s v="NEON.D13.COMO.DP1.20278.001.mga_swGroupAbundances.2020-10.expanded.20231227T220047Z.csv"/>
    <s v="5f459637-2c06-40f1-b74b-943329f6ea33"/>
    <s v="COMO.AOS.S2"/>
    <s v="D13"/>
    <x v="23"/>
    <x v="1089"/>
    <d v="2022-09-29T00:00:00"/>
    <s v="water"/>
    <s v="COMO.SS.20201013.DNA"/>
    <s v="Battelle Applied Genomics"/>
    <s v="COMO.SS.20201013.DNA-DNA1"/>
    <s v=""/>
    <s v="21A_26_2309"/>
    <s v="CFH29SSE"/>
    <s v="BMI_qPCR_SOP_v7.2"/>
    <n v="1.4"/>
    <s v="N"/>
    <s v="16S"/>
    <s v="bacteria and archaea"/>
    <s v="OK"/>
    <n v="1265039.5"/>
    <n v="189401.2"/>
    <n v="22.6"/>
    <s v="hZbYwvE98vBgTyr5HWFh7g=="/>
    <s v="hZbYwvE98vC74xef62GeRA=="/>
    <s v="1:100 dilution ; included in the calculation"/>
    <s v=""/>
  </r>
  <r>
    <s v="NEON.D13.COMO.DP1.20278.001.mga_swGroupAbundances.2020-10.expanded.20231227T220047Z.csv"/>
    <s v="3e982917-252b-41ab-9837-ee7751ad8256"/>
    <s v="COMO.AOS.S2"/>
    <s v="D13"/>
    <x v="23"/>
    <x v="1089"/>
    <d v="2022-09-27T00:00:00"/>
    <s v="water"/>
    <s v="COMO.SS.20201013.DNA"/>
    <s v="Battelle Applied Genomics"/>
    <s v="COMO.SS.20201013.DNA-DNA1"/>
    <s v=""/>
    <s v="21A_26_2309"/>
    <s v="CFH29SSK"/>
    <s v="BMI_qPCR_SOP_v7.2"/>
    <n v="1.4"/>
    <s v="N"/>
    <s v="ITS"/>
    <s v="fungi"/>
    <s v="OK"/>
    <n v="313.60000000000002"/>
    <n v="22.6"/>
    <n v="22.4"/>
    <s v="hZbYwvE98vBgTyr5HWFh7g=="/>
    <s v="hZbYwvE98vC74xef62GeRA=="/>
    <s v="1:10 dilution ; included in the calculation"/>
    <s v=""/>
  </r>
  <r>
    <s v="NEON.D13.COMO.DP1.20278.001.mga_swGroupAbundances.2020-12.expanded.20231227T213042Z.csv"/>
    <s v="c8a6e175-611a-4b1a-980e-a27c58353440"/>
    <s v="COMO.AOS.S2"/>
    <s v="D13"/>
    <x v="23"/>
    <x v="1090"/>
    <d v="2022-10-12T00:00:00"/>
    <s v="water"/>
    <s v="COMO.SS.20201208.DNA"/>
    <s v="Battelle Applied Genomics"/>
    <s v="COMO.SS.20201208.DNA-DNA1"/>
    <s v=""/>
    <s v="21A_29_2626"/>
    <s v="CFH29SPT"/>
    <s v="BMI_qPCR_SOP_v7.2"/>
    <n v="1.6"/>
    <s v="N"/>
    <s v="16S"/>
    <s v="bacteria and archaea"/>
    <s v="OK"/>
    <n v="2165249.9"/>
    <n v="141633.70000000001"/>
    <n v="23.3"/>
    <s v="hZbYwvE98vBgTyr5HWFh7g=="/>
    <s v="hZbYwvE98vC74xef62GeRA=="/>
    <s v="1:100 dilution ; included in the calculation"/>
    <s v=""/>
  </r>
  <r>
    <s v="NEON.D13.COMO.DP1.20278.001.mga_swGroupAbundances.2020-12.expanded.20231227T213042Z.csv"/>
    <s v="df045eae-b566-4464-9554-ea063f05a7aa"/>
    <s v="COMO.AOS.S2"/>
    <s v="D13"/>
    <x v="23"/>
    <x v="1090"/>
    <d v="2022-10-18T00:00:00"/>
    <s v="water"/>
    <s v="COMO.SS.20201208.DNA"/>
    <s v="Battelle Applied Genomics"/>
    <s v="COMO.SS.20201208.DNA-DNA1"/>
    <s v=""/>
    <s v="21A_29_2626"/>
    <s v="CFH29SPN"/>
    <s v="BMI_qPCR_SOP_v7.2"/>
    <n v="1.6"/>
    <s v="N"/>
    <s v="ITS"/>
    <s v="fungi"/>
    <s v="OK"/>
    <n v="189.1"/>
    <n v="21.3"/>
    <n v="24.9"/>
    <s v="hZbYwvE98vBgTyr5HWFh7g=="/>
    <s v="hZbYwvE98vC74xef62GeRA=="/>
    <s v="1:10 dilution ; included in the calculation"/>
    <s v=""/>
  </r>
  <r>
    <s v="NEON.D13.COMO.DP1.20278.001.mga_swGroupAbundances.2021-01.expanded.20231227T233545Z.csv"/>
    <s v="db6d465e-56f6-42e2-8ca9-f2b9b49d1b6c"/>
    <s v="COMO.AOS.S2"/>
    <s v="D13"/>
    <x v="23"/>
    <x v="1091"/>
    <d v="2022-10-12T00:00:00"/>
    <s v="water"/>
    <s v="COMO.SS.20210114.DNA"/>
    <s v="Battelle Applied Genomics"/>
    <s v="COMO.SS.20210114.DNA-DNA1"/>
    <s v=""/>
    <s v="21A_29_2625"/>
    <s v="CFH29SPT"/>
    <s v="BMI_qPCR_SOP_v7.2"/>
    <n v="1.1000000000000001"/>
    <s v="N"/>
    <s v="16S"/>
    <s v="bacteria and archaea"/>
    <s v="OK"/>
    <n v="2147838.7999999998"/>
    <n v="84601.2"/>
    <n v="23.9"/>
    <s v="hZbYwvE98vBgTyr5HWFh7g=="/>
    <s v="hZbYwvE98vC74xef62GeRA=="/>
    <s v="1:100 dilution ; included in the calculation"/>
    <s v=""/>
  </r>
  <r>
    <s v="NEON.D13.COMO.DP1.20278.001.mga_swGroupAbundances.2021-01.expanded.20231227T233545Z.csv"/>
    <s v="33b11ebe-d367-4faa-b0c7-209bb760bff0"/>
    <s v="COMO.AOS.S2"/>
    <s v="D13"/>
    <x v="23"/>
    <x v="1091"/>
    <d v="2022-10-18T00:00:00"/>
    <s v="water"/>
    <s v="COMO.SS.20210114.DNA"/>
    <s v="Battelle Applied Genomics"/>
    <s v="COMO.SS.20210114.DNA-DNA1"/>
    <s v=""/>
    <s v="21A_29_2625"/>
    <s v="CFH29SPN"/>
    <s v="BMI_qPCR_SOP_v7.2"/>
    <n v="1.1000000000000001"/>
    <s v="N"/>
    <s v="ITS"/>
    <s v="fungi"/>
    <s v="OK"/>
    <n v="241"/>
    <n v="10"/>
    <n v="25.1"/>
    <s v="hZbYwvE98vBgTyr5HWFh7g=="/>
    <s v="hZbYwvE98vC74xef62GeRA=="/>
    <s v="1:10 dilution ; included in the calculation"/>
    <s v=""/>
  </r>
  <r>
    <s v="NEON.D13.COMO.DP1.20278.001.mga_swGroupAbundances.2021-04.expanded.20231228T004952Z.csv"/>
    <s v="e2b36d65-eaa9-449d-abcc-c1d6b3dd81de"/>
    <s v="COMO.AOS.S2"/>
    <s v="D13"/>
    <x v="23"/>
    <x v="1092"/>
    <d v="2022-10-12T00:00:00"/>
    <s v="water"/>
    <s v="COMO.SS.20210413.DNA"/>
    <s v="Battelle Applied Genomics"/>
    <s v="COMO.SS.20210413.DNA-DNA1"/>
    <s v=""/>
    <s v="21A_29_2623"/>
    <s v="CFH29SPT"/>
    <s v="BMI_qPCR_SOP_v7.2"/>
    <n v="1.3"/>
    <s v="N"/>
    <s v="16S"/>
    <s v="bacteria and archaea"/>
    <s v="OK"/>
    <n v="1519599.1"/>
    <n v="258293"/>
    <n v="24.2"/>
    <s v="hZbYwvE98vBgTyr5HWFh7g=="/>
    <s v="hZbYwvE98vC74xef62GeRA=="/>
    <s v="1:100 dilution ; included in the calculation"/>
    <s v=""/>
  </r>
  <r>
    <s v="NEON.D13.COMO.DP1.20278.001.mga_swGroupAbundances.2021-04.expanded.20231228T004952Z.csv"/>
    <s v="1eb21a96-624b-4c8c-a395-b00c3b806565"/>
    <s v="COMO.AOS.S2"/>
    <s v="D13"/>
    <x v="23"/>
    <x v="1092"/>
    <d v="2022-10-18T00:00:00"/>
    <s v="water"/>
    <s v="COMO.SS.20210413.DNA"/>
    <s v="Battelle Applied Genomics"/>
    <s v="COMO.SS.20210413.DNA-DNA1"/>
    <s v=""/>
    <s v="21A_29_2623"/>
    <s v="CFH29SPN"/>
    <s v="BMI_qPCR_SOP_v7.2"/>
    <n v="1.3"/>
    <s v="N"/>
    <s v="ITS"/>
    <s v="fungi"/>
    <s v="OK"/>
    <n v="195.5"/>
    <n v="5.5"/>
    <n v="25.2"/>
    <s v="hZbYwvE98vBgTyr5HWFh7g=="/>
    <s v="hZbYwvE98vC74xef62GeRA=="/>
    <s v="1:10 dilution ; included in the calculation"/>
    <s v=""/>
  </r>
  <r>
    <s v="NEON.D13.COMO.DP1.20278.001.mga_swGroupAbundances.2021-05.expanded.20231228T005247Z.csv"/>
    <s v="979201ce-713d-401f-b98f-994e2b60bbb0"/>
    <s v="COMO.AOS.S2"/>
    <s v="D13"/>
    <x v="23"/>
    <x v="1093"/>
    <d v="2022-10-12T00:00:00"/>
    <s v="water"/>
    <s v="COMO.SS.20210511.DNA"/>
    <s v="Battelle Applied Genomics"/>
    <s v="COMO.SS.20210511.DNA-DNA1"/>
    <s v=""/>
    <s v="21A_29_2622"/>
    <s v="CFH29SPT"/>
    <s v="BMI_qPCR_SOP_v7.2"/>
    <n v="1"/>
    <s v="N"/>
    <s v="16S"/>
    <s v="bacteria and archaea"/>
    <s v="OK"/>
    <n v="1674905.6000000001"/>
    <n v="429336.6"/>
    <n v="24.5"/>
    <s v="hZbYwvE98vBgTyr5HWFh7g=="/>
    <s v="hZbYwvE98vC74xef62GeRA=="/>
    <s v="1:100 dilution ; included in the calculation"/>
    <s v=""/>
  </r>
  <r>
    <s v="NEON.D13.COMO.DP1.20278.001.mga_swGroupAbundances.2021-05.expanded.20231228T005247Z.csv"/>
    <s v="2872d7c7-4860-42d3-bb75-15d08c4d355e"/>
    <s v="COMO.AOS.S2"/>
    <s v="D13"/>
    <x v="23"/>
    <x v="1093"/>
    <d v="2022-10-18T00:00:00"/>
    <s v="water"/>
    <s v="COMO.SS.20210511.DNA"/>
    <s v="Battelle Applied Genomics"/>
    <s v="COMO.SS.20210511.DNA-DNA1"/>
    <s v=""/>
    <s v="21A_29_2622"/>
    <s v="CFH29SPN"/>
    <s v="BMI_qPCR_SOP_v7.2"/>
    <n v="1"/>
    <s v="N"/>
    <s v="ITS"/>
    <s v="fungi"/>
    <s v="OK"/>
    <n v="164.4"/>
    <n v="26"/>
    <n v="25.9"/>
    <s v="hZbYwvE98vBgTyr5HWFh7g=="/>
    <s v="hZbYwvE98vC74xef62GeRA=="/>
    <s v="1:10 dilution ; included in the calculation"/>
    <s v=""/>
  </r>
  <r>
    <s v="NEON.D13.COMO.DP1.20278.001.mga_swGroupAbundances.2021-06.expanded.20231228T005908Z.csv"/>
    <s v="9be34131-9c58-4782-b217-6ec757387b71"/>
    <s v="COMO.AOS.S2"/>
    <s v="D13"/>
    <x v="23"/>
    <x v="1094"/>
    <d v="2022-10-12T00:00:00"/>
    <s v="water"/>
    <s v="COMO.SS.20210608.DNA"/>
    <s v="Battelle Applied Genomics"/>
    <s v="COMO.SS.20210608.DNA-DNA1"/>
    <s v=""/>
    <s v="21A_29_2621"/>
    <s v="CFH29SPT"/>
    <s v="BMI_qPCR_SOP_v7.2"/>
    <n v="2.6"/>
    <s v="N"/>
    <s v="16S"/>
    <s v="bacteria and archaea"/>
    <s v="OK"/>
    <n v="1405453.5"/>
    <n v="233383.1"/>
    <n v="23.2"/>
    <s v="hZbYwvE98vBgTyr5HWFh7g=="/>
    <s v="hZbYwvE98vC74xef62GeRA=="/>
    <s v="1:100 dilution ; included in the calculation"/>
    <s v=""/>
  </r>
  <r>
    <s v="NEON.D13.COMO.DP1.20278.001.mga_swGroupAbundances.2021-06.expanded.20231228T005908Z.csv"/>
    <s v="1390df8c-4303-432c-8d00-8a7304aa9684"/>
    <s v="COMO.AOS.S2"/>
    <s v="D13"/>
    <x v="23"/>
    <x v="1094"/>
    <d v="2022-10-18T00:00:00"/>
    <s v="water"/>
    <s v="COMO.SS.20210608.DNA"/>
    <s v="Battelle Applied Genomics"/>
    <s v="COMO.SS.20210608.DNA-DNA1"/>
    <s v=""/>
    <s v="21A_29_2621"/>
    <s v="CFH29SPN"/>
    <s v="BMI_qPCR_SOP_v7.2"/>
    <n v="2.6"/>
    <s v="N"/>
    <s v="ITS"/>
    <s v="fungi"/>
    <s v="OK"/>
    <n v="183"/>
    <n v="4.5999999999999996"/>
    <n v="24.1"/>
    <s v="hZbYwvE98vBgTyr5HWFh7g=="/>
    <s v="hZbYwvE98vC74xef62GeRA=="/>
    <s v="1:10 dilution ; included in the calculation"/>
    <s v=""/>
  </r>
  <r>
    <s v="NEON.D13.COMO.DP1.20278.001.mga_swGroupAbundances.2021-08.expanded.20231228T005007Z.csv"/>
    <s v="3eb8073f-c84c-47ef-bc5c-d770dc2a3071"/>
    <s v="COMO.AOS.S2"/>
    <s v="D13"/>
    <x v="23"/>
    <x v="1095"/>
    <d v="2022-11-17T00:00:00"/>
    <s v="water"/>
    <s v="COMO.SS.20210810.DNA"/>
    <s v="Battelle Applied Genomics"/>
    <s v="COMO.SS.20210810.DNA-DNA1"/>
    <s v=""/>
    <s v="21A_32_2962"/>
    <s v="CFH29SUX"/>
    <s v="BMI_qPCR_SOP_v7.2"/>
    <n v="1.3"/>
    <s v="N"/>
    <s v="16S"/>
    <s v="bacteria and archaea"/>
    <s v="OK"/>
    <n v="3926841.7"/>
    <n v="840984.8"/>
    <n v="25.1"/>
    <s v="hZbYwvE98vBgTyr5HWFh7g=="/>
    <s v="hZbYwvE98vC74xef62GeRA=="/>
    <s v="1:100 dilution ; included in the calculation"/>
    <s v=""/>
  </r>
  <r>
    <s v="NEON.D13.COMO.DP1.20278.001.mga_swGroupAbundances.2021-08.expanded.20231228T005007Z.csv"/>
    <s v="96821386-87f5-4b79-a095-d47bb393fa4e"/>
    <s v="COMO.AOS.S2"/>
    <s v="D13"/>
    <x v="23"/>
    <x v="1095"/>
    <d v="2022-11-18T00:00:00"/>
    <s v="water"/>
    <s v="COMO.SS.20210810.DNA"/>
    <s v="Battelle Applied Genomics"/>
    <s v="COMO.SS.20210810.DNA-DNA1"/>
    <s v=""/>
    <s v="21A_32_2962"/>
    <s v="CFH29T01"/>
    <s v="BMI_qPCR_SOP_v7.2"/>
    <n v="1.3"/>
    <s v="N"/>
    <s v="ITS"/>
    <s v="fungi"/>
    <s v="OK"/>
    <n v="66.8"/>
    <n v="5.2"/>
    <n v="28.1"/>
    <s v="vMLbKuU6fpHaTuFuBdfYeA=="/>
    <s v="hZbYwvE98vC74xef62GeRA=="/>
    <s v="1:10 dilution ; included in the calculation"/>
    <s v=""/>
  </r>
  <r>
    <s v="NEON.D13.COMO.DP1.20278.001.mga_swGroupAbundances.2021-09.expanded.20231228T010300Z.csv"/>
    <s v="30bebb4a-c8b2-48b6-b901-d1defdc408a4"/>
    <s v="COMO.AOS.S2"/>
    <s v="D13"/>
    <x v="23"/>
    <x v="1096"/>
    <d v="2022-11-01T00:00:00"/>
    <s v="water"/>
    <s v="COMO.SS.20210914.DNA"/>
    <s v="Battelle Memorial Institute"/>
    <s v="COMO.SS.20210914.DNA-DNA1"/>
    <s v=""/>
    <s v="21A_31_2794"/>
    <s v="CFN00HU6"/>
    <s v="BMI_qPCR_SOP_v7.2"/>
    <n v="1.1000000000000001"/>
    <s v="N"/>
    <s v="16S"/>
    <s v="bacteria and archaea"/>
    <s v="OK"/>
    <n v="3645785.9"/>
    <n v="123131"/>
    <n v="24.6"/>
    <s v="hZbYwvE98vBgTyr5HWFh7g=="/>
    <s v="hZbYwvE98vC74xef62GeRA=="/>
    <s v="1:100 dilution ; included in the calculation"/>
    <s v=""/>
  </r>
  <r>
    <s v="NEON.D13.COMO.DP1.20278.001.mga_swGroupAbundances.2021-09.expanded.20231228T010300Z.csv"/>
    <s v="e23bc0b8-b954-4a55-af19-c8925056d0dd"/>
    <s v="COMO.AOS.S2"/>
    <s v="D13"/>
    <x v="23"/>
    <x v="1096"/>
    <d v="2022-11-01T00:00:00"/>
    <s v="water"/>
    <s v="COMO.SS.20210914.DNA"/>
    <s v="Battelle Memorial Institute"/>
    <s v="COMO.SS.20210914.DNA-DNA1"/>
    <s v=""/>
    <s v="21A_31_2794"/>
    <s v="CFN00HU7"/>
    <s v="BMI_qPCR_SOP_v7.2"/>
    <n v="1.1000000000000001"/>
    <s v="N"/>
    <s v="ITS"/>
    <s v="fungi"/>
    <s v="OK"/>
    <n v="310.2"/>
    <n v="65.900000000000006"/>
    <n v="25.8"/>
    <s v="hZbYwvE98vBgTyr5HWFh7g=="/>
    <s v="hZbYwvE98vC74xef62GeRA=="/>
    <s v="1:10 dilution ; included in the calculation"/>
    <s v=""/>
  </r>
  <r>
    <s v="NEON.D13.COMO.DP1.20278.001.mga_swGroupAbundances.2021-10.expanded.20231227T234611Z.csv"/>
    <s v="c337ff7a-5c00-4a83-a9d8-3c475e54d650"/>
    <s v="COMO.AOS.S2"/>
    <s v="D13"/>
    <x v="23"/>
    <x v="1097"/>
    <d v="2022-11-01T00:00:00"/>
    <s v="water"/>
    <s v="COMO.SS.20211012.DNA"/>
    <s v="Battelle Memorial Institute"/>
    <s v="COMO.SS.20211012.DNA-DNA1"/>
    <s v=""/>
    <s v="21A_31_2791"/>
    <s v="CFN00HU6"/>
    <s v="BMI_qPCR_SOP_v7.2"/>
    <n v="1.9"/>
    <s v="N"/>
    <s v="16S"/>
    <s v="bacteria and archaea"/>
    <s v="OK"/>
    <n v="4420966.8"/>
    <n v="406946.4"/>
    <n v="23.2"/>
    <s v="hZbYwvE98vBgTyr5HWFh7g=="/>
    <s v="hZbYwvE98vC74xef62GeRA=="/>
    <s v="1:100 dilution ; included in the calculation"/>
    <s v=""/>
  </r>
  <r>
    <s v="NEON.D13.COMO.DP1.20278.001.mga_swGroupAbundances.2021-10.expanded.20231227T234611Z.csv"/>
    <s v="ab444f15-1a52-42aa-8808-f551f1e72a1b"/>
    <s v="COMO.AOS.S2"/>
    <s v="D13"/>
    <x v="23"/>
    <x v="1097"/>
    <d v="2022-11-01T00:00:00"/>
    <s v="water"/>
    <s v="COMO.SS.20211012.DNA"/>
    <s v="Battelle Memorial Institute"/>
    <s v="COMO.SS.20211012.DNA-DNA1"/>
    <s v=""/>
    <s v="21A_31_2791"/>
    <s v="CFN00HU7"/>
    <s v="BMI_qPCR_SOP_v7.2"/>
    <n v="1.9"/>
    <s v="N"/>
    <s v="ITS"/>
    <s v="fungi"/>
    <s v="OK"/>
    <n v="604.29999999999995"/>
    <n v="108.2"/>
    <n v="23.7"/>
    <s v="hZbYwvE98vBgTyr5HWFh7g=="/>
    <s v="hZbYwvE98vC74xef62GeRA=="/>
    <s v="1:10 dilution ; included in the calculation"/>
    <s v=""/>
  </r>
  <r>
    <s v="NEON.D13.WLOU.DP1.20278.001.mga_swGroupAbundances.2017-05.expanded.20231227T031809Z.csv"/>
    <s v="da09ef0d-1457-4848-beaf-08758fa4fbd0"/>
    <s v="WLOU.AOS.S2"/>
    <s v="D13"/>
    <x v="24"/>
    <x v="1098"/>
    <d v="2018-09-04T00:00:00"/>
    <s v="water"/>
    <s v="WLOU.SS.20170509.ARC"/>
    <s v="Battelle Applied Genomics"/>
    <s v="WLOU.SS.20170509.ARC-DNA1"/>
    <s v=""/>
    <s v="BMI_Tube1455"/>
    <s v="CFH06B6S"/>
    <s v="BMI_qPCR_SOP_v6"/>
    <n v="1.9"/>
    <s v="N"/>
    <s v="16S"/>
    <s v="bacteria and archaea"/>
    <s v="OK"/>
    <n v="86486.399999999994"/>
    <n v="32182.5"/>
    <n v="23.4"/>
    <s v="vMLbKuU6fpGQ87KwiCOeDA=="/>
    <s v="hZbYwvE98vC74xef62GeRA=="/>
    <s v="1:10 dilution; included in calculations"/>
    <s v=""/>
  </r>
  <r>
    <s v="NEON.D13.WLOU.DP1.20278.001.mga_swGroupAbundances.2017-05.expanded.20231227T031809Z.csv"/>
    <s v="0fe4a78e-3ebd-4a13-9e60-59ba985bb598"/>
    <s v="WLOU.AOS.S2"/>
    <s v="D13"/>
    <x v="24"/>
    <x v="1098"/>
    <d v="2018-08-28T00:00:00"/>
    <s v="water"/>
    <s v="WLOU.SS.20170509.ARC"/>
    <s v="Battelle Applied Genomics"/>
    <s v="WLOU.SS.20170509.ARC-DNA1"/>
    <s v=""/>
    <s v="BMI_Tube1455"/>
    <s v="CF90DYUT"/>
    <s v="BMI_qPCR_SOP_v6"/>
    <n v="1.9"/>
    <s v="N"/>
    <s v="ITS"/>
    <s v="fungi"/>
    <s v="OK"/>
    <n v="44.4"/>
    <n v="18.100000000000001"/>
    <n v="17.5"/>
    <s v="vMLbKuU6fpEETMu6NU7Hlg=="/>
    <s v="hZbYwvE98vC74xef62GeRA=="/>
    <s v="neat"/>
    <s v=""/>
  </r>
  <r>
    <s v="NEON.D13.WLOU.DP1.20278.001.mga_swGroupAbundances.2017-06.expanded.20231227T082320Z.csv"/>
    <s v="bf935579-f80c-4505-8a40-794a4c79f0d1"/>
    <s v="WLOU.AOS.S2"/>
    <s v="D13"/>
    <x v="24"/>
    <x v="1099"/>
    <d v="2018-05-02T00:00:00"/>
    <s v="water"/>
    <s v="WLOU.SS.20170615.DNA"/>
    <s v="Battelle Applied Genomics"/>
    <s v="WLOU.SS.20170615.DNA-DNA1"/>
    <s v=""/>
    <s v="BMI_Tube400"/>
    <s v="CF05ACIU"/>
    <s v="BMI_qPCR_SOP_v5"/>
    <n v="0.4"/>
    <s v="N"/>
    <s v="16S"/>
    <s v="bacteria and archaea"/>
    <s v="OK"/>
    <n v="82418"/>
    <n v="8587.9"/>
    <n v="21"/>
    <s v="hZbYwvE98vDih+8K30x11A=="/>
    <s v="hZbYwvE98vC74xef62GeRA=="/>
    <s v=""/>
    <s v=""/>
  </r>
  <r>
    <s v="NEON.D13.WLOU.DP1.20278.001.mga_swGroupAbundances.2017-06.expanded.20231227T082320Z.csv"/>
    <s v="654d56a0-87b4-48bc-9288-31e90864c754"/>
    <s v="WLOU.AOS.S2"/>
    <s v="D13"/>
    <x v="24"/>
    <x v="1099"/>
    <d v="2018-05-02T00:00:00"/>
    <s v="water"/>
    <s v="WLOU.SS.20170615.DNA"/>
    <s v="Battelle Applied Genomics"/>
    <s v="WLOU.SS.20170615.DNA-DNA1"/>
    <s v=""/>
    <s v="BMI_Tube400"/>
    <s v="CF05ACIY"/>
    <s v="BMI_qPCR_SOP_v5"/>
    <n v="0.4"/>
    <s v="N"/>
    <s v="ITS"/>
    <s v="fungi"/>
    <s v="OK"/>
    <n v="31.6"/>
    <n v="3.5"/>
    <n v="21.6"/>
    <s v="hZbYwvE98vDih+8K30x11A=="/>
    <s v="hZbYwvE98vC74xef62GeRA=="/>
    <s v=""/>
    <s v=""/>
  </r>
  <r>
    <s v="NEON.D13.WLOU.DP1.20278.001.mga_swGroupAbundances.2017-07.expanded.20231227T033201Z.csv"/>
    <s v="e297f99a-1574-4881-b776-0ac97ca368c5"/>
    <s v="WLOU.AOS.S2"/>
    <s v="D13"/>
    <x v="24"/>
    <x v="1100"/>
    <d v="2018-05-02T00:00:00"/>
    <s v="water"/>
    <s v="WLOU.SS.20170713.DNA"/>
    <s v="Battelle Applied Genomics"/>
    <s v="WLOU.SS.20170713.DNA-DNA1"/>
    <s v=""/>
    <s v="BMI_Tube403"/>
    <s v="CF05ACIU"/>
    <s v="BMI_qPCR_SOP_v5"/>
    <n v="0.3"/>
    <s v="N"/>
    <s v="16S"/>
    <s v="bacteria and archaea"/>
    <s v="OK"/>
    <n v="69851.8"/>
    <n v="11677.9"/>
    <n v="21.7"/>
    <s v="hZbYwvE98vDih+8K30x11A=="/>
    <s v="hZbYwvE98vC74xef62GeRA=="/>
    <s v=""/>
    <s v=""/>
  </r>
  <r>
    <s v="NEON.D13.WLOU.DP1.20278.001.mga_swGroupAbundances.2017-07.expanded.20231227T033201Z.csv"/>
    <s v="b422325a-80de-43fa-b157-3b387685506b"/>
    <s v="WLOU.AOS.S2"/>
    <s v="D13"/>
    <x v="24"/>
    <x v="1100"/>
    <d v="2018-05-02T00:00:00"/>
    <s v="water"/>
    <s v="WLOU.SS.20170713.DNA"/>
    <s v="Battelle Applied Genomics"/>
    <s v="WLOU.SS.20170713.DNA-DNA1"/>
    <s v=""/>
    <s v="BMI_Tube403"/>
    <s v="CF05ACIY"/>
    <s v="BMI_qPCR_SOP_v5"/>
    <n v="0.3"/>
    <s v="N"/>
    <s v="ITS"/>
    <s v="fungi"/>
    <s v="OK"/>
    <n v="37"/>
    <n v="0.5"/>
    <n v="21.5"/>
    <s v="hZbYwvE98vDih+8K30x11A=="/>
    <s v="hZbYwvE98vC74xef62GeRA=="/>
    <s v=""/>
    <s v=""/>
  </r>
  <r>
    <s v="NEON.D13.WLOU.DP1.20278.001.mga_swGroupAbundances.2017-08.expanded.20231227T040101Z.csv"/>
    <s v="071730e8-ed5c-49ee-82db-1065ec8a4627"/>
    <s v="WLOU.AOS.S2"/>
    <s v="D13"/>
    <x v="24"/>
    <x v="1101"/>
    <d v="2018-04-03T00:00:00"/>
    <s v="water"/>
    <s v="WLOU.SS.20170810.DNA"/>
    <s v="Battelle Applied Genomics"/>
    <s v="WLOU.SS.20170810.DNA-DNA1"/>
    <s v=""/>
    <s v="BMI_Tube309"/>
    <s v="CF052PV7"/>
    <s v="BMI_qPCR_SOP_v5"/>
    <n v="0.4"/>
    <s v="N"/>
    <s v="ITS"/>
    <s v="fungi"/>
    <s v="OK"/>
    <n v="48.6"/>
    <n v="46.6"/>
    <n v="24.6"/>
    <s v="/4JMnnzktjJOFClw5xviug=="/>
    <s v="RuY12me+ipXm0I2ck7Euxg=="/>
    <s v="Ct Std &gt;2"/>
    <s v=""/>
  </r>
  <r>
    <s v="NEON.D13.WLOU.DP1.20278.001.mga_swGroupAbundances.2017-08.expanded.20231227T040101Z.csv"/>
    <s v="f63e16aa-9e9a-4fcd-8b90-580b2afe808b"/>
    <s v="WLOU.AOS.S2"/>
    <s v="D13"/>
    <x v="24"/>
    <x v="1101"/>
    <d v="2018-10-18T00:00:00"/>
    <s v="water"/>
    <s v="WLOU.SS.20170810.DNA"/>
    <s v="Battelle Applied Genomics"/>
    <s v="WLOU.SS.20170810.DNA-DNA1"/>
    <s v=""/>
    <s v="BMI_Tube309"/>
    <s v="CFH06B9L"/>
    <s v="BMI_qPCR_SOP_v6"/>
    <n v="0.4"/>
    <s v="N"/>
    <s v="16S"/>
    <s v="bacteria and archaea"/>
    <s v="OK"/>
    <n v="52500.7"/>
    <n v="23073.200000000001"/>
    <n v="26.9"/>
    <s v="/4JMnnzktjKOnJ64C5ylpQ=="/>
    <s v="RuY12me+ipXm0I2ck7Euxg=="/>
    <s v="1:10 dilution; included in calculations"/>
    <s v=""/>
  </r>
  <r>
    <s v="NEON.D13.WLOU.DP1.20278.001.mga_swGroupAbundances.2017-10.expanded.20231227T082516Z.csv"/>
    <s v="87d15f35-be12-4166-87be-e28731ac69b0"/>
    <s v="WLOU.AOS.S2"/>
    <s v="D13"/>
    <x v="24"/>
    <x v="1102"/>
    <d v="2018-10-17T00:00:00"/>
    <s v="water"/>
    <s v="WLOU.SS.20171010.DNA"/>
    <s v="Battelle Applied Genomics"/>
    <s v="WLOU.SS.20171010.DNA-DNA1"/>
    <s v=""/>
    <s v="BMI_Tube981"/>
    <s v="CFH06B9R"/>
    <s v="BMI_qPCR_SOP_v6"/>
    <n v="5.4"/>
    <s v="N"/>
    <s v="ITS"/>
    <s v="fungi"/>
    <s v="OK"/>
    <n v="37.299999999999997"/>
    <n v="4.2"/>
    <n v="18.7"/>
    <s v="EpO2CC/Vy5JdvrXMs+zWXQ=="/>
    <s v="RuY12me+ipXm0I2ck7Euxg=="/>
    <s v="neat"/>
    <s v=""/>
  </r>
  <r>
    <s v="NEON.D13.WLOU.DP1.20278.001.mga_swGroupAbundances.2017-10.expanded.20231227T082516Z.csv"/>
    <s v="3de50432-3c6f-4928-bcf8-059fe7a2c4f1"/>
    <s v="WLOU.AOS.S2"/>
    <s v="D13"/>
    <x v="24"/>
    <x v="1102"/>
    <d v="2018-07-09T00:00:00"/>
    <s v="water"/>
    <s v="WLOU.SS.20171010.DNA"/>
    <s v="Battelle Applied Genomics"/>
    <s v="WLOU.SS.20171010.DNA-DNA1"/>
    <s v=""/>
    <s v="BMI_Tube981"/>
    <s v="CF90WLR7"/>
    <s v="BMI_qPCR_SOP_v5"/>
    <n v="5.4"/>
    <s v="N"/>
    <s v="16S"/>
    <s v="bacteria and archaea"/>
    <s v="OK"/>
    <n v="123230.6"/>
    <n v="16521.099999999999"/>
    <n v="19.100000000000001"/>
    <s v="EpO2CC/Vy5I3b0iPNY4OiQ=="/>
    <s v="RuY12me+ipXm0I2ck7Euxg=="/>
    <s v="1:10 dilution; included in calculations"/>
    <s v=""/>
  </r>
  <r>
    <s v="NEON.D13.WLOU.DP1.20278.001.mga_swGroupAbundances.2017-11.expanded.20231227T034751Z.csv"/>
    <s v="10e886f9-56b8-4692-a0ea-90f326f76137"/>
    <s v="WLOU.AOS.S2"/>
    <s v="D13"/>
    <x v="24"/>
    <x v="1103"/>
    <d v="2018-11-08T00:00:00"/>
    <s v="water"/>
    <s v="WLOU.SS.20171114.DNA"/>
    <s v="Battelle Applied Genomics"/>
    <s v="WLOU.SS.20171114.DNA-DNA1"/>
    <s v="LV3003767232"/>
    <s v="BMI_AquaticPlate1WellC1"/>
    <s v="CFH06BAC"/>
    <s v="BMI_qPCR_SOP_v6"/>
    <n v="1.7"/>
    <s v="N"/>
    <s v="16S"/>
    <s v="bacteria and archaea"/>
    <s v="OK"/>
    <n v="61092.800000000003"/>
    <n v="9267.2000000000007"/>
    <n v="24.8"/>
    <s v="EpO2CC/Vy5JdvrXMs+zWXQ=="/>
    <s v="RuY12me+ipXm0I2ck7Euxg=="/>
    <s v="1:10 dilution, included in calculations"/>
    <s v=""/>
  </r>
  <r>
    <s v="NEON.D13.WLOU.DP1.20278.001.mga_swGroupAbundances.2017-11.expanded.20231227T034751Z.csv"/>
    <s v="f092984c-6449-4614-9321-1842e08ca352"/>
    <s v="WLOU.AOS.S2"/>
    <s v="D13"/>
    <x v="24"/>
    <x v="1103"/>
    <d v="2018-11-09T00:00:00"/>
    <s v="water"/>
    <s v="WLOU.SS.20171114.DNA"/>
    <s v="Battelle Applied Genomics"/>
    <s v="WLOU.SS.20171114.DNA-DNA1"/>
    <s v="LV3003767232"/>
    <s v="BMI_AquaticPlate1WellC1"/>
    <s v="CFH05VGP"/>
    <s v="BMI_qPCR_SOP_v6"/>
    <n v="1.7"/>
    <s v="N"/>
    <s v="ITS"/>
    <s v="fungi"/>
    <s v="OK"/>
    <n v="198.9"/>
    <n v="29.2"/>
    <n v="22"/>
    <s v="EpO2CC/Vy5JdvrXMs+zWXQ=="/>
    <s v="RuY12me+ipXm0I2ck7Euxg=="/>
    <s v="1:10 dilution, included in calculations"/>
    <s v=""/>
  </r>
  <r>
    <s v="NEON.D13.WLOU.DP1.20278.001.mga_swGroupAbundances.2017-12.expanded.20231227T094750Z.csv"/>
    <s v="1f656193-6c84-429e-ba5d-1a22ae861024"/>
    <s v="WLOU.AOS.S2"/>
    <s v="D13"/>
    <x v="24"/>
    <x v="1104"/>
    <d v="2018-11-16T00:00:00"/>
    <s v="water"/>
    <s v="WLOU.SS.20171213.DNA"/>
    <s v="Battelle Applied Genomics"/>
    <s v="WLOU.SS.20171213.DNA-DNA1"/>
    <s v="LV7005087655"/>
    <s v="BMI_AquaticPlate2WellA3"/>
    <s v="CFH06BB1"/>
    <s v="BMI_qPCR_SOP_v6"/>
    <n v="0.5"/>
    <s v="N"/>
    <s v="ITS"/>
    <s v="fungi"/>
    <s v="OK"/>
    <n v="185.7"/>
    <n v="4.2"/>
    <n v="23.3"/>
    <s v="EpO2CC/Vy5JdvrXMs+zWXQ=="/>
    <s v="RuY12me+ipXm0I2ck7Euxg=="/>
    <s v="1:10 dilution; included in calculations"/>
    <s v=""/>
  </r>
  <r>
    <s v="NEON.D13.WLOU.DP1.20278.001.mga_swGroupAbundances.2017-12.expanded.20231227T094750Z.csv"/>
    <s v="25d4cd69-9a1b-48c5-9885-22941802bb32"/>
    <s v="WLOU.AOS.S2"/>
    <s v="D13"/>
    <x v="24"/>
    <x v="1104"/>
    <d v="2018-11-19T00:00:00"/>
    <s v="water"/>
    <s v="WLOU.SS.20171213.DNA"/>
    <s v="Battelle Applied Genomics"/>
    <s v="WLOU.SS.20171213.DNA-DNA1"/>
    <s v="LV7005087655"/>
    <s v="BMI_AquaticPlate2WellA3"/>
    <s v="CFH06B66"/>
    <s v="BMI_qPCR_SOP_v6"/>
    <n v="0.5"/>
    <s v="N"/>
    <s v="16S"/>
    <s v="bacteria and archaea"/>
    <s v="OK"/>
    <n v="39136.6"/>
    <n v="2453.6"/>
    <n v="28.1"/>
    <s v="EpO2CC/Vy5JdvrXMs+zWXQ=="/>
    <s v="RuY12me+ipXm0I2ck7Euxg=="/>
    <s v="1:10 dilution; included in calculations"/>
    <s v=""/>
  </r>
  <r>
    <s v="NEON.D13.WLOU.DP1.20278.001.mga_swGroupAbundances.2018-01.expanded.20231228T194621Z.csv"/>
    <s v="c0b3054b-8d3c-4ce8-8dce-cc129afcb6f1"/>
    <s v="WLOU.AOS.S2"/>
    <s v="D13"/>
    <x v="24"/>
    <x v="1105"/>
    <d v="2018-11-16T00:00:00"/>
    <s v="water"/>
    <s v="WLOU.SS.20180109.DNA"/>
    <s v="Battelle Applied Genomics"/>
    <s v="WLOU.SS.20180109.DNA-DNA1"/>
    <s v="LV7005089014"/>
    <s v="BMI_AquaticPlate2WellB3"/>
    <s v="CFH06BB1"/>
    <s v="BMI_qPCR_SOP_v6"/>
    <n v="0.1"/>
    <s v="N"/>
    <s v="ITS"/>
    <s v="fungi"/>
    <s v="OK"/>
    <n v="212.6"/>
    <n v="14.3"/>
    <n v="25.5"/>
    <s v="EpO2CC/Vy5JdvrXMs+zWXQ=="/>
    <s v="RuY12me+ipXm0I2ck7Euxg=="/>
    <s v="1:10 dilution; included in calculations"/>
    <s v=""/>
  </r>
  <r>
    <s v="NEON.D13.WLOU.DP1.20278.001.mga_swGroupAbundances.2018-01.expanded.20231228T194621Z.csv"/>
    <s v="15abdf16-95b7-4ad2-8723-cb41a0039aa0"/>
    <s v="WLOU.AOS.S2"/>
    <s v="D13"/>
    <x v="24"/>
    <x v="1105"/>
    <d v="2018-11-19T00:00:00"/>
    <s v="water"/>
    <s v="WLOU.SS.20180109.DNA"/>
    <s v="Battelle Applied Genomics"/>
    <s v="WLOU.SS.20180109.DNA-DNA1"/>
    <s v="LV7005089014"/>
    <s v="BMI_AquaticPlate2WellB3"/>
    <s v="CFH06B66"/>
    <s v="BMI_qPCR_SOP_v6"/>
    <n v="0.1"/>
    <s v="N"/>
    <s v="16S"/>
    <s v="bacteria and archaea"/>
    <s v="OK"/>
    <n v="51458.400000000001"/>
    <n v="4513.5"/>
    <n v="30.1"/>
    <s v="EpO2CC/Vy5JdvrXMs+zWXQ=="/>
    <s v="RuY12me+ipXm0I2ck7Euxg=="/>
    <s v="1:10 dilution; included in calculations"/>
    <s v="&lt;LLOQ"/>
  </r>
  <r>
    <s v="NEON.D13.WLOU.DP1.20278.001.mga_swGroupAbundances.2018-02.expanded.20231228T185813Z.csv"/>
    <s v="ffd115d8-4b7b-4882-9379-85841b810495"/>
    <s v="WLOU.AOS.S2"/>
    <s v="D13"/>
    <x v="24"/>
    <x v="1106"/>
    <d v="2018-11-19T00:00:00"/>
    <s v="water"/>
    <s v="WLOU.SS.20180213.DNA"/>
    <s v="Battelle Applied Genomics"/>
    <s v="WLOU.SS.20180213.DNA-DNA1"/>
    <s v="LV7005089026"/>
    <s v="BMI_AquaticPlate2WellC3"/>
    <s v="CFH06B66"/>
    <s v="BMI_qPCR_SOP_v6"/>
    <n v="0.6"/>
    <s v="N"/>
    <s v="16S"/>
    <s v="bacteria and archaea"/>
    <s v="OK"/>
    <n v="47686.5"/>
    <n v="4299.6000000000004"/>
    <n v="27.5"/>
    <s v="EpO2CC/Vy5JdvrXMs+zWXQ=="/>
    <s v="RuY12me+ipXm0I2ck7Euxg=="/>
    <s v="1:10 dilution; included in calculations"/>
    <s v=""/>
  </r>
  <r>
    <s v="NEON.D13.WLOU.DP1.20278.001.mga_swGroupAbundances.2018-02.expanded.20231228T185813Z.csv"/>
    <s v="651a7124-22bf-40bf-b6f5-5cbdb1ab07e8"/>
    <s v="WLOU.AOS.S2"/>
    <s v="D13"/>
    <x v="24"/>
    <x v="1106"/>
    <d v="2018-11-16T00:00:00"/>
    <s v="water"/>
    <s v="WLOU.SS.20180213.DNA"/>
    <s v="Battelle Applied Genomics"/>
    <s v="WLOU.SS.20180213.DNA-DNA1"/>
    <s v="LV7005089026"/>
    <s v="BMI_AquaticPlate2WellC3"/>
    <s v="CFH06BB1"/>
    <s v="BMI_qPCR_SOP_v6"/>
    <n v="0.6"/>
    <s v="N"/>
    <s v="ITS"/>
    <s v="fungi"/>
    <s v="OK"/>
    <n v="162.5"/>
    <n v="9.3000000000000007"/>
    <n v="23.3"/>
    <s v="EpO2CC/Vy5JdvrXMs+zWXQ=="/>
    <s v="RuY12me+ipXm0I2ck7Euxg=="/>
    <s v="1:10 dilution; included in calculations"/>
    <s v=""/>
  </r>
  <r>
    <s v="NEON.D13.WLOU.DP1.20278.001.mga_swGroupAbundances.2018-03.expanded.20231228T181828Z.csv"/>
    <s v="b400ef03-0639-4220-a502-02dbc07d455f"/>
    <s v="WLOU.AOS.S2"/>
    <s v="D13"/>
    <x v="24"/>
    <x v="1107"/>
    <d v="2018-11-16T00:00:00"/>
    <s v="water"/>
    <s v="WLOU.SS.20180313.DNA"/>
    <s v="Battelle Applied Genomics"/>
    <s v="WLOU.SS.20180313.DNA-DNA1"/>
    <s v="LV7005089038"/>
    <s v="BMI_AquaticPlate2WellD3"/>
    <s v="CFH06BB1"/>
    <s v="BMI_qPCR_SOP_v6"/>
    <n v="0.7"/>
    <s v="N"/>
    <s v="ITS"/>
    <s v="fungi"/>
    <s v="OK"/>
    <n v="184.1"/>
    <n v="13"/>
    <n v="22.8"/>
    <s v="EpO2CC/Vy5JdvrXMs+zWXQ=="/>
    <s v="RuY12me+ipXm0I2ck7Euxg=="/>
    <s v="1:10 dilution; included in calculations"/>
    <s v=""/>
  </r>
  <r>
    <s v="NEON.D13.WLOU.DP1.20278.001.mga_swGroupAbundances.2018-03.expanded.20231228T181828Z.csv"/>
    <s v="5d155c95-6db5-4258-8afd-d991a92e8720"/>
    <s v="WLOU.AOS.S2"/>
    <s v="D13"/>
    <x v="24"/>
    <x v="1107"/>
    <d v="2018-11-19T00:00:00"/>
    <s v="water"/>
    <s v="WLOU.SS.20180313.DNA"/>
    <s v="Battelle Applied Genomics"/>
    <s v="WLOU.SS.20180313.DNA-DNA1"/>
    <s v="LV7005089038"/>
    <s v="BMI_AquaticPlate2WellD3"/>
    <s v="CFH06B66"/>
    <s v="BMI_qPCR_SOP_v6"/>
    <n v="0.7"/>
    <s v="N"/>
    <s v="16S"/>
    <s v="bacteria and archaea"/>
    <s v="OK"/>
    <n v="51034.2"/>
    <n v="5118.1000000000004"/>
    <n v="27.1"/>
    <s v="EpO2CC/Vy5JdvrXMs+zWXQ=="/>
    <s v="RuY12me+ipXm0I2ck7Euxg=="/>
    <s v="1:10 dilution; included in calculations"/>
    <s v=""/>
  </r>
  <r>
    <s v="NEON.D13.WLOU.DP1.20278.001.mga_swGroupAbundances.2018-04.expanded.20231228T173448Z.csv"/>
    <s v="ee708aee-60ad-490e-bef8-a3eac873951a"/>
    <s v="WLOU.AOS.S2"/>
    <s v="D13"/>
    <x v="24"/>
    <x v="1108"/>
    <d v="2018-12-05T00:00:00"/>
    <s v="water"/>
    <s v="WLOU.SS.20180417.DNA"/>
    <s v="Battelle Applied Genomics"/>
    <s v="WLOU.SS.20180417.DNA-DNA1"/>
    <s v="LV7005092978"/>
    <s v="BMI_AquaticPlate5WellA9"/>
    <s v="CFH096YZ"/>
    <s v="BMI_qPCR_SOP_v6"/>
    <n v="0.7"/>
    <s v="N"/>
    <s v="16S"/>
    <s v="bacteria and archaea"/>
    <s v="OK"/>
    <n v="46102.7"/>
    <n v="2505.6"/>
    <n v="26.2"/>
    <s v="EpO2CC/Vy5ICSVOavL/E6A=="/>
    <s v="RuY12me+ipXm0I2ck7Euxg=="/>
    <s v="1:10 dilution; included in the calculation"/>
    <s v=""/>
  </r>
  <r>
    <s v="NEON.D13.WLOU.DP1.20278.001.mga_swGroupAbundances.2018-04.expanded.20231228T173448Z.csv"/>
    <s v="2088c4f2-5efc-4626-9385-d1244ffcaffd"/>
    <s v="WLOU.AOS.S2"/>
    <s v="D13"/>
    <x v="24"/>
    <x v="1108"/>
    <d v="2018-12-06T00:00:00"/>
    <s v="water"/>
    <s v="WLOU.SS.20180417.DNA"/>
    <s v="Battelle Applied Genomics"/>
    <s v="WLOU.SS.20180417.DNA-DNA1"/>
    <s v="LV7005092978"/>
    <s v="BMI_AquaticPlate5WellA9"/>
    <s v="CFH096YW"/>
    <s v="BMI_qPCR_SOP_v6"/>
    <n v="0.7"/>
    <s v="N"/>
    <s v="ITS"/>
    <s v="fungi"/>
    <s v="OK"/>
    <n v="107.9"/>
    <n v="4.8"/>
    <n v="24.6"/>
    <s v="EpO2CC/Vy5ICSVOavL/E6A=="/>
    <s v="RuY12me+ipXm0I2ck7Euxg=="/>
    <s v="1:10 dilution; included in the calculation"/>
    <s v=""/>
  </r>
  <r>
    <s v="NEON.D13.WLOU.DP1.20278.001.mga_swGroupAbundances.2018-05.expanded.20231228T190603Z.csv"/>
    <s v="58fc00a1-31f2-4adb-a02a-7e44821ac683"/>
    <s v="WLOU.AOS.S2"/>
    <s v="D13"/>
    <x v="24"/>
    <x v="1109"/>
    <d v="2018-12-06T00:00:00"/>
    <s v="water"/>
    <s v="WLOU.SS.20180508.DNA"/>
    <s v="Battelle Applied Genomics"/>
    <s v="WLOU.SS.20180508.DNA-DNA1"/>
    <s v="LV7005093077"/>
    <s v="BMI_AquaticPlate5WellH8"/>
    <s v="CFH096YW"/>
    <s v="BMI_qPCR_SOP_v6"/>
    <n v="3.1"/>
    <s v="N"/>
    <s v="ITS"/>
    <s v="fungi"/>
    <s v="OK"/>
    <n v="75.3"/>
    <n v="1.8"/>
    <n v="22.6"/>
    <s v="EpO2CC/Vy5ICSVOavL/E6A=="/>
    <s v="RuY12me+ipXm0I2ck7Euxg=="/>
    <s v="1:10 dilution; included in the calculation"/>
    <s v=""/>
  </r>
  <r>
    <s v="NEON.D13.WLOU.DP1.20278.001.mga_swGroupAbundances.2018-05.expanded.20231228T190603Z.csv"/>
    <s v="962e4635-d879-43e9-ac01-8a10e44688cd"/>
    <s v="WLOU.AOS.S2"/>
    <s v="D13"/>
    <x v="24"/>
    <x v="1109"/>
    <d v="2018-12-05T00:00:00"/>
    <s v="water"/>
    <s v="WLOU.SS.20180508.DNA"/>
    <s v="Battelle Applied Genomics"/>
    <s v="WLOU.SS.20180508.DNA-DNA1"/>
    <s v="LV7005093077"/>
    <s v="BMI_AquaticPlate5WellH8"/>
    <s v="CFH096YZ"/>
    <s v="BMI_qPCR_SOP_v6"/>
    <n v="3.1"/>
    <s v="N"/>
    <s v="16S"/>
    <s v="bacteria and archaea"/>
    <s v="OK"/>
    <n v="64144"/>
    <n v="5652.8"/>
    <n v="22.6"/>
    <s v="EpO2CC/Vy5ICSVOavL/E6A=="/>
    <s v="RuY12me+ipXm0I2ck7Euxg=="/>
    <s v="1:10 dilution; included in the calculation"/>
    <s v=""/>
  </r>
  <r>
    <s v="NEON.D13.WLOU.DP1.20278.001.mga_swGroupAbundances.2018-06.expanded.20231228T174047Z.csv"/>
    <s v="e0673c78-73a5-4ebf-9916-294dad44f45a"/>
    <s v="WLOU.AOS.S2"/>
    <s v="D13"/>
    <x v="24"/>
    <x v="1110"/>
    <d v="2018-12-05T00:00:00"/>
    <s v="water"/>
    <s v="WLOU.SS.20180612.DNA"/>
    <s v="Battelle Applied Genomics"/>
    <s v="WLOU.SS.20180612.DNA-DNA1"/>
    <s v="LV7005093065"/>
    <s v="BMI_AquaticPlate5WellG8"/>
    <s v="CFH096YZ"/>
    <s v="BMI_qPCR_SOP_v6"/>
    <n v="1.1000000000000001"/>
    <s v="N"/>
    <s v="16S"/>
    <s v="bacteria and archaea"/>
    <s v="OK"/>
    <n v="77402.5"/>
    <n v="1712.8"/>
    <n v="24.2"/>
    <s v="EpO2CC/Vy5ICSVOavL/E6A=="/>
    <s v="RuY12me+ipXm0I2ck7Euxg=="/>
    <s v="1:10 dilution; included in the calculation"/>
    <s v=""/>
  </r>
  <r>
    <s v="NEON.D13.WLOU.DP1.20278.001.mga_swGroupAbundances.2018-06.expanded.20231228T174047Z.csv"/>
    <s v="84a766dd-7fe4-446d-9bb3-2a20a377855e"/>
    <s v="WLOU.AOS.S2"/>
    <s v="D13"/>
    <x v="24"/>
    <x v="1110"/>
    <d v="2018-12-06T00:00:00"/>
    <s v="water"/>
    <s v="WLOU.SS.20180612.DNA"/>
    <s v="Battelle Applied Genomics"/>
    <s v="WLOU.SS.20180612.DNA-DNA1"/>
    <s v="LV7005093065"/>
    <s v="BMI_AquaticPlate5WellG8"/>
    <s v="CFH096YW"/>
    <s v="BMI_qPCR_SOP_v6"/>
    <n v="1.1000000000000001"/>
    <s v="N"/>
    <s v="ITS"/>
    <s v="fungi"/>
    <s v="OK"/>
    <n v="100.7"/>
    <n v="10.4"/>
    <n v="23.9"/>
    <s v="EpO2CC/Vy5ICSVOavL/E6A=="/>
    <s v="RuY12me+ipXm0I2ck7Euxg=="/>
    <s v="1:10 dilution; included in the calculation"/>
    <s v=""/>
  </r>
  <r>
    <s v="NEON.D13.WLOU.DP1.20278.001.mga_swGroupAbundances.2018-07.expanded.20231228T181417Z.csv"/>
    <s v="b04e1f6a-d435-4d45-8ec5-1793f02a17d6"/>
    <s v="WLOU.AOS.S2"/>
    <s v="D13"/>
    <x v="24"/>
    <x v="1111"/>
    <d v="2019-02-18T00:00:00"/>
    <s v="water"/>
    <s v="WLOU.SS.20180710.DNA"/>
    <s v="Battelle Applied Genomics"/>
    <s v="WLOU.SS.20180710.DNA-DNA1"/>
    <s v="LV7005092937"/>
    <s v="BMI_AquaticPlate6WellD4"/>
    <s v="CF05KRUC"/>
    <s v="BMI_qPCR_SOP_v6"/>
    <n v="1.2"/>
    <s v="N"/>
    <s v="16S"/>
    <s v="bacteria and archaea"/>
    <s v="OK"/>
    <n v="51068.7"/>
    <n v="3875.4"/>
    <n v="25.9"/>
    <s v="EpO2CC/Vy5JdvrXMs+zWXQ=="/>
    <s v="RuY12me+ipXm0I2ck7Euxg=="/>
    <s v="1:10 dilution; included in the calculation"/>
    <s v=""/>
  </r>
  <r>
    <s v="NEON.D13.WLOU.DP1.20278.001.mga_swGroupAbundances.2018-07.expanded.20231228T181417Z.csv"/>
    <s v="073f479a-e0e9-48f7-bf76-727be76870b7"/>
    <s v="WLOU.AOS.S2"/>
    <s v="D13"/>
    <x v="24"/>
    <x v="1111"/>
    <d v="2019-02-19T00:00:00"/>
    <s v="water"/>
    <s v="WLOU.SS.20180710.DNA"/>
    <s v="Battelle Applied Genomics"/>
    <s v="WLOU.SS.20180710.DNA-DNA1"/>
    <s v="LV7005092937"/>
    <s v="BMI_AquaticPlate6WellD4"/>
    <s v="CF05KRU7"/>
    <s v="BMI_qPCR_SOP_v6"/>
    <n v="1.2"/>
    <s v="N"/>
    <s v="ITS"/>
    <s v="fungi"/>
    <s v="OK"/>
    <n v="405.9"/>
    <n v="37.1"/>
    <n v="23.5"/>
    <s v="EpO2CC/Vy5JdvrXMs+zWXQ=="/>
    <s v="RuY12me+ipXm0I2ck7Euxg=="/>
    <s v="1:10 dilution; included in the calculation"/>
    <s v=""/>
  </r>
  <r>
    <s v="NEON.D13.WLOU.DP1.20278.001.mga_swGroupAbundances.2018-08.expanded.20231228T172021Z.csv"/>
    <s v="121631b5-426e-47bc-b9d0-5341b06a0240"/>
    <s v="WLOU.AOS.S2"/>
    <s v="D13"/>
    <x v="24"/>
    <x v="1112"/>
    <d v="2019-02-21T00:00:00"/>
    <s v="water"/>
    <s v="WLOU.SS.20180816.DNA"/>
    <s v="Battelle Applied Genomics"/>
    <s v="WLOU.SS.20180816.DNA-DNA1"/>
    <s v="LV7005090106"/>
    <s v="BMI_AquaticPlate8WellF3"/>
    <s v="CFH0977I"/>
    <s v="BMI_qPCR_SOP_v6"/>
    <n v="0.8"/>
    <s v="N"/>
    <s v="16S"/>
    <s v="bacteria and archaea"/>
    <s v="OK"/>
    <n v="184691.1"/>
    <n v="1594.4"/>
    <n v="25.5"/>
    <s v="/4JMnnzktjKOnJ64C5ylpQ=="/>
    <s v="RuY12me+ipXm0I2ck7Euxg=="/>
    <s v="1:10 dilution ; included in the calculation"/>
    <s v=""/>
  </r>
  <r>
    <s v="NEON.D13.WLOU.DP1.20278.001.mga_swGroupAbundances.2018-08.expanded.20231228T172021Z.csv"/>
    <s v="8a570ecd-ad31-4b94-b981-4d40d5889e44"/>
    <s v="WLOU.AOS.S2"/>
    <s v="D13"/>
    <x v="24"/>
    <x v="1112"/>
    <d v="2019-02-20T00:00:00"/>
    <s v="water"/>
    <s v="WLOU.SS.20180816.DNA"/>
    <s v="Battelle Applied Genomics"/>
    <s v="WLOU.SS.20180816.DNA-DNA1"/>
    <s v="LV7005090106"/>
    <s v="BMI_AquaticPlate8WellF3"/>
    <s v="CF05KRPG"/>
    <s v="BMI_qPCR_SOP_v6"/>
    <n v="0.8"/>
    <s v="N"/>
    <s v="ITS"/>
    <s v="fungi"/>
    <s v="OK"/>
    <n v="319.8"/>
    <n v="62"/>
    <n v="23.9"/>
    <s v="RuY12me+ipUD6cuirOXLNw=="/>
    <s v="RuY12me+ipXm0I2ck7Euxg=="/>
    <s v="1:10 dilution ; included in the calculation"/>
    <s v=""/>
  </r>
  <r>
    <s v="NEON.D13.WLOU.DP1.20278.001.mga_swGroupAbundances.2018-09.expanded.20231228T183904Z.csv"/>
    <s v="442fc044-52c6-4548-b99a-d8bf373d7c29"/>
    <s v="WLOU.AOS.S2"/>
    <s v="D13"/>
    <x v="24"/>
    <x v="1113"/>
    <d v="2019-02-21T00:00:00"/>
    <s v="water"/>
    <s v="WLOU.SS.20180911.DNA"/>
    <s v="Battelle Applied Genomics"/>
    <s v="WLOU.SS.20180911.DNA-DNA1"/>
    <s v="LV7005090094"/>
    <s v="BMI_AquaticPlate8WellE3"/>
    <s v="CFH0977I"/>
    <s v="BMI_qPCR_SOP_v6"/>
    <n v="1.4"/>
    <s v="N"/>
    <s v="16S"/>
    <s v="bacteria and archaea"/>
    <s v="OK"/>
    <n v="99335.6"/>
    <n v="3898.4"/>
    <n v="25.7"/>
    <s v="/4JMnnzktjKOnJ64C5ylpQ=="/>
    <s v="RuY12me+ipXm0I2ck7Euxg=="/>
    <s v="1:10 dilution ; included in the calculation"/>
    <s v=""/>
  </r>
  <r>
    <s v="NEON.D13.WLOU.DP1.20278.001.mga_swGroupAbundances.2018-09.expanded.20231228T183904Z.csv"/>
    <s v="92f60f3a-747c-47b1-affa-c9cb9c3e0965"/>
    <s v="WLOU.AOS.S2"/>
    <s v="D13"/>
    <x v="24"/>
    <x v="1113"/>
    <d v="2019-02-20T00:00:00"/>
    <s v="water"/>
    <s v="WLOU.SS.20180911.DNA"/>
    <s v="Battelle Applied Genomics"/>
    <s v="WLOU.SS.20180911.DNA-DNA1"/>
    <s v="LV7005090094"/>
    <s v="BMI_AquaticPlate8WellE3"/>
    <s v="CF05KRPG"/>
    <s v="BMI_qPCR_SOP_v6"/>
    <n v="1.4"/>
    <s v="N"/>
    <s v="ITS"/>
    <s v="fungi"/>
    <s v="OK"/>
    <n v="597.29999999999995"/>
    <n v="30.1"/>
    <n v="21.6"/>
    <s v="RuY12me+ipUD6cuirOXLNw=="/>
    <s v="RuY12me+ipXm0I2ck7Euxg=="/>
    <s v="1:10 dilution ; included in the calculation"/>
    <s v=""/>
  </r>
  <r>
    <s v="NEON.D13.WLOU.DP1.20278.001.mga_swGroupAbundances.2018-10.expanded.20231228T184455Z.csv"/>
    <s v="52b2dd09-32f9-4d88-90a8-d850b3b384f6"/>
    <s v="WLOU.AOS.S2"/>
    <s v="D13"/>
    <x v="24"/>
    <x v="1114"/>
    <d v="2019-02-21T00:00:00"/>
    <s v="water"/>
    <s v="WLOU.SS.20181009.DNA"/>
    <s v="Battelle Applied Genomics"/>
    <s v="WLOU.SS.20181009.DNA-DNA1"/>
    <s v="LV7005090082"/>
    <s v="BMI_AquaticPlate8WellD3"/>
    <s v="CFH0977I"/>
    <s v="BMI_qPCR_SOP_v6"/>
    <n v="0.6"/>
    <s v="N"/>
    <s v="16S"/>
    <s v="bacteria and archaea"/>
    <s v="OK"/>
    <n v="136294"/>
    <n v="6325.9"/>
    <n v="27.1"/>
    <s v="/4JMnnzktjKOnJ64C5ylpQ=="/>
    <s v="RuY12me+ipXm0I2ck7Euxg=="/>
    <s v="1:10 dilution ; included in the calculation, &lt;LOQ"/>
    <s v=""/>
  </r>
  <r>
    <s v="NEON.D13.WLOU.DP1.20278.001.mga_swGroupAbundances.2018-10.expanded.20231228T184455Z.csv"/>
    <s v="8d1a02a0-394d-4826-b1a6-31f32a0fa1d9"/>
    <s v="WLOU.AOS.S2"/>
    <s v="D13"/>
    <x v="24"/>
    <x v="1114"/>
    <d v="2019-02-20T00:00:00"/>
    <s v="water"/>
    <s v="WLOU.SS.20181009.DNA"/>
    <s v="Battelle Applied Genomics"/>
    <s v="WLOU.SS.20181009.DNA-DNA1"/>
    <s v="LV7005090082"/>
    <s v="BMI_AquaticPlate8WellD3"/>
    <s v="CF05KRPG"/>
    <s v="BMI_qPCR_SOP_v6"/>
    <n v="0.6"/>
    <s v="N"/>
    <s v="ITS"/>
    <s v="fungi"/>
    <s v="OK"/>
    <n v="839.6"/>
    <n v="16.2"/>
    <n v="22.6"/>
    <s v="RuY12me+ipUD6cuirOXLNw=="/>
    <s v="RuY12me+ipXm0I2ck7Euxg=="/>
    <s v="1:10 dilution ; included in the calculation"/>
    <s v=""/>
  </r>
  <r>
    <s v="NEON.D13.WLOU.DP1.20278.001.mga_swGroupAbundances.2019-04.expanded.20231227T175415Z.csv"/>
    <s v="9ae42f50-4c19-4788-a4a6-49fcd68a6986"/>
    <s v="WLOU.AOS.S2"/>
    <s v="D13"/>
    <x v="24"/>
    <x v="1115"/>
    <d v="2021-05-25T00:00:00"/>
    <s v="water"/>
    <s v="WLOU.SS.20190416.DNA"/>
    <s v="Battelle Applied Genomics"/>
    <s v="WLOU.SS.20190416.DNA-DNA1"/>
    <s v="LV7005091897"/>
    <s v="19A_06_0559"/>
    <s v="CF05NJ95"/>
    <s v="BMI_qPCR_SOP_v7.1"/>
    <n v="1.6"/>
    <s v="N"/>
    <s v="16S"/>
    <s v="bacteria and archaea"/>
    <s v="OK"/>
    <n v="434974.7"/>
    <n v="19976.7"/>
    <n v="18.7"/>
    <s v="rxnG2CiGqmsXuq9UmDA7Eg=="/>
    <s v="hZbYwvE98vC74xef62GeRA=="/>
    <s v="1:10 dilution ; included in the calculation"/>
    <s v=""/>
  </r>
  <r>
    <s v="NEON.D13.WLOU.DP1.20278.001.mga_swGroupAbundances.2019-04.expanded.20231227T175415Z.csv"/>
    <s v="444995d9-0e45-44f7-ae32-9769cb0dfcf5"/>
    <s v="WLOU.AOS.S2"/>
    <s v="D13"/>
    <x v="24"/>
    <x v="1115"/>
    <d v="2021-03-29T00:00:00"/>
    <s v="water"/>
    <s v="WLOU.SS.20190416.DNA"/>
    <s v="Battelle Applied Genomics"/>
    <s v="WLOU.SS.20190416.DNA-DNA1"/>
    <s v="LV7005091897"/>
    <s v="19A_06_0559"/>
    <s v="CFH09729"/>
    <s v="BMI_qPCR_SOP_v7"/>
    <n v="1.6"/>
    <s v="N"/>
    <s v="ITS"/>
    <s v="fungi"/>
    <s v="OK"/>
    <n v="602.4"/>
    <n v="12.3"/>
    <n v="22.2"/>
    <s v="hZbYwvE98vDJ9nghfMd4PSxHharJ1YK49LUTKP7mCjE="/>
    <s v="hZbYwvE98vC74xef62GeRA=="/>
    <s v="19A_06 Well D10"/>
    <s v=""/>
  </r>
  <r>
    <s v="NEON.D13.WLOU.DP1.20278.001.mga_swGroupAbundances.2019-06.expanded.20231227T175059Z.csv"/>
    <s v="35e0de7b-0daa-4b15-a34d-8aa0a38f3b93"/>
    <s v="WLOU.AOS.S2"/>
    <s v="D13"/>
    <x v="24"/>
    <x v="1116"/>
    <d v="2021-05-26T00:00:00"/>
    <s v="water"/>
    <s v="WLOU.SS.20190611.DNA"/>
    <s v="Battelle Applied Genomics"/>
    <s v="WLOU.SS.20190611.DNA-DNA1"/>
    <s v="LV7005091403"/>
    <s v="19A 09_0761"/>
    <s v="CF05NJS7"/>
    <s v="BMI_qPCR_SOP_v7.1"/>
    <n v="4.0999999999999996"/>
    <s v="N"/>
    <s v="16S"/>
    <s v="bacteria and archaea"/>
    <s v="OK"/>
    <n v="418925.5"/>
    <n v="39333.4"/>
    <n v="21.9"/>
    <s v="rxnG2CiGqmsXuq9UmDA7Eg=="/>
    <s v="hZbYwvE98vC74xef62GeRA=="/>
    <s v="1:100 dilution ; included in the calculation"/>
    <s v=""/>
  </r>
  <r>
    <s v="NEON.D13.WLOU.DP1.20278.001.mga_swGroupAbundances.2019-06.expanded.20231227T175059Z.csv"/>
    <s v="82fd91cb-57cb-4991-b278-0876a83471d1"/>
    <s v="WLOU.AOS.S2"/>
    <s v="D13"/>
    <x v="24"/>
    <x v="1116"/>
    <d v="2021-03-25T00:00:00"/>
    <s v="water"/>
    <s v="WLOU.SS.20190611.DNA"/>
    <s v="Battelle Applied Genomics"/>
    <s v="WLOU.SS.20190611.DNA-DNA1"/>
    <s v="LV7005091403"/>
    <s v="19A_09_0761"/>
    <s v="CF05KS0D"/>
    <s v="BMI_qPCR_SOP_v7"/>
    <n v="4.0999999999999996"/>
    <s v="N"/>
    <s v="ITS"/>
    <s v="fungi"/>
    <s v="OK"/>
    <n v="559.5"/>
    <n v="19.100000000000001"/>
    <n v="20.7"/>
    <s v="hZbYwvE98vDJ9nghfMd4PaGkelS5/0PE"/>
    <s v="hZbYwvE98vC74xef62GeRA=="/>
    <s v="19A_09 Well G1"/>
    <s v=""/>
  </r>
  <r>
    <s v="NEON.D13.WLOU.DP1.20278.001.mga_swGroupAbundances.2019-07.expanded.20231227T175537Z.csv"/>
    <s v="1b02b264-9bea-4891-993b-002685ef3c69"/>
    <s v="WLOU.AOS.S2"/>
    <s v="D13"/>
    <x v="24"/>
    <x v="1117"/>
    <d v="2021-06-03T00:00:00"/>
    <s v="water"/>
    <s v="WLOU.SS.20190709.DNA"/>
    <s v="Battelle Applied Genomics"/>
    <s v="WLOU.SS.20190709.DNA-DNA1"/>
    <s v="LV7008491284"/>
    <s v="19A_ 22_1975"/>
    <s v="CF93A0CY"/>
    <s v="BMI_qPCR_SOP_v7.1"/>
    <n v="2.2999999999999998"/>
    <s v="N"/>
    <s v="16S"/>
    <s v="bacteria and archaea"/>
    <s v="OK"/>
    <n v="531504.4"/>
    <n v="20076.099999999999"/>
    <n v="23.3"/>
    <s v="TuIbGgXF7vczhunNoMiEBQ=="/>
    <s v="hZbYwvE98vC74xef62GeRA=="/>
    <s v="1:100 dilution ; included in the calculation"/>
    <s v=""/>
  </r>
  <r>
    <s v="NEON.D13.WLOU.DP1.20278.001.mga_swGroupAbundances.2019-07.expanded.20231227T175537Z.csv"/>
    <s v="8e5d3e40-fde2-4238-a96e-3a323f6b31f9"/>
    <s v="WLOU.AOS.S2"/>
    <s v="D13"/>
    <x v="24"/>
    <x v="1117"/>
    <d v="2021-04-01T00:00:00"/>
    <s v="water"/>
    <s v="WLOU.SS.20190709.DNA"/>
    <s v="Battelle Applied Genomics"/>
    <s v="WLOU.SS.20190709.DNA-DNA1"/>
    <s v="LV7008491284"/>
    <s v="19A_22_1975"/>
    <s v="CFH0976N"/>
    <s v="BMI_qPCR_SOP_v7"/>
    <n v="2.2999999999999998"/>
    <s v="N"/>
    <s v="ITS"/>
    <s v="fungi"/>
    <s v="OK"/>
    <n v="365.1"/>
    <n v="98.3"/>
    <n v="22.3"/>
    <s v="hZbYwvE98vDJ9nghfMd4PaGkelS5/0PE"/>
    <s v="hZbYwvE98vC74xef62GeRA=="/>
    <s v="19A_22 Well A1"/>
    <s v=""/>
  </r>
  <r>
    <s v="NEON.D13.WLOU.DP1.20278.001.mga_swGroupAbundances.2019-11.expanded.20231227T165345Z.csv"/>
    <s v="77a86f0a-2353-4364-b8a1-df09155d0ba1"/>
    <s v="WLOU.AOS.S2"/>
    <s v="D13"/>
    <x v="24"/>
    <x v="1118"/>
    <d v="2022-05-04T00:00:00"/>
    <s v="water"/>
    <s v="WLOU.SS.20191112.DNA"/>
    <s v="Battelle Applied Genomics"/>
    <s v="WLOU.SS.20191112.DNA-DNA1"/>
    <s v=""/>
    <s v="20A_03_0271"/>
    <s v="CF93A10X"/>
    <s v="BMI_qPCR_SOP_v7.2"/>
    <n v="1.2"/>
    <s v="N"/>
    <s v="ITS"/>
    <s v="fungi"/>
    <s v="OK"/>
    <n v="69.3"/>
    <n v="28.9"/>
    <n v="26.7"/>
    <s v="rxnG2CiGqmtZ8WPJbp5/mw=="/>
    <s v="hZbYwvE98vC74xef62GeRA=="/>
    <s v="1:10 dilution ; included in the calculation"/>
    <s v=""/>
  </r>
  <r>
    <s v="NEON.D13.WLOU.DP1.20278.001.mga_swGroupAbundances.2019-11.expanded.20231227T165345Z.csv"/>
    <s v="7a7dd827-0e43-41a0-9089-8b11585a1465"/>
    <s v="WLOU.AOS.S2"/>
    <s v="D13"/>
    <x v="24"/>
    <x v="1118"/>
    <d v="2022-05-03T00:00:00"/>
    <s v="water"/>
    <s v="WLOU.SS.20191112.DNA"/>
    <s v="Battelle Applied Genomics"/>
    <s v="WLOU.SS.20191112.DNA-DNA1"/>
    <s v=""/>
    <s v="20A_03_0271"/>
    <s v="CF93A10Z"/>
    <s v="BMI_qPCR_SOP_v7.2"/>
    <n v="1.2"/>
    <s v="N"/>
    <s v="16S"/>
    <s v="bacteria and archaea"/>
    <s v="OK"/>
    <n v="1079153.8999999999"/>
    <n v="46149.2"/>
    <n v="20.9"/>
    <s v="rxnG2CiGqmsDu4btdTt82Pa9CSqnpLTW"/>
    <s v="hZbYwvE98vC74xef62GeRA=="/>
    <s v="1:10 dilution ; included in the calculation"/>
    <s v=""/>
  </r>
  <r>
    <s v="NEON.D13.WLOU.DP1.20278.001.mga_swGroupAbundances.2020-01.expanded.20231227T205128Z.csv"/>
    <s v="33949de1-0ce4-41ed-ab6b-b450807c96e6"/>
    <s v="WLOU.AOS.S2"/>
    <s v="D13"/>
    <x v="24"/>
    <x v="1119"/>
    <d v="2022-05-04T00:00:00"/>
    <s v="water"/>
    <s v="WLOU.SS.20200121.DNA"/>
    <s v="Battelle Applied Genomics"/>
    <s v="WLOU.SS.20200121.DNA-DNA1"/>
    <s v=""/>
    <s v="20A_03_0273"/>
    <s v="CF93A10X"/>
    <s v="BMI_qPCR_SOP_v7.2"/>
    <n v="1.1000000000000001"/>
    <s v="N"/>
    <s v="ITS"/>
    <s v="fungi"/>
    <s v="OK"/>
    <n v="53.8"/>
    <n v="3.3"/>
    <n v="27.1"/>
    <s v="rxnG2CiGqmtZ8WPJbp5/mw=="/>
    <s v="hZbYwvE98vC74xef62GeRA=="/>
    <s v="1:10 dilution ; included in the calculation"/>
    <s v=""/>
  </r>
  <r>
    <s v="NEON.D13.WLOU.DP1.20278.001.mga_swGroupAbundances.2020-01.expanded.20231227T205128Z.csv"/>
    <s v="95b3cd86-9ccd-48cc-93a5-22246156c5ba"/>
    <s v="WLOU.AOS.S2"/>
    <s v="D13"/>
    <x v="24"/>
    <x v="1119"/>
    <d v="2022-05-03T00:00:00"/>
    <s v="water"/>
    <s v="WLOU.SS.20200121.DNA"/>
    <s v="Battelle Applied Genomics"/>
    <s v="WLOU.SS.20200121.DNA-DNA1"/>
    <s v=""/>
    <s v="20A_03_0273"/>
    <s v="CF93A10Z"/>
    <s v="BMI_qPCR_SOP_v7.2"/>
    <n v="1.1000000000000001"/>
    <s v="N"/>
    <s v="16S"/>
    <s v="bacteria and archaea"/>
    <s v="OK"/>
    <n v="1019371.6"/>
    <n v="55704.9"/>
    <n v="21.1"/>
    <s v="rxnG2CiGqmsDu4btdTt82Pa9CSqnpLTW"/>
    <s v="hZbYwvE98vC74xef62GeRA=="/>
    <s v="1:10 dilution ; included in the calculation"/>
    <s v=""/>
  </r>
  <r>
    <s v="NEON.D13.WLOU.DP1.20278.001.mga_swGroupAbundances.2020-06.expanded.20231227T220719Z.csv"/>
    <s v="1900d32f-5009-4737-8a8b-cbd619de4d61"/>
    <s v="WLOU.AOS.S2"/>
    <s v="D13"/>
    <x v="24"/>
    <x v="1120"/>
    <d v="2022-05-04T00:00:00"/>
    <s v="water"/>
    <s v="WLOU.SS.20200616.DNA"/>
    <s v="Battelle Applied Genomics"/>
    <s v="WLOU.SS.20200616.DNA-DNA1"/>
    <s v=""/>
    <s v="20A_03_0276"/>
    <s v="CF93A10X"/>
    <s v="BMI_qPCR_SOP_v7.2"/>
    <n v="1.8"/>
    <s v="N"/>
    <s v="ITS"/>
    <s v="fungi"/>
    <s v="OK"/>
    <n v="23.5"/>
    <n v="10.6"/>
    <n v="27.7"/>
    <s v="rxnG2CiGqmtZ8WPJbp5/mw=="/>
    <s v="hZbYwvE98vC74xef62GeRA=="/>
    <s v="1:10 dilution ; included in the calculation"/>
    <s v=""/>
  </r>
  <r>
    <s v="NEON.D13.WLOU.DP1.20278.001.mga_swGroupAbundances.2020-06.expanded.20231227T220719Z.csv"/>
    <s v="f90140bb-0632-469f-8577-2714b1dd7719"/>
    <s v="WLOU.AOS.S2"/>
    <s v="D13"/>
    <x v="24"/>
    <x v="1120"/>
    <d v="2022-05-03T00:00:00"/>
    <s v="water"/>
    <s v="WLOU.SS.20200616.DNA"/>
    <s v="Battelle Applied Genomics"/>
    <s v="WLOU.SS.20200616.DNA-DNA1"/>
    <s v=""/>
    <s v="20A_03_0276"/>
    <s v="CF93A10Z"/>
    <s v="BMI_qPCR_SOP_v7.2"/>
    <n v="1.8"/>
    <s v="N"/>
    <s v="16S"/>
    <s v="bacteria and archaea"/>
    <s v="OK"/>
    <n v="527155.19999999995"/>
    <n v="92029.7"/>
    <n v="21.4"/>
    <s v="rxnG2CiGqmsDu4btdTt82Pa9CSqnpLTW"/>
    <s v="hZbYwvE98vC74xef62GeRA=="/>
    <s v="1:10 dilution ; included in the calculation"/>
    <s v=""/>
  </r>
  <r>
    <s v="NEON.D13.WLOU.DP1.20278.001.mga_swGroupAbundances.2021-01.expanded.20231227T234044Z.csv"/>
    <s v="1dac0d43-c74e-4e60-be85-df1b6c962fd8"/>
    <s v="WLOU.AOS.S2"/>
    <s v="D13"/>
    <x v="24"/>
    <x v="1121"/>
    <d v="2022-10-12T00:00:00"/>
    <s v="water"/>
    <s v="WLOU.SS.20210119.DNA"/>
    <s v="Battelle Applied Genomics"/>
    <s v="WLOU.SS.20210119.DNA-DNA1"/>
    <s v=""/>
    <s v="21A_29_2613"/>
    <s v="CFH29SPT"/>
    <s v="BMI_qPCR_SOP_v7.2"/>
    <n v="1.2"/>
    <s v="N"/>
    <s v="16S"/>
    <s v="bacteria and archaea"/>
    <s v="OK"/>
    <n v="2432851.5"/>
    <n v="148733"/>
    <n v="23.5"/>
    <s v="hZbYwvE98vBgTyr5HWFh7g=="/>
    <s v="hZbYwvE98vC74xef62GeRA=="/>
    <s v="1:100 dilution ; included in the calculation"/>
    <s v=""/>
  </r>
  <r>
    <s v="NEON.D13.WLOU.DP1.20278.001.mga_swGroupAbundances.2021-01.expanded.20231227T234044Z.csv"/>
    <s v="ed0a16af-29b5-4c6d-a578-9d9d47350d64"/>
    <s v="WLOU.AOS.S2"/>
    <s v="D13"/>
    <x v="24"/>
    <x v="1121"/>
    <d v="2022-10-18T00:00:00"/>
    <s v="water"/>
    <s v="WLOU.SS.20210119.DNA"/>
    <s v="Battelle Applied Genomics"/>
    <s v="WLOU.SS.20210119.DNA-DNA1"/>
    <s v=""/>
    <s v="21A_29_2613"/>
    <s v="CFH29SPN"/>
    <s v="BMI_qPCR_SOP_v7.2"/>
    <n v="1.2"/>
    <s v="N"/>
    <s v="ITS"/>
    <s v="fungi"/>
    <s v="OK"/>
    <n v="175.9"/>
    <n v="17.600000000000001"/>
    <n v="25.5"/>
    <s v="hZbYwvE98vBgTyr5HWFh7g=="/>
    <s v="hZbYwvE98vC74xef62GeRA=="/>
    <s v="1:10 dilution ; included in the calculation"/>
    <s v=""/>
  </r>
  <r>
    <s v="NEON.D13.WLOU.DP1.20278.001.mga_swGroupAbundances.2021-05.expanded.20231228T013350Z.csv"/>
    <s v="efd434e0-9f5f-4444-a59e-a09df0316561"/>
    <s v="WLOU.AOS.S2"/>
    <s v="D13"/>
    <x v="24"/>
    <x v="1122"/>
    <d v="2022-10-12T00:00:00"/>
    <s v="water"/>
    <s v="WLOU.SS.20210518.DNA"/>
    <s v="Battelle Applied Genomics"/>
    <s v="WLOU.SS.20210518.DNA-DNA1"/>
    <s v=""/>
    <s v="21A_29_2609"/>
    <s v="CFH29SPT"/>
    <s v="BMI_qPCR_SOP_v7.2"/>
    <n v="1.7"/>
    <s v="N"/>
    <s v="16S"/>
    <s v="bacteria and archaea"/>
    <s v="OK"/>
    <n v="1777865.8"/>
    <n v="184980.5"/>
    <n v="23.5"/>
    <s v="hZbYwvE98vBgTyr5HWFh7g=="/>
    <s v="hZbYwvE98vC74xef62GeRA=="/>
    <s v="1:100 dilution ; included in the calculation"/>
    <s v=""/>
  </r>
  <r>
    <s v="NEON.D13.WLOU.DP1.20278.001.mga_swGroupAbundances.2021-05.expanded.20231228T013350Z.csv"/>
    <s v="42ac6d24-6a75-4714-a1bc-0d5620c5183e"/>
    <s v="WLOU.AOS.S2"/>
    <s v="D13"/>
    <x v="24"/>
    <x v="1122"/>
    <d v="2022-10-18T00:00:00"/>
    <s v="water"/>
    <s v="WLOU.SS.20210518.DNA"/>
    <s v="Battelle Applied Genomics"/>
    <s v="WLOU.SS.20210518.DNA-DNA1"/>
    <s v=""/>
    <s v="21A_29_2609"/>
    <s v="CFH29SPN"/>
    <s v="BMI_qPCR_SOP_v7.2"/>
    <n v="1.7"/>
    <s v="N"/>
    <s v="ITS"/>
    <s v="fungi"/>
    <s v="OK"/>
    <n v="234.2"/>
    <n v="10.199999999999999"/>
    <n v="24.4"/>
    <s v="hZbYwvE98vBgTyr5HWFh7g=="/>
    <s v="hZbYwvE98vC74xef62GeRA=="/>
    <s v="1:10 dilution ; included in the calculation"/>
    <s v=""/>
  </r>
  <r>
    <s v="NEON.D13.WLOU.DP1.20278.001.mga_swGroupAbundances.2021-06.expanded.20231228T015650Z.csv"/>
    <s v="9c0efcc4-ad5c-47d1-8b9a-d45446222ab7"/>
    <s v="WLOU.AOS.S2"/>
    <s v="D13"/>
    <x v="24"/>
    <x v="1123"/>
    <d v="2022-10-12T00:00:00"/>
    <s v="water"/>
    <s v="WLOU.SS.20210615.DNA"/>
    <s v="Battelle Applied Genomics"/>
    <s v="WLOU.SS.20210615.DNA-DNA1"/>
    <s v=""/>
    <s v="21A_29_2608"/>
    <s v="CFH29SPT"/>
    <s v="BMI_qPCR_SOP_v7.2"/>
    <n v="1.2"/>
    <s v="N"/>
    <s v="16S"/>
    <s v="bacteria and archaea"/>
    <s v="OK"/>
    <n v="1369541.2"/>
    <n v="276898.3"/>
    <n v="24.5"/>
    <s v="hZbYwvE98vBgTyr5HWFh7g=="/>
    <s v="hZbYwvE98vC74xef62GeRA=="/>
    <s v="1:100 dilution ; included in the calculation"/>
    <s v=""/>
  </r>
  <r>
    <s v="NEON.D13.WLOU.DP1.20278.001.mga_swGroupAbundances.2021-06.expanded.20231228T015650Z.csv"/>
    <s v="c6eab347-ce5c-4860-93b2-0c96a98cd5b7"/>
    <s v="WLOU.AOS.S2"/>
    <s v="D13"/>
    <x v="24"/>
    <x v="1123"/>
    <d v="2022-10-18T00:00:00"/>
    <s v="water"/>
    <s v="WLOU.SS.20210615.DNA"/>
    <s v="Battelle Applied Genomics"/>
    <s v="WLOU.SS.20210615.DNA-DNA1"/>
    <s v=""/>
    <s v="21A_29_2608"/>
    <s v="CFH29SPN"/>
    <s v="BMI_qPCR_SOP_v7.2"/>
    <n v="1.2"/>
    <s v="N"/>
    <s v="ITS"/>
    <s v="fungi"/>
    <s v="OK"/>
    <n v="95"/>
    <n v="7"/>
    <n v="26.5"/>
    <s v="hZbYwvE98vBgTyr5HWFh7g=="/>
    <s v="hZbYwvE98vC74xef62GeRA=="/>
    <s v="1:10 dilution ; included in the calculation"/>
    <s v=""/>
  </r>
  <r>
    <s v="NEON.D13.WLOU.DP1.20278.001.mga_swGroupAbundances.2021-07.expanded.20231228T014145Z.csv"/>
    <s v="f7441711-b88d-4bd7-b223-c6a0deb4ca36"/>
    <s v="WLOU.AOS.S2"/>
    <s v="D13"/>
    <x v="24"/>
    <x v="1124"/>
    <d v="2022-11-17T00:00:00"/>
    <s v="water"/>
    <s v="WLOU.SS.20210720.DNA"/>
    <s v="Battelle Applied Genomics"/>
    <s v="WLOU.SS.20210720.DNA-DNA1"/>
    <s v=""/>
    <s v="21A_32_2956"/>
    <s v="CFH29SUX"/>
    <s v="BMI_qPCR_SOP_v7.2"/>
    <n v="1.2"/>
    <s v="N"/>
    <s v="16S"/>
    <s v="bacteria and archaea"/>
    <s v="OK"/>
    <n v="5039248.9000000004"/>
    <n v="247864.5"/>
    <n v="24.8"/>
    <s v="hZbYwvE98vBgTyr5HWFh7g=="/>
    <s v="hZbYwvE98vC74xef62GeRA=="/>
    <s v="1:100 dilution ; included in the calculation"/>
    <s v=""/>
  </r>
  <r>
    <s v="NEON.D13.WLOU.DP1.20278.001.mga_swGroupAbundances.2021-07.expanded.20231228T014145Z.csv"/>
    <s v="fc97adb0-691c-42a9-b068-b783b8e5f610"/>
    <s v="WLOU.AOS.S2"/>
    <s v="D13"/>
    <x v="24"/>
    <x v="1124"/>
    <d v="2022-11-18T00:00:00"/>
    <s v="water"/>
    <s v="WLOU.SS.20210720.DNA"/>
    <s v="Battelle Applied Genomics"/>
    <s v="WLOU.SS.20210720.DNA-DNA1"/>
    <s v=""/>
    <s v="21A_32_2956"/>
    <s v="CFH29T01"/>
    <s v="BMI_qPCR_SOP_v7.2"/>
    <n v="1.2"/>
    <s v="N"/>
    <s v="ITS"/>
    <s v="fungi"/>
    <s v="OK"/>
    <n v="353.3"/>
    <n v="23.7"/>
    <n v="25.4"/>
    <s v="vMLbKuU6fpHaTuFuBdfYeA=="/>
    <s v="hZbYwvE98vC74xef62GeRA=="/>
    <s v="1:10 dilution ; included in the calculation"/>
    <s v=""/>
  </r>
  <r>
    <s v="NEON.D13.WLOU.DP1.20278.001.mga_swGroupAbundances.2021-08.expanded.20231228T010458Z.csv"/>
    <s v="36df32cc-b530-4a9e-ba07-8174b9b6a2f2"/>
    <s v="WLOU.AOS.S2"/>
    <s v="D13"/>
    <x v="24"/>
    <x v="1125"/>
    <d v="2022-11-01T00:00:00"/>
    <s v="water"/>
    <s v="WLOU.SS.20210817.DNA"/>
    <s v="Battelle Memorial Institute"/>
    <s v="WLOU.SS.20210817.DNA-DNA1"/>
    <s v=""/>
    <s v="21A_31_2795"/>
    <s v="CFN00HU6"/>
    <s v="BMI_qPCR_SOP_v7.2"/>
    <n v="2.2000000000000002"/>
    <s v="N"/>
    <s v="16S"/>
    <s v="bacteria and archaea"/>
    <s v="OK"/>
    <n v="2576747.1"/>
    <n v="159539.5"/>
    <n v="23.9"/>
    <s v="hZbYwvE98vBgTyr5HWFh7g=="/>
    <s v="hZbYwvE98vC74xef62GeRA=="/>
    <s v="1:100 dilution ; included in the calculation"/>
    <s v=""/>
  </r>
  <r>
    <s v="NEON.D13.WLOU.DP1.20278.001.mga_swGroupAbundances.2021-08.expanded.20231228T010458Z.csv"/>
    <s v="119d9607-83fb-4b1c-8a04-0f52bb057274"/>
    <s v="WLOU.AOS.S2"/>
    <s v="D13"/>
    <x v="24"/>
    <x v="1125"/>
    <d v="2022-11-01T00:00:00"/>
    <s v="water"/>
    <s v="WLOU.SS.20210817.DNA"/>
    <s v="Battelle Memorial Institute"/>
    <s v="WLOU.SS.20210817.DNA-DNA1"/>
    <s v=""/>
    <s v="21A_31_2795"/>
    <s v="CFN00HU7"/>
    <s v="BMI_qPCR_SOP_v7.2"/>
    <n v="2.2000000000000002"/>
    <s v="N"/>
    <s v="ITS"/>
    <s v="fungi"/>
    <s v="OK"/>
    <n v="294"/>
    <n v="50.3"/>
    <n v="24.7"/>
    <s v="hZbYwvE98vBgTyr5HWFh7g=="/>
    <s v="hZbYwvE98vC74xef62GeRA=="/>
    <s v="1:10 dilution ; included in the calculation"/>
    <s v=""/>
  </r>
  <r>
    <s v="NEON.D13.WLOU.DP1.20278.001.mga_swGroupAbundances.2021-09.expanded.20231227T234918Z.csv"/>
    <s v="311d3fe1-e2a8-47a5-9c84-d93d03c34b81"/>
    <s v="WLOU.AOS.S2"/>
    <s v="D13"/>
    <x v="24"/>
    <x v="1126"/>
    <d v="2022-11-01T00:00:00"/>
    <s v="water"/>
    <s v="WLOU.SS.20210921.DNA"/>
    <s v="Battelle Memorial Institute"/>
    <s v="WLOU.SS.20210921.DNA-DNA1"/>
    <s v=""/>
    <s v="21A_31_2790"/>
    <s v="CFN00HU6"/>
    <s v="BMI_qPCR_SOP_v7.2"/>
    <n v="1.4"/>
    <s v="N"/>
    <s v="16S"/>
    <s v="bacteria and archaea"/>
    <s v="OK"/>
    <n v="3060523.5"/>
    <n v="75955"/>
    <n v="24.5"/>
    <s v="hZbYwvE98vBgTyr5HWFh7g=="/>
    <s v="hZbYwvE98vC74xef62GeRA=="/>
    <s v="1:100 dilution ; included in the calculation"/>
    <s v=""/>
  </r>
  <r>
    <s v="NEON.D13.WLOU.DP1.20278.001.mga_swGroupAbundances.2021-09.expanded.20231227T234918Z.csv"/>
    <s v="03c02b43-d432-4a06-a084-7e75c3747615"/>
    <s v="WLOU.AOS.S2"/>
    <s v="D13"/>
    <x v="24"/>
    <x v="1126"/>
    <d v="2022-11-01T00:00:00"/>
    <s v="water"/>
    <s v="WLOU.SS.20210921.DNA"/>
    <s v="Battelle Memorial Institute"/>
    <s v="WLOU.SS.20210921.DNA-DNA1"/>
    <s v=""/>
    <s v="21A_31_2790"/>
    <s v="CFN00HU7"/>
    <s v="BMI_qPCR_SOP_v7.2"/>
    <n v="1.4"/>
    <s v="N"/>
    <s v="ITS"/>
    <s v="fungi"/>
    <s v="OK"/>
    <n v="605.20000000000005"/>
    <n v="34.299999999999997"/>
    <n v="24.2"/>
    <s v="hZbYwvE98vBgTyr5HWFh7g=="/>
    <s v="hZbYwvE98vC74xef62GeRA=="/>
    <s v="1:10 dilution ; included in the calculation"/>
    <s v=""/>
  </r>
  <r>
    <s v="NEON.D14.SYCA.DP1.20278.001.mga_swGroupAbundances.2017-06.expanded.20231227T034005Z.csv"/>
    <s v="c41bda6c-c03c-4d2f-8116-32e9b059f248"/>
    <s v="SYCA.AOS.S2"/>
    <s v="D14"/>
    <x v="25"/>
    <x v="1127"/>
    <d v="2018-05-02T00:00:00"/>
    <s v="water"/>
    <s v="SYCA.SS.20170620.DNA"/>
    <s v="Battelle Applied Genomics"/>
    <s v="SYCA.SS.20170620.DNA-DNA1"/>
    <s v=""/>
    <s v="BMI_Tube404"/>
    <s v="CF05ACIY"/>
    <s v="BMI_qPCR_SOP_v5"/>
    <n v="0.6"/>
    <s v="N"/>
    <s v="ITS"/>
    <s v="fungi"/>
    <s v="OK"/>
    <n v="28.8"/>
    <n v="0.3"/>
    <n v="21"/>
    <s v="hZbYwvE98vDih+8K30x11A=="/>
    <s v="hZbYwvE98vC74xef62GeRA=="/>
    <s v=""/>
    <s v=""/>
  </r>
  <r>
    <s v="NEON.D14.SYCA.DP1.20278.001.mga_swGroupAbundances.2017-06.expanded.20231227T034005Z.csv"/>
    <s v="9bf6f215-7e05-4b45-b790-727dd3a9aff1"/>
    <s v="SYCA.AOS.S2"/>
    <s v="D14"/>
    <x v="25"/>
    <x v="1127"/>
    <d v="2018-05-02T00:00:00"/>
    <s v="water"/>
    <s v="SYCA.SS.20170620.DNA"/>
    <s v="Battelle Applied Genomics"/>
    <s v="SYCA.SS.20170620.DNA-DNA1"/>
    <s v=""/>
    <s v="BMI_Tube404"/>
    <s v="CF05ACIU"/>
    <s v="BMI_qPCR_SOP_v5"/>
    <n v="0.6"/>
    <s v="N"/>
    <s v="16S"/>
    <s v="bacteria and archaea"/>
    <s v="OK"/>
    <n v="72566.7"/>
    <n v="3961"/>
    <n v="20.3"/>
    <s v="hZbYwvE98vDih+8K30x11A=="/>
    <s v="hZbYwvE98vC74xef62GeRA=="/>
    <s v=""/>
    <s v=""/>
  </r>
  <r>
    <s v="NEON.D14.SYCA.DP1.20278.001.mga_swGroupAbundances.2017-07.expanded.20231227T053108Z.csv"/>
    <s v="ee3c112e-bf83-4067-affb-6c6f62a41a32"/>
    <s v="SYCA.AOS.S2"/>
    <s v="D14"/>
    <x v="25"/>
    <x v="1128"/>
    <d v="2018-05-02T00:00:00"/>
    <s v="water"/>
    <s v="SYCA.SS.20170711.DNA"/>
    <s v="Battelle Applied Genomics"/>
    <s v="SYCA.SS.20170711.DNA-DNA1"/>
    <s v=""/>
    <s v="BMI_Tube405"/>
    <s v="CF05ACIY"/>
    <s v="BMI_qPCR_SOP_v5"/>
    <n v="4.2"/>
    <s v="N"/>
    <s v="ITS"/>
    <s v="fungi"/>
    <s v="OK"/>
    <n v="19"/>
    <n v="3"/>
    <n v="18.600000000000001"/>
    <s v="hZbYwvE98vDih+8K30x11A=="/>
    <s v="hZbYwvE98vC74xef62GeRA=="/>
    <s v=""/>
    <s v=""/>
  </r>
  <r>
    <s v="NEON.D14.SYCA.DP1.20278.001.mga_swGroupAbundances.2017-07.expanded.20231227T053108Z.csv"/>
    <s v="a89863fe-c80f-4a27-8310-353d5829a5d4"/>
    <s v="SYCA.AOS.S2"/>
    <s v="D14"/>
    <x v="25"/>
    <x v="1128"/>
    <d v="2018-05-02T00:00:00"/>
    <s v="water"/>
    <s v="SYCA.SS.20170711.DNA"/>
    <s v="Battelle Applied Genomics"/>
    <s v="SYCA.SS.20170711.DNA-DNA1"/>
    <s v=""/>
    <s v="BMI_Tube405"/>
    <s v="CF05ACIU"/>
    <s v="BMI_qPCR_SOP_v5"/>
    <n v="4.2"/>
    <s v="N"/>
    <s v="16S"/>
    <s v="bacteria and archaea"/>
    <s v="OK"/>
    <n v="35445.9"/>
    <n v="3798"/>
    <n v="17.899999999999999"/>
    <s v="hZbYwvE98vDih+8K30x11A=="/>
    <s v="hZbYwvE98vC74xef62GeRA=="/>
    <s v=""/>
    <s v=""/>
  </r>
  <r>
    <s v="NEON.D14.SYCA.DP1.20278.001.mga_swGroupAbundances.2017-08.expanded.20231227T044943Z.csv"/>
    <s v="0b2d2657-1f45-440b-8411-1ed29e0749e8"/>
    <s v="SYCA.AOS.S2"/>
    <s v="D14"/>
    <x v="25"/>
    <x v="1129"/>
    <d v="2018-05-02T00:00:00"/>
    <s v="water"/>
    <s v="SYCA.SS.20170801.DNA"/>
    <s v="Battelle Applied Genomics"/>
    <s v="SYCA.SS.20170801.DNA-DNA1"/>
    <s v=""/>
    <s v="BMI_Tube406"/>
    <s v="CF05ACIU"/>
    <s v="BMI_qPCR_SOP_v5"/>
    <n v="1.5"/>
    <s v="N"/>
    <s v="16S"/>
    <s v="bacteria and archaea"/>
    <s v="OK"/>
    <n v="72381.8"/>
    <n v="6676.7"/>
    <n v="18.5"/>
    <s v="hZbYwvE98vDih+8K30x11A=="/>
    <s v="hZbYwvE98vC74xef62GeRA=="/>
    <s v=""/>
    <s v=""/>
  </r>
  <r>
    <s v="NEON.D14.SYCA.DP1.20278.001.mga_swGroupAbundances.2017-08.expanded.20231227T044943Z.csv"/>
    <s v="d9d4867a-f06f-44e4-bae9-bd46a8aec839"/>
    <s v="SYCA.AOS.S2"/>
    <s v="D14"/>
    <x v="25"/>
    <x v="1129"/>
    <d v="2018-05-02T00:00:00"/>
    <s v="water"/>
    <s v="SYCA.SS.20170801.DNA"/>
    <s v="Battelle Applied Genomics"/>
    <s v="SYCA.SS.20170801.DNA-DNA1"/>
    <s v=""/>
    <s v="BMI_Tube406"/>
    <s v="CF05ACIY"/>
    <s v="BMI_qPCR_SOP_v5"/>
    <n v="1.5"/>
    <s v="N"/>
    <s v="ITS"/>
    <s v="fungi"/>
    <s v="OK"/>
    <n v="50.1"/>
    <n v="6.2"/>
    <n v="18.7"/>
    <s v="hZbYwvE98vDih+8K30x11A=="/>
    <s v="hZbYwvE98vC74xef62GeRA=="/>
    <s v=""/>
    <s v=""/>
  </r>
  <r>
    <s v="NEON.D14.SYCA.DP1.20278.001.mga_swGroupAbundances.2017-09.expanded.20231227T092856Z.csv"/>
    <s v="9b560707-fb76-4f39-8326-c8c025142d55"/>
    <s v="SYCA.AOS.S2"/>
    <s v="D14"/>
    <x v="25"/>
    <x v="1130"/>
    <d v="2018-08-02T00:00:00"/>
    <s v="water"/>
    <s v="SYCA.SS.20170905.DNA"/>
    <s v="Battelle Applied Genomics"/>
    <s v="SYCA.SS.20170905.DNA-DNA1"/>
    <s v=""/>
    <s v="BMI_Tube1129"/>
    <s v="CF90WLNY"/>
    <s v="BMI_qPCR_SOP_v6"/>
    <n v="0"/>
    <s v="N"/>
    <s v="16S"/>
    <s v="bacteria and archaea"/>
    <s v="OK"/>
    <n v="31542.1"/>
    <n v="3212.3"/>
    <n v="32.200000000000003"/>
    <s v="EpO2CC/Vy5LVVyLrRBff/w=="/>
    <s v="lB45gbSpt1o9A1rsmuBeww=="/>
    <s v="1:10 dilution; included in calculations"/>
    <s v="&lt;LLOQ"/>
  </r>
  <r>
    <s v="NEON.D14.SYCA.DP1.20278.001.mga_swGroupAbundances.2017-09.expanded.20231227T092856Z.csv"/>
    <s v="d45c8be7-8ad6-4e0f-b5ae-1ab0b9724f64"/>
    <s v="SYCA.AOS.S2"/>
    <s v="D14"/>
    <x v="25"/>
    <x v="1130"/>
    <d v="2018-08-03T00:00:00"/>
    <s v="water"/>
    <s v="SYCA.SS.20170905.DNA"/>
    <s v="Battelle Applied Genomics"/>
    <s v="SYCA.SS.20170905.DNA-DNA1"/>
    <s v=""/>
    <s v="BMI_Tube1129"/>
    <s v="CF90WLNU"/>
    <s v="BMI_qPCR_SOP_v6"/>
    <n v="0"/>
    <s v="N"/>
    <s v="ITS"/>
    <s v="fungi"/>
    <s v="OK"/>
    <n v="11.8"/>
    <n v="1.7"/>
    <n v="30.8"/>
    <s v="EpO2CC/Vy5IBtgTpvzA38w=="/>
    <s v="hZbYwvE98vC74xef62GeRA=="/>
    <s v="neat"/>
    <s v="&lt;LLOQ"/>
  </r>
  <r>
    <s v="NEON.D14.SYCA.DP1.20278.001.mga_swGroupAbundances.2017-10.expanded.20231227T082831Z.csv"/>
    <s v="39ea9dbb-c95c-4bed-b4b2-b0f979d07c3d"/>
    <s v="SYCA.AOS.reach"/>
    <s v="D14"/>
    <x v="25"/>
    <x v="1131"/>
    <d v="2018-08-03T00:00:00"/>
    <s v="water"/>
    <s v="SYCA.RE.20171003.DNA"/>
    <s v="Battelle Applied Genomics"/>
    <s v="SYCA.RE.20171003.DNA-DNA1"/>
    <s v=""/>
    <s v="BMI_Tube1130"/>
    <s v="CF90WLNU"/>
    <s v="BMI_qPCR_SOP_v6"/>
    <n v="1.9"/>
    <s v="N"/>
    <s v="ITS"/>
    <s v="fungi"/>
    <s v="OK"/>
    <n v="13.7"/>
    <n v="2.2000000000000002"/>
    <n v="19.100000000000001"/>
    <s v="EpO2CC/Vy5IBtgTpvzA38w=="/>
    <s v="hZbYwvE98vC74xef62GeRA=="/>
    <s v="neat"/>
    <s v=""/>
  </r>
  <r>
    <s v="NEON.D14.SYCA.DP1.20278.001.mga_swGroupAbundances.2017-10.expanded.20231227T082831Z.csv"/>
    <s v="92e802fe-eeb7-42a3-91ff-1552ffd7d3f2"/>
    <s v="SYCA.AOS.reach"/>
    <s v="D14"/>
    <x v="25"/>
    <x v="1131"/>
    <d v="2018-08-02T00:00:00"/>
    <s v="water"/>
    <s v="SYCA.RE.20171003.DNA"/>
    <s v="Battelle Applied Genomics"/>
    <s v="SYCA.RE.20171003.DNA-DNA1"/>
    <s v=""/>
    <s v="BMI_Tube1130"/>
    <s v="CF90WLNY"/>
    <s v="BMI_qPCR_SOP_v6"/>
    <n v="1.9"/>
    <s v="N"/>
    <s v="16S"/>
    <s v="bacteria and archaea"/>
    <s v="OK"/>
    <n v="43634.3"/>
    <n v="12868.9"/>
    <n v="21.3"/>
    <s v="EpO2CC/Vy5LVVyLrRBff/w=="/>
    <s v="lB45gbSpt1o9A1rsmuBeww=="/>
    <s v="1:10 dilution; included in calculations"/>
    <s v=""/>
  </r>
  <r>
    <s v="NEON.D14.SYCA.DP1.20278.001.mga_swGroupAbundances.2018-07.expanded.20231228T173830Z.csv"/>
    <s v="ea8865c8-60a6-473e-b109-1346a9594e3b"/>
    <s v="SYCA.AOS.reach"/>
    <s v="D14"/>
    <x v="25"/>
    <x v="1132"/>
    <d v="2018-12-10T00:00:00"/>
    <s v="water"/>
    <s v="SYCA.RE.20180717.DNA"/>
    <s v="Battelle Applied Genomics"/>
    <s v="SYCA.RE.20180717.DNA-DNA1"/>
    <s v="LV7005089803"/>
    <s v="BMI_AquaticPlate7WellH6"/>
    <s v="CFH09773"/>
    <s v="BMI_qPCR_SOP_v6"/>
    <n v="8.3000000000000007"/>
    <s v="N"/>
    <s v="16S"/>
    <s v="bacteria and archaea"/>
    <s v="OK"/>
    <n v="99920.3"/>
    <n v="19193.2"/>
    <n v="19.7"/>
    <s v="EpO2CC/Vy5JdvrXMs+zWXQ=="/>
    <s v="RuY12me+ipXm0I2ck7Euxg=="/>
    <s v="1:10 dilution; included in calculation"/>
    <s v=""/>
  </r>
  <r>
    <s v="NEON.D14.SYCA.DP1.20278.001.mga_swGroupAbundances.2018-07.expanded.20231228T173830Z.csv"/>
    <s v="dd4c0253-153b-4a0b-89d1-1f9beb7f32ec"/>
    <s v="SYCA.AOS.reach"/>
    <s v="D14"/>
    <x v="25"/>
    <x v="1132"/>
    <d v="2018-12-10T00:00:00"/>
    <s v="water"/>
    <s v="SYCA.RE.20180717.DNA"/>
    <s v="Battelle Applied Genomics"/>
    <s v="SYCA.RE.20180717.DNA-DNA1"/>
    <s v="LV7005089803"/>
    <s v="BMI_AquaticPlate7WellH6"/>
    <s v="CFH09774"/>
    <s v="BMI_qPCR_SOP_v6"/>
    <n v="8.3000000000000007"/>
    <s v="N"/>
    <s v="ITS"/>
    <s v="fungi"/>
    <s v="OK"/>
    <n v="63.6"/>
    <n v="17.3"/>
    <n v="21.4"/>
    <s v="EpO2CC/Vy5JdvrXMs+zWXQ=="/>
    <s v="RuY12me+ipXm0I2ck7Euxg=="/>
    <s v="1:10 dilution; included in calculation"/>
    <s v=""/>
  </r>
  <r>
    <s v="NEON.D14.SYCA.DP1.20278.001.mga_swGroupAbundances.2018-08.expanded.20231228T185208Z.csv"/>
    <s v="86ed4b9f-4feb-4ae9-b574-ec28399e8535"/>
    <s v="SYCA.AOS.reach"/>
    <s v="D14"/>
    <x v="25"/>
    <x v="1133"/>
    <d v="2019-03-05T00:00:00"/>
    <s v="water"/>
    <s v="SYCA.RE.20180807.DNA"/>
    <s v="Battelle Applied Genomics"/>
    <s v="SYCA.RE.20180807.DNA-DNA1"/>
    <s v=""/>
    <s v="BMI_AquaticPlate9WellA1"/>
    <s v="CFH0973K"/>
    <s v="BMI_qPCR_SOP_v6"/>
    <n v="4.3"/>
    <s v="N"/>
    <s v="ITS"/>
    <s v="fungi"/>
    <s v="OK"/>
    <n v="416.8"/>
    <n v="16.3"/>
    <n v="23.7"/>
    <s v="EpO2CC/Vy5LwHINcAPNvMw=="/>
    <s v="lB45gbSpt1o9A1rsmuBeww=="/>
    <s v="1:10 dilution; included in calculations"/>
    <s v=""/>
  </r>
  <r>
    <s v="NEON.D14.SYCA.DP1.20278.001.mga_swGroupAbundances.2018-08.expanded.20231228T185208Z.csv"/>
    <s v="a4227706-f535-4d53-9daf-8f1cc8751107"/>
    <s v="SYCA.AOS.reach"/>
    <s v="D14"/>
    <x v="25"/>
    <x v="1133"/>
    <d v="2019-02-26T00:00:00"/>
    <s v="water"/>
    <s v="SYCA.RE.20180807.DNA"/>
    <s v="Battelle Applied Genomics"/>
    <s v="SYCA.RE.20180807.DNA-DNA1"/>
    <s v=""/>
    <s v="BMI_AquaticPlate9WellA1"/>
    <s v="CFH0977E"/>
    <s v="BMI_qPCR_SOP_v6"/>
    <n v="4.3"/>
    <s v="N"/>
    <s v="16S"/>
    <s v="bacteria and archaea"/>
    <s v="OK"/>
    <n v="97226"/>
    <n v="4007.7"/>
    <n v="23.8"/>
    <s v="EpO2CC/Vy5JdvrXMs+zWXQ=="/>
    <s v="RuY12me+ipXm0I2ck7Euxg=="/>
    <s v="1:10 dilution; included in calculations"/>
    <s v=""/>
  </r>
  <r>
    <s v="NEON.D14.SYCA.DP1.20278.001.mga_swGroupAbundances.2018-09.expanded.20231228T181907Z.csv"/>
    <s v="dc9354f7-84da-4a22-9c97-9a8a9c9c9a19"/>
    <s v="SYCA.AOS.S2"/>
    <s v="D14"/>
    <x v="25"/>
    <x v="1134"/>
    <d v="2018-12-07T00:00:00"/>
    <s v="water"/>
    <s v="SYCA.SS.20180904.DNA"/>
    <s v="Battelle Applied Genomics"/>
    <s v="SYCA.SS.20180904.DNA-DNA1"/>
    <s v="LV7005089866"/>
    <s v="BMI_AquaticPlate7WellA7"/>
    <s v="CFH09777"/>
    <s v="BMI_qPCR_SOP_v6"/>
    <n v="4.9000000000000004"/>
    <s v="N"/>
    <s v="16S"/>
    <s v="bacteria and archaea"/>
    <s v="OK"/>
    <n v="57025.4"/>
    <n v="9091.5"/>
    <n v="22.2"/>
    <s v="EpO2CC/Vy5JdvrXMs+zWXQ=="/>
    <s v="RuY12me+ipXm0I2ck7Euxg=="/>
    <s v="1:10 dilution; included in calculation"/>
    <s v=""/>
  </r>
  <r>
    <s v="NEON.D14.SYCA.DP1.20278.001.mga_swGroupAbundances.2018-09.expanded.20231228T181907Z.csv"/>
    <s v="8ca39696-0329-4575-ade0-f80da001944d"/>
    <s v="SYCA.AOS.S2"/>
    <s v="D14"/>
    <x v="25"/>
    <x v="1134"/>
    <d v="2018-12-07T00:00:00"/>
    <s v="water"/>
    <s v="SYCA.SS.20180904.DNA"/>
    <s v="Battelle Applied Genomics"/>
    <s v="SYCA.SS.20180904.DNA-DNA1"/>
    <s v="LV7005089866"/>
    <s v="BMI_AquaticPlate7WellA7"/>
    <s v="CFH09778"/>
    <s v="BMI_qPCR_SOP_v6"/>
    <n v="4.9000000000000004"/>
    <s v="N"/>
    <s v="ITS"/>
    <s v="fungi"/>
    <s v="OK"/>
    <n v="57.4"/>
    <n v="7"/>
    <n v="22"/>
    <s v="EpO2CC/Vy5JdvrXMs+zWXQ=="/>
    <s v="RuY12me+ipXm0I2ck7Euxg=="/>
    <s v="1:10 dilution; included in calculation"/>
    <s v=""/>
  </r>
  <r>
    <s v="NEON.D14.SYCA.DP1.20278.001.mga_swGroupAbundances.2018-10.expanded.20231228T180904Z.csv"/>
    <s v="987c5403-bf77-482a-aeda-402b8125ff09"/>
    <s v="SYCA.AOS.S2"/>
    <s v="D14"/>
    <x v="25"/>
    <x v="1135"/>
    <d v="2018-12-07T00:00:00"/>
    <s v="water"/>
    <s v="SYCA.SS.20181002.DNA"/>
    <s v="Battelle Applied Genomics"/>
    <s v="SYCA.SS.20181002.DNA-DNA1"/>
    <s v="LV7005089718"/>
    <s v="BMI_AquaticPlate7WellB7"/>
    <s v="CFH09777"/>
    <s v="BMI_qPCR_SOP_v6"/>
    <n v="5.9"/>
    <s v="N"/>
    <s v="16S"/>
    <s v="bacteria and archaea"/>
    <s v="OK"/>
    <n v="48532.7"/>
    <n v="2367.1999999999998"/>
    <n v="22.1"/>
    <s v="EpO2CC/Vy5JdvrXMs+zWXQ=="/>
    <s v="RuY12me+ipXm0I2ck7Euxg=="/>
    <s v="1:10 dilution; included in calculation"/>
    <s v=""/>
  </r>
  <r>
    <s v="NEON.D14.SYCA.DP1.20278.001.mga_swGroupAbundances.2018-10.expanded.20231228T180904Z.csv"/>
    <s v="b523f868-135d-44eb-99dc-896d3a8efbbf"/>
    <s v="SYCA.AOS.S2"/>
    <s v="D14"/>
    <x v="25"/>
    <x v="1135"/>
    <d v="2018-12-07T00:00:00"/>
    <s v="water"/>
    <s v="SYCA.SS.20181002.DNA"/>
    <s v="Battelle Applied Genomics"/>
    <s v="SYCA.SS.20181002.DNA-DNA1"/>
    <s v="LV7005089718"/>
    <s v="BMI_AquaticPlate7WellB7"/>
    <s v="CFH09778"/>
    <s v="BMI_qPCR_SOP_v6"/>
    <n v="5.9"/>
    <s v="N"/>
    <s v="ITS"/>
    <s v="fungi"/>
    <s v="OK"/>
    <n v="63.9"/>
    <n v="3"/>
    <n v="21.5"/>
    <s v="EpO2CC/Vy5JdvrXMs+zWXQ=="/>
    <s v="RuY12me+ipXm0I2ck7Euxg=="/>
    <s v="1:10 dilution; included in calculation"/>
    <s v=""/>
  </r>
  <r>
    <s v="NEON.D14.SYCA.DP1.20278.001.mga_swGroupAbundances.2019-01.expanded.20231227T193109Z.csv"/>
    <s v="a4d9d800-ea56-467b-8d5c-4570c29c35e3"/>
    <s v="SYCA.AOS.reach"/>
    <s v="D14"/>
    <x v="25"/>
    <x v="1136"/>
    <d v="2021-04-23T00:00:00"/>
    <s v="water"/>
    <s v="SYCA.RE.20190108.DNA"/>
    <s v="Battelle Applied Genomics"/>
    <s v="SYCA.RE.20190108.DNA-DNA1"/>
    <s v="LV7005092305"/>
    <s v="19A_01_0089"/>
    <s v="CFX031EO"/>
    <s v="BMI_qPCR_SOP_v7"/>
    <n v="11"/>
    <s v="N"/>
    <s v="ITS"/>
    <s v="fungi"/>
    <s v="OK"/>
    <n v="159.4"/>
    <n v="24.6"/>
    <n v="20.8"/>
    <s v="hZbYwvE98vDJ9nghfMd4PaFysyX5ACTI"/>
    <s v="hZbYwvE98vC74xef62GeRA=="/>
    <s v="19A_01 Well C9"/>
    <s v=""/>
  </r>
  <r>
    <s v="NEON.D14.SYCA.DP1.20278.001.mga_swGroupAbundances.2019-01.expanded.20231227T193109Z.csv"/>
    <s v="5349763b-105b-4ec2-8e77-e1a8f014e65b"/>
    <s v="SYCA.AOS.reach"/>
    <s v="D14"/>
    <x v="25"/>
    <x v="1136"/>
    <d v="2021-05-19T00:00:00"/>
    <s v="water"/>
    <s v="SYCA.RE.20190108.DNA"/>
    <s v="Battelle Applied Genomics"/>
    <s v="SYCA.RE.20190108.DNA-DNA1"/>
    <s v="LV7005092305"/>
    <s v="19A_01_0089"/>
    <s v="CF05KRUL"/>
    <s v="BMI_qPCR_SOP_v7.1"/>
    <n v="11"/>
    <s v="N"/>
    <s v="16S"/>
    <s v="bacteria and archaea"/>
    <s v="OK"/>
    <n v="282337.3"/>
    <n v="6407.9"/>
    <n v="16.5"/>
    <s v="hZbYwvE98vBgTyr5HWFh7g=="/>
    <s v="hZbYwvE98vC74xef62GeRA=="/>
    <s v="1:10 dilution ; included in the calculation"/>
    <s v=""/>
  </r>
  <r>
    <s v="NEON.D14.SYCA.DP1.20278.001.mga_swGroupAbundances.2019-04.expanded.20231227T191948Z.csv"/>
    <s v="fd84e7f2-e44a-4e08-8687-bf4b821f1751"/>
    <s v="SYCA.AOS.S2"/>
    <s v="D14"/>
    <x v="25"/>
    <x v="1137"/>
    <d v="2021-05-26T00:00:00"/>
    <s v="water"/>
    <s v="SYCA.SS.20190416.DNA"/>
    <s v="Battelle Applied Genomics"/>
    <s v="SYCA.SS.20190416.DNA-DNA1"/>
    <s v="LV7005091415"/>
    <s v="19A 09_0762"/>
    <s v="CF05NJS7"/>
    <s v="BMI_qPCR_SOP_v7.1"/>
    <n v="2.8"/>
    <s v="N"/>
    <s v="16S"/>
    <s v="bacteria and archaea"/>
    <s v="OK"/>
    <n v="1219131.6000000001"/>
    <n v="111606.6"/>
    <n v="20.9"/>
    <s v="rxnG2CiGqmsXuq9UmDA7Eg=="/>
    <s v="hZbYwvE98vC74xef62GeRA=="/>
    <s v="1:100 dilution ; included in the calculation"/>
    <s v=""/>
  </r>
  <r>
    <s v="NEON.D14.SYCA.DP1.20278.001.mga_swGroupAbundances.2019-04.expanded.20231227T191948Z.csv"/>
    <s v="ed01aef6-f9a1-40b0-b9e7-fe8897e70262"/>
    <s v="SYCA.AOS.S2"/>
    <s v="D14"/>
    <x v="25"/>
    <x v="1137"/>
    <d v="2021-03-25T00:00:00"/>
    <s v="water"/>
    <s v="SYCA.SS.20190416.DNA"/>
    <s v="Battelle Applied Genomics"/>
    <s v="SYCA.SS.20190416.DNA-DNA1"/>
    <s v="LV7005091415"/>
    <s v="19A_09_0762"/>
    <s v="CF05KS0D"/>
    <s v="BMI_qPCR_SOP_v7"/>
    <n v="2.8"/>
    <s v="N"/>
    <s v="ITS"/>
    <s v="fungi"/>
    <s v="OK"/>
    <n v="613.9"/>
    <n v="125.9"/>
    <n v="21.2"/>
    <s v="hZbYwvE98vDJ9nghfMd4PaGkelS5/0PE"/>
    <s v="hZbYwvE98vC74xef62GeRA=="/>
    <s v="19A_09 Well H1"/>
    <s v=""/>
  </r>
  <r>
    <s v="NEON.D14.SYCA.DP1.20278.001.mga_swGroupAbundances.2019-05.expanded.20231227T184149Z.csv"/>
    <s v="e8c51811-df82-4158-8bd3-bfca63325348"/>
    <s v="SYCA.AOS.S2"/>
    <s v="D14"/>
    <x v="25"/>
    <x v="1138"/>
    <d v="2021-05-26T00:00:00"/>
    <s v="water"/>
    <s v="SYCA.SS.20190528.DNA"/>
    <s v="Battelle Applied Genomics"/>
    <s v="SYCA.SS.20190528.DNA-DNA1"/>
    <s v="LV7005091427"/>
    <s v="19A 09_0763"/>
    <s v="CF05NJS7"/>
    <s v="BMI_qPCR_SOP_v7.1"/>
    <n v="4.5999999999999996"/>
    <s v="N"/>
    <s v="16S"/>
    <s v="bacteria and archaea"/>
    <s v="OK"/>
    <n v="503423.1"/>
    <n v="66023.100000000006"/>
    <n v="21.5"/>
    <s v="rxnG2CiGqmsXuq9UmDA7Eg=="/>
    <s v="hZbYwvE98vC74xef62GeRA=="/>
    <s v="1:100 dilution ; included in the calculation"/>
    <s v=""/>
  </r>
  <r>
    <s v="NEON.D14.SYCA.DP1.20278.001.mga_swGroupAbundances.2019-05.expanded.20231227T184149Z.csv"/>
    <s v="d050fcda-f0af-4bc9-a029-1e419b5f09f8"/>
    <s v="SYCA.AOS.S2"/>
    <s v="D14"/>
    <x v="25"/>
    <x v="1138"/>
    <d v="2021-03-25T00:00:00"/>
    <s v="water"/>
    <s v="SYCA.SS.20190528.DNA"/>
    <s v="Battelle Applied Genomics"/>
    <s v="SYCA.SS.20190528.DNA-DNA1"/>
    <s v="LV7005091427"/>
    <s v="19A_09_0763"/>
    <s v="CF05KS0D"/>
    <s v="BMI_qPCR_SOP_v7"/>
    <n v="4.5999999999999996"/>
    <s v="N"/>
    <s v="ITS"/>
    <s v="fungi"/>
    <s v="OK"/>
    <n v="597.9"/>
    <n v="41.6"/>
    <n v="20.399999999999999"/>
    <s v="hZbYwvE98vDJ9nghfMd4PaGkelS5/0PE"/>
    <s v="hZbYwvE98vC74xef62GeRA=="/>
    <s v="19A_09 Well A2"/>
    <s v=""/>
  </r>
  <r>
    <s v="NEON.D14.SYCA.DP1.20278.001.mga_swGroupAbundances.2019-06.expanded.20231227T163912Z.csv"/>
    <s v="3d6693a4-11aa-4a2c-b1ec-f9a5517b5817"/>
    <s v="SYCA.AOS.S2"/>
    <s v="D14"/>
    <x v="25"/>
    <x v="1139"/>
    <d v="2021-05-26T00:00:00"/>
    <s v="water"/>
    <s v="SYCA.SS.20190618.DNA"/>
    <s v="Battelle Applied Genomics"/>
    <s v="SYCA.SS.20190618.DNA-DNA1"/>
    <s v="LV7005091439"/>
    <s v="19A 09_0764"/>
    <s v="CF05NJS7"/>
    <s v="BMI_qPCR_SOP_v7.1"/>
    <n v="5.0999999999999996"/>
    <s v="N"/>
    <s v="16S"/>
    <s v="bacteria and archaea"/>
    <s v="OK"/>
    <n v="506566.5"/>
    <n v="39385.4"/>
    <n v="21.3"/>
    <s v="rxnG2CiGqmsXuq9UmDA7Eg=="/>
    <s v="hZbYwvE98vC74xef62GeRA=="/>
    <s v="1:100 dilution ; included in the calculation"/>
    <s v=""/>
  </r>
  <r>
    <s v="NEON.D14.SYCA.DP1.20278.001.mga_swGroupAbundances.2019-06.expanded.20231227T163912Z.csv"/>
    <s v="cecb75ba-259f-4f1c-967a-aed29f56b3b3"/>
    <s v="SYCA.AOS.S2"/>
    <s v="D14"/>
    <x v="25"/>
    <x v="1139"/>
    <d v="2021-03-25T00:00:00"/>
    <s v="water"/>
    <s v="SYCA.SS.20190618.DNA"/>
    <s v="Battelle Applied Genomics"/>
    <s v="SYCA.SS.20190618.DNA-DNA1"/>
    <s v="LV7005091439"/>
    <s v="19A_09_0764"/>
    <s v="CF05KS0D"/>
    <s v="BMI_qPCR_SOP_v7"/>
    <n v="5.0999999999999996"/>
    <s v="N"/>
    <s v="ITS"/>
    <s v="fungi"/>
    <s v="OK"/>
    <n v="525.1"/>
    <n v="23"/>
    <n v="20.5"/>
    <s v="hZbYwvE98vDJ9nghfMd4PaGkelS5/0PE"/>
    <s v="hZbYwvE98vC74xef62GeRA=="/>
    <s v="19A_09 Well B2"/>
    <s v=""/>
  </r>
  <r>
    <s v="NEON.D14.SYCA.DP1.20278.001.mga_swGroupAbundances.2019-07.expanded.20231227T180952Z.csv"/>
    <s v="9bb3b7d7-8f62-4c77-94dd-4432a44eba2f"/>
    <s v="SYCA.AOS.S2"/>
    <s v="D14"/>
    <x v="25"/>
    <x v="1140"/>
    <d v="2021-06-03T00:00:00"/>
    <s v="water"/>
    <s v="SYCA.SS.20190716.DNA"/>
    <s v="Battelle Applied Genomics"/>
    <s v="SYCA.SS.20190716.DNA-DNA1"/>
    <s v="LV7008491649"/>
    <s v="19A_ 22_1979"/>
    <s v="CF93A0CY"/>
    <s v="BMI_qPCR_SOP_v7.1"/>
    <n v="6.1"/>
    <s v="N"/>
    <s v="16S"/>
    <s v="bacteria and archaea"/>
    <s v="OK"/>
    <n v="525889.19999999995"/>
    <n v="58793.3"/>
    <n v="21.5"/>
    <s v="TuIbGgXF7vczhunNoMiEBQ=="/>
    <s v="hZbYwvE98vC74xef62GeRA=="/>
    <s v="1:100 dilution ; included in the calculation"/>
    <s v=""/>
  </r>
  <r>
    <s v="NEON.D14.SYCA.DP1.20278.001.mga_swGroupAbundances.2019-07.expanded.20231227T180952Z.csv"/>
    <s v="7837ca40-15fe-4c09-9f0c-01ee2def38f0"/>
    <s v="SYCA.AOS.S2"/>
    <s v="D14"/>
    <x v="25"/>
    <x v="1140"/>
    <d v="2021-04-01T00:00:00"/>
    <s v="water"/>
    <s v="SYCA.SS.20190716.DNA"/>
    <s v="Battelle Applied Genomics"/>
    <s v="SYCA.SS.20190716.DNA-DNA1"/>
    <s v="LV7008491649"/>
    <s v="19A_22_1979"/>
    <s v="CFH0976N"/>
    <s v="BMI_qPCR_SOP_v7"/>
    <n v="6.1"/>
    <s v="N"/>
    <s v="ITS"/>
    <s v="fungi"/>
    <s v="OK"/>
    <n v="394"/>
    <n v="16.7"/>
    <n v="20.6"/>
    <s v="hZbYwvE98vDJ9nghfMd4PaGkelS5/0PE"/>
    <s v="hZbYwvE98vC74xef62GeRA=="/>
    <s v="19A_22 Well E1"/>
    <s v=""/>
  </r>
  <r>
    <s v="NEON.D14.SYCA.DP1.20278.001.mga_swGroupAbundances.2019-08.expanded.20231227T192147Z.csv"/>
    <s v="55fde51f-81d9-46d9-90e1-1f2ec9e5c9dc"/>
    <s v="SYCA.AOS.S2"/>
    <s v="D14"/>
    <x v="25"/>
    <x v="1141"/>
    <d v="2021-06-02T00:00:00"/>
    <s v="water"/>
    <s v="SYCA.SS.20190827.DNA"/>
    <s v="Battelle Applied Genomics"/>
    <s v="SYCA.SS.20190827.DNA-DNA1"/>
    <s v="LV7005094769"/>
    <s v="19A_11_0999"/>
    <s v="CF93A0GE"/>
    <s v="BMI_qPCR_SOP_v7.1"/>
    <n v="2.5"/>
    <s v="N"/>
    <s v="16S"/>
    <s v="bacteria and archaea"/>
    <s v="OK"/>
    <n v="365892.4"/>
    <n v="27588"/>
    <n v="23"/>
    <s v="vMLbKuU6fpEPi1m0ln3TkA=="/>
    <s v="hZbYwvE98vC74xef62GeRA=="/>
    <s v="1:100 dilution ; included in the calculation"/>
    <s v=""/>
  </r>
  <r>
    <s v="NEON.D14.SYCA.DP1.20278.001.mga_swGroupAbundances.2019-08.expanded.20231227T192147Z.csv"/>
    <s v="d3e75ed9-36b0-4311-847b-85a84eac93cc"/>
    <s v="SYCA.AOS.S2"/>
    <s v="D14"/>
    <x v="25"/>
    <x v="1141"/>
    <d v="2021-03-31T00:00:00"/>
    <s v="water"/>
    <s v="SYCA.SS.20190827.DNA"/>
    <s v="Battelle Applied Genomics"/>
    <s v="SYCA.SS.20190827.DNA-DNA1"/>
    <s v="LV7005094769"/>
    <s v="19A_11_0999"/>
    <s v="CFH0976L"/>
    <s v="BMI_qPCR_SOP_v7"/>
    <n v="2.5"/>
    <s v="N"/>
    <s v="ITS"/>
    <s v="fungi"/>
    <s v="OK"/>
    <n v="336.4"/>
    <n v="36.6"/>
    <n v="22.4"/>
    <s v="rxnG2CiGqmuPyhQTiyfjAanV5Bh+GaUD"/>
    <s v="hZbYwvE98vC74xef62GeRA=="/>
    <s v="19A_11 Well E7"/>
    <s v=""/>
  </r>
  <r>
    <s v="NEON.D14.SYCA.DP1.20278.001.mga_swGroupAbundances.2019-09.expanded.20231227T193723Z.csv"/>
    <s v="cdcf61d8-a4ca-408f-a827-19e4952830fa"/>
    <s v="SYCA.AOS.S2"/>
    <s v="D14"/>
    <x v="25"/>
    <x v="1142"/>
    <d v="2021-06-02T00:00:00"/>
    <s v="water"/>
    <s v="SYCA.SS.20190910.DNA"/>
    <s v="Battelle Applied Genomics"/>
    <s v="SYCA.SS.20190910.DNA-DNA1"/>
    <s v="LV7005094777"/>
    <s v="19A_11_1032"/>
    <s v="CF93A0GF"/>
    <s v="BMI_qPCR_SOP_v7.1"/>
    <n v="6.1"/>
    <s v="N"/>
    <s v="16S"/>
    <s v="bacteria and archaea"/>
    <s v="OK"/>
    <n v="523474.3"/>
    <n v="40785.599999999999"/>
    <n v="20.7"/>
    <s v="vMLbKuU6fpEPi1m0ln3TkA=="/>
    <s v="hZbYwvE98vC74xef62GeRA=="/>
    <s v="1:100 dilution ; included in the calculation"/>
    <s v=""/>
  </r>
  <r>
    <s v="NEON.D14.SYCA.DP1.20278.001.mga_swGroupAbundances.2019-09.expanded.20231227T193723Z.csv"/>
    <s v="90ccd4c2-7162-42da-ae80-dded66098eb4"/>
    <s v="SYCA.AOS.S2"/>
    <s v="D14"/>
    <x v="25"/>
    <x v="1142"/>
    <d v="2021-03-31T00:00:00"/>
    <s v="water"/>
    <s v="SYCA.SS.20190910.DNA"/>
    <s v="Battelle Applied Genomics"/>
    <s v="SYCA.SS.20190910.DNA-DNA1"/>
    <s v="LV7005094777"/>
    <s v="19A_11_1032"/>
    <s v="CFH0976J"/>
    <s v="BMI_qPCR_SOP_v7"/>
    <n v="6.1"/>
    <s v="N"/>
    <s v="ITS"/>
    <s v="fungi"/>
    <s v="OK"/>
    <n v="165.4"/>
    <n v="4.8"/>
    <n v="22.2"/>
    <s v="rxnG2CiGqmuPyhQTiyfjAanV5Bh+GaUD"/>
    <s v="hZbYwvE98vC74xef62GeRA=="/>
    <s v="19A_11 Well F10"/>
    <s v=""/>
  </r>
  <r>
    <s v="NEON.D14.SYCA.DP1.20278.001.mga_swGroupAbundances.2019-10.expanded.20231227T171626Z.csv"/>
    <s v="ee60cfc1-e3b8-40de-874e-9e885a33da47"/>
    <s v="SYCA.AOS.S2"/>
    <s v="D14"/>
    <x v="25"/>
    <x v="1143"/>
    <d v="2021-06-02T00:00:00"/>
    <s v="water"/>
    <s v="SYCA.SS.20191001.DNA"/>
    <s v="Battelle Applied Genomics"/>
    <s v="SYCA.SS.20191001.DNA-DNA1"/>
    <s v="LV7005094789"/>
    <s v="19A_11_1033"/>
    <s v="CF93A0GF"/>
    <s v="BMI_qPCR_SOP_v7.1"/>
    <n v="3.7"/>
    <s v="N"/>
    <s v="16S"/>
    <s v="bacteria and archaea"/>
    <s v="OK"/>
    <n v="576827.1"/>
    <n v="83315.8"/>
    <n v="21.3"/>
    <s v="vMLbKuU6fpEPi1m0ln3TkA=="/>
    <s v="hZbYwvE98vC74xef62GeRA=="/>
    <s v="1:100 dilution ; included in the calculation"/>
    <s v=""/>
  </r>
  <r>
    <s v="NEON.D14.SYCA.DP1.20278.001.mga_swGroupAbundances.2019-10.expanded.20231227T171626Z.csv"/>
    <s v="d9cafcc9-4aca-48c3-9036-6808f763732b"/>
    <s v="SYCA.AOS.S2"/>
    <s v="D14"/>
    <x v="25"/>
    <x v="1143"/>
    <d v="2021-03-31T00:00:00"/>
    <s v="water"/>
    <s v="SYCA.SS.20191001.DNA"/>
    <s v="Battelle Applied Genomics"/>
    <s v="SYCA.SS.20191001.DNA-DNA1"/>
    <s v="LV7005094789"/>
    <s v="19A_11_1033"/>
    <s v="CFH0976J"/>
    <s v="BMI_qPCR_SOP_v7"/>
    <n v="3.7"/>
    <s v="N"/>
    <s v="ITS"/>
    <s v="fungi"/>
    <s v="OK"/>
    <n v="262.60000000000002"/>
    <n v="8.1999999999999993"/>
    <n v="22.2"/>
    <s v="rxnG2CiGqmuPyhQTiyfjAanV5Bh+GaUD"/>
    <s v="hZbYwvE98vC74xef62GeRA=="/>
    <s v="19A_11 Well G10"/>
    <s v=""/>
  </r>
  <r>
    <s v="NEON.D14.SYCA.DP1.20278.001.mga_swGroupAbundances.2019-11.expanded.20231227T192727Z.csv"/>
    <s v="f12baf2f-d099-4fd7-a98a-cc926957eab6"/>
    <s v="SYCA.AOS.S2"/>
    <s v="D14"/>
    <x v="25"/>
    <x v="1144"/>
    <d v="2022-05-04T00:00:00"/>
    <s v="water"/>
    <s v="SYCA.SS.20191119.DNA"/>
    <s v="Battelle Applied Genomics"/>
    <s v="SYCA.SS.20191119.DNA-DNA1"/>
    <s v=""/>
    <s v="20A_03_0209"/>
    <s v="CF93A10Y"/>
    <s v="BMI_qPCR_SOP_v7.2"/>
    <n v="2.4"/>
    <s v="N"/>
    <s v="ITS"/>
    <s v="fungi"/>
    <s v="OK"/>
    <n v="76.2"/>
    <n v="8.1"/>
    <n v="24.9"/>
    <s v="rxnG2CiGqmtZ8WPJbp5/mw=="/>
    <s v="hZbYwvE98vC74xef62GeRA=="/>
    <s v="1:10 dilution ; included in the calculation"/>
    <s v=""/>
  </r>
  <r>
    <s v="NEON.D14.SYCA.DP1.20278.001.mga_swGroupAbundances.2019-11.expanded.20231227T192727Z.csv"/>
    <s v="5ba793bc-5fec-4cf2-8762-a5bea759577d"/>
    <s v="SYCA.AOS.S2"/>
    <s v="D14"/>
    <x v="25"/>
    <x v="1144"/>
    <d v="2022-05-03T00:00:00"/>
    <s v="water"/>
    <s v="SYCA.SS.20191119.DNA"/>
    <s v="Battelle Applied Genomics"/>
    <s v="SYCA.SS.20191119.DNA-DNA1"/>
    <s v=""/>
    <s v="20A_03_0209"/>
    <s v="CF93A0VD"/>
    <s v="BMI_qPCR_SOP_v7.2"/>
    <n v="2.4"/>
    <s v="N"/>
    <s v="16S"/>
    <s v="bacteria and archaea"/>
    <s v="OK"/>
    <n v="678930"/>
    <n v="102094.3"/>
    <n v="20.7"/>
    <s v="rxnG2CiGqmsDu4btdTt82PL/Cw04TvuQ"/>
    <s v="hZbYwvE98vC74xef62GeRA=="/>
    <s v="1:10 dilution ; included in the calculation"/>
    <s v=""/>
  </r>
  <r>
    <s v="NEON.D14.SYCA.DP1.20278.001.mga_swGroupAbundances.2019-12.expanded.20231227T164555Z.csv"/>
    <s v="e6871027-fd04-4d2e-8a27-46e322fe377c"/>
    <s v="SYCA.AOS.S2"/>
    <s v="D14"/>
    <x v="25"/>
    <x v="1145"/>
    <d v="2022-05-04T00:00:00"/>
    <s v="water"/>
    <s v="SYCA.SS.20191210.DNA"/>
    <s v="Battelle Applied Genomics"/>
    <s v="SYCA.SS.20191210.DNA-DNA1"/>
    <s v=""/>
    <s v="20A_03_0215"/>
    <s v="CF93A10Y"/>
    <s v="BMI_qPCR_SOP_v7.2"/>
    <n v="2"/>
    <s v="N"/>
    <s v="ITS"/>
    <s v="fungi"/>
    <s v="OK"/>
    <n v="66.5"/>
    <n v="43.8"/>
    <n v="25.8"/>
    <s v="rxnG2CiGqmtZ8WPJbp5/mw=="/>
    <s v="hZbYwvE98vC74xef62GeRA=="/>
    <s v="1:10 dilution ; included in the calculation"/>
    <s v=""/>
  </r>
  <r>
    <s v="NEON.D14.SYCA.DP1.20278.001.mga_swGroupAbundances.2019-12.expanded.20231227T164555Z.csv"/>
    <s v="2a9f2156-0f91-467d-8790-d09d1fdd13de"/>
    <s v="SYCA.AOS.S2"/>
    <s v="D14"/>
    <x v="25"/>
    <x v="1145"/>
    <d v="2022-05-03T00:00:00"/>
    <s v="water"/>
    <s v="SYCA.SS.20191210.DNA"/>
    <s v="Battelle Applied Genomics"/>
    <s v="SYCA.SS.20191210.DNA-DNA1"/>
    <s v=""/>
    <s v="20A_03_0215"/>
    <s v="CF93A0VD"/>
    <s v="BMI_qPCR_SOP_v7.2"/>
    <n v="2"/>
    <s v="N"/>
    <s v="16S"/>
    <s v="bacteria and archaea"/>
    <s v="OK"/>
    <n v="1641290.6"/>
    <n v="476283.4"/>
    <n v="19.399999999999999"/>
    <s v="rxnG2CiGqmsDu4btdTt82PL/Cw04TvuQ"/>
    <s v="hZbYwvE98vC74xef62GeRA=="/>
    <s v="1:10 dilution ; included in the calculation"/>
    <s v=""/>
  </r>
  <r>
    <s v="NEON.D14.SYCA.DP1.20278.001.mga_swGroupAbundances.2020-01.expanded.20231227T224944Z.csv"/>
    <s v="aa4067ab-3a1e-4328-b3ac-7c51cdf1c05b"/>
    <s v="SYCA.AOS.S2"/>
    <s v="D14"/>
    <x v="25"/>
    <x v="1146"/>
    <d v="2022-05-04T00:00:00"/>
    <s v="water"/>
    <s v="SYCA.SS.20200114.DNA"/>
    <s v="Battelle Applied Genomics"/>
    <s v="SYCA.SS.20200114.DNA-DNA1"/>
    <s v=""/>
    <s v="20A_03_0216"/>
    <s v="CF93A10Y"/>
    <s v="BMI_qPCR_SOP_v7.2"/>
    <n v="2.8"/>
    <s v="N"/>
    <s v="ITS"/>
    <s v="fungi"/>
    <s v="OK"/>
    <n v="155.6"/>
    <n v="16.600000000000001"/>
    <n v="23.6"/>
    <s v="rxnG2CiGqmtZ8WPJbp5/mw=="/>
    <s v="hZbYwvE98vC74xef62GeRA=="/>
    <s v="1:10 dilution ; included in the calculation"/>
    <s v=""/>
  </r>
  <r>
    <s v="NEON.D14.SYCA.DP1.20278.001.mga_swGroupAbundances.2020-01.expanded.20231227T224944Z.csv"/>
    <s v="dd9a0613-59c5-4dfe-85f0-d0a86bafe5f6"/>
    <s v="SYCA.AOS.S2"/>
    <s v="D14"/>
    <x v="25"/>
    <x v="1146"/>
    <d v="2022-05-03T00:00:00"/>
    <s v="water"/>
    <s v="SYCA.SS.20200114.DNA"/>
    <s v="Battelle Applied Genomics"/>
    <s v="SYCA.SS.20200114.DNA-DNA1"/>
    <s v=""/>
    <s v="20A_03_0216"/>
    <s v="CF93A0VD"/>
    <s v="BMI_qPCR_SOP_v7.2"/>
    <n v="2.8"/>
    <s v="N"/>
    <s v="16S"/>
    <s v="bacteria and archaea"/>
    <s v="OK"/>
    <n v="1298794.3"/>
    <n v="81965.600000000006"/>
    <n v="19.3"/>
    <s v="rxnG2CiGqmsDu4btdTt82PL/Cw04TvuQ"/>
    <s v="hZbYwvE98vC74xef62GeRA=="/>
    <s v="1:10 dilution ; included in the calculation"/>
    <s v=""/>
  </r>
  <r>
    <s v="NEON.D14.SYCA.DP1.20278.001.mga_swGroupAbundances.2020-01.expanded.20231227T224944Z.csv"/>
    <s v="6e867b04-e040-46d8-8425-46073d637c3e"/>
    <s v="SYCA.AOS.S2"/>
    <s v="D14"/>
    <x v="25"/>
    <x v="1147"/>
    <d v="2022-05-04T00:00:00"/>
    <s v="water"/>
    <s v="SYCA.SS.20200128.DNA"/>
    <s v="Battelle Applied Genomics"/>
    <s v="SYCA.SS.20200128.DNA-DNA1"/>
    <s v=""/>
    <s v="20A_03_0217"/>
    <s v="CF93A10Y"/>
    <s v="BMI_qPCR_SOP_v7.2"/>
    <n v="2.4"/>
    <s v="N"/>
    <s v="ITS"/>
    <s v="fungi"/>
    <s v="OK"/>
    <n v="232.5"/>
    <n v="167.1"/>
    <n v="23.7"/>
    <s v="rxnG2CiGqmtZ8WPJbp5/mw=="/>
    <s v="hZbYwvE98vC74xef62GeRA=="/>
    <s v="1:10 dilution ; included in the calculation"/>
    <s v=""/>
  </r>
  <r>
    <s v="NEON.D14.SYCA.DP1.20278.001.mga_swGroupAbundances.2020-01.expanded.20231227T224944Z.csv"/>
    <s v="279a28d1-a7e2-4892-834c-89dcc2717b73"/>
    <s v="SYCA.AOS.S2"/>
    <s v="D14"/>
    <x v="25"/>
    <x v="1147"/>
    <d v="2022-05-03T00:00:00"/>
    <s v="water"/>
    <s v="SYCA.SS.20200128.DNA"/>
    <s v="Battelle Applied Genomics"/>
    <s v="SYCA.SS.20200128.DNA-DNA1"/>
    <s v=""/>
    <s v="20A_03_0217"/>
    <s v="CF93A0VD"/>
    <s v="BMI_qPCR_SOP_v7.2"/>
    <n v="2.4"/>
    <s v="N"/>
    <s v="16S"/>
    <s v="bacteria and archaea"/>
    <s v="OK"/>
    <n v="1142227.7"/>
    <n v="319371.09999999998"/>
    <n v="19.8"/>
    <s v="rxnG2CiGqmsDu4btdTt82PL/Cw04TvuQ"/>
    <s v="hZbYwvE98vC74xef62GeRA=="/>
    <s v="1:10 dilution ; included in the calculation"/>
    <s v=""/>
  </r>
  <r>
    <s v="NEON.D14.SYCA.DP1.20278.001.mga_swGroupAbundances.2020-03.expanded.20231227T205221Z.csv"/>
    <s v="34fdfb7e-3ab9-46f0-8005-b9c5d0bdf2b4"/>
    <s v="SYCA.AOS.S2"/>
    <s v="D14"/>
    <x v="25"/>
    <x v="1148"/>
    <d v="2022-05-24T00:00:00"/>
    <s v="water"/>
    <s v="SYCA.SS.20200310.DNA"/>
    <s v="Battelle Applied Genomics"/>
    <s v="SYCA.SS.20200310.DNA-DNA1"/>
    <s v=""/>
    <s v="20A_16_1432"/>
    <s v="CFH0976Z"/>
    <s v="BMI_qPCR_SOP_v7.2"/>
    <n v="2.7"/>
    <s v="N"/>
    <s v="16S"/>
    <s v="bacteria and archaea"/>
    <s v="OK"/>
    <n v="2112931.6"/>
    <n v="85431.2"/>
    <n v="23.5"/>
    <s v="rxnG2CiGqmvCHvaZbajVRA=="/>
    <s v="hZbYwvE98vC74xef62GeRA=="/>
    <s v="1:100 dilution ; included in the calculation"/>
    <s v=""/>
  </r>
  <r>
    <s v="NEON.D14.SYCA.DP1.20278.001.mga_swGroupAbundances.2020-03.expanded.20231227T205221Z.csv"/>
    <s v="5443cc2f-3f96-4817-a2e0-73ff94d7d87a"/>
    <s v="SYCA.AOS.S2"/>
    <s v="D14"/>
    <x v="25"/>
    <x v="1148"/>
    <d v="2022-05-26T00:00:00"/>
    <s v="water"/>
    <s v="SYCA.SS.20200310.DNA"/>
    <s v="Battelle Applied Genomics"/>
    <s v="SYCA.SS.20200310.DNA-DNA1"/>
    <s v=""/>
    <s v="20A_16_1432"/>
    <s v="CFH0976W"/>
    <s v="BMI_qPCR_SOP_v7.2"/>
    <n v="2.7"/>
    <s v="N"/>
    <s v="ITS"/>
    <s v="fungi"/>
    <s v="OK"/>
    <n v="274.39999999999998"/>
    <n v="36.9"/>
    <n v="22.2"/>
    <s v="rxnG2CiGqmtZ8WPJbp5/mw=="/>
    <s v="hZbYwvE98vC74xef62GeRA=="/>
    <s v="1:10 dilution ; included in the calculation"/>
    <s v=""/>
  </r>
  <r>
    <s v="NEON.D14.SYCA.DP1.20278.001.mga_swGroupAbundances.2020-09.expanded.20231227T225457Z.csv"/>
    <s v="83ab7a01-34e9-449e-8134-8ac83a1806dc"/>
    <s v="SYCA.AOS.S2"/>
    <s v="D14"/>
    <x v="25"/>
    <x v="1149"/>
    <d v="2022-10-05T00:00:00"/>
    <s v="water"/>
    <s v="SYCA.SS.20200914.DNA"/>
    <s v="Battelle Applied Genomics"/>
    <s v="SYCA.SS.20200914.DNA-DNA1"/>
    <s v=""/>
    <s v="20A_18_1617"/>
    <s v="CFH29SS7"/>
    <s v="BMI_qPCR_SOP_v7.2"/>
    <n v="2"/>
    <s v="N"/>
    <s v="16S"/>
    <s v="bacteria and archaea"/>
    <s v="OK"/>
    <n v="1389527.5"/>
    <n v="135917.70000000001"/>
    <n v="22.7"/>
    <s v="hZbYwvE98vBgTyr5HWFh7g=="/>
    <s v="hZbYwvE98vC74xef62GeRA=="/>
    <s v="1:100 dilution ; included in the calculation"/>
    <s v=""/>
  </r>
  <r>
    <s v="NEON.D14.SYCA.DP1.20278.001.mga_swGroupAbundances.2020-09.expanded.20231227T225457Z.csv"/>
    <s v="bc4c22b5-aed9-473f-849a-5fa93a87214e"/>
    <s v="SYCA.AOS.S2"/>
    <s v="D14"/>
    <x v="25"/>
    <x v="1149"/>
    <d v="2022-06-23T00:00:00"/>
    <s v="water"/>
    <s v="SYCA.SS.20200914.DNA"/>
    <s v="Battelle Applied Genomics"/>
    <s v="SYCA.SS.20200914.DNA-DNA1"/>
    <s v=""/>
    <s v="20A_18_1617"/>
    <s v="CFU018JV"/>
    <s v="BMI_qPCR_SOP_v7.2"/>
    <n v="2"/>
    <s v="N"/>
    <s v="ITS"/>
    <s v="fungi"/>
    <s v="OK"/>
    <n v="91.7"/>
    <n v="6.8"/>
    <n v="26.8"/>
    <s v="rxnG2CiGqmvCHvaZbajVRA=="/>
    <s v="hZbYwvE98vC74xef62GeRA=="/>
    <s v="1:10 dilution ; included in the calculation"/>
    <s v=""/>
  </r>
  <r>
    <s v="NEON.D14.SYCA.DP1.20278.001.mga_swGroupAbundances.2020-10.expanded.20231227T211121Z.csv"/>
    <s v="9e32ea14-0fab-4bc6-a715-ea8a93de51c1"/>
    <s v="SYCA.AOS.S2"/>
    <s v="D14"/>
    <x v="25"/>
    <x v="1150"/>
    <d v="2022-05-24T00:00:00"/>
    <s v="water"/>
    <s v="SYCA.SS.20201005.DNA"/>
    <s v="Battelle Applied Genomics"/>
    <s v="SYCA.SS.20201005.DNA-DNA1"/>
    <s v=""/>
    <s v="20A_16_1433"/>
    <s v="CFH0976Z"/>
    <s v="BMI_qPCR_SOP_v7.2"/>
    <n v="1.9"/>
    <s v="N"/>
    <s v="16S"/>
    <s v="bacteria and archaea"/>
    <s v="OK"/>
    <n v="1594736.3"/>
    <n v="216574.9"/>
    <n v="24.6"/>
    <s v="rxnG2CiGqmvCHvaZbajVRA=="/>
    <s v="hZbYwvE98vC74xef62GeRA=="/>
    <s v="1:100 dilution ; included in the calculation"/>
    <s v=""/>
  </r>
  <r>
    <s v="NEON.D14.SYCA.DP1.20278.001.mga_swGroupAbundances.2020-10.expanded.20231227T211121Z.csv"/>
    <s v="5fb879ac-62a2-4498-b93a-fd05e826f072"/>
    <s v="SYCA.AOS.S2"/>
    <s v="D14"/>
    <x v="25"/>
    <x v="1150"/>
    <d v="2022-05-26T00:00:00"/>
    <s v="water"/>
    <s v="SYCA.SS.20201005.DNA"/>
    <s v="Battelle Applied Genomics"/>
    <s v="SYCA.SS.20201005.DNA-DNA1"/>
    <s v=""/>
    <s v="20A_16_1433"/>
    <s v="CFH0976W"/>
    <s v="BMI_qPCR_SOP_v7.2"/>
    <n v="1.9"/>
    <s v="N"/>
    <s v="ITS"/>
    <s v="fungi"/>
    <s v="OK"/>
    <n v="35.200000000000003"/>
    <n v="25.7"/>
    <n v="26.4"/>
    <s v="rxnG2CiGqmtZ8WPJbp5/mw=="/>
    <s v="hZbYwvE98vC74xef62GeRA=="/>
    <s v="1:10 dilution ; included in the calculation"/>
    <s v=""/>
  </r>
  <r>
    <s v="NEON.D15.REDB.DP1.20278.001.mga_swGroupAbundances.2016-11.expanded.20231227T012326Z.csv"/>
    <s v="8da51978-1b2d-4b59-8998-71ba7ebdf208"/>
    <s v="REDB.AOS.S2"/>
    <s v="D15"/>
    <x v="26"/>
    <x v="1151"/>
    <d v="2018-08-02T00:00:00"/>
    <s v="water"/>
    <s v="REDB.20161108.AMC.SESTON.1"/>
    <s v="Battelle Applied Genomics"/>
    <s v="REDB.20161108.AMC.SESTON.1-DNA1"/>
    <s v=""/>
    <s v="BMI_Tube1124"/>
    <s v="CF90WLNY"/>
    <s v="BMI_qPCR_SOP_v6"/>
    <n v="0.7"/>
    <s v="N"/>
    <s v="16S"/>
    <s v="bacteria and archaea"/>
    <s v="OK"/>
    <n v="11001.2"/>
    <n v="4000.8"/>
    <n v="24.9"/>
    <s v="EpO2CC/Vy5LVVyLrRBff/w=="/>
    <s v="lB45gbSpt1o9A1rsmuBeww=="/>
    <s v="1:10 dilution; included in calculations"/>
    <s v=""/>
  </r>
  <r>
    <s v="NEON.D15.REDB.DP1.20278.001.mga_swGroupAbundances.2016-11.expanded.20231227T012326Z.csv"/>
    <s v="0e4a2007-c8c6-48c9-aaf9-6bb6b67ff95d"/>
    <s v="REDB.AOS.S2"/>
    <s v="D15"/>
    <x v="26"/>
    <x v="1151"/>
    <d v="2018-08-03T00:00:00"/>
    <s v="water"/>
    <s v="REDB.20161108.AMC.SESTON.1"/>
    <s v="Battelle Applied Genomics"/>
    <s v="REDB.20161108.AMC.SESTON.1-DNA1"/>
    <s v=""/>
    <s v="BMI_Tube1124"/>
    <s v="CF90WLNU"/>
    <s v="BMI_qPCR_SOP_v6"/>
    <n v="0.7"/>
    <s v="N"/>
    <s v="ITS"/>
    <s v="fungi"/>
    <s v="OK"/>
    <n v="28.1"/>
    <n v="1"/>
    <n v="19.5"/>
    <s v="EpO2CC/Vy5IBtgTpvzA38w=="/>
    <s v="hZbYwvE98vC74xef62GeRA=="/>
    <s v="neat"/>
    <s v=""/>
  </r>
  <r>
    <s v="NEON.D15.REDB.DP1.20278.001.mga_swGroupAbundances.2016-12.expanded.20231227T013606Z.csv"/>
    <s v="fe4636bf-05f5-493e-ba9c-0ceea66c8d2d"/>
    <s v="REDB.AOS.S2"/>
    <s v="D15"/>
    <x v="26"/>
    <x v="1152"/>
    <d v="2018-08-03T00:00:00"/>
    <s v="water"/>
    <s v="REDB.20161207.AMC.SESTON.1"/>
    <s v="Battelle Applied Genomics"/>
    <s v="REDB.20161207.AMC.SESTON.1-DNA1"/>
    <s v=""/>
    <s v="BMI_Tube1125"/>
    <s v="CF90WLNU"/>
    <s v="BMI_qPCR_SOP_v6"/>
    <n v="0.2"/>
    <s v="N"/>
    <s v="ITS"/>
    <s v="fungi"/>
    <s v="OK"/>
    <n v="29.3"/>
    <n v="5.3"/>
    <n v="21.5"/>
    <s v="EpO2CC/Vy5IBtgTpvzA38w=="/>
    <s v="hZbYwvE98vC74xef62GeRA=="/>
    <s v="neat"/>
    <s v=""/>
  </r>
  <r>
    <s v="NEON.D15.REDB.DP1.20278.001.mga_swGroupAbundances.2016-12.expanded.20231227T013606Z.csv"/>
    <s v="14fa5bfd-f947-4ec7-8a5e-f41166dca9c6"/>
    <s v="REDB.AOS.S2"/>
    <s v="D15"/>
    <x v="26"/>
    <x v="1152"/>
    <d v="2018-08-02T00:00:00"/>
    <s v="water"/>
    <s v="REDB.20161207.AMC.SESTON.1"/>
    <s v="Battelle Applied Genomics"/>
    <s v="REDB.20161207.AMC.SESTON.1-DNA1"/>
    <s v=""/>
    <s v="BMI_Tube1125"/>
    <s v="CF90WLNY"/>
    <s v="BMI_qPCR_SOP_v6"/>
    <n v="0.2"/>
    <s v="N"/>
    <s v="16S"/>
    <s v="bacteria and archaea"/>
    <s v="OK"/>
    <n v="14428.6"/>
    <n v="2274.3000000000002"/>
    <n v="26.3"/>
    <s v="EpO2CC/Vy5LVVyLrRBff/w=="/>
    <s v="lB45gbSpt1o9A1rsmuBeww=="/>
    <s v="1:10 dilution; included in calculations"/>
    <s v=""/>
  </r>
  <r>
    <s v="NEON.D15.REDB.DP1.20278.001.mga_swGroupAbundances.2017-01.expanded.20231227T031617Z.csv"/>
    <s v="d544bf37-267c-4557-a0b4-d823b6f5e5bb"/>
    <s v="REDB.AOS.S2"/>
    <s v="D15"/>
    <x v="26"/>
    <x v="1153"/>
    <d v="2018-06-28T00:00:00"/>
    <s v="water"/>
    <s v="REDB.20170110.AMC.SESTON.1"/>
    <s v="Battelle Applied Genomics"/>
    <s v="REDB.20170110.AMC.SESTON.1-DNA1"/>
    <s v=""/>
    <s v="BMI_Tube686"/>
    <s v="CF90WLJ3"/>
    <s v="BMI_qPCR_SOP_v5"/>
    <n v="0.9"/>
    <s v="N"/>
    <s v="16S"/>
    <s v="bacteria and archaea"/>
    <s v="OK"/>
    <n v="60059.3"/>
    <n v="4498.8"/>
    <n v="20"/>
    <s v="vMLbKuU6fpGofelx75nVdA=="/>
    <s v="RuY12me+ipXm0I2ck7Euxg=="/>
    <s v="1:10 dilution; included in calculation"/>
    <s v=""/>
  </r>
  <r>
    <s v="NEON.D15.REDB.DP1.20278.001.mga_swGroupAbundances.2017-01.expanded.20231227T031617Z.csv"/>
    <s v="0a361249-c05e-4e15-99c9-ba9f853915d6"/>
    <s v="REDB.AOS.S2"/>
    <s v="D15"/>
    <x v="26"/>
    <x v="1153"/>
    <d v="2018-07-19T00:00:00"/>
    <s v="water"/>
    <s v="REDB.20170110.AMC.SESTON.1"/>
    <s v="Battelle Applied Genomics"/>
    <s v="REDB.20170110.AMC.SESTON.1-DNA1"/>
    <s v=""/>
    <s v="BMI_Tube686"/>
    <s v="CF90LK57"/>
    <s v="BMI_qPCR_SOP_v5"/>
    <n v="0.9"/>
    <s v="N"/>
    <s v="ITS"/>
    <s v="fungi"/>
    <s v="OK"/>
    <n v="18.899999999999999"/>
    <n v="0.3"/>
    <n v="18.7"/>
    <s v="vMLbKuU6fpGofelx75nVdA=="/>
    <s v="hZbYwvE98vC74xef62GeRA=="/>
    <s v=""/>
    <s v=""/>
  </r>
  <r>
    <s v="NEON.D15.REDB.DP1.20278.001.mga_swGroupAbundances.2017-02.expanded.20231227T035545Z.csv"/>
    <s v="bbc4b141-c66b-4018-83eb-23c998258498"/>
    <s v="REDB.AOS.S2"/>
    <s v="D15"/>
    <x v="26"/>
    <x v="1154"/>
    <d v="2018-06-28T00:00:00"/>
    <s v="water"/>
    <s v="REDB.20170207.AMC.SESTON.1"/>
    <s v="Battelle Applied Genomics"/>
    <s v="REDB.20170207.AMC.SESTON.1-DNA1"/>
    <s v=""/>
    <s v="BMI_Tube687"/>
    <s v="CF90WLJ3"/>
    <s v="BMI_qPCR_SOP_v5"/>
    <n v="1.9"/>
    <s v="N"/>
    <s v="16S"/>
    <s v="bacteria and archaea"/>
    <s v="OK"/>
    <n v="48997.4"/>
    <n v="6962"/>
    <n v="19.100000000000001"/>
    <s v="vMLbKuU6fpGofelx75nVdA=="/>
    <s v="RuY12me+ipXm0I2ck7Euxg=="/>
    <s v="1:10 dilution; included in calculation"/>
    <s v=""/>
  </r>
  <r>
    <s v="NEON.D15.REDB.DP1.20278.001.mga_swGroupAbundances.2017-02.expanded.20231227T035545Z.csv"/>
    <s v="cacd4404-7b1f-437d-95a6-fced5e766e9e"/>
    <s v="REDB.AOS.S2"/>
    <s v="D15"/>
    <x v="26"/>
    <x v="1154"/>
    <d v="2018-07-19T00:00:00"/>
    <s v="water"/>
    <s v="REDB.20170207.AMC.SESTON.1"/>
    <s v="Battelle Applied Genomics"/>
    <s v="REDB.20170207.AMC.SESTON.1-DNA1"/>
    <s v=""/>
    <s v="BMI_Tube687"/>
    <s v="CF90LK57"/>
    <s v="BMI_qPCR_SOP_v5"/>
    <n v="1.9"/>
    <s v="N"/>
    <s v="ITS"/>
    <s v="fungi"/>
    <s v="OK"/>
    <n v="11.4"/>
    <n v="0.5"/>
    <n v="18.3"/>
    <s v="vMLbKuU6fpGofelx75nVdA=="/>
    <s v="hZbYwvE98vC74xef62GeRA=="/>
    <s v=""/>
    <s v=""/>
  </r>
  <r>
    <s v="NEON.D15.REDB.DP1.20278.001.mga_swGroupAbundances.2017-03.expanded.20231227T092500Z.csv"/>
    <s v="f81fe0bb-516f-4dbc-800a-29d5fd10950c"/>
    <s v="REDB.AOS.S2"/>
    <s v="D15"/>
    <x v="26"/>
    <x v="1155"/>
    <d v="2018-06-28T00:00:00"/>
    <s v="water"/>
    <s v="REDB.20170321.AMC.SESTON.1"/>
    <s v="Battelle Applied Genomics"/>
    <s v="REDB.20170321.AMC.SESTON.1-DNA1"/>
    <s v=""/>
    <s v="BMI_Tube688"/>
    <s v="CF90WLJ3"/>
    <s v="BMI_qPCR_SOP_v5"/>
    <n v="1.3"/>
    <s v="N"/>
    <s v="16S"/>
    <s v="bacteria and archaea"/>
    <s v="OK"/>
    <n v="49879.9"/>
    <n v="18746.400000000001"/>
    <n v="19.899999999999999"/>
    <s v="vMLbKuU6fpGofelx75nVdA=="/>
    <s v="RuY12me+ipXm0I2ck7Euxg=="/>
    <s v="1:10 dilution; included in calculation"/>
    <s v=""/>
  </r>
  <r>
    <s v="NEON.D15.REDB.DP1.20278.001.mga_swGroupAbundances.2017-03.expanded.20231227T092500Z.csv"/>
    <s v="9366b5f6-f3a2-49bb-94c0-c9c18bcfe389"/>
    <s v="REDB.AOS.S2"/>
    <s v="D15"/>
    <x v="26"/>
    <x v="1155"/>
    <d v="2018-07-19T00:00:00"/>
    <s v="water"/>
    <s v="REDB.20170321.AMC.SESTON.1"/>
    <s v="Battelle Applied Genomics"/>
    <s v="REDB.20170321.AMC.SESTON.1-DNA1"/>
    <s v=""/>
    <s v="BMI_Tube688"/>
    <s v="CF90LK57"/>
    <s v="BMI_qPCR_SOP_v5"/>
    <n v="1.3"/>
    <s v="N"/>
    <s v="ITS"/>
    <s v="fungi"/>
    <s v="OK"/>
    <n v="6.5"/>
    <n v="0.2"/>
    <n v="19.899999999999999"/>
    <s v="vMLbKuU6fpGofelx75nVdA=="/>
    <s v="hZbYwvE98vC74xef62GeRA=="/>
    <s v=""/>
    <s v=""/>
  </r>
  <r>
    <s v="NEON.D15.REDB.DP1.20278.001.mga_swGroupAbundances.2017-04.expanded.20231227T044303Z.csv"/>
    <s v="a45d1464-63b5-4fd1-b872-61e6ca7e979a"/>
    <s v="REDB.AOS.S2"/>
    <s v="D15"/>
    <x v="26"/>
    <x v="1156"/>
    <d v="2018-07-19T00:00:00"/>
    <s v="water"/>
    <s v="REDB.20170404.AMC.SESTON.1"/>
    <s v="Battelle Applied Genomics"/>
    <s v="REDB.20170404.AMC.SESTON.1-DNA1"/>
    <s v=""/>
    <s v="BMI_Tube689"/>
    <s v="CF90LK57"/>
    <s v="BMI_qPCR_SOP_v5"/>
    <n v="0.8"/>
    <s v="N"/>
    <s v="ITS"/>
    <s v="fungi"/>
    <s v="OK"/>
    <n v="5.9"/>
    <n v="0.1"/>
    <n v="20.8"/>
    <s v="vMLbKuU6fpGofelx75nVdA=="/>
    <s v="hZbYwvE98vC74xef62GeRA=="/>
    <s v=""/>
    <s v=""/>
  </r>
  <r>
    <s v="NEON.D15.REDB.DP1.20278.001.mga_swGroupAbundances.2017-04.expanded.20231227T044303Z.csv"/>
    <s v="f2413869-b04a-45ba-9f07-a94ff94ff347"/>
    <s v="REDB.AOS.S2"/>
    <s v="D15"/>
    <x v="26"/>
    <x v="1156"/>
    <d v="2018-06-28T00:00:00"/>
    <s v="water"/>
    <s v="REDB.20170404.AMC.SESTON.1"/>
    <s v="Battelle Applied Genomics"/>
    <s v="REDB.20170404.AMC.SESTON.1-DNA1"/>
    <s v=""/>
    <s v="BMI_Tube689"/>
    <s v="CF90WLJ3"/>
    <s v="BMI_qPCR_SOP_v5"/>
    <n v="0.8"/>
    <s v="N"/>
    <s v="16S"/>
    <s v="bacteria and archaea"/>
    <s v="OK"/>
    <n v="30927.4"/>
    <n v="5331.7"/>
    <n v="21.3"/>
    <s v="vMLbKuU6fpGofelx75nVdA=="/>
    <s v="RuY12me+ipXm0I2ck7Euxg=="/>
    <s v="1:10 dilution; included in calculation"/>
    <s v=""/>
  </r>
  <r>
    <s v="NEON.D15.REDB.DP1.20278.001.mga_swGroupAbundances.2017-05.expanded.20231227T033151Z.csv"/>
    <s v="1245858c-4999-4285-9742-2250007a80cb"/>
    <s v="REDB.AOS.S2"/>
    <s v="D15"/>
    <x v="26"/>
    <x v="1157"/>
    <d v="2018-06-28T00:00:00"/>
    <s v="water"/>
    <s v="REDB.SS.20170502.DNA"/>
    <s v="Battelle Applied Genomics"/>
    <s v="REDB.20170502.AMC.SESTON.1-DNA1"/>
    <s v=""/>
    <s v="BMI_Tube690"/>
    <s v="CF90WLJ3"/>
    <s v="BMI_qPCR_SOP_v5"/>
    <n v="0.6"/>
    <s v="N"/>
    <s v="16S"/>
    <s v="bacteria and archaea"/>
    <s v="OK"/>
    <n v="43215.3"/>
    <n v="15022.3"/>
    <n v="21.2"/>
    <s v="vMLbKuU6fpGofelx75nVdA=="/>
    <s v="RuY12me+ipXm0I2ck7Euxg=="/>
    <s v="1:10 dilution; included in calculation"/>
    <s v=""/>
  </r>
  <r>
    <s v="NEON.D15.REDB.DP1.20278.001.mga_swGroupAbundances.2017-05.expanded.20231227T033151Z.csv"/>
    <s v="dacf492e-5745-4b87-82a7-5b8fdf0a3c82"/>
    <s v="REDB.AOS.S2"/>
    <s v="D15"/>
    <x v="26"/>
    <x v="1157"/>
    <d v="2018-07-19T00:00:00"/>
    <s v="water"/>
    <s v="REDB.SS.20170502.DNA"/>
    <s v="Battelle Applied Genomics"/>
    <s v="REDB.20170502.AMC.SESTON.1-DNA1"/>
    <s v=""/>
    <s v="BMI_Tube690"/>
    <s v="CF90LK57"/>
    <s v="BMI_qPCR_SOP_v5"/>
    <n v="0.6"/>
    <s v="N"/>
    <s v="ITS"/>
    <s v="fungi"/>
    <s v="OK"/>
    <n v="12.1"/>
    <n v="1"/>
    <n v="20.100000000000001"/>
    <s v="vMLbKuU6fpGofelx75nVdA=="/>
    <s v="hZbYwvE98vC74xef62GeRA=="/>
    <s v=""/>
    <s v=""/>
  </r>
  <r>
    <s v="NEON.D15.REDB.DP1.20278.001.mga_swGroupAbundances.2017-06.expanded.20231227T040004Z.csv"/>
    <s v="e792e8ef-41dd-4322-8769-98faa0cb73ab"/>
    <s v="REDB.AOS.S2"/>
    <s v="D15"/>
    <x v="26"/>
    <x v="1158"/>
    <d v="2018-07-19T00:00:00"/>
    <s v="water"/>
    <s v="REDB.SS.20170606.DNA"/>
    <s v="Battelle Applied Genomics"/>
    <s v="REDB.SS.20170606.DNA-DNA1"/>
    <s v=""/>
    <s v="BMI_Tube691"/>
    <s v="CF90LK57"/>
    <s v="BMI_qPCR_SOP_v5"/>
    <n v="0.9"/>
    <s v="N"/>
    <s v="ITS"/>
    <s v="fungi"/>
    <s v="OK"/>
    <n v="10"/>
    <n v="0.7"/>
    <n v="19.8"/>
    <s v="vMLbKuU6fpGofelx75nVdA=="/>
    <s v="hZbYwvE98vC74xef62GeRA=="/>
    <s v=""/>
    <s v=""/>
  </r>
  <r>
    <s v="NEON.D15.REDB.DP1.20278.001.mga_swGroupAbundances.2017-06.expanded.20231227T040004Z.csv"/>
    <s v="292889b8-be2f-41ef-8eec-620e0af7a3f9"/>
    <s v="REDB.AOS.S2"/>
    <s v="D15"/>
    <x v="26"/>
    <x v="1158"/>
    <d v="2018-06-28T00:00:00"/>
    <s v="water"/>
    <s v="REDB.SS.20170606.DNA"/>
    <s v="Battelle Applied Genomics"/>
    <s v="REDB.SS.20170606.DNA-DNA1"/>
    <s v=""/>
    <s v="BMI_Tube691"/>
    <s v="CF90WLJ3"/>
    <s v="BMI_qPCR_SOP_v5"/>
    <n v="0.9"/>
    <s v="N"/>
    <s v="16S"/>
    <s v="bacteria and archaea"/>
    <s v="OK"/>
    <n v="25445.4"/>
    <n v="2944.5"/>
    <n v="21.4"/>
    <s v="vMLbKuU6fpGofelx75nVdA=="/>
    <s v="RuY12me+ipXm0I2ck7Euxg=="/>
    <s v="1:10 dilution; included in calculation"/>
    <s v=""/>
  </r>
  <r>
    <s v="NEON.D15.REDB.DP1.20278.001.mga_swGroupAbundances.2017-07.expanded.20231227T035212Z.csv"/>
    <s v="a5f5c919-d86f-479d-be4f-534036b2f8b3"/>
    <s v="REDB.AOS.S2"/>
    <s v="D15"/>
    <x v="26"/>
    <x v="1159"/>
    <d v="2018-07-19T00:00:00"/>
    <s v="water"/>
    <s v="REDB.SS.20170711.DNA"/>
    <s v="Battelle Applied Genomics"/>
    <s v="REDB.SS.20170711.DNA-DNA1"/>
    <s v=""/>
    <s v="BMI_Tube692"/>
    <s v="CF90LK57"/>
    <s v="BMI_qPCR_SOP_v5"/>
    <n v="1.3"/>
    <s v="N"/>
    <s v="ITS"/>
    <s v="fungi"/>
    <s v="OK"/>
    <n v="8.1999999999999993"/>
    <n v="0.8"/>
    <n v="19.5"/>
    <s v="vMLbKuU6fpGofelx75nVdA=="/>
    <s v="hZbYwvE98vC74xef62GeRA=="/>
    <s v=""/>
    <s v=""/>
  </r>
  <r>
    <s v="NEON.D15.REDB.DP1.20278.001.mga_swGroupAbundances.2017-07.expanded.20231227T035212Z.csv"/>
    <s v="dfb6ab59-093a-40cb-bbe0-1046a0632581"/>
    <s v="REDB.AOS.S2"/>
    <s v="D15"/>
    <x v="26"/>
    <x v="1159"/>
    <d v="2018-06-28T00:00:00"/>
    <s v="water"/>
    <s v="REDB.SS.20170711.DNA"/>
    <s v="Battelle Applied Genomics"/>
    <s v="REDB.SS.20170711.DNA-DNA1"/>
    <s v=""/>
    <s v="BMI_Tube692"/>
    <s v="CF90WLJ3"/>
    <s v="BMI_qPCR_SOP_v5"/>
    <n v="1.3"/>
    <s v="N"/>
    <s v="16S"/>
    <s v="bacteria and archaea"/>
    <s v="OK"/>
    <n v="51644"/>
    <n v="2687"/>
    <n v="19.600000000000001"/>
    <s v="vMLbKuU6fpGofelx75nVdA=="/>
    <s v="RuY12me+ipXm0I2ck7Euxg=="/>
    <s v="1:10 dilution; included in calculation"/>
    <s v=""/>
  </r>
  <r>
    <s v="NEON.D15.REDB.DP1.20278.001.mga_swGroupAbundances.2017-08.expanded.20231227T060627Z.csv"/>
    <s v="4376c0cd-724e-42b0-b064-6895dc4f6d81"/>
    <s v="REDB.AOS.S2"/>
    <s v="D15"/>
    <x v="26"/>
    <x v="1160"/>
    <d v="2018-10-15T00:00:00"/>
    <s v="water"/>
    <s v="REDB.SS.20170801.DNA"/>
    <s v="Battelle Applied Genomics"/>
    <s v="REDB.SS.20170801.DNA-DNA1"/>
    <s v=""/>
    <s v="BMI_Tube704"/>
    <s v="CFH06B9Y"/>
    <s v="BMI_qPCR_SOP_v6"/>
    <n v="1.6"/>
    <s v="N"/>
    <s v="ITS"/>
    <s v="fungi"/>
    <s v="OK"/>
    <n v="26.7"/>
    <n v="1.2"/>
    <n v="18.7"/>
    <s v="EpO2CC/Vy5JdvrXMs+zWXQ=="/>
    <s v="RuY12me+ipXm0I2ck7Euxg=="/>
    <s v=""/>
    <s v=""/>
  </r>
  <r>
    <s v="NEON.D15.REDB.DP1.20278.001.mga_swGroupAbundances.2017-08.expanded.20231227T060627Z.csv"/>
    <s v="04057289-c426-4986-8a22-d141f4af2299"/>
    <s v="REDB.AOS.S2"/>
    <s v="D15"/>
    <x v="26"/>
    <x v="1160"/>
    <d v="2018-07-02T00:00:00"/>
    <s v="water"/>
    <s v="REDB.SS.20170801.DNA"/>
    <s v="Battelle Applied Genomics"/>
    <s v="REDB.SS.20170801.DNA-DNA1"/>
    <s v=""/>
    <s v="BMI_Tube704"/>
    <s v="CF90WLSE"/>
    <s v="BMI_qPCR_SOP_v5"/>
    <n v="1.6"/>
    <s v="N"/>
    <s v="16S"/>
    <s v="bacteria and archaea"/>
    <s v="OK"/>
    <n v="306985"/>
    <n v="45382.400000000001"/>
    <n v="28.2"/>
    <s v="lB45gbSpt1pzUZ1XZFiRSA=="/>
    <s v="hZbYwvE98vC74xef62GeRA=="/>
    <s v="1:10 dilution, included in calculations"/>
    <s v=""/>
  </r>
  <r>
    <s v="NEON.D15.REDB.DP1.20278.001.mga_swGroupAbundances.2017-09.expanded.20231227T093518Z.csv"/>
    <s v="342f8745-693c-4f57-bffa-8809a40f8e72"/>
    <s v="REDB.AOS.S2"/>
    <s v="D15"/>
    <x v="26"/>
    <x v="1161"/>
    <d v="2018-06-28T00:00:00"/>
    <s v="water"/>
    <s v="REDB.SS.20170905.DNA"/>
    <s v="Battelle Applied Genomics"/>
    <s v="REDB.SS.20170905.DNA-DNA1"/>
    <s v=""/>
    <s v="BMI_Tube693"/>
    <s v="CF90WLJ3"/>
    <s v="BMI_qPCR_SOP_v5"/>
    <n v="1.6"/>
    <s v="N"/>
    <s v="16S"/>
    <s v="bacteria and archaea"/>
    <s v="OK"/>
    <n v="49019.7"/>
    <n v="5809.4"/>
    <n v="19.5"/>
    <s v="vMLbKuU6fpGofelx75nVdA=="/>
    <s v="RuY12me+ipXm0I2ck7Euxg=="/>
    <s v="1:10 dilution; included in calculation"/>
    <s v=""/>
  </r>
  <r>
    <s v="NEON.D15.REDB.DP1.20278.001.mga_swGroupAbundances.2017-09.expanded.20231227T093518Z.csv"/>
    <s v="d95cae8e-322d-4c8d-bd1e-0aa151809b2c"/>
    <s v="REDB.AOS.S2"/>
    <s v="D15"/>
    <x v="26"/>
    <x v="1161"/>
    <d v="2018-07-19T00:00:00"/>
    <s v="water"/>
    <s v="REDB.SS.20170905.DNA"/>
    <s v="Battelle Applied Genomics"/>
    <s v="REDB.SS.20170905.DNA-DNA1"/>
    <s v=""/>
    <s v="BMI_Tube693"/>
    <s v="CF90LK57"/>
    <s v="BMI_qPCR_SOP_v5"/>
    <n v="1.6"/>
    <s v="N"/>
    <s v="ITS"/>
    <s v="fungi"/>
    <s v="OK"/>
    <n v="7"/>
    <n v="0.1"/>
    <n v="19.5"/>
    <s v="vMLbKuU6fpGofelx75nVdA=="/>
    <s v="hZbYwvE98vC74xef62GeRA=="/>
    <s v=""/>
    <s v=""/>
  </r>
  <r>
    <s v="NEON.D15.REDB.DP1.20278.001.mga_swGroupAbundances.2017-10.expanded.20231227T033928Z.csv"/>
    <s v="09903b4d-9180-4f00-b0bc-bf622aaf682a"/>
    <s v="REDB.AOS.S2"/>
    <s v="D15"/>
    <x v="26"/>
    <x v="1162"/>
    <d v="2018-07-19T00:00:00"/>
    <s v="water"/>
    <s v="REDB.SS.20171003.DNA"/>
    <s v="Battelle Applied Genomics"/>
    <s v="REDB.SS.20171003.DNA-DNA1"/>
    <s v=""/>
    <s v="BMI_Tube694"/>
    <s v="CF90LK57"/>
    <s v="BMI_qPCR_SOP_v5"/>
    <n v="0.4"/>
    <s v="N"/>
    <s v="ITS"/>
    <s v="fungi"/>
    <s v="OK"/>
    <n v="17.399999999999999"/>
    <n v="1.4"/>
    <n v="20.399999999999999"/>
    <s v="vMLbKuU6fpGofelx75nVdA=="/>
    <s v="hZbYwvE98vC74xef62GeRA=="/>
    <s v=""/>
    <s v=""/>
  </r>
  <r>
    <s v="NEON.D15.REDB.DP1.20278.001.mga_swGroupAbundances.2017-10.expanded.20231227T033928Z.csv"/>
    <s v="35182250-0d00-4563-a890-9cfac5119687"/>
    <s v="REDB.AOS.S2"/>
    <s v="D15"/>
    <x v="26"/>
    <x v="1162"/>
    <d v="2018-06-28T00:00:00"/>
    <s v="water"/>
    <s v="REDB.SS.20171003.DNA"/>
    <s v="Battelle Applied Genomics"/>
    <s v="REDB.SS.20171003.DNA-DNA1"/>
    <s v=""/>
    <s v="BMI_Tube694"/>
    <s v="CF90WLJ3"/>
    <s v="BMI_qPCR_SOP_v5"/>
    <n v="0.4"/>
    <s v="N"/>
    <s v="16S"/>
    <s v="bacteria and archaea"/>
    <s v="OK"/>
    <n v="58429.599999999999"/>
    <n v="2641.1"/>
    <n v="21.6"/>
    <s v="vMLbKuU6fpGofelx75nVdA=="/>
    <s v="RuY12me+ipXm0I2ck7Euxg=="/>
    <s v="1:10 dilution; included in calculation"/>
    <s v=""/>
  </r>
  <r>
    <s v="NEON.D15.REDB.DP1.20278.001.mga_swGroupAbundances.2017-11.expanded.20231227T061837Z.csv"/>
    <s v="ebb13acf-a9b6-42f9-9be8-391fdf730bc0"/>
    <s v="REDB.AOS.S2"/>
    <s v="D15"/>
    <x v="26"/>
    <x v="1163"/>
    <d v="2018-11-08T00:00:00"/>
    <s v="water"/>
    <s v="REDB.SS.20171108.DNA"/>
    <s v="Battelle Applied Genomics"/>
    <s v="REDB.SS.20171108.DNA-DNA1"/>
    <s v="LV3003767234"/>
    <s v="BMI_AquaticPlate1WellC3"/>
    <s v="CFH06BAC"/>
    <s v="BMI_qPCR_SOP_v6"/>
    <n v="0.6"/>
    <s v="N"/>
    <s v="16S"/>
    <s v="bacteria and archaea"/>
    <s v="OK"/>
    <n v="40224.5"/>
    <n v="1343.7"/>
    <n v="27.5"/>
    <s v="EpO2CC/Vy5JdvrXMs+zWXQ=="/>
    <s v="RuY12me+ipXm0I2ck7Euxg=="/>
    <s v="1:10 dilution, included in calculations"/>
    <s v=""/>
  </r>
  <r>
    <s v="NEON.D15.REDB.DP1.20278.001.mga_swGroupAbundances.2017-11.expanded.20231227T061837Z.csv"/>
    <s v="f2d7ace3-a7b8-4d7d-8ec5-411990c417db"/>
    <s v="REDB.AOS.S2"/>
    <s v="D15"/>
    <x v="26"/>
    <x v="1163"/>
    <d v="2018-11-09T00:00:00"/>
    <s v="water"/>
    <s v="REDB.SS.20171108.DNA"/>
    <s v="Battelle Applied Genomics"/>
    <s v="REDB.SS.20171108.DNA-DNA1"/>
    <s v="LV3003767234"/>
    <s v="BMI_AquaticPlate1WellC3"/>
    <s v="CFH05VGP"/>
    <s v="BMI_qPCR_SOP_v6"/>
    <n v="0.6"/>
    <s v="N"/>
    <s v="ITS"/>
    <s v="fungi"/>
    <s v="OK"/>
    <n v="192.9"/>
    <n v="17.399999999999999"/>
    <n v="23.8"/>
    <s v="EpO2CC/Vy5JdvrXMs+zWXQ=="/>
    <s v="RuY12me+ipXm0I2ck7Euxg=="/>
    <s v="1:10 dilution, included in calculations"/>
    <s v=""/>
  </r>
  <r>
    <s v="NEON.D15.REDB.DP1.20278.001.mga_swGroupAbundances.2017-12.expanded.20231227T040545Z.csv"/>
    <s v="7f0226c7-119b-4212-8674-97374c9a318a"/>
    <s v="REDB.AOS.S2"/>
    <s v="D15"/>
    <x v="26"/>
    <x v="1164"/>
    <d v="2018-11-08T00:00:00"/>
    <s v="water"/>
    <s v="REDB.SS.20171205.DNA"/>
    <s v="Battelle Applied Genomics"/>
    <s v="REDB.SS.20171205.DNA-DNA1"/>
    <s v="LV3003767248"/>
    <s v="BMI_AquaticPlate1WellD3"/>
    <s v="CFH06BAC"/>
    <s v="BMI_qPCR_SOP_v6"/>
    <n v="1"/>
    <s v="N"/>
    <s v="16S"/>
    <s v="bacteria and archaea"/>
    <s v="OK"/>
    <n v="44603.8"/>
    <n v="3939"/>
    <n v="26.3"/>
    <s v="EpO2CC/Vy5JdvrXMs+zWXQ=="/>
    <s v="RuY12me+ipXm0I2ck7Euxg=="/>
    <s v="1:10 dilution, included in calculations"/>
    <s v=""/>
  </r>
  <r>
    <s v="NEON.D15.REDB.DP1.20278.001.mga_swGroupAbundances.2017-12.expanded.20231227T040545Z.csv"/>
    <s v="b58c059e-1a07-4c02-89fb-8b11a63e8878"/>
    <s v="REDB.AOS.S2"/>
    <s v="D15"/>
    <x v="26"/>
    <x v="1164"/>
    <d v="2018-11-09T00:00:00"/>
    <s v="water"/>
    <s v="REDB.SS.20171205.DNA"/>
    <s v="Battelle Applied Genomics"/>
    <s v="REDB.SS.20171205.DNA-DNA1"/>
    <s v="LV3003767248"/>
    <s v="BMI_AquaticPlate1WellD3"/>
    <s v="CFH05VGP"/>
    <s v="BMI_qPCR_SOP_v6"/>
    <n v="1"/>
    <s v="N"/>
    <s v="ITS"/>
    <s v="fungi"/>
    <s v="OK"/>
    <n v="154"/>
    <n v="39.5"/>
    <n v="23.3"/>
    <s v="EpO2CC/Vy5JdvrXMs+zWXQ=="/>
    <s v="RuY12me+ipXm0I2ck7Euxg=="/>
    <s v="1:10 dilution, included in calculations"/>
    <s v=""/>
  </r>
  <r>
    <s v="NEON.D15.REDB.DP1.20278.001.mga_swGroupAbundances.2018-01.expanded.20231228T171630Z.csv"/>
    <s v="e4b9eddd-45b3-4b48-be7c-e6f1d1f4759d"/>
    <s v="REDB.AOS.S2"/>
    <s v="D15"/>
    <x v="26"/>
    <x v="1165"/>
    <d v="2018-11-16T00:00:00"/>
    <s v="water"/>
    <s v="REDB.SS.20180102.DNA"/>
    <s v="Battelle Applied Genomics"/>
    <s v="REDB.SS.20180102.DNA-DNA1"/>
    <s v="LV7005089056"/>
    <s v="BMI_AquaticPlate2WellF9"/>
    <s v="CFH06BB2"/>
    <s v="BMI_qPCR_SOP_v6"/>
    <n v="0.5"/>
    <s v="N"/>
    <s v="ITS"/>
    <s v="fungi"/>
    <s v="OK"/>
    <n v="267.39999999999998"/>
    <n v="11.9"/>
    <n v="23.4"/>
    <s v="EpO2CC/Vy5JdvrXMs+zWXQ=="/>
    <s v="RuY12me+ipXm0I2ck7Euxg=="/>
    <s v="1:10 dilution; included in calculations"/>
    <s v=""/>
  </r>
  <r>
    <s v="NEON.D15.REDB.DP1.20278.001.mga_swGroupAbundances.2018-01.expanded.20231228T171630Z.csv"/>
    <s v="fc36165c-c831-4c02-b0f2-860cf2e78be3"/>
    <s v="REDB.AOS.S2"/>
    <s v="D15"/>
    <x v="26"/>
    <x v="1165"/>
    <d v="2018-11-19T00:00:00"/>
    <s v="water"/>
    <s v="REDB.SS.20180102.DNA"/>
    <s v="Battelle Applied Genomics"/>
    <s v="REDB.SS.20180102.DNA-DNA1"/>
    <s v="LV7005089056"/>
    <s v="BMI_AquaticPlate2WellF9"/>
    <s v="CFH06B68"/>
    <s v="BMI_qPCR_SOP_v6"/>
    <n v="0.5"/>
    <s v="N"/>
    <s v="16S"/>
    <s v="bacteria and archaea"/>
    <s v="OK"/>
    <n v="80566.2"/>
    <n v="3822.7"/>
    <n v="26.6"/>
    <s v="EpO2CC/Vy5JdvrXMs+zWXQ=="/>
    <s v="RuY12me+ipXm0I2ck7Euxg=="/>
    <s v="1:10 dilution; included in calculations"/>
    <s v=""/>
  </r>
  <r>
    <s v="NEON.D15.REDB.DP1.20278.001.mga_swGroupAbundances.2018-02.expanded.20231228T193652Z.csv"/>
    <s v="b02390f0-a117-4c16-9596-0e861ad985ed"/>
    <s v="REDB.AOS.S2"/>
    <s v="D15"/>
    <x v="26"/>
    <x v="1166"/>
    <d v="2018-11-19T00:00:00"/>
    <s v="water"/>
    <s v="REDB.SS.20180206.DNA"/>
    <s v="Battelle Applied Genomics"/>
    <s v="REDB.SS.20180206.DNA-DNA1"/>
    <s v="LV7005089068"/>
    <s v="BMI_AquaticPlate2WellG9"/>
    <s v="CFH06B68"/>
    <s v="BMI_qPCR_SOP_v6"/>
    <n v="0.7"/>
    <s v="N"/>
    <s v="16S"/>
    <s v="bacteria and archaea"/>
    <s v="OK"/>
    <n v="78815.199999999997"/>
    <n v="10514.4"/>
    <n v="26"/>
    <s v="EpO2CC/Vy5JdvrXMs+zWXQ=="/>
    <s v="RuY12me+ipXm0I2ck7Euxg=="/>
    <s v="1:10 dilution; included in calculations"/>
    <s v=""/>
  </r>
  <r>
    <s v="NEON.D15.REDB.DP1.20278.001.mga_swGroupAbundances.2018-02.expanded.20231228T193652Z.csv"/>
    <s v="12f03749-1696-4e5e-ab25-b5af8476062f"/>
    <s v="REDB.AOS.S2"/>
    <s v="D15"/>
    <x v="26"/>
    <x v="1166"/>
    <d v="2018-11-16T00:00:00"/>
    <s v="water"/>
    <s v="REDB.SS.20180206.DNA"/>
    <s v="Battelle Applied Genomics"/>
    <s v="REDB.SS.20180206.DNA-DNA1"/>
    <s v="LV7005089068"/>
    <s v="BMI_AquaticPlate2WellG9"/>
    <s v="CFH06BB2"/>
    <s v="BMI_qPCR_SOP_v6"/>
    <n v="0.7"/>
    <s v="N"/>
    <s v="ITS"/>
    <s v="fungi"/>
    <s v="OK"/>
    <n v="273.3"/>
    <n v="57.6"/>
    <n v="22.7"/>
    <s v="EpO2CC/Vy5JdvrXMs+zWXQ=="/>
    <s v="RuY12me+ipXm0I2ck7Euxg=="/>
    <s v="1:10 dilution; included in calculations"/>
    <s v=""/>
  </r>
  <r>
    <s v="NEON.D15.REDB.DP1.20278.001.mga_swGroupAbundances.2018-03.expanded.20231228T173225Z.csv"/>
    <s v="1377cbce-f4c1-42f3-a110-532d16b2cc7a"/>
    <s v="REDB.AOS.S2"/>
    <s v="D15"/>
    <x v="26"/>
    <x v="1167"/>
    <d v="2018-11-16T00:00:00"/>
    <s v="water"/>
    <s v="REDB.SS.20180306.DNA"/>
    <s v="Battelle Applied Genomics"/>
    <s v="REDB.SS.20180306.DNA-DNA1"/>
    <s v="LV7005089080"/>
    <s v="BMI_AquaticPlate2WellH9"/>
    <s v="CFH06BB2"/>
    <s v="BMI_qPCR_SOP_v6"/>
    <n v="3.1"/>
    <s v="N"/>
    <s v="ITS"/>
    <s v="fungi"/>
    <s v="OK"/>
    <n v="102.9"/>
    <n v="9.1"/>
    <n v="21.9"/>
    <s v="EpO2CC/Vy5JdvrXMs+zWXQ=="/>
    <s v="RuY12me+ipXm0I2ck7Euxg=="/>
    <s v="1:10 dilution; included in calculations"/>
    <s v=""/>
  </r>
  <r>
    <s v="NEON.D15.REDB.DP1.20278.001.mga_swGroupAbundances.2018-03.expanded.20231228T173225Z.csv"/>
    <s v="3ef89b1f-7b70-4c41-9b40-d1aa43efe476"/>
    <s v="REDB.AOS.S2"/>
    <s v="D15"/>
    <x v="26"/>
    <x v="1167"/>
    <d v="2018-11-19T00:00:00"/>
    <s v="water"/>
    <s v="REDB.SS.20180306.DNA"/>
    <s v="Battelle Applied Genomics"/>
    <s v="REDB.SS.20180306.DNA-DNA1"/>
    <s v="LV7005089080"/>
    <s v="BMI_AquaticPlate2WellH9"/>
    <s v="CFH06B68"/>
    <s v="BMI_qPCR_SOP_v6"/>
    <n v="3.1"/>
    <s v="N"/>
    <s v="16S"/>
    <s v="bacteria and archaea"/>
    <s v="OK"/>
    <n v="55485"/>
    <n v="4196.6000000000004"/>
    <n v="23.9"/>
    <s v="EpO2CC/Vy5JdvrXMs+zWXQ=="/>
    <s v="RuY12me+ipXm0I2ck7Euxg=="/>
    <s v="1:10 dilution; included in calculations"/>
    <s v=""/>
  </r>
  <r>
    <s v="NEON.D15.REDB.DP1.20278.001.mga_swGroupAbundances.2018-04.expanded.20231228T180059Z.csv"/>
    <s v="3bb43467-64b2-4d2f-879d-f2d96d0cf497"/>
    <s v="REDB.AOS.S2"/>
    <s v="D15"/>
    <x v="26"/>
    <x v="1168"/>
    <d v="2018-11-12T00:00:00"/>
    <s v="water"/>
    <s v="REDB.SS.20180411.DNA"/>
    <s v="Battelle Applied Genomics"/>
    <s v="REDB.SS.20180411.DNA-DNA1"/>
    <s v="LV7005089042"/>
    <s v="BMI_AquaticPlate2WellE11"/>
    <s v="CFH05VGL"/>
    <s v="BMI_qPCR_SOP_v6"/>
    <n v="1.1000000000000001"/>
    <s v="N"/>
    <s v="ITS"/>
    <s v="fungi"/>
    <s v="OK"/>
    <n v="154.19999999999999"/>
    <n v="15.5"/>
    <n v="23.3"/>
    <s v="EpO2CC/Vy5JdvrXMs+zWXQ=="/>
    <s v="RuY12me+ipXm0I2ck7Euxg=="/>
    <s v="1:10 dilution; included in calculations"/>
    <s v=""/>
  </r>
  <r>
    <s v="NEON.D15.REDB.DP1.20278.001.mga_swGroupAbundances.2018-04.expanded.20231228T180059Z.csv"/>
    <s v="c5ca51f1-1fb6-44dd-8665-08578030aba0"/>
    <s v="REDB.AOS.S2"/>
    <s v="D15"/>
    <x v="26"/>
    <x v="1168"/>
    <d v="2018-11-20T00:00:00"/>
    <s v="water"/>
    <s v="REDB.SS.20180411.DNA"/>
    <s v="Battelle Applied Genomics"/>
    <s v="REDB.SS.20180411.DNA-DNA1"/>
    <s v="LV7005089042"/>
    <s v="BMI_AquaticPlate2WellE11"/>
    <s v="CFH06B61"/>
    <s v="BMI_qPCR_SOP_v6"/>
    <n v="1.1000000000000001"/>
    <s v="N"/>
    <s v="16S"/>
    <s v="bacteria and archaea"/>
    <s v="OK"/>
    <n v="43486.2"/>
    <n v="7907.7"/>
    <n v="26.1"/>
    <s v="EpO2CC/Vy5JdvrXMs+zWXQ=="/>
    <s v="RuY12me+ipXm0I2ck7Euxg=="/>
    <s v="1:10 dilution; included in calculations"/>
    <s v=""/>
  </r>
  <r>
    <s v="NEON.D15.REDB.DP1.20278.001.mga_swGroupAbundances.2018-05.expanded.20231228T190733Z.csv"/>
    <s v="1b14c70b-4d8d-4758-a54e-94ec43e6a5f6"/>
    <s v="REDB.AOS.S2"/>
    <s v="D15"/>
    <x v="26"/>
    <x v="1169"/>
    <d v="2018-11-30T00:00:00"/>
    <s v="water"/>
    <s v="REDB.SS.20180501.DNA"/>
    <s v="Battelle Applied Genomics"/>
    <s v="REDB.SS.20180501.DNA-DNA1"/>
    <s v="LV7005089690"/>
    <s v="BMI_AquaticPlate4WellH11"/>
    <s v="CFH09758"/>
    <s v="BMI_qPCR_SOP_v6"/>
    <n v="0.5"/>
    <s v="N"/>
    <s v="ITS"/>
    <s v="fungi"/>
    <s v="OK"/>
    <n v="244.8"/>
    <n v="20.7"/>
    <n v="24"/>
    <s v="/4JMnnzktjLcgGsNvnao4A=="/>
    <s v="RuY12me+ipXm0I2ck7Euxg=="/>
    <s v="1:10 dilution ; included in the calculation"/>
    <s v=""/>
  </r>
  <r>
    <s v="NEON.D15.REDB.DP1.20278.001.mga_swGroupAbundances.2018-05.expanded.20231228T190733Z.csv"/>
    <s v="70142c32-b298-453c-b7e0-0941e2258e0f"/>
    <s v="REDB.AOS.S2"/>
    <s v="D15"/>
    <x v="26"/>
    <x v="1169"/>
    <d v="2018-11-30T00:00:00"/>
    <s v="water"/>
    <s v="REDB.SS.20180501.DNA"/>
    <s v="Battelle Applied Genomics"/>
    <s v="REDB.SS.20180501.DNA-DNA1"/>
    <s v="LV7005089690"/>
    <s v="BMI_AquaticPlate4WellH11"/>
    <s v="CFH09757"/>
    <s v="BMI_qPCR_SOP_v6"/>
    <n v="0.5"/>
    <s v="N"/>
    <s v="16S"/>
    <s v="bacteria and archaea"/>
    <s v="OK"/>
    <n v="84866"/>
    <n v="10463.200000000001"/>
    <n v="26"/>
    <s v="/4JMnnzktjLcgGsNvnao4A=="/>
    <s v="RuY12me+ipXm0I2ck7Euxg=="/>
    <s v="1:10 dilution ; included in the calculation"/>
    <s v=""/>
  </r>
  <r>
    <s v="NEON.D15.REDB.DP1.20278.001.mga_swGroupAbundances.2018-06.expanded.20231228T182944Z.csv"/>
    <s v="8b24466b-5637-4286-a5a0-61588b378e01"/>
    <s v="REDB.AOS.S2"/>
    <s v="D15"/>
    <x v="26"/>
    <x v="1170"/>
    <d v="2018-11-30T00:00:00"/>
    <s v="water"/>
    <s v="REDB.SS.20180605.DNA"/>
    <s v="Battelle Applied Genomics"/>
    <s v="REDB.SS.20180605.DNA-DNA1"/>
    <s v="LV7005089678"/>
    <s v="BMI_AquaticPlate4WellG11"/>
    <s v="CFH09757"/>
    <s v="BMI_qPCR_SOP_v6"/>
    <n v="0.6"/>
    <s v="N"/>
    <s v="16S"/>
    <s v="bacteria and archaea"/>
    <s v="OK"/>
    <n v="76829.5"/>
    <n v="25179.9"/>
    <n v="25.8"/>
    <s v="/4JMnnzktjLcgGsNvnao4A=="/>
    <s v="RuY12me+ipXm0I2ck7Euxg=="/>
    <s v="1:10 dilution ; included in the calculation"/>
    <s v=""/>
  </r>
  <r>
    <s v="NEON.D15.REDB.DP1.20278.001.mga_swGroupAbundances.2018-06.expanded.20231228T182944Z.csv"/>
    <s v="a7143175-8646-466d-acc8-d457c4b1a5ba"/>
    <s v="REDB.AOS.S2"/>
    <s v="D15"/>
    <x v="26"/>
    <x v="1170"/>
    <d v="2018-11-30T00:00:00"/>
    <s v="water"/>
    <s v="REDB.SS.20180605.DNA"/>
    <s v="Battelle Applied Genomics"/>
    <s v="REDB.SS.20180605.DNA-DNA1"/>
    <s v="LV7005089678"/>
    <s v="BMI_AquaticPlate4WellG11"/>
    <s v="CFH09758"/>
    <s v="BMI_qPCR_SOP_v6"/>
    <n v="0.6"/>
    <s v="N"/>
    <s v="ITS"/>
    <s v="fungi"/>
    <s v="OK"/>
    <n v="284.5"/>
    <n v="32.1"/>
    <n v="23.3"/>
    <s v="/4JMnnzktjLcgGsNvnao4A=="/>
    <s v="RuY12me+ipXm0I2ck7Euxg=="/>
    <s v="1:10 dilution ; included in the calculation"/>
    <s v=""/>
  </r>
  <r>
    <s v="NEON.D15.REDB.DP1.20278.001.mga_swGroupAbundances.2018-07.expanded.20231228T180059Z.csv"/>
    <s v="0b7810cc-994d-4b1a-91a0-dd8bcd442d63"/>
    <s v="REDB.AOS.S2"/>
    <s v="D15"/>
    <x v="26"/>
    <x v="1171"/>
    <d v="2018-11-27T00:00:00"/>
    <s v="water"/>
    <s v="REDB.SS.20180702.DNA"/>
    <s v="Battelle Applied Genomics"/>
    <s v="REDB.SS.20180702.DNA-DNA1"/>
    <s v="LV7005089446"/>
    <s v="BMI_AquaticPlate3WellD3"/>
    <s v="CFH06B3S"/>
    <s v="BMI_qPCR_SOP_v6"/>
    <n v="1.1000000000000001"/>
    <s v="N"/>
    <s v="ITS"/>
    <s v="fungi"/>
    <s v="OK"/>
    <n v="130.19999999999999"/>
    <n v="5"/>
    <n v="23.2"/>
    <s v="EpO2CC/Vy5LPUhL0VvTFqA=="/>
    <s v="RuY12me+ipXm0I2ck7Euxg=="/>
    <s v="1:10 dilution; included in calculations"/>
    <s v=""/>
  </r>
  <r>
    <s v="NEON.D15.REDB.DP1.20278.001.mga_swGroupAbundances.2018-07.expanded.20231228T180059Z.csv"/>
    <s v="3fa53e05-23e5-40e1-bf60-58aecd046254"/>
    <s v="REDB.AOS.S2"/>
    <s v="D15"/>
    <x v="26"/>
    <x v="1171"/>
    <d v="2018-11-27T00:00:00"/>
    <s v="water"/>
    <s v="REDB.SS.20180702.DNA"/>
    <s v="Battelle Applied Genomics"/>
    <s v="REDB.SS.20180702.DNA-DNA1"/>
    <s v="LV7005089446"/>
    <s v="BMI_AquaticPlate3WellD3"/>
    <s v="CFH06B3P"/>
    <s v="BMI_qPCR_SOP_v6"/>
    <n v="1.1000000000000001"/>
    <s v="N"/>
    <s v="16S"/>
    <s v="bacteria and archaea"/>
    <s v="OK"/>
    <n v="35789.699999999997"/>
    <n v="4416.2"/>
    <n v="25.5"/>
    <s v="EpO2CC/Vy5JdvrXMs+zWXQ=="/>
    <s v="RuY12me+ipXm0I2ck7Euxg=="/>
    <s v="1:10 dilution; included in calculations"/>
    <s v=""/>
  </r>
  <r>
    <s v="NEON.D15.REDB.DP1.20278.001.mga_swGroupAbundances.2018-08.expanded.20231228T192320Z.csv"/>
    <s v="e629a13d-d47e-4a39-a0a0-f85e7b8c8230"/>
    <s v="REDB.AOS.S2"/>
    <s v="D15"/>
    <x v="26"/>
    <x v="1172"/>
    <d v="2019-03-05T00:00:00"/>
    <s v="water"/>
    <s v="REDB.SS.20180807.DNA"/>
    <s v="Battelle Applied Genomics"/>
    <s v="REDB.SS.20180807.DNA-DNA1"/>
    <s v=""/>
    <s v="BMI_AquaticPlate9WellB1"/>
    <s v="CFH0973K"/>
    <s v="BMI_qPCR_SOP_v6"/>
    <n v="0.3"/>
    <s v="N"/>
    <s v="ITS"/>
    <s v="fungi"/>
    <s v="OK"/>
    <n v="2264.6999999999998"/>
    <n v="282.8"/>
    <n v="26.1"/>
    <s v="EpO2CC/Vy5LwHINcAPNvMw=="/>
    <s v="lB45gbSpt1o9A1rsmuBeww=="/>
    <s v="1:10 dilution; included in calculations"/>
    <s v=""/>
  </r>
  <r>
    <s v="NEON.D15.REDB.DP1.20278.001.mga_swGroupAbundances.2018-08.expanded.20231228T192320Z.csv"/>
    <s v="bb878ff9-28a9-44a2-a9be-52733b25fd50"/>
    <s v="REDB.AOS.S2"/>
    <s v="D15"/>
    <x v="26"/>
    <x v="1172"/>
    <d v="2019-02-26T00:00:00"/>
    <s v="water"/>
    <s v="REDB.SS.20180807.DNA"/>
    <s v="Battelle Applied Genomics"/>
    <s v="REDB.SS.20180807.DNA-DNA1"/>
    <s v=""/>
    <s v="BMI_AquaticPlate9WellB1"/>
    <s v="CFH0977E"/>
    <s v="BMI_qPCR_SOP_v6"/>
    <n v="0.3"/>
    <s v="N"/>
    <s v="16S"/>
    <s v="bacteria and archaea"/>
    <s v="OK"/>
    <n v="153882.4"/>
    <n v="16599"/>
    <n v="29.1"/>
    <s v="EpO2CC/Vy5JdvrXMs+zWXQ=="/>
    <s v="RuY12me+ipXm0I2ck7Euxg=="/>
    <s v="1:10 dilution; included in calculations"/>
    <s v="&lt;LLOQ"/>
  </r>
  <r>
    <s v="NEON.D15.REDB.DP1.20278.001.mga_swGroupAbundances.2018-09.expanded.20231228T191321Z.csv"/>
    <s v="a1d0bdc4-a3dd-4314-b098-1a77e4cf6300"/>
    <s v="REDB.AOS.S2"/>
    <s v="D15"/>
    <x v="26"/>
    <x v="1173"/>
    <d v="2018-12-07T00:00:00"/>
    <s v="water"/>
    <s v="REDB.SS.20180904.DNA"/>
    <s v="Battelle Applied Genomics"/>
    <s v="REDB.SS.20180904.DNA-DNA1"/>
    <s v="LV7005089789"/>
    <s v="BMI_AquaticPlate7WellG8"/>
    <s v="CFH09778"/>
    <s v="BMI_qPCR_SOP_v6"/>
    <n v="1.7"/>
    <s v="N"/>
    <s v="ITS"/>
    <s v="fungi"/>
    <s v="OK"/>
    <n v="204"/>
    <n v="19.600000000000001"/>
    <n v="21.7"/>
    <s v="EpO2CC/Vy5JdvrXMs+zWXQ=="/>
    <s v="RuY12me+ipXm0I2ck7Euxg=="/>
    <s v="1:10 dilution; included in calculation"/>
    <s v=""/>
  </r>
  <r>
    <s v="NEON.D15.REDB.DP1.20278.001.mga_swGroupAbundances.2018-09.expanded.20231228T191321Z.csv"/>
    <s v="f80afa5f-7e31-41c3-81cc-03e71c7e3ef2"/>
    <s v="REDB.AOS.S2"/>
    <s v="D15"/>
    <x v="26"/>
    <x v="1173"/>
    <d v="2018-12-07T00:00:00"/>
    <s v="water"/>
    <s v="REDB.SS.20180904.DNA"/>
    <s v="Battelle Applied Genomics"/>
    <s v="REDB.SS.20180904.DNA-DNA1"/>
    <s v="LV7005089789"/>
    <s v="BMI_AquaticPlate7WellG8"/>
    <s v="CFH09777"/>
    <s v="BMI_qPCR_SOP_v6"/>
    <n v="1.7"/>
    <s v="N"/>
    <s v="16S"/>
    <s v="bacteria and archaea"/>
    <s v="OK"/>
    <n v="71873.8"/>
    <n v="11422.5"/>
    <n v="23.9"/>
    <s v="EpO2CC/Vy5JdvrXMs+zWXQ=="/>
    <s v="RuY12me+ipXm0I2ck7Euxg=="/>
    <s v="1:10 dilution; included in calculation"/>
    <s v=""/>
  </r>
  <r>
    <s v="NEON.D15.REDB.DP1.20278.001.mga_swGroupAbundances.2018-10.expanded.20231228T182017Z.csv"/>
    <s v="51adb711-3905-46c5-b73e-8b9fdfca5410"/>
    <s v="REDB.AOS.S2"/>
    <s v="D15"/>
    <x v="26"/>
    <x v="1174"/>
    <d v="2018-12-07T00:00:00"/>
    <s v="water"/>
    <s v="REDB.SS.20181001.DNA"/>
    <s v="Battelle Applied Genomics"/>
    <s v="REDB.SS.20181001.DNA-DNA1"/>
    <s v="LV7005089777"/>
    <s v="BMI_AquaticPlate7WellF8"/>
    <s v="CFH09777"/>
    <s v="BMI_qPCR_SOP_v6"/>
    <n v="3.2"/>
    <s v="N"/>
    <s v="16S"/>
    <s v="bacteria and archaea"/>
    <s v="OK"/>
    <n v="90537"/>
    <n v="10260.9"/>
    <n v="22.2"/>
    <s v="EpO2CC/Vy5JdvrXMs+zWXQ=="/>
    <s v="RuY12me+ipXm0I2ck7Euxg=="/>
    <s v="1:10 dilution; included in calculation"/>
    <s v=""/>
  </r>
  <r>
    <s v="NEON.D15.REDB.DP1.20278.001.mga_swGroupAbundances.2018-10.expanded.20231228T182017Z.csv"/>
    <s v="4e31edd5-a4fc-4ff9-852e-4b59d4990cfb"/>
    <s v="REDB.AOS.S2"/>
    <s v="D15"/>
    <x v="26"/>
    <x v="1174"/>
    <d v="2018-12-07T00:00:00"/>
    <s v="water"/>
    <s v="REDB.SS.20181001.DNA"/>
    <s v="Battelle Applied Genomics"/>
    <s v="REDB.SS.20181001.DNA-DNA1"/>
    <s v="LV7005089777"/>
    <s v="BMI_AquaticPlate7WellF8"/>
    <s v="CFH09778"/>
    <s v="BMI_qPCR_SOP_v6"/>
    <n v="3.2"/>
    <s v="N"/>
    <s v="ITS"/>
    <s v="fungi"/>
    <s v="OK"/>
    <n v="229"/>
    <n v="26.2"/>
    <n v="20.3"/>
    <s v="EpO2CC/Vy5JdvrXMs+zWXQ=="/>
    <s v="RuY12me+ipXm0I2ck7Euxg=="/>
    <s v="1:10 dilution; included in calculation"/>
    <s v=""/>
  </r>
  <r>
    <s v="NEON.D15.REDB.DP1.20278.001.mga_swGroupAbundances.2018-11.expanded.20231228T173925Z.csv"/>
    <s v="9fb12a73-8c6d-4dab-a419-5963d15f3b2f"/>
    <s v="REDB.AOS.S2"/>
    <s v="D15"/>
    <x v="26"/>
    <x v="1175"/>
    <d v="2021-05-25T00:00:00"/>
    <s v="water"/>
    <s v="REDB.SS.20181106.DNA"/>
    <s v="Battelle Applied Genomics"/>
    <s v="REDB.SS.20181106.DNA-DNA1"/>
    <s v="LV7005091907"/>
    <s v="19A_06_0479"/>
    <s v="CFH09766"/>
    <s v="BMI_qPCR_SOP_v7.1"/>
    <n v="5"/>
    <s v="N"/>
    <s v="16S"/>
    <s v="bacteria and archaea"/>
    <s v="OK"/>
    <n v="637820"/>
    <n v="30324.2"/>
    <n v="16.8"/>
    <s v="TuIbGgXF7veeQecz/PLCEmT4EuWSmUfV"/>
    <s v="hZbYwvE98vC74xef62GeRA=="/>
    <s v="1:10 dilution ; included in the calculation"/>
    <s v=""/>
  </r>
  <r>
    <s v="NEON.D15.REDB.DP1.20278.001.mga_swGroupAbundances.2018-11.expanded.20231228T173925Z.csv"/>
    <s v="eeb82e42-542f-44d3-add9-63add169f6db"/>
    <s v="REDB.AOS.S2"/>
    <s v="D15"/>
    <x v="26"/>
    <x v="1175"/>
    <d v="2021-03-29T00:00:00"/>
    <s v="water"/>
    <s v="REDB.SS.20181106.DNA"/>
    <s v="Battelle Applied Genomics"/>
    <s v="REDB.SS.20181106.DNA-DNA1"/>
    <s v="LV7005091907"/>
    <s v="19A_06_0479"/>
    <s v="CFH09726"/>
    <s v="BMI_qPCR_SOP_v7"/>
    <n v="5"/>
    <s v="N"/>
    <s v="ITS"/>
    <s v="fungi"/>
    <s v="OK"/>
    <n v="662.6"/>
    <n v="124.8"/>
    <n v="20.100000000000001"/>
    <s v="hZbYwvE98vDJ9nghfMd4PSxHharJ1YK49LUTKP7mCjE="/>
    <s v="hZbYwvE98vC74xef62GeRA=="/>
    <s v="19A_06 Well H1"/>
    <s v=""/>
  </r>
  <r>
    <s v="NEON.D15.REDB.DP1.20278.001.mga_swGroupAbundances.2018-12.expanded.20231228T181013Z.csv"/>
    <s v="ec68cc9f-dd10-4fd0-b926-c667b465bdbc"/>
    <s v="REDB.AOS.S2"/>
    <s v="D15"/>
    <x v="26"/>
    <x v="1176"/>
    <d v="2021-05-25T00:00:00"/>
    <s v="water"/>
    <s v="REDB.SS.20181204.DNA"/>
    <s v="Battelle Applied Genomics"/>
    <s v="REDB.SS.20181204.DNA-DNA1"/>
    <s v="LV7005091919"/>
    <s v="19A_06_0480"/>
    <s v="CFH09766"/>
    <s v="BMI_qPCR_SOP_v7.1"/>
    <n v="2.2000000000000002"/>
    <s v="N"/>
    <s v="16S"/>
    <s v="bacteria and archaea"/>
    <s v="OK"/>
    <n v="733332.2"/>
    <n v="45641.7"/>
    <n v="18.100000000000001"/>
    <s v="TuIbGgXF7veeQecz/PLCEmT4EuWSmUfV"/>
    <s v="hZbYwvE98vC74xef62GeRA=="/>
    <s v="1:10 dilution ; included in the calculation"/>
    <s v=""/>
  </r>
  <r>
    <s v="NEON.D15.REDB.DP1.20278.001.mga_swGroupAbundances.2018-12.expanded.20231228T181013Z.csv"/>
    <s v="860f37c5-050b-40e7-9498-51f022229844"/>
    <s v="REDB.AOS.S2"/>
    <s v="D15"/>
    <x v="26"/>
    <x v="1176"/>
    <d v="2021-03-29T00:00:00"/>
    <s v="water"/>
    <s v="REDB.SS.20181204.DNA"/>
    <s v="Battelle Applied Genomics"/>
    <s v="REDB.SS.20181204.DNA-DNA1"/>
    <s v="LV7005091919"/>
    <s v="19A_06_0480"/>
    <s v="CFH09726"/>
    <s v="BMI_qPCR_SOP_v7"/>
    <n v="2.2000000000000002"/>
    <s v="N"/>
    <s v="ITS"/>
    <s v="fungi"/>
    <s v="OK"/>
    <n v="632.9"/>
    <n v="8"/>
    <n v="21.4"/>
    <s v="hZbYwvE98vDJ9nghfMd4PSxHharJ1YK49LUTKP7mCjE="/>
    <s v="hZbYwvE98vC74xef62GeRA=="/>
    <s v="19A_06 Well A2"/>
    <s v=""/>
  </r>
  <r>
    <s v="NEON.D15.REDB.DP1.20278.001.mga_swGroupAbundances.2019-01.expanded.20231227T171032Z.csv"/>
    <s v="2c4bd8b1-6087-40a5-bbc8-875d58668b6a"/>
    <s v="REDB.AOS.S2"/>
    <s v="D15"/>
    <x v="26"/>
    <x v="1177"/>
    <d v="2021-05-25T00:00:00"/>
    <s v="water"/>
    <s v="REDB.SS.20190108.DNA"/>
    <s v="Battelle Applied Genomics"/>
    <s v="REDB.SS.20190108.DNA-DNA1"/>
    <s v="LV7005091931"/>
    <s v="19A_06_0481"/>
    <s v="CFH09766"/>
    <s v="BMI_qPCR_SOP_v7.1"/>
    <n v="4.2"/>
    <s v="N"/>
    <s v="16S"/>
    <s v="bacteria and archaea"/>
    <s v="OK"/>
    <n v="650655.9"/>
    <n v="92990"/>
    <n v="17.100000000000001"/>
    <s v="TuIbGgXF7veeQecz/PLCEmT4EuWSmUfV"/>
    <s v="hZbYwvE98vC74xef62GeRA=="/>
    <s v="1:10 dilution ; included in the calculation"/>
    <s v=""/>
  </r>
  <r>
    <s v="NEON.D15.REDB.DP1.20278.001.mga_swGroupAbundances.2019-01.expanded.20231227T171032Z.csv"/>
    <s v="f1093caf-ba7d-4b71-a3e7-3d21712c3d77"/>
    <s v="REDB.AOS.S2"/>
    <s v="D15"/>
    <x v="26"/>
    <x v="1177"/>
    <d v="2021-03-29T00:00:00"/>
    <s v="water"/>
    <s v="REDB.SS.20190108.DNA"/>
    <s v="Battelle Applied Genomics"/>
    <s v="REDB.SS.20190108.DNA-DNA1"/>
    <s v="LV7005091931"/>
    <s v="19A_06_0481"/>
    <s v="CFH09726"/>
    <s v="BMI_qPCR_SOP_v7"/>
    <n v="4.2"/>
    <s v="N"/>
    <s v="ITS"/>
    <s v="fungi"/>
    <s v="OK"/>
    <n v="485.5"/>
    <n v="89.1"/>
    <n v="20.8"/>
    <s v="hZbYwvE98vDJ9nghfMd4PSxHharJ1YK49LUTKP7mCjE="/>
    <s v="hZbYwvE98vC74xef62GeRA=="/>
    <s v="19A_06 Well B2"/>
    <s v=""/>
  </r>
  <r>
    <s v="NEON.D15.REDB.DP1.20278.001.mga_swGroupAbundances.2019-02.expanded.20231227T190009Z.csv"/>
    <s v="076b81ea-3a7c-4132-a152-73b8ad03cdca"/>
    <s v="REDB.AOS.S2"/>
    <s v="D15"/>
    <x v="26"/>
    <x v="1178"/>
    <d v="2021-05-25T00:00:00"/>
    <s v="water"/>
    <s v="REDB.SS.20190211.DNA"/>
    <s v="Battelle Applied Genomics"/>
    <s v="REDB.SS.20190211.DNA-DNA1"/>
    <s v="LV7005091943"/>
    <s v="19A_06_0482"/>
    <s v="CFH09766"/>
    <s v="BMI_qPCR_SOP_v7.1"/>
    <n v="2"/>
    <s v="N"/>
    <s v="16S"/>
    <s v="bacteria and archaea"/>
    <s v="OK"/>
    <n v="587469.30000000005"/>
    <n v="42997.5"/>
    <n v="18.7"/>
    <s v="TuIbGgXF7veeQecz/PLCEmT4EuWSmUfV"/>
    <s v="hZbYwvE98vC74xef62GeRA=="/>
    <s v="1:10 dilution ; included in the calculation"/>
    <s v=""/>
  </r>
  <r>
    <s v="NEON.D15.REDB.DP1.20278.001.mga_swGroupAbundances.2019-02.expanded.20231227T190009Z.csv"/>
    <s v="6f1270b0-d42a-4f1b-a55d-09201c105a1d"/>
    <s v="REDB.AOS.S2"/>
    <s v="D15"/>
    <x v="26"/>
    <x v="1178"/>
    <d v="2021-03-29T00:00:00"/>
    <s v="water"/>
    <s v="REDB.SS.20190211.DNA"/>
    <s v="Battelle Applied Genomics"/>
    <s v="REDB.SS.20190211.DNA-DNA1"/>
    <s v="LV7005091943"/>
    <s v="19A_06_0482"/>
    <s v="CFH09726"/>
    <s v="BMI_qPCR_SOP_v7"/>
    <n v="2"/>
    <s v="N"/>
    <s v="ITS"/>
    <s v="fungi"/>
    <s v="OK"/>
    <n v="615"/>
    <n v="45.9"/>
    <n v="21.6"/>
    <s v="hZbYwvE98vDJ9nghfMd4PSxHharJ1YK49LUTKP7mCjE="/>
    <s v="hZbYwvE98vC74xef62GeRA=="/>
    <s v="19A_06 Well C2"/>
    <s v=""/>
  </r>
  <r>
    <s v="NEON.D15.REDB.DP1.20278.001.mga_swGroupAbundances.2019-03.expanded.20231227T173421Z.csv"/>
    <s v="c00ffbde-e243-456b-8611-d9a68b3368ab"/>
    <s v="REDB.AOS.S2"/>
    <s v="D15"/>
    <x v="26"/>
    <x v="1179"/>
    <d v="2021-05-25T00:00:00"/>
    <s v="water"/>
    <s v="REDB.SS.20190311.DNA"/>
    <s v="Battelle Applied Genomics"/>
    <s v="REDB.SS.20190311.DNA-DNA1"/>
    <s v="LV7005091955"/>
    <s v="19A_06_0483"/>
    <s v="CFH09766"/>
    <s v="BMI_qPCR_SOP_v7.1"/>
    <n v="3"/>
    <s v="N"/>
    <s v="16S"/>
    <s v="bacteria and archaea"/>
    <s v="OK"/>
    <n v="439528.5"/>
    <n v="78646.600000000006"/>
    <n v="18.5"/>
    <s v="TuIbGgXF7veeQecz/PLCEmT4EuWSmUfV"/>
    <s v="hZbYwvE98vC74xef62GeRA=="/>
    <s v="1:10 dilution ; included in the calculation"/>
    <s v=""/>
  </r>
  <r>
    <s v="NEON.D15.REDB.DP1.20278.001.mga_swGroupAbundances.2019-03.expanded.20231227T173421Z.csv"/>
    <s v="4789db91-3569-4694-8f4a-9dd13d11ed13"/>
    <s v="REDB.AOS.S2"/>
    <s v="D15"/>
    <x v="26"/>
    <x v="1179"/>
    <d v="2021-03-29T00:00:00"/>
    <s v="water"/>
    <s v="REDB.SS.20190311.DNA"/>
    <s v="Battelle Applied Genomics"/>
    <s v="REDB.SS.20190311.DNA-DNA1"/>
    <s v="LV7005091955"/>
    <s v="19A_06_0483"/>
    <s v="CFH09726"/>
    <s v="BMI_qPCR_SOP_v7"/>
    <n v="3"/>
    <s v="N"/>
    <s v="ITS"/>
    <s v="fungi"/>
    <s v="OK"/>
    <n v="431.2"/>
    <n v="15.8"/>
    <n v="21.5"/>
    <s v="hZbYwvE98vDJ9nghfMd4PSxHharJ1YK49LUTKP7mCjE="/>
    <s v="hZbYwvE98vC74xef62GeRA=="/>
    <s v="19A_06 Well D2"/>
    <s v=""/>
  </r>
  <r>
    <s v="NEON.D15.REDB.DP1.20278.001.mga_swGroupAbundances.2019-04.expanded.20231227T184933Z.csv"/>
    <s v="ee7b9dce-7b63-4eeb-a7cf-8b9f862eb658"/>
    <s v="REDB.AOS.S2"/>
    <s v="D15"/>
    <x v="26"/>
    <x v="1180"/>
    <d v="2021-05-25T00:00:00"/>
    <s v="water"/>
    <s v="REDB.SS.20190401.DNA"/>
    <s v="Battelle Applied Genomics"/>
    <s v="REDB.SS.20190401.DNA-DNA1"/>
    <s v="LV7005091967"/>
    <s v="19A_06_0484"/>
    <s v="CFH09766"/>
    <s v="BMI_qPCR_SOP_v7.1"/>
    <n v="5.5"/>
    <s v="N"/>
    <s v="16S"/>
    <s v="bacteria and archaea"/>
    <s v="OK"/>
    <n v="483470.8"/>
    <n v="36009.1"/>
    <n v="17.100000000000001"/>
    <s v="TuIbGgXF7veeQecz/PLCEmT4EuWSmUfV"/>
    <s v="hZbYwvE98vC74xef62GeRA=="/>
    <s v="1:10 dilution ; included in the calculation"/>
    <s v=""/>
  </r>
  <r>
    <s v="NEON.D15.REDB.DP1.20278.001.mga_swGroupAbundances.2019-04.expanded.20231227T184933Z.csv"/>
    <s v="171943aa-e2c0-4ece-9752-ea26810ff1b4"/>
    <s v="REDB.AOS.S2"/>
    <s v="D15"/>
    <x v="26"/>
    <x v="1180"/>
    <d v="2021-03-29T00:00:00"/>
    <s v="water"/>
    <s v="REDB.SS.20190401.DNA"/>
    <s v="Battelle Applied Genomics"/>
    <s v="REDB.SS.20190401.DNA-DNA1"/>
    <s v="LV7005091967"/>
    <s v="19A_06_0484"/>
    <s v="CFH09726"/>
    <s v="BMI_qPCR_SOP_v7"/>
    <n v="5.5"/>
    <s v="N"/>
    <s v="ITS"/>
    <s v="fungi"/>
    <s v="OK"/>
    <n v="401.8"/>
    <n v="33.299999999999997"/>
    <n v="20.7"/>
    <s v="hZbYwvE98vDJ9nghfMd4PSxHharJ1YK49LUTKP7mCjE="/>
    <s v="hZbYwvE98vC74xef62GeRA=="/>
    <s v="19A_06 Well E2"/>
    <s v=""/>
  </r>
  <r>
    <s v="NEON.D15.REDB.DP1.20278.001.mga_swGroupAbundances.2019-05.expanded.20231227T185813Z.csv"/>
    <s v="1af659f4-8735-436d-a701-68e613f7b87c"/>
    <s v="REDB.AOS.S2"/>
    <s v="D15"/>
    <x v="26"/>
    <x v="1181"/>
    <d v="2021-06-02T00:00:00"/>
    <s v="water"/>
    <s v="REDB.SS.20190501.DNA"/>
    <s v="Battelle Applied Genomics"/>
    <s v="REDB.SS.20190501.DNA-DNA1"/>
    <s v="LV7005094737"/>
    <s v="19A_11_0965"/>
    <s v="CF93A0GC"/>
    <s v="BMI_qPCR_SOP_v7.1"/>
    <n v="3.3"/>
    <s v="N"/>
    <s v="16S"/>
    <s v="bacteria and archaea"/>
    <s v="OK"/>
    <n v="192552.1"/>
    <n v="17889.099999999999"/>
    <n v="23.3"/>
    <s v="vMLbKuU6fpEPi1m0ln3TkA=="/>
    <s v="hZbYwvE98vC74xef62GeRA=="/>
    <s v="1:100 dilution ; included in the calculation"/>
    <s v=""/>
  </r>
  <r>
    <s v="NEON.D15.REDB.DP1.20278.001.mga_swGroupAbundances.2019-05.expanded.20231227T185813Z.csv"/>
    <s v="22773e07-52d9-416e-acf0-482fc9ab391a"/>
    <s v="REDB.AOS.S2"/>
    <s v="D15"/>
    <x v="26"/>
    <x v="1181"/>
    <d v="2021-03-31T00:00:00"/>
    <s v="water"/>
    <s v="REDB.SS.20190501.DNA"/>
    <s v="Battelle Applied Genomics"/>
    <s v="REDB.SS.20190501.DNA-DNA1"/>
    <s v="LV7005094737"/>
    <s v="19A_11_0965"/>
    <s v="CFH0976K"/>
    <s v="BMI_qPCR_SOP_v7"/>
    <n v="3.3"/>
    <s v="N"/>
    <s v="ITS"/>
    <s v="fungi"/>
    <s v="OK"/>
    <n v="216.9"/>
    <n v="14.2"/>
    <n v="22.7"/>
    <s v="rxnG2CiGqmuPyhQTiyfjAanV5Bh+GaUD"/>
    <s v="hZbYwvE98vC74xef62GeRA=="/>
    <s v="19A_11 Well E3"/>
    <s v=""/>
  </r>
  <r>
    <s v="NEON.D15.REDB.DP1.20278.001.mga_swGroupAbundances.2019-06.expanded.20231227T174711Z.csv"/>
    <s v="31f85f58-1d96-4406-a679-7e3fbdcec442"/>
    <s v="REDB.AOS.S2"/>
    <s v="D15"/>
    <x v="26"/>
    <x v="1182"/>
    <d v="2021-06-02T00:00:00"/>
    <s v="water"/>
    <s v="REDB.SS.20190604.DNA"/>
    <s v="Battelle Applied Genomics"/>
    <s v="REDB.SS.20190604.DNA-DNA1"/>
    <s v="LV7005094749"/>
    <s v="19A_11_0966"/>
    <s v="CF93A0GC"/>
    <s v="BMI_qPCR_SOP_v7.1"/>
    <n v="4.3"/>
    <s v="N"/>
    <s v="16S"/>
    <s v="bacteria and archaea"/>
    <s v="OK"/>
    <n v="252799.2"/>
    <n v="12403.8"/>
    <n v="22.4"/>
    <s v="vMLbKuU6fpEPi1m0ln3TkA=="/>
    <s v="hZbYwvE98vC74xef62GeRA=="/>
    <s v="1:100 dilution ; included in the calculation"/>
    <s v=""/>
  </r>
  <r>
    <s v="NEON.D15.REDB.DP1.20278.001.mga_swGroupAbundances.2019-06.expanded.20231227T174711Z.csv"/>
    <s v="691bed35-157c-4875-beac-b2572c5cd7d3"/>
    <s v="REDB.AOS.S2"/>
    <s v="D15"/>
    <x v="26"/>
    <x v="1182"/>
    <d v="2021-03-31T00:00:00"/>
    <s v="water"/>
    <s v="REDB.SS.20190604.DNA"/>
    <s v="Battelle Applied Genomics"/>
    <s v="REDB.SS.20190604.DNA-DNA1"/>
    <s v="LV7005094749"/>
    <s v="19A_11_0966"/>
    <s v="CFH0976K"/>
    <s v="BMI_qPCR_SOP_v7"/>
    <n v="4.3"/>
    <s v="N"/>
    <s v="ITS"/>
    <s v="fungi"/>
    <s v="OK"/>
    <n v="340.8"/>
    <n v="43.2"/>
    <n v="21.6"/>
    <s v="rxnG2CiGqmuPyhQTiyfjAanV5Bh+GaUD"/>
    <s v="hZbYwvE98vC74xef62GeRA=="/>
    <s v="19A_11 Well F3"/>
    <s v=""/>
  </r>
  <r>
    <s v="NEON.D15.REDB.DP1.20278.001.mga_swGroupAbundances.2019-07.expanded.20231227T201431Z.csv"/>
    <s v="908ff4c8-4fa7-4ede-a767-49706b2b298f"/>
    <s v="REDB.AOS.S2"/>
    <s v="D15"/>
    <x v="26"/>
    <x v="1183"/>
    <d v="2021-06-03T00:00:00"/>
    <s v="water"/>
    <s v="REDB.SS.20190709.DNA"/>
    <s v="Battelle Applied Genomics"/>
    <s v="REDB.SS.20190709.DNA-DNA1"/>
    <s v="LV7005092237"/>
    <s v="19A_10_0906"/>
    <s v="CF05NJN8"/>
    <s v="BMI_qPCR_SOP_v7.1"/>
    <n v="2.6"/>
    <s v="N"/>
    <s v="16S"/>
    <s v="bacteria and archaea"/>
    <s v="OK"/>
    <n v="456781.5"/>
    <n v="37509.800000000003"/>
    <n v="22.1"/>
    <s v="vMLbKuU6fpEPi1m0ln3TkA=="/>
    <s v="hZbYwvE98vC74xef62GeRA=="/>
    <s v="1:100 dilution ; included in the calculation"/>
    <s v=""/>
  </r>
  <r>
    <s v="NEON.D15.REDB.DP1.20278.001.mga_swGroupAbundances.2019-07.expanded.20231227T201431Z.csv"/>
    <s v="e7b4016c-2b31-40d9-b369-dbac1fe6eacb"/>
    <s v="REDB.AOS.S2"/>
    <s v="D15"/>
    <x v="26"/>
    <x v="1183"/>
    <d v="2021-03-30T00:00:00"/>
    <s v="water"/>
    <s v="REDB.SS.20190709.DNA"/>
    <s v="Battelle Applied Genomics"/>
    <s v="REDB.SS.20190709.DNA-DNA1"/>
    <s v="LV7005092237"/>
    <s v="19A_10_0906"/>
    <s v="CFH0976G"/>
    <s v="BMI_qPCR_SOP_v7"/>
    <n v="2.6"/>
    <s v="N"/>
    <s v="ITS"/>
    <s v="fungi"/>
    <s v="OK"/>
    <n v="256.3"/>
    <n v="53.7"/>
    <n v="22.7"/>
    <s v="vMLbKuU6fpFX9kII1ORPDMY5jzsPk/Gx"/>
    <s v="hZbYwvE98vC74xef62GeRA=="/>
    <s v="19A_10 Well H7"/>
    <s v=""/>
  </r>
  <r>
    <s v="NEON.D15.REDB.DP1.20278.001.mga_swGroupAbundances.2019-08.expanded.20231227T164846Z.csv"/>
    <s v="20cf3598-2377-4eb0-9177-456b0fbe732e"/>
    <s v="REDB.AOS.S2"/>
    <s v="D15"/>
    <x v="26"/>
    <x v="1184"/>
    <d v="2021-06-04T00:00:00"/>
    <s v="water"/>
    <s v="REDB.SS.20190807.DNA"/>
    <s v="Battelle Applied Genomics"/>
    <s v="REDB.SS.20190807.DNA-DNA1"/>
    <s v="LV7005094198"/>
    <s v="19A_23_2091"/>
    <s v="CF05NJN2"/>
    <s v="BMI_qPCR_SOP_v7.1"/>
    <n v="1.5"/>
    <s v="N"/>
    <s v="16S"/>
    <s v="bacteria and archaea"/>
    <s v="OK"/>
    <n v="426924.9"/>
    <n v="17316.7"/>
    <n v="23.9"/>
    <s v="TuIbGgXF7vdZm35Tc4E9+Q=="/>
    <s v="hZbYwvE98vC74xef62GeRA=="/>
    <s v="1:100 dilution ; included in the calculation"/>
    <s v=""/>
  </r>
  <r>
    <s v="NEON.D15.REDB.DP1.20278.001.mga_swGroupAbundances.2019-08.expanded.20231227T164846Z.csv"/>
    <s v="22111a89-f858-47de-82b8-b0241b9c6546"/>
    <s v="REDB.AOS.S2"/>
    <s v="D15"/>
    <x v="26"/>
    <x v="1184"/>
    <d v="2021-04-05T00:00:00"/>
    <s v="water"/>
    <s v="REDB.SS.20190807.DNA"/>
    <s v="Battelle Applied Genomics"/>
    <s v="REDB.SS.20190807.DNA-DNA1"/>
    <s v="LV7005094198"/>
    <s v="19A_23_2091"/>
    <s v="CFH09734"/>
    <s v="BMI_qPCR_SOP_v7"/>
    <n v="1.5"/>
    <s v="N"/>
    <s v="ITS"/>
    <s v="fungi"/>
    <s v="OK"/>
    <n v="260.3"/>
    <n v="14.3"/>
    <n v="23.9"/>
    <s v="vMLbKuU6fpFX9kII1ORPDMY5jzsPk/Gx"/>
    <s v="hZbYwvE98vC74xef62GeRA=="/>
    <s v="19A_23 Well F3"/>
    <s v=""/>
  </r>
  <r>
    <s v="NEON.D15.REDB.DP1.20278.001.mga_swGroupAbundances.2019-09.expanded.20231227T185404Z.csv"/>
    <s v="1a9e440c-1aaf-4074-a7e1-80e5fbee6cc7"/>
    <s v="REDB.AOS.S2"/>
    <s v="D15"/>
    <x v="26"/>
    <x v="1185"/>
    <d v="2021-06-04T00:00:00"/>
    <s v="water"/>
    <s v="REDB.SS.20190903.DNA"/>
    <s v="Battelle Applied Genomics"/>
    <s v="REDB.SS.20190903.DNA-DNA1"/>
    <s v="LV7005093994"/>
    <s v="19A_23_2092"/>
    <s v="CF05NJN2"/>
    <s v="BMI_qPCR_SOP_v7.1"/>
    <n v="1.6"/>
    <s v="N"/>
    <s v="16S"/>
    <s v="bacteria and archaea"/>
    <s v="OK"/>
    <n v="351627.5"/>
    <n v="34769.9"/>
    <n v="24.1"/>
    <s v="TuIbGgXF7vdZm35Tc4E9+Q=="/>
    <s v="hZbYwvE98vC74xef62GeRA=="/>
    <s v="1:100 dilution ; included in the calculation"/>
    <s v=""/>
  </r>
  <r>
    <s v="NEON.D15.REDB.DP1.20278.001.mga_swGroupAbundances.2019-09.expanded.20231227T185404Z.csv"/>
    <s v="3f6f5ae8-9ec5-48ab-a7a9-769d9f4ed818"/>
    <s v="REDB.AOS.S2"/>
    <s v="D15"/>
    <x v="26"/>
    <x v="1185"/>
    <d v="2021-04-05T00:00:00"/>
    <s v="water"/>
    <s v="REDB.SS.20190903.DNA"/>
    <s v="Battelle Applied Genomics"/>
    <s v="REDB.SS.20190903.DNA-DNA1"/>
    <s v="LV7005093994"/>
    <s v="19A_23_2092"/>
    <s v="CFH09734"/>
    <s v="BMI_qPCR_SOP_v7"/>
    <n v="1.6"/>
    <s v="N"/>
    <s v="ITS"/>
    <s v="fungi"/>
    <s v="OK"/>
    <n v="270.89999999999998"/>
    <n v="10.3"/>
    <n v="23.6"/>
    <s v="vMLbKuU6fpFX9kII1ORPDMY5jzsPk/Gx"/>
    <s v="hZbYwvE98vC74xef62GeRA=="/>
    <s v="19A_23 Well G3"/>
    <s v=""/>
  </r>
  <r>
    <s v="NEON.D15.REDB.DP1.20278.001.mga_swGroupAbundances.2019-10.expanded.20231227T172321Z.csv"/>
    <s v="38b05a78-b935-4626-92e2-a7080e872b66"/>
    <s v="REDB.AOS.S2"/>
    <s v="D15"/>
    <x v="26"/>
    <x v="1186"/>
    <d v="2021-06-04T00:00:00"/>
    <s v="water"/>
    <s v="REDB.SS.20191001.DNA"/>
    <s v="Battelle Applied Genomics"/>
    <s v="REDB.SS.20191001.DNA-DNA1"/>
    <s v="LV7005093993"/>
    <s v="19A_23_2093"/>
    <s v="CF05NJN2"/>
    <s v="BMI_qPCR_SOP_v7.1"/>
    <n v="1.3"/>
    <s v="N"/>
    <s v="16S"/>
    <s v="bacteria and archaea"/>
    <s v="OK"/>
    <n v="490877.1"/>
    <n v="92377.1"/>
    <n v="24"/>
    <s v="TuIbGgXF7vdZm35Tc4E9+Q=="/>
    <s v="hZbYwvE98vC74xef62GeRA=="/>
    <s v="1:100 dilution ; included in the calculation"/>
    <s v=""/>
  </r>
  <r>
    <s v="NEON.D15.REDB.DP1.20278.001.mga_swGroupAbundances.2019-10.expanded.20231227T172321Z.csv"/>
    <s v="89469be0-da89-4199-adc0-e5ac0ac1fa3d"/>
    <s v="REDB.AOS.S2"/>
    <s v="D15"/>
    <x v="26"/>
    <x v="1186"/>
    <d v="2021-04-05T00:00:00"/>
    <s v="water"/>
    <s v="REDB.SS.20191001.DNA"/>
    <s v="Battelle Applied Genomics"/>
    <s v="REDB.SS.20191001.DNA-DNA1"/>
    <s v="LV7005093993"/>
    <s v="19A_23_2093"/>
    <s v="CFH09734"/>
    <s v="BMI_qPCR_SOP_v7"/>
    <n v="1.3"/>
    <s v="N"/>
    <s v="ITS"/>
    <s v="fungi"/>
    <s v="OK"/>
    <n v="421.1"/>
    <n v="204.4"/>
    <n v="23.4"/>
    <s v="vMLbKuU6fpFX9kII1ORPDMY5jzsPk/Gx"/>
    <s v="hZbYwvE98vC74xef62GeRA=="/>
    <s v="19A_23 Well H3"/>
    <s v=""/>
  </r>
  <r>
    <s v="NEON.D15.REDB.DP1.20278.001.mga_swGroupAbundances.2020-10.expanded.20231227T212905Z.csv"/>
    <s v="ae1d9b0f-423f-4ff7-b25a-bb935b3aafcd"/>
    <s v="REDB.AOS.S2"/>
    <s v="D15"/>
    <x v="26"/>
    <x v="504"/>
    <d v="2022-10-05T00:00:00"/>
    <s v="water"/>
    <s v="REDB.SS.20201005.DNA"/>
    <s v="Battelle Applied Genomics"/>
    <s v="REDB.SS.20201005.DNA-DNA1"/>
    <s v=""/>
    <s v="20A_18_1618"/>
    <s v="CFH29SS7"/>
    <s v="BMI_qPCR_SOP_v7.2"/>
    <n v="1.5"/>
    <s v="N"/>
    <s v="16S"/>
    <s v="bacteria and archaea"/>
    <s v="OK"/>
    <n v="1352513.2"/>
    <n v="61773.4"/>
    <n v="23.2"/>
    <s v="hZbYwvE98vBgTyr5HWFh7g=="/>
    <s v="hZbYwvE98vC74xef62GeRA=="/>
    <s v="1:100 dilution ; included in the calculation"/>
    <s v=""/>
  </r>
  <r>
    <s v="NEON.D15.REDB.DP1.20278.001.mga_swGroupAbundances.2020-10.expanded.20231227T212905Z.csv"/>
    <s v="b2447680-c290-4b72-b378-754183df2886"/>
    <s v="REDB.AOS.S2"/>
    <s v="D15"/>
    <x v="26"/>
    <x v="504"/>
    <d v="2022-06-23T00:00:00"/>
    <s v="water"/>
    <s v="REDB.SS.20201005.DNA"/>
    <s v="Battelle Applied Genomics"/>
    <s v="REDB.SS.20201005.DNA-DNA1"/>
    <s v=""/>
    <s v="20A_18_1618"/>
    <s v="CFU018JV"/>
    <s v="BMI_qPCR_SOP_v7.2"/>
    <n v="1.5"/>
    <s v="N"/>
    <s v="ITS"/>
    <s v="fungi"/>
    <s v="OK"/>
    <n v="104.6"/>
    <n v="9.9"/>
    <n v="27.1"/>
    <s v="rxnG2CiGqmvCHvaZbajVRA=="/>
    <s v="hZbYwvE98vC74xef62GeRA=="/>
    <s v="1:10 dilution ; included in the calculation"/>
    <s v=""/>
  </r>
  <r>
    <s v="NEON.D15.REDB.DP1.20278.001.mga_swGroupAbundances.2021-08.expanded.20231228T012811Z.csv"/>
    <s v="c2e7bc94-770d-46c9-ab5d-6046bcc644a0"/>
    <s v="REDB.AOS.S2"/>
    <s v="D15"/>
    <x v="26"/>
    <x v="1187"/>
    <d v="2022-10-20T00:00:00"/>
    <s v="water"/>
    <s v="REDB.SS.20210803.DNA"/>
    <s v="Battelle Memorial Institute"/>
    <s v="REDB.SS.20210803.DNA-DNA1"/>
    <s v=""/>
    <s v="21A_30_2726"/>
    <s v="CFH29T3H"/>
    <s v="BMI_qPCR_SOP_v7.2"/>
    <n v="1.4"/>
    <s v="N"/>
    <s v="16S"/>
    <s v="bacteria and archaea"/>
    <s v="OK"/>
    <n v="357405.8"/>
    <n v="32645.4"/>
    <n v="26.9"/>
    <s v="hZbYwvE98vBgTyr5HWFh7g=="/>
    <s v="hZbYwvE98vC74xef62GeRA=="/>
    <s v="1:100 dilution ; included in the calculation"/>
    <s v=""/>
  </r>
  <r>
    <s v="NEON.D15.REDB.DP1.20278.001.mga_swGroupAbundances.2021-08.expanded.20231228T012811Z.csv"/>
    <s v="c866e727-ca7a-42ff-9e98-5ea0925b7a29"/>
    <s v="REDB.AOS.S2"/>
    <s v="D15"/>
    <x v="26"/>
    <x v="1187"/>
    <d v="2022-10-25T00:00:00"/>
    <s v="water"/>
    <s v="REDB.SS.20210803.DNA"/>
    <s v="Battelle Applied Genomics"/>
    <s v="REDB.SS.20210803.DNA-DNA1"/>
    <s v=""/>
    <s v="21A_30_2726"/>
    <s v="CFH29SZG"/>
    <s v="BMI_qPCR_SOP_v7.2"/>
    <n v="1.4"/>
    <s v="N"/>
    <s v="ITS"/>
    <s v="fungi"/>
    <s v="OK"/>
    <n v="42.4"/>
    <n v="4.4000000000000004"/>
    <n v="28"/>
    <s v="hZbYwvE98vBgTyr5HWFh7g=="/>
    <s v="hZbYwvE98vC74xef62GeRA=="/>
    <s v="1:10 dilution ; included in the calculation"/>
    <s v=""/>
  </r>
  <r>
    <s v="NEON.D15.REDB.DP1.20278.001.mga_swGroupAbundances.2021-09.expanded.20231228T014626Z.csv"/>
    <s v="72b37886-f7c1-40c1-a006-48c6552b769b"/>
    <s v="REDB.AOS.S2"/>
    <s v="D15"/>
    <x v="26"/>
    <x v="1188"/>
    <d v="2022-10-20T00:00:00"/>
    <s v="water"/>
    <s v="REDB.SS.20210907.DNA"/>
    <s v="Battelle Memorial Institute"/>
    <s v="REDB.SS.20210907.DNA-DNA1"/>
    <s v=""/>
    <s v="21A_30_2725"/>
    <s v="CFH29T3H"/>
    <s v="BMI_qPCR_SOP_v7.2"/>
    <n v="1.5"/>
    <s v="N"/>
    <s v="16S"/>
    <s v="bacteria and archaea"/>
    <s v="OK"/>
    <n v="735635.9"/>
    <n v="104560.2"/>
    <n v="25.6"/>
    <s v="hZbYwvE98vBgTyr5HWFh7g=="/>
    <s v="hZbYwvE98vC74xef62GeRA=="/>
    <s v="1:100 dilution ; included in the calculation"/>
    <s v=""/>
  </r>
  <r>
    <s v="NEON.D15.REDB.DP1.20278.001.mga_swGroupAbundances.2021-09.expanded.20231228T014626Z.csv"/>
    <s v="e0e847b7-3c63-4731-bad0-c7ac578cc6b7"/>
    <s v="REDB.AOS.S2"/>
    <s v="D15"/>
    <x v="26"/>
    <x v="1188"/>
    <d v="2022-10-25T00:00:00"/>
    <s v="water"/>
    <s v="REDB.SS.20210907.DNA"/>
    <s v="Battelle Applied Genomics"/>
    <s v="REDB.SS.20210907.DNA-DNA1"/>
    <s v=""/>
    <s v="21A_30_2725"/>
    <s v="CFH29SZG"/>
    <s v="BMI_qPCR_SOP_v7.2"/>
    <n v="1.5"/>
    <s v="N"/>
    <s v="ITS"/>
    <s v="fungi"/>
    <s v="OK"/>
    <n v="76.599999999999994"/>
    <n v="4.5"/>
    <n v="26.8"/>
    <s v="hZbYwvE98vBgTyr5HWFh7g=="/>
    <s v="hZbYwvE98vC74xef62GeRA=="/>
    <s v="1:10 dilution ; included in the calculation"/>
    <s v=""/>
  </r>
  <r>
    <s v="NEON.D16.MART.DP1.20278.001.mga_swGroupAbundances.2017-11.expanded.20231227T095135Z.csv"/>
    <s v="3b04908e-ec91-4f86-b4ce-8cedbee33d69"/>
    <s v="MART.AOS.S2"/>
    <s v="D16"/>
    <x v="27"/>
    <x v="1189"/>
    <d v="2018-11-09T00:00:00"/>
    <s v="water"/>
    <s v="MART.SS.20171107.DNA"/>
    <s v="Battelle Applied Genomics"/>
    <s v="MART.SS.20171107.DNA-DNA1"/>
    <s v="LV3003767246"/>
    <s v="BMI_AquaticPlate1WellD1"/>
    <s v="CFH05VGP"/>
    <s v="BMI_qPCR_SOP_v6"/>
    <n v="1.1000000000000001"/>
    <s v="N"/>
    <s v="ITS"/>
    <s v="fungi"/>
    <s v="OK"/>
    <n v="256.2"/>
    <n v="7.8"/>
    <n v="22.2"/>
    <s v="EpO2CC/Vy5JdvrXMs+zWXQ=="/>
    <s v="RuY12me+ipXm0I2ck7Euxg=="/>
    <s v="1:10 dilution, included in calculations"/>
    <s v=""/>
  </r>
  <r>
    <s v="NEON.D16.MART.DP1.20278.001.mga_swGroupAbundances.2017-11.expanded.20231227T095135Z.csv"/>
    <s v="6e2a525b-b159-4eaf-8e29-4259a50848b4"/>
    <s v="MART.AOS.S2"/>
    <s v="D16"/>
    <x v="27"/>
    <x v="1189"/>
    <d v="2018-11-08T00:00:00"/>
    <s v="water"/>
    <s v="MART.SS.20171107.DNA"/>
    <s v="Battelle Applied Genomics"/>
    <s v="MART.SS.20171107.DNA-DNA1"/>
    <s v="LV3003767246"/>
    <s v="BMI_AquaticPlate1WellD1"/>
    <s v="CFH06BAC"/>
    <s v="BMI_qPCR_SOP_v6"/>
    <n v="1.1000000000000001"/>
    <s v="N"/>
    <s v="16S"/>
    <s v="bacteria and archaea"/>
    <s v="OK"/>
    <n v="74123.399999999994"/>
    <n v="12249"/>
    <n v="25.2"/>
    <s v="EpO2CC/Vy5JdvrXMs+zWXQ=="/>
    <s v="RuY12me+ipXm0I2ck7Euxg=="/>
    <s v="1:10 dilution, included in calculations"/>
    <s v=""/>
  </r>
  <r>
    <s v="NEON.D16.MART.DP1.20278.001.mga_swGroupAbundances.2017-12.expanded.20231227T041851Z.csv"/>
    <s v="d1410182-6cf7-438f-82b0-63e0a03a229b"/>
    <s v="MART.AOS.S2"/>
    <s v="D16"/>
    <x v="27"/>
    <x v="1190"/>
    <d v="2018-11-29T00:00:00"/>
    <s v="water"/>
    <s v="MART.SS.20171212.DNA"/>
    <s v="Battelle Applied Genomics"/>
    <s v="MART.SS.20171212.DNA-DNA1"/>
    <s v="LV7005089663"/>
    <s v="BMI_AquaticPlate4WellF2"/>
    <s v="CFH0971I"/>
    <s v="BMI_qPCR_SOP_v6"/>
    <n v="0.6"/>
    <s v="N"/>
    <s v="16S"/>
    <s v="bacteria and archaea"/>
    <s v="OK"/>
    <n v="73075"/>
    <n v="10230.299999999999"/>
    <n v="26.1"/>
    <s v="/4JMnnzktjLcgGsNvnao4A=="/>
    <s v="RuY12me+ipXm0I2ck7Euxg=="/>
    <s v="1:10 dilution ; included in the calculation"/>
    <s v=""/>
  </r>
  <r>
    <s v="NEON.D16.MART.DP1.20278.001.mga_swGroupAbundances.2017-12.expanded.20231227T041851Z.csv"/>
    <s v="949e1fae-9b20-4e0b-8c93-3212737b9c38"/>
    <s v="MART.AOS.S2"/>
    <s v="D16"/>
    <x v="27"/>
    <x v="1190"/>
    <d v="2018-11-29T00:00:00"/>
    <s v="water"/>
    <s v="MART.SS.20171212.DNA"/>
    <s v="Battelle Applied Genomics"/>
    <s v="MART.SS.20171212.DNA-DNA1"/>
    <s v="LV7005089663"/>
    <s v="BMI_AquaticPlate4WellF2"/>
    <s v="CFH0971K"/>
    <s v="BMI_qPCR_SOP_v6"/>
    <n v="0.6"/>
    <s v="N"/>
    <s v="ITS"/>
    <s v="fungi"/>
    <s v="OK"/>
    <n v="265.8"/>
    <n v="3.3"/>
    <n v="23"/>
    <s v="/4JMnnzktjLcgGsNvnao4A=="/>
    <s v="RuY12me+ipXm0I2ck7Euxg=="/>
    <s v="1:10 dilution ; included in the calculation"/>
    <s v=""/>
  </r>
  <r>
    <s v="NEON.D16.MART.DP1.20278.001.mga_swGroupAbundances.2018-01.expanded.20231228T200527Z.csv"/>
    <s v="59cbd09d-08fd-4281-a454-37cdef6a4ac5"/>
    <s v="MART.AOS.S2"/>
    <s v="D16"/>
    <x v="27"/>
    <x v="1191"/>
    <d v="2018-11-29T00:00:00"/>
    <s v="water"/>
    <s v="MART.SS.20180109.DNA"/>
    <s v="Battelle Applied Genomics"/>
    <s v="MART.SS.20180109.DNA-DNA1"/>
    <s v="LV7005089687"/>
    <s v="BMI_AquaticPlate4WellG2"/>
    <s v="CFH0971K"/>
    <s v="BMI_qPCR_SOP_v6"/>
    <n v="0.4"/>
    <s v="N"/>
    <s v="ITS"/>
    <s v="fungi"/>
    <s v="OK"/>
    <n v="198.6"/>
    <n v="11"/>
    <n v="24.4"/>
    <s v="/4JMnnzktjLcgGsNvnao4A=="/>
    <s v="RuY12me+ipXm0I2ck7Euxg=="/>
    <s v="1:10 dilution ; included in the calculation"/>
    <s v=""/>
  </r>
  <r>
    <s v="NEON.D16.MART.DP1.20278.001.mga_swGroupAbundances.2018-01.expanded.20231228T200527Z.csv"/>
    <s v="57a68c80-bb37-42da-a79e-31d6945120d0"/>
    <s v="MART.AOS.S2"/>
    <s v="D16"/>
    <x v="27"/>
    <x v="1191"/>
    <d v="2018-11-29T00:00:00"/>
    <s v="water"/>
    <s v="MART.SS.20180109.DNA"/>
    <s v="Battelle Applied Genomics"/>
    <s v="MART.SS.20180109.DNA-DNA1"/>
    <s v="LV7005089687"/>
    <s v="BMI_AquaticPlate4WellG2"/>
    <s v="CFH0971I"/>
    <s v="BMI_qPCR_SOP_v6"/>
    <n v="0.4"/>
    <s v="N"/>
    <s v="16S"/>
    <s v="bacteria and archaea"/>
    <s v="OK"/>
    <n v="70584.600000000006"/>
    <n v="12890.5"/>
    <n v="27.2"/>
    <s v="/4JMnnzktjLcgGsNvnao4A=="/>
    <s v="RuY12me+ipXm0I2ck7Euxg=="/>
    <s v="1:10 dilution ; included in the calculation"/>
    <s v=""/>
  </r>
  <r>
    <s v="NEON.D16.MART.DP1.20278.001.mga_swGroupAbundances.2018-02.expanded.20231228T194716Z.csv"/>
    <s v="4291b888-ab83-408f-bad0-7e10d11090f1"/>
    <s v="MART.AOS.S2"/>
    <s v="D16"/>
    <x v="27"/>
    <x v="1192"/>
    <d v="2018-11-29T00:00:00"/>
    <s v="water"/>
    <s v="MART.SS.20180213.DNA"/>
    <s v="Battelle Applied Genomics"/>
    <s v="MART.SS.20180213.DNA-DNA1"/>
    <s v="LV7005089699"/>
    <s v="BMI_AquaticPlate4WellH2"/>
    <s v="CFH0971K"/>
    <s v="BMI_qPCR_SOP_v6"/>
    <n v="0.6"/>
    <s v="N"/>
    <s v="ITS"/>
    <s v="fungi"/>
    <s v="OK"/>
    <n v="190.8"/>
    <n v="12.3"/>
    <n v="23.7"/>
    <s v="/4JMnnzktjLcgGsNvnao4A=="/>
    <s v="RuY12me+ipXm0I2ck7Euxg=="/>
    <s v="1:10 dilution ; included in the calculation"/>
    <s v=""/>
  </r>
  <r>
    <s v="NEON.D16.MART.DP1.20278.001.mga_swGroupAbundances.2018-02.expanded.20231228T194716Z.csv"/>
    <s v="a427cac7-8a57-4652-9bab-2469e4c01964"/>
    <s v="MART.AOS.S2"/>
    <s v="D16"/>
    <x v="27"/>
    <x v="1192"/>
    <d v="2018-11-29T00:00:00"/>
    <s v="water"/>
    <s v="MART.SS.20180213.DNA"/>
    <s v="Battelle Applied Genomics"/>
    <s v="MART.SS.20180213.DNA-DNA1"/>
    <s v="LV7005089699"/>
    <s v="BMI_AquaticPlate4WellH2"/>
    <s v="CFH0971I"/>
    <s v="BMI_qPCR_SOP_v6"/>
    <n v="0.6"/>
    <s v="N"/>
    <s v="16S"/>
    <s v="bacteria and archaea"/>
    <s v="OK"/>
    <n v="105260.6"/>
    <n v="7535.7"/>
    <n v="25.5"/>
    <s v="/4JMnnzktjLcgGsNvnao4A=="/>
    <s v="RuY12me+ipXm0I2ck7Euxg=="/>
    <s v="1:10 dilution ; included in the calculation"/>
    <s v=""/>
  </r>
  <r>
    <s v="NEON.D16.MART.DP1.20278.001.mga_swGroupAbundances.2018-03.expanded.20231228T194431Z.csv"/>
    <s v="2a8823c5-d27a-42bd-a461-fba9c86e8bbc"/>
    <s v="MART.AOS.S2"/>
    <s v="D16"/>
    <x v="27"/>
    <x v="1193"/>
    <d v="2018-11-29T00:00:00"/>
    <s v="water"/>
    <s v="MART.SS.20180313.DNA"/>
    <s v="Battelle Applied Genomics"/>
    <s v="MART.SS.20180313.DNA-DNA1"/>
    <s v="LV7005089626"/>
    <s v="BMI_AquaticPlate4WellA3"/>
    <s v="CFH0971K"/>
    <s v="BMI_qPCR_SOP_v6"/>
    <n v="0.5"/>
    <s v="N"/>
    <s v="ITS"/>
    <s v="fungi"/>
    <s v="OK"/>
    <n v="206.1"/>
    <n v="14.8"/>
    <n v="24"/>
    <s v="/4JMnnzktjLcgGsNvnao4A=="/>
    <s v="RuY12me+ipXm0I2ck7Euxg=="/>
    <s v="1:10 dilution ; included in the calculation"/>
    <s v=""/>
  </r>
  <r>
    <s v="NEON.D16.MART.DP1.20278.001.mga_swGroupAbundances.2018-03.expanded.20231228T194431Z.csv"/>
    <s v="e7c68b0f-08ab-4af9-b04f-77227d3f49dc"/>
    <s v="MART.AOS.S2"/>
    <s v="D16"/>
    <x v="27"/>
    <x v="1193"/>
    <d v="2018-11-29T00:00:00"/>
    <s v="water"/>
    <s v="MART.SS.20180313.DNA"/>
    <s v="Battelle Applied Genomics"/>
    <s v="MART.SS.20180313.DNA-DNA1"/>
    <s v="LV7005089626"/>
    <s v="BMI_AquaticPlate4WellA3"/>
    <s v="CFH0971I"/>
    <s v="BMI_qPCR_SOP_v6"/>
    <n v="0.5"/>
    <s v="N"/>
    <s v="16S"/>
    <s v="bacteria and archaea"/>
    <s v="OK"/>
    <n v="47185.7"/>
    <n v="935.6"/>
    <n v="27.6"/>
    <s v="/4JMnnzktjLcgGsNvnao4A=="/>
    <s v="RuY12me+ipXm0I2ck7Euxg=="/>
    <s v="1:10 dilution ; included in the calculation"/>
    <s v=""/>
  </r>
  <r>
    <s v="NEON.D16.MART.DP1.20278.001.mga_swGroupAbundances.2018-04.expanded.20231228T175337Z.csv"/>
    <s v="9898fdc2-e516-470e-b813-989576e6ece9"/>
    <s v="MART.AOS.S2"/>
    <s v="D16"/>
    <x v="27"/>
    <x v="1194"/>
    <d v="2018-11-29T00:00:00"/>
    <s v="water"/>
    <s v="MART.SS.20180410.DNA"/>
    <s v="Battelle Applied Genomics"/>
    <s v="MART.SS.20180410.DNA-DNA1"/>
    <s v="LV7005089847"/>
    <s v="BMI_AquaticPlate4WellB3"/>
    <s v="CFH0971K"/>
    <s v="BMI_qPCR_SOP_v6"/>
    <n v="1.1000000000000001"/>
    <s v="N"/>
    <s v="ITS"/>
    <s v="fungi"/>
    <s v="OK"/>
    <n v="198.1"/>
    <n v="14.8"/>
    <n v="22.6"/>
    <s v="/4JMnnzktjLcgGsNvnao4A=="/>
    <s v="RuY12me+ipXm0I2ck7Euxg=="/>
    <s v="1:10 dilution ; included in the calculation"/>
    <s v=""/>
  </r>
  <r>
    <s v="NEON.D16.MART.DP1.20278.001.mga_swGroupAbundances.2018-04.expanded.20231228T175337Z.csv"/>
    <s v="74d8d19d-a894-453b-8c11-2d0247901cfe"/>
    <s v="MART.AOS.S2"/>
    <s v="D16"/>
    <x v="27"/>
    <x v="1194"/>
    <d v="2018-11-29T00:00:00"/>
    <s v="water"/>
    <s v="MART.SS.20180410.DNA"/>
    <s v="Battelle Applied Genomics"/>
    <s v="MART.SS.20180410.DNA-DNA1"/>
    <s v="LV7005089847"/>
    <s v="BMI_AquaticPlate4WellB3"/>
    <s v="CFH0971I"/>
    <s v="BMI_qPCR_SOP_v6"/>
    <n v="1.1000000000000001"/>
    <s v="N"/>
    <s v="16S"/>
    <s v="bacteria and archaea"/>
    <s v="OK"/>
    <n v="41571.300000000003"/>
    <n v="5815.2"/>
    <n v="26.2"/>
    <s v="/4JMnnzktjLcgGsNvnao4A=="/>
    <s v="RuY12me+ipXm0I2ck7Euxg=="/>
    <s v="1:10 dilution ; included in the calculation"/>
    <s v=""/>
  </r>
  <r>
    <s v="NEON.D16.MART.DP1.20278.001.mga_swGroupAbundances.2018-05.expanded.20231228T174114Z.csv"/>
    <s v="5af81083-5d92-400d-9493-a4ece5fd168b"/>
    <s v="MART.AOS.S2"/>
    <s v="D16"/>
    <x v="27"/>
    <x v="1195"/>
    <d v="2018-11-29T00:00:00"/>
    <s v="water"/>
    <s v="MART.SS.20180508.DNA"/>
    <s v="Battelle Applied Genomics"/>
    <s v="MART.SS.20180508.DNA-DNA1"/>
    <s v="LV7005089849"/>
    <s v="BMI_AquaticPlate4WellC3"/>
    <s v="CFH0971K"/>
    <s v="BMI_qPCR_SOP_v6"/>
    <n v="0.6"/>
    <s v="N"/>
    <s v="ITS"/>
    <s v="fungi"/>
    <s v="OK"/>
    <n v="636.20000000000005"/>
    <n v="18.7"/>
    <n v="21.7"/>
    <s v="/4JMnnzktjLcgGsNvnao4A=="/>
    <s v="RuY12me+ipXm0I2ck7Euxg=="/>
    <s v="1:10 dilution ; included in the calculation"/>
    <s v=""/>
  </r>
  <r>
    <s v="NEON.D16.MART.DP1.20278.001.mga_swGroupAbundances.2018-05.expanded.20231228T174114Z.csv"/>
    <s v="42ccef52-2a24-454f-8165-6a8f9e6b9c07"/>
    <s v="MART.AOS.S2"/>
    <s v="D16"/>
    <x v="27"/>
    <x v="1195"/>
    <d v="2018-11-29T00:00:00"/>
    <s v="water"/>
    <s v="MART.SS.20180508.DNA"/>
    <s v="Battelle Applied Genomics"/>
    <s v="MART.SS.20180508.DNA-DNA1"/>
    <s v="LV7005089849"/>
    <s v="BMI_AquaticPlate4WellC3"/>
    <s v="CFH0971I"/>
    <s v="BMI_qPCR_SOP_v6"/>
    <n v="0.6"/>
    <s v="N"/>
    <s v="16S"/>
    <s v="bacteria and archaea"/>
    <s v="OK"/>
    <n v="47181.3"/>
    <n v="4437.2"/>
    <n v="27.1"/>
    <s v="/4JMnnzktjLcgGsNvnao4A=="/>
    <s v="RuY12me+ipXm0I2ck7Euxg=="/>
    <s v="1:10 dilution ; included in the calculation"/>
    <s v=""/>
  </r>
  <r>
    <s v="NEON.D16.MART.DP1.20278.001.mga_swGroupAbundances.2018-06.expanded.20231228T185518Z.csv"/>
    <s v="ce72d471-7d12-41bc-b3d7-9697ed177301"/>
    <s v="MART.AOS.S2"/>
    <s v="D16"/>
    <x v="27"/>
    <x v="1196"/>
    <d v="2018-12-05T00:00:00"/>
    <s v="water"/>
    <s v="MART.SS.20180612.DNA"/>
    <s v="Battelle Applied Genomics"/>
    <s v="MART.SS.20180612.DNA-DNA1"/>
    <s v="LV7005092800"/>
    <s v="BMI_AquaticPlate5WellH3"/>
    <s v="CFH096YY"/>
    <s v="BMI_qPCR_SOP_v6"/>
    <n v="0.3"/>
    <s v="N"/>
    <s v="16S"/>
    <s v="bacteria and archaea"/>
    <s v="OK"/>
    <n v="59325.2"/>
    <n v="8141.9"/>
    <n v="28.2"/>
    <s v="EpO2CC/Vy5ICSVOavL/E6A=="/>
    <s v="RuY12me+ipXm0I2ck7Euxg=="/>
    <s v="1:10 dilution; included in the calculation"/>
    <s v=""/>
  </r>
  <r>
    <s v="NEON.D16.MART.DP1.20278.001.mga_swGroupAbundances.2018-06.expanded.20231228T185518Z.csv"/>
    <s v="52a3e00a-b1b6-4e96-b206-1804e1312356"/>
    <s v="MART.AOS.S2"/>
    <s v="D16"/>
    <x v="27"/>
    <x v="1196"/>
    <d v="2018-12-06T00:00:00"/>
    <s v="water"/>
    <s v="MART.SS.20180612.DNA"/>
    <s v="Battelle Applied Genomics"/>
    <s v="MART.SS.20180612.DNA-DNA1"/>
    <s v="LV7005092800"/>
    <s v="BMI_AquaticPlate5WellH3"/>
    <s v="CFH096YU"/>
    <s v="BMI_qPCR_SOP_v6"/>
    <n v="0.3"/>
    <s v="N"/>
    <s v="ITS"/>
    <s v="fungi"/>
    <s v="OK"/>
    <n v="250.1"/>
    <n v="88.4"/>
    <n v="24.8"/>
    <s v="EpO2CC/Vy5ICSVOavL/E6A=="/>
    <s v="RuY12me+ipXm0I2ck7Euxg=="/>
    <s v="1:10 dilution; included in the calculation"/>
    <s v=""/>
  </r>
  <r>
    <s v="NEON.D16.MART.DP1.20278.001.mga_swGroupAbundances.2018-07.expanded.20231228T184936Z.csv"/>
    <s v="e206695b-c23b-499c-820e-88fca18f8528"/>
    <s v="MART.AOS.S2"/>
    <s v="D16"/>
    <x v="27"/>
    <x v="1197"/>
    <d v="2018-11-28T00:00:00"/>
    <s v="water"/>
    <s v="MART.SS.20180710.DNA"/>
    <s v="Battelle Applied Genomics"/>
    <s v="MART.SS.20180710.DNA-DNA1"/>
    <s v="LV7005089415"/>
    <s v="BMI_AquaticPlate3WellB10"/>
    <s v="CFH0971N"/>
    <s v="BMI_qPCR_SOP_v6"/>
    <n v="1.4"/>
    <s v="N"/>
    <s v="16S"/>
    <s v="bacteria and archaea"/>
    <s v="OK"/>
    <n v="49205.9"/>
    <n v="6589.4"/>
    <n v="25.8"/>
    <s v="EpO2CC/Vy5JdvrXMs+zWXQ=="/>
    <s v="RuY12me+ipXm0I2ck7Euxg=="/>
    <s v="1:10 dilution; included in calculations"/>
    <s v=""/>
  </r>
  <r>
    <s v="NEON.D16.MART.DP1.20278.001.mga_swGroupAbundances.2018-07.expanded.20231228T184936Z.csv"/>
    <s v="572d0d20-c4ee-4d51-a4de-af8d4cb5da65"/>
    <s v="MART.AOS.S2"/>
    <s v="D16"/>
    <x v="27"/>
    <x v="1197"/>
    <d v="2018-12-11T00:00:00"/>
    <s v="water"/>
    <s v="MART.SS.20180710.DNA"/>
    <s v="Battelle Applied Genomics"/>
    <s v="MART.SS.20180710.DNA-DNA1"/>
    <s v="LV7005089415"/>
    <s v="BMI_AquaticPlate3WellB10"/>
    <s v="CF05KS8T"/>
    <s v="BMI_qPCR_SOP_v6"/>
    <n v="1.4"/>
    <s v="N"/>
    <s v="ITS"/>
    <s v="fungi"/>
    <s v="OK"/>
    <n v="184.7"/>
    <n v="10.1"/>
    <n v="22.9"/>
    <s v="EpO2CC/Vy5JdvrXMs+zWXQ=="/>
    <s v="RuY12me+ipXm0I2ck7Euxg=="/>
    <s v="1:10 dilution; included in calculations"/>
    <s v=""/>
  </r>
  <r>
    <s v="NEON.D16.MART.DP1.20278.001.mga_swGroupAbundances.2018-08.expanded.20231228T191216Z.csv"/>
    <s v="f9ac5fc7-c540-494e-9c46-0c16138b0ef6"/>
    <s v="MART.AOS.S2"/>
    <s v="D16"/>
    <x v="27"/>
    <x v="1198"/>
    <d v="2019-02-21T00:00:00"/>
    <s v="water"/>
    <s v="MART.SS.20180814.DNA"/>
    <s v="Battelle Applied Genomics"/>
    <s v="MART.SS.20180814.DNA-DNA1"/>
    <s v="LV7005090108"/>
    <s v="BMI_AquaticPlate8WellF1"/>
    <s v="CFH0977I"/>
    <s v="BMI_qPCR_SOP_v6"/>
    <n v="1.6"/>
    <s v="N"/>
    <s v="16S"/>
    <s v="bacteria and archaea"/>
    <s v="OK"/>
    <n v="108809.2"/>
    <n v="9963.9"/>
    <n v="25"/>
    <s v="/4JMnnzktjKOnJ64C5ylpQ=="/>
    <s v="RuY12me+ipXm0I2ck7Euxg=="/>
    <s v="1:10 dilution ; included in the calculation"/>
    <s v=""/>
  </r>
  <r>
    <s v="NEON.D16.MART.DP1.20278.001.mga_swGroupAbundances.2018-08.expanded.20231228T191216Z.csv"/>
    <s v="1035d3b4-564b-4fb8-8e06-7b3fd9d71783"/>
    <s v="MART.AOS.S2"/>
    <s v="D16"/>
    <x v="27"/>
    <x v="1198"/>
    <d v="2019-02-20T00:00:00"/>
    <s v="water"/>
    <s v="MART.SS.20180814.DNA"/>
    <s v="Battelle Applied Genomics"/>
    <s v="MART.SS.20180814.DNA-DNA1"/>
    <s v="LV7005090108"/>
    <s v="BMI_AquaticPlate8WellF1"/>
    <s v="CF05KRPG"/>
    <s v="BMI_qPCR_SOP_v6"/>
    <n v="1.6"/>
    <s v="N"/>
    <s v="ITS"/>
    <s v="fungi"/>
    <s v="OK"/>
    <n v="771.4"/>
    <n v="19.8"/>
    <n v="20.8"/>
    <s v="RuY12me+ipUD6cuirOXLNw=="/>
    <s v="RuY12me+ipXm0I2ck7Euxg=="/>
    <s v="1:10 dilution ; included in the calculation"/>
    <s v=""/>
  </r>
  <r>
    <s v="NEON.D16.MART.DP1.20278.001.mga_swGroupAbundances.2018-09.expanded.20231228T174211Z.csv"/>
    <s v="a60a0daa-8884-4803-a326-dc5c91870c14"/>
    <s v="MART.AOS.S2"/>
    <s v="D16"/>
    <x v="27"/>
    <x v="1199"/>
    <d v="2019-02-20T00:00:00"/>
    <s v="water"/>
    <s v="MART.SS.20180911.DNA"/>
    <s v="Battelle Applied Genomics"/>
    <s v="MART.SS.20180911.DNA-DNA1"/>
    <s v="LV7005090096"/>
    <s v="BMI_AquaticPlate8WellE1"/>
    <s v="CF05KRPG"/>
    <s v="BMI_qPCR_SOP_v6"/>
    <n v="3.5"/>
    <s v="N"/>
    <s v="ITS"/>
    <s v="fungi"/>
    <s v="OK"/>
    <n v="792"/>
    <n v="25.1"/>
    <n v="19.2"/>
    <s v="RuY12me+ipUD6cuirOXLNw=="/>
    <s v="RuY12me+ipXm0I2ck7Euxg=="/>
    <s v="1:10 dilution ; included in the calculation"/>
    <s v=""/>
  </r>
  <r>
    <s v="NEON.D16.MART.DP1.20278.001.mga_swGroupAbundances.2018-09.expanded.20231228T174211Z.csv"/>
    <s v="7d535ff7-45b6-4911-b128-98ade4c1057d"/>
    <s v="MART.AOS.S2"/>
    <s v="D16"/>
    <x v="27"/>
    <x v="1199"/>
    <d v="2019-02-21T00:00:00"/>
    <s v="water"/>
    <s v="MART.SS.20180911.DNA"/>
    <s v="Battelle Applied Genomics"/>
    <s v="MART.SS.20180911.DNA-DNA1"/>
    <s v="LV7005090096"/>
    <s v="BMI_AquaticPlate8WellE1"/>
    <s v="CFH0977I"/>
    <s v="BMI_qPCR_SOP_v6"/>
    <n v="3.5"/>
    <s v="N"/>
    <s v="16S"/>
    <s v="bacteria and archaea"/>
    <s v="OK"/>
    <n v="102107.1"/>
    <n v="10218.799999999999"/>
    <n v="23.1"/>
    <s v="/4JMnnzktjKOnJ64C5ylpQ=="/>
    <s v="RuY12me+ipXm0I2ck7Euxg=="/>
    <s v="1:10 dilution ; included in the calculation"/>
    <s v=""/>
  </r>
  <r>
    <s v="NEON.D16.MART.DP1.20278.001.mga_swGroupAbundances.2018-10.expanded.20231228T202314Z.csv"/>
    <s v="264bef9b-1d3d-458e-a3f2-88de8295ffba"/>
    <s v="MART.AOS.S2"/>
    <s v="D16"/>
    <x v="27"/>
    <x v="1200"/>
    <d v="2019-02-20T00:00:00"/>
    <s v="water"/>
    <s v="MART.SS.20181009.DNA"/>
    <s v="Battelle Applied Genomics"/>
    <s v="MART.SS.20181009.DNA-DNA1"/>
    <s v="LV7005090084"/>
    <s v="BMI_AquaticPlate8WellD1"/>
    <s v="CF05KRPG"/>
    <s v="BMI_qPCR_SOP_v6"/>
    <n v="4.9000000000000004"/>
    <s v="N"/>
    <s v="ITS"/>
    <s v="fungi"/>
    <s v="OK"/>
    <n v="1123.9000000000001"/>
    <n v="33.299999999999997"/>
    <n v="17.899999999999999"/>
    <s v="RuY12me+ipUD6cuirOXLNw=="/>
    <s v="RuY12me+ipXm0I2ck7Euxg=="/>
    <s v="1:10 dilution ; included in the calculation"/>
    <s v=""/>
  </r>
  <r>
    <s v="NEON.D16.MART.DP1.20278.001.mga_swGroupAbundances.2018-10.expanded.20231228T202314Z.csv"/>
    <s v="745e68ca-800b-4f3a-97c6-8361fbd76929"/>
    <s v="MART.AOS.S2"/>
    <s v="D16"/>
    <x v="27"/>
    <x v="1200"/>
    <d v="2019-02-21T00:00:00"/>
    <s v="water"/>
    <s v="MART.SS.20181009.DNA"/>
    <s v="Battelle Applied Genomics"/>
    <s v="MART.SS.20181009.DNA-DNA1"/>
    <s v="LV7005090084"/>
    <s v="BMI_AquaticPlate8WellD1"/>
    <s v="CFH0977I"/>
    <s v="BMI_qPCR_SOP_v6"/>
    <n v="4.9000000000000004"/>
    <s v="N"/>
    <s v="16S"/>
    <s v="bacteria and archaea"/>
    <s v="OK"/>
    <n v="104852.7"/>
    <n v="12527"/>
    <n v="22.2"/>
    <s v="/4JMnnzktjKOnJ64C5ylpQ=="/>
    <s v="RuY12me+ipXm0I2ck7Euxg=="/>
    <s v="1:10 dilution ; included in the calculation"/>
    <s v=""/>
  </r>
  <r>
    <s v="NEON.D16.MART.DP1.20278.001.mga_swGroupAbundances.2018-11.expanded.20231228T172528Z.csv"/>
    <s v="b99936ea-c449-451c-9e3b-7c07ed19b8e6"/>
    <s v="MART.AOS.S2"/>
    <s v="D16"/>
    <x v="27"/>
    <x v="1201"/>
    <d v="2021-05-25T00:00:00"/>
    <s v="water"/>
    <s v="MART.SS.20181114.DNA"/>
    <s v="Battelle Applied Genomics"/>
    <s v="MART.SS.20181114.DNA-DNA1"/>
    <s v="LV7005091927"/>
    <s v="19A_06_0513"/>
    <s v="CFH09767"/>
    <s v="BMI_qPCR_SOP_v7.1"/>
    <n v="1.4"/>
    <s v="N"/>
    <s v="16S"/>
    <s v="bacteria and archaea"/>
    <s v="OK"/>
    <n v="424013.5"/>
    <n v="25839.4"/>
    <n v="19.7"/>
    <s v="rxnG2CiGqmsXuq9UmDA7Eg=="/>
    <s v="hZbYwvE98vC74xef62GeRA=="/>
    <s v="1:10 dilution ; included in the calculation"/>
    <s v=""/>
  </r>
  <r>
    <s v="NEON.D16.MART.DP1.20278.001.mga_swGroupAbundances.2018-11.expanded.20231228T172528Z.csv"/>
    <s v="d07b6e79-ded7-4b4a-90b6-7468adae4ca8"/>
    <s v="MART.AOS.S2"/>
    <s v="D16"/>
    <x v="27"/>
    <x v="1201"/>
    <d v="2021-03-29T00:00:00"/>
    <s v="water"/>
    <s v="MART.SS.20181114.DNA"/>
    <s v="Battelle Applied Genomics"/>
    <s v="MART.SS.20181114.DNA-DNA1"/>
    <s v="LV7005091927"/>
    <s v="19A_06_0513"/>
    <s v="CFH09727"/>
    <s v="BMI_qPCR_SOP_v7"/>
    <n v="1.4"/>
    <s v="N"/>
    <s v="ITS"/>
    <s v="fungi"/>
    <s v="OK"/>
    <n v="1245.7"/>
    <n v="19.7"/>
    <n v="21.3"/>
    <s v="hZbYwvE98vDJ9nghfMd4PSxHharJ1YK49LUTKP7mCjE="/>
    <s v="hZbYwvE98vC74xef62GeRA=="/>
    <s v="19A_06 Well A6"/>
    <s v=""/>
  </r>
  <r>
    <s v="NEON.D16.MART.DP1.20278.001.mga_swGroupAbundances.2018-12.expanded.20231228T174936Z.csv"/>
    <s v="e02d9e7f-3772-4a32-a735-88c54e28d1c5"/>
    <s v="MART.AOS.S2"/>
    <s v="D16"/>
    <x v="27"/>
    <x v="1202"/>
    <d v="2021-05-25T00:00:00"/>
    <s v="water"/>
    <s v="MART.SS.20181211.DNA"/>
    <s v="Battelle Applied Genomics"/>
    <s v="MART.SS.20181211.DNA-DNA1"/>
    <s v="LV7005091939"/>
    <s v="19A_06_0514"/>
    <s v="CFH09767"/>
    <s v="BMI_qPCR_SOP_v7.1"/>
    <n v="2.1"/>
    <s v="N"/>
    <s v="16S"/>
    <s v="bacteria and archaea"/>
    <s v="OK"/>
    <n v="406059.2"/>
    <n v="30007.8"/>
    <n v="19.100000000000001"/>
    <s v="rxnG2CiGqmsXuq9UmDA7Eg=="/>
    <s v="hZbYwvE98vC74xef62GeRA=="/>
    <s v="1:10 dilution ; included in the calculation"/>
    <s v=""/>
  </r>
  <r>
    <s v="NEON.D16.MART.DP1.20278.001.mga_swGroupAbundances.2018-12.expanded.20231228T174936Z.csv"/>
    <s v="474d0fcc-f320-42fd-9bed-c28a4407b09f"/>
    <s v="MART.AOS.S2"/>
    <s v="D16"/>
    <x v="27"/>
    <x v="1202"/>
    <d v="2021-03-29T00:00:00"/>
    <s v="water"/>
    <s v="MART.SS.20181211.DNA"/>
    <s v="Battelle Applied Genomics"/>
    <s v="MART.SS.20181211.DNA-DNA1"/>
    <s v="LV7005091939"/>
    <s v="19A_06_0514"/>
    <s v="CFH09727"/>
    <s v="BMI_qPCR_SOP_v7"/>
    <n v="2.1"/>
    <s v="N"/>
    <s v="ITS"/>
    <s v="fungi"/>
    <s v="OK"/>
    <n v="720.9"/>
    <n v="26.5"/>
    <n v="21.6"/>
    <s v="hZbYwvE98vDJ9nghfMd4PSxHharJ1YK49LUTKP7mCjE="/>
    <s v="hZbYwvE98vC74xef62GeRA=="/>
    <s v="19A_06 Well B6"/>
    <s v=""/>
  </r>
  <r>
    <s v="NEON.D16.MART.DP1.20278.001.mga_swGroupAbundances.2019-06.expanded.20231227T185914Z.csv"/>
    <s v="bdd24db4-090f-42a9-a3c7-040f2955460a"/>
    <s v="MART.AOS.S2"/>
    <s v="D16"/>
    <x v="27"/>
    <x v="1203"/>
    <d v="2021-06-02T00:00:00"/>
    <s v="water"/>
    <s v="MART.SS.20190611.DNA"/>
    <s v="Battelle Applied Genomics"/>
    <s v="MART.SS.20190611.DNA-DNA1"/>
    <s v="LV7005094752"/>
    <s v="19A_11_0942"/>
    <s v="CF93A0GC"/>
    <s v="BMI_qPCR_SOP_v7.1"/>
    <n v="1.7"/>
    <s v="N"/>
    <s v="16S"/>
    <s v="bacteria and archaea"/>
    <s v="OK"/>
    <n v="354769.2"/>
    <n v="63708.2"/>
    <n v="23.4"/>
    <s v="vMLbKuU6fpEPi1m0ln3TkA=="/>
    <s v="hZbYwvE98vC74xef62GeRA=="/>
    <s v="1:100 dilution ; included in the calculation"/>
    <s v=""/>
  </r>
  <r>
    <s v="NEON.D16.MART.DP1.20278.001.mga_swGroupAbundances.2019-06.expanded.20231227T185914Z.csv"/>
    <s v="756d704e-f63b-4c95-82e1-7a65f3e70a8d"/>
    <s v="MART.AOS.S2"/>
    <s v="D16"/>
    <x v="27"/>
    <x v="1203"/>
    <d v="2021-03-31T00:00:00"/>
    <s v="water"/>
    <s v="MART.SS.20190611.DNA"/>
    <s v="Battelle Applied Genomics"/>
    <s v="MART.SS.20190611.DNA-DNA1"/>
    <s v="LV7005094752"/>
    <s v="19A_11_0942"/>
    <s v="CFH0976K"/>
    <s v="BMI_qPCR_SOP_v7"/>
    <n v="1.7"/>
    <s v="N"/>
    <s v="ITS"/>
    <s v="fungi"/>
    <s v="OK"/>
    <n v="491"/>
    <n v="14"/>
    <n v="22.5"/>
    <s v="rxnG2CiGqmuPyhQTiyfjAanV5Bh+GaUD"/>
    <s v="hZbYwvE98vC74xef62GeRA=="/>
    <s v="19A_11 Well B1"/>
    <s v=""/>
  </r>
  <r>
    <s v="NEON.D16.MART.DP1.20278.001.mga_swGroupAbundances.2019-07.expanded.20231227T185649Z.csv"/>
    <s v="e790a955-4620-4f4c-9f7b-6c75cdeb755f"/>
    <s v="MART.AOS.S2"/>
    <s v="D16"/>
    <x v="27"/>
    <x v="1204"/>
    <d v="2021-06-02T00:00:00"/>
    <s v="water"/>
    <s v="MART.SS.20190709.DNA"/>
    <s v="Battelle Applied Genomics"/>
    <s v="MART.SS.20190709.DNA-DNA1"/>
    <s v="LV7005094776"/>
    <s v="19A_11_0943"/>
    <s v="CF93A0GC"/>
    <s v="BMI_qPCR_SOP_v7.1"/>
    <n v="1.4"/>
    <s v="N"/>
    <s v="16S"/>
    <s v="bacteria and archaea"/>
    <s v="OK"/>
    <n v="300556.90000000002"/>
    <n v="9728.9"/>
    <n v="24"/>
    <s v="vMLbKuU6fpEPi1m0ln3TkA=="/>
    <s v="hZbYwvE98vC74xef62GeRA=="/>
    <s v="1:100 dilution ; included in the calculation"/>
    <s v=""/>
  </r>
  <r>
    <s v="NEON.D16.MART.DP1.20278.001.mga_swGroupAbundances.2019-07.expanded.20231227T185649Z.csv"/>
    <s v="9b01c539-25ae-4a67-a3dd-7ea281e97a7d"/>
    <s v="MART.AOS.S2"/>
    <s v="D16"/>
    <x v="27"/>
    <x v="1204"/>
    <d v="2021-03-31T00:00:00"/>
    <s v="water"/>
    <s v="MART.SS.20190709.DNA"/>
    <s v="Battelle Applied Genomics"/>
    <s v="MART.SS.20190709.DNA-DNA1"/>
    <s v="LV7005094776"/>
    <s v="19A_11_0943"/>
    <s v="CFH0976K"/>
    <s v="BMI_qPCR_SOP_v7"/>
    <n v="1.4"/>
    <s v="N"/>
    <s v="ITS"/>
    <s v="fungi"/>
    <s v="OK"/>
    <n v="618.9"/>
    <n v="196.3"/>
    <n v="22.5"/>
    <s v="rxnG2CiGqmuPyhQTiyfjAanV5Bh+GaUD"/>
    <s v="hZbYwvE98vC74xef62GeRA=="/>
    <s v="19A_11 Well C1"/>
    <s v=""/>
  </r>
  <r>
    <s v="NEON.D16.MART.DP1.20278.001.mga_swGroupAbundances.2019-09.expanded.20231227T172306Z.csv"/>
    <s v="8444a2f0-3491-4311-8ebc-152c9c6506fc"/>
    <s v="MART.AOS.S2"/>
    <s v="D16"/>
    <x v="27"/>
    <x v="1205"/>
    <d v="2021-06-08T00:00:00"/>
    <s v="water"/>
    <s v="MART.SS.20190910.DNA"/>
    <s v="Battelle Applied Genomics"/>
    <s v="MART.SS.20190910.DNA-DNA1"/>
    <s v="LV7005092537"/>
    <s v="19A_30_2786"/>
    <s v="CF93A0CU"/>
    <s v="BMI_qPCR_SOP_v7.1"/>
    <n v="1.4"/>
    <s v="N"/>
    <s v="16S"/>
    <s v="bacteria and archaea"/>
    <s v="OK"/>
    <n v="380782.8"/>
    <n v="19856.2"/>
    <n v="23.7"/>
    <s v="TuIbGgXF7veeQecz/PLCEmT4EuWSmUfV"/>
    <s v="hZbYwvE98vC74xef62GeRA=="/>
    <s v="1:100 dilution ; included in the calculation"/>
    <s v=""/>
  </r>
  <r>
    <s v="NEON.D16.MART.DP1.20278.001.mga_swGroupAbundances.2019-09.expanded.20231227T172306Z.csv"/>
    <s v="081c76c3-a611-4461-ab49-1ea4d3c41413"/>
    <s v="MART.AOS.S2"/>
    <s v="D16"/>
    <x v="27"/>
    <x v="1205"/>
    <d v="2021-04-06T00:00:00"/>
    <s v="water"/>
    <s v="MART.SS.20190910.DNA"/>
    <s v="Battelle Applied Genomics"/>
    <s v="MART.SS.20190910.DNA-DNA1"/>
    <s v="LV7005092537"/>
    <s v="19A_30_2786"/>
    <s v="CFH0972Z"/>
    <s v="BMI_qPCR_SOP_v7"/>
    <n v="1.4"/>
    <s v="N"/>
    <s v="ITS"/>
    <s v="fungi"/>
    <s v="OK"/>
    <n v="645.70000000000005"/>
    <n v="9.5"/>
    <n v="22.4"/>
    <s v="rxnG2CiGqmuPyhQTiyfjAbgJ9jZ/vvDtCJNIJrVtaMU="/>
    <s v="hZbYwvE98vC74xef62GeRA=="/>
    <s v="19A_30 Well D6"/>
    <s v=""/>
  </r>
  <r>
    <s v="NEON.D16.MART.DP1.20278.001.mga_swGroupAbundances.2019-10.expanded.20231227T172816Z.csv"/>
    <s v="30b47c30-3c1f-493c-9ef8-9bbe6db2216b"/>
    <s v="MART.AOS.S2"/>
    <s v="D16"/>
    <x v="27"/>
    <x v="1206"/>
    <d v="2021-06-08T00:00:00"/>
    <s v="water"/>
    <s v="MART.SS.20191015.DNA"/>
    <s v="Battelle Applied Genomics"/>
    <s v="MART.SS.20191015.DNA-DNA1"/>
    <s v="LV7005092549"/>
    <s v="19A_30_2787"/>
    <s v="CF93A0CU"/>
    <s v="BMI_qPCR_SOP_v7.1"/>
    <n v="4.9000000000000004"/>
    <s v="N"/>
    <s v="16S"/>
    <s v="bacteria and archaea"/>
    <s v="OK"/>
    <n v="305544.59999999998"/>
    <n v="22705.8"/>
    <n v="22"/>
    <s v="TuIbGgXF7veeQecz/PLCEmT4EuWSmUfV"/>
    <s v="hZbYwvE98vC74xef62GeRA=="/>
    <s v="1:100 dilution ; included in the calculation"/>
    <s v=""/>
  </r>
  <r>
    <s v="NEON.D16.MART.DP1.20278.001.mga_swGroupAbundances.2019-10.expanded.20231227T172816Z.csv"/>
    <s v="9194daa7-0962-4b9e-857c-3ea5fca8a37e"/>
    <s v="MART.AOS.S2"/>
    <s v="D16"/>
    <x v="27"/>
    <x v="1206"/>
    <d v="2021-04-06T00:00:00"/>
    <s v="water"/>
    <s v="MART.SS.20191015.DNA"/>
    <s v="Battelle Applied Genomics"/>
    <s v="MART.SS.20191015.DNA-DNA1"/>
    <s v="LV7005092549"/>
    <s v="19A_30_2787"/>
    <s v="CFH0972Z"/>
    <s v="BMI_qPCR_SOP_v7"/>
    <n v="4.9000000000000004"/>
    <s v="N"/>
    <s v="ITS"/>
    <s v="fungi"/>
    <s v="OK"/>
    <n v="1297.8"/>
    <n v="65.099999999999994"/>
    <n v="19.5"/>
    <s v="rxnG2CiGqmuPyhQTiyfjAbgJ9jZ/vvDtCJNIJrVtaMU="/>
    <s v="hZbYwvE98vC74xef62GeRA=="/>
    <s v="19A_30 Well E6"/>
    <s v=""/>
  </r>
  <r>
    <s v="NEON.D16.MART.DP1.20278.001.mga_swGroupAbundances.2019-12.expanded.20231227T173124Z.csv"/>
    <s v="e8c091d8-4549-419e-ab3d-0882093c4b93"/>
    <s v="MART.AOS.S2"/>
    <s v="D16"/>
    <x v="27"/>
    <x v="1207"/>
    <d v="2022-05-10T00:00:00"/>
    <s v="water"/>
    <s v="MART.SS.20191210.DNA"/>
    <s v="Battelle Applied Genomics"/>
    <s v="MART.SS.20191210.DNA-DNA1"/>
    <s v=""/>
    <s v="20A_14_1262"/>
    <s v="CF93A0G0"/>
    <s v="BMI_qPCR_SOP_v7.2"/>
    <n v="1.4"/>
    <s v="N"/>
    <s v="16S"/>
    <s v="bacteria and archaea"/>
    <s v="OK"/>
    <n v="2352573.9"/>
    <m/>
    <n v="24"/>
    <s v="rxnG2CiGqmvCHvaZbajVRA=="/>
    <s v="hZbYwvE98vC74xef62GeRA=="/>
    <s v="1:100 dilution ; included in the calculation ; no Ct values for two of three replicates"/>
    <s v=""/>
  </r>
  <r>
    <s v="NEON.D16.MART.DP1.20278.001.mga_swGroupAbundances.2019-12.expanded.20231227T173124Z.csv"/>
    <s v="cebe9965-7ed7-46f5-a49d-bb74f1ad7254"/>
    <s v="MART.AOS.S2"/>
    <s v="D16"/>
    <x v="27"/>
    <x v="1207"/>
    <d v="2022-05-11T00:00:00"/>
    <s v="water"/>
    <s v="MART.SS.20191210.DNA"/>
    <s v="Battelle Applied Genomics"/>
    <s v="MART.SS.20191210.DNA-DNA1"/>
    <s v=""/>
    <s v="20A_14_1262"/>
    <s v="CF93A0G3"/>
    <s v="BMI_qPCR_SOP_v7.2"/>
    <n v="1.4"/>
    <s v="N"/>
    <s v="ITS"/>
    <s v="fungi"/>
    <s v="OK"/>
    <n v="230"/>
    <n v="19.899999999999999"/>
    <n v="23.5"/>
    <s v="rxnG2CiGqmu0rXcjKEWVQuNsy9/JZquI"/>
    <s v="hZbYwvE98vC74xef62GeRA=="/>
    <s v="1:10 dilution ; included in the calculation"/>
    <s v=""/>
  </r>
  <r>
    <s v="NEON.D16.MART.DP1.20278.001.mga_swGroupAbundances.2020-10.expanded.20231227T205132Z.csv"/>
    <s v="8532ce26-5e64-44b8-9afe-322518e003cd"/>
    <s v="MART.AOS.S2"/>
    <s v="D16"/>
    <x v="27"/>
    <x v="1208"/>
    <d v="2022-10-12T00:00:00"/>
    <s v="water"/>
    <s v="MART.SS.20201020.DNA"/>
    <s v="Battelle Applied Genomics"/>
    <s v="MART.SS.20201020.DNA-DNA1"/>
    <s v=""/>
    <s v="21A_29_2599"/>
    <s v="CFH29SPT"/>
    <s v="BMI_qPCR_SOP_v7.2"/>
    <n v="2.2000000000000002"/>
    <s v="N"/>
    <s v="16S"/>
    <s v="bacteria and archaea"/>
    <s v="OK"/>
    <n v="1413322.8"/>
    <n v="225504.1"/>
    <n v="23.5"/>
    <s v="hZbYwvE98vBgTyr5HWFh7g=="/>
    <s v="hZbYwvE98vC74xef62GeRA=="/>
    <s v="1:100 dilution ; included in the calculation"/>
    <s v=""/>
  </r>
  <r>
    <s v="NEON.D16.MART.DP1.20278.001.mga_swGroupAbundances.2020-10.expanded.20231227T205132Z.csv"/>
    <s v="11e986f3-61f6-4aa7-88c8-0568a5b26892"/>
    <s v="MART.AOS.S2"/>
    <s v="D16"/>
    <x v="27"/>
    <x v="1208"/>
    <d v="2022-10-18T00:00:00"/>
    <s v="water"/>
    <s v="MART.SS.20201020.DNA"/>
    <s v="Battelle Applied Genomics"/>
    <s v="MART.SS.20201020.DNA-DNA1"/>
    <s v=""/>
    <s v="21A_29_2599"/>
    <s v="CFH29SPN"/>
    <s v="BMI_qPCR_SOP_v7.2"/>
    <n v="2.2000000000000002"/>
    <s v="N"/>
    <s v="ITS"/>
    <s v="fungi"/>
    <s v="OK"/>
    <n v="245.2"/>
    <n v="28.2"/>
    <n v="23.9"/>
    <s v="hZbYwvE98vBgTyr5HWFh7g=="/>
    <s v="hZbYwvE98vC74xef62GeRA=="/>
    <s v="1:10 dilution ; included in the calculation"/>
    <s v=""/>
  </r>
  <r>
    <s v="NEON.D16.MART.DP1.20278.001.mga_swGroupAbundances.2020-11.expanded.20231227T221222Z.csv"/>
    <s v="f6acc4d7-442d-4a0d-84ea-ec14a170b007"/>
    <s v="MART.AOS.S2"/>
    <s v="D16"/>
    <x v="27"/>
    <x v="1209"/>
    <d v="2022-10-12T00:00:00"/>
    <s v="water"/>
    <s v="MART.SS.20201117.DNA"/>
    <s v="Battelle Applied Genomics"/>
    <s v="MART.SS.20201117.DNA-DNA1"/>
    <s v=""/>
    <s v="21A_29_2598"/>
    <s v="CFH29SPT"/>
    <s v="BMI_qPCR_SOP_v7.2"/>
    <n v="1.7"/>
    <s v="N"/>
    <s v="16S"/>
    <s v="bacteria and archaea"/>
    <s v="OK"/>
    <n v="1843714.6"/>
    <n v="199100.79999999999"/>
    <n v="23.5"/>
    <s v="hZbYwvE98vBgTyr5HWFh7g=="/>
    <s v="hZbYwvE98vC74xef62GeRA=="/>
    <s v="1:100 dilution ; included in the calculation"/>
    <s v=""/>
  </r>
  <r>
    <s v="NEON.D16.MART.DP1.20278.001.mga_swGroupAbundances.2020-11.expanded.20231227T221222Z.csv"/>
    <s v="a60b6ffd-4658-4659-bdec-eb82d6edf758"/>
    <s v="MART.AOS.S2"/>
    <s v="D16"/>
    <x v="27"/>
    <x v="1209"/>
    <d v="2022-10-18T00:00:00"/>
    <s v="water"/>
    <s v="MART.SS.20201117.DNA"/>
    <s v="Battelle Applied Genomics"/>
    <s v="MART.SS.20201117.DNA-DNA1"/>
    <s v=""/>
    <s v="21A_29_2598"/>
    <s v="CFH29SPN"/>
    <s v="BMI_qPCR_SOP_v7.2"/>
    <n v="1.7"/>
    <s v="N"/>
    <s v="ITS"/>
    <s v="fungi"/>
    <s v="OK"/>
    <n v="450.6"/>
    <n v="31.9"/>
    <n v="23.3"/>
    <s v="hZbYwvE98vBgTyr5HWFh7g=="/>
    <s v="hZbYwvE98vC74xef62GeRA=="/>
    <s v="1:10 dilution ; included in the calculation"/>
    <s v=""/>
  </r>
  <r>
    <s v="NEON.D16.MART.DP1.20278.001.mga_swGroupAbundances.2021-02.expanded.20231228T013849Z.csv"/>
    <s v="92609943-5b7c-4e9e-9a93-b195b0a223eb"/>
    <s v="MART.AOS.S2"/>
    <s v="D16"/>
    <x v="27"/>
    <x v="1210"/>
    <d v="2022-10-12T00:00:00"/>
    <s v="water"/>
    <s v="MART.SS.20210223.DNA"/>
    <s v="Battelle Applied Genomics"/>
    <s v="MART.SS.20210223.DNA-DNA1"/>
    <s v=""/>
    <s v="21A_29_2595"/>
    <s v="CFH29SPT"/>
    <s v="BMI_qPCR_SOP_v7.2"/>
    <n v="1.1000000000000001"/>
    <s v="N"/>
    <s v="16S"/>
    <s v="bacteria and archaea"/>
    <s v="OK"/>
    <n v="2008463.3"/>
    <n v="195829.8"/>
    <n v="24"/>
    <s v="hZbYwvE98vBgTyr5HWFh7g=="/>
    <s v="hZbYwvE98vC74xef62GeRA=="/>
    <s v="1:100 dilution ; included in the calculation"/>
    <s v=""/>
  </r>
  <r>
    <s v="NEON.D16.MART.DP1.20278.001.mga_swGroupAbundances.2021-02.expanded.20231228T013849Z.csv"/>
    <s v="b4f70634-2056-4595-9b91-2608a6318ae5"/>
    <s v="MART.AOS.S2"/>
    <s v="D16"/>
    <x v="27"/>
    <x v="1210"/>
    <d v="2022-10-18T00:00:00"/>
    <s v="water"/>
    <s v="MART.SS.20210223.DNA"/>
    <s v="Battelle Applied Genomics"/>
    <s v="MART.SS.20210223.DNA-DNA1"/>
    <s v=""/>
    <s v="21A_29_2595"/>
    <s v="CFH29SPN"/>
    <s v="BMI_qPCR_SOP_v7.2"/>
    <n v="1.1000000000000001"/>
    <s v="N"/>
    <s v="ITS"/>
    <s v="fungi"/>
    <s v="OK"/>
    <n v="184.9"/>
    <n v="29.1"/>
    <n v="25.5"/>
    <s v="hZbYwvE98vBgTyr5HWFh7g=="/>
    <s v="hZbYwvE98vC74xef62GeRA=="/>
    <s v="1:10 dilution ; included in the calculation"/>
    <s v=""/>
  </r>
  <r>
    <s v="NEON.D16.MART.DP1.20278.001.mga_swGroupAbundances.2021-07.expanded.20231227T235603Z.csv"/>
    <s v="d64b6d80-099b-40cf-adcf-1f50a55f76b9"/>
    <s v="MART.AOS.S2"/>
    <s v="D16"/>
    <x v="27"/>
    <x v="1211"/>
    <d v="2022-11-17T00:00:00"/>
    <s v="water"/>
    <s v="MART.SS.20210706.DNA"/>
    <s v="Battelle Applied Genomics"/>
    <s v="MART.SS.20210706.DNA-DNA1"/>
    <s v=""/>
    <s v="21A_32_2914"/>
    <s v="CFH29SUV"/>
    <s v="BMI_qPCR_SOP_v7.2"/>
    <n v="1"/>
    <s v="N"/>
    <s v="16S"/>
    <s v="bacteria and archaea"/>
    <s v="OK"/>
    <n v="7354152"/>
    <n v="415153.6"/>
    <n v="24.3"/>
    <s v="hZbYwvE98vBgTyr5HWFh7g=="/>
    <s v="hZbYwvE98vC74xef62GeRA=="/>
    <s v="1:100 dilution ; included in the calculation"/>
    <s v=""/>
  </r>
  <r>
    <s v="NEON.D16.MART.DP1.20278.001.mga_swGroupAbundances.2021-07.expanded.20231227T235603Z.csv"/>
    <s v="a2e7ab92-e5de-4f0a-903e-7a1e5c5dd68a"/>
    <s v="MART.AOS.S2"/>
    <s v="D16"/>
    <x v="27"/>
    <x v="1211"/>
    <d v="2022-11-18T00:00:00"/>
    <s v="water"/>
    <s v="MART.SS.20210706.DNA"/>
    <s v="Battelle Applied Genomics"/>
    <s v="MART.SS.20210706.DNA-DNA1"/>
    <s v=""/>
    <s v="21A_32_2914"/>
    <s v="CFH29SUT"/>
    <s v="BMI_qPCR_SOP_v7.2"/>
    <n v="1"/>
    <s v="N"/>
    <s v="ITS"/>
    <s v="fungi"/>
    <s v="OK"/>
    <n v="820.7"/>
    <n v="39.1"/>
    <n v="24.3"/>
    <s v="vMLbKuU6fpHaTuFuBdfYeA=="/>
    <s v="hZbYwvE98vC74xef62GeRA=="/>
    <s v="1:10 dilution ; included in the calculation"/>
    <s v=""/>
  </r>
  <r>
    <s v="NEON.D16.MCRA.DP1.20278.001.mga_swGroupAbundances.2017-06.expanded.20231227T035254Z.csv"/>
    <s v="1204c04e-f59a-4596-a5f2-3a93db479231"/>
    <s v="MCRA.AOS.S2"/>
    <s v="D16"/>
    <x v="28"/>
    <x v="1212"/>
    <d v="2018-10-16T00:00:00"/>
    <s v="water"/>
    <s v="MCRA.SS.20170613.DNA"/>
    <s v="Battelle Applied Genomics"/>
    <s v="MCRA.SS.20170613.DNA-DNA1"/>
    <s v=""/>
    <s v="BMI_Tube838"/>
    <s v="CFH06B9V"/>
    <s v="BMI_qPCR_SOP_v6"/>
    <n v="0.3"/>
    <s v="N"/>
    <s v="ITS"/>
    <s v="fungi"/>
    <s v="OK"/>
    <n v="12.9"/>
    <n v="0.6"/>
    <n v="23.3"/>
    <s v="EpO2CC/Vy5JdvrXMs+zWXQ=="/>
    <s v="RuY12me+ipXm0I2ck7Euxg=="/>
    <s v="neat"/>
    <s v=""/>
  </r>
  <r>
    <s v="NEON.D16.MCRA.DP1.20278.001.mga_swGroupAbundances.2017-06.expanded.20231227T035254Z.csv"/>
    <s v="6429fe18-4090-4295-98a2-13bd5e4ec693"/>
    <s v="MCRA.AOS.S2"/>
    <s v="D16"/>
    <x v="28"/>
    <x v="1212"/>
    <d v="2018-07-05T00:00:00"/>
    <s v="water"/>
    <s v="MCRA.SS.20170613.DNA"/>
    <s v="Battelle Applied Genomics"/>
    <s v="MCRA.SS.20170613.DNA-DNA1"/>
    <s v=""/>
    <s v="BMI_Tube838"/>
    <s v="CF90WLRA"/>
    <s v="BMI_qPCR_SOP_v5"/>
    <n v="0.3"/>
    <s v="N"/>
    <s v="16S"/>
    <s v="bacteria and archaea"/>
    <s v="OK"/>
    <n v="91544.1"/>
    <n v="6513.5"/>
    <n v="23.3"/>
    <s v="vMLbKuU6fpFnB+hagz/mPg=="/>
    <s v="RuY12me+ipXm0I2ck7Euxg=="/>
    <s v="1:10 dilution; included in calculation"/>
    <s v=""/>
  </r>
  <r>
    <s v="NEON.D16.MCRA.DP1.20278.001.mga_swGroupAbundances.2017-07.expanded.20231227T084328Z.csv"/>
    <s v="ed70683f-e5e5-4354-b131-a0ee8bd08de3"/>
    <s v="MCRA.AOS.S2"/>
    <s v="D16"/>
    <x v="28"/>
    <x v="1213"/>
    <d v="2018-07-05T00:00:00"/>
    <s v="water"/>
    <s v="MCRA.SS.20170711.DNA"/>
    <s v="Battelle Applied Genomics"/>
    <s v="MCRA.SS.20170711.DNA-DNA1"/>
    <s v=""/>
    <s v="BMI_Tube839"/>
    <s v="CF90WLRA"/>
    <s v="BMI_qPCR_SOP_v5"/>
    <n v="0.6"/>
    <s v="N"/>
    <s v="16S"/>
    <s v="bacteria and archaea"/>
    <s v="OK"/>
    <n v="88700.9"/>
    <n v="12428.6"/>
    <n v="22.1"/>
    <s v="vMLbKuU6fpFnB+hagz/mPg=="/>
    <s v="RuY12me+ipXm0I2ck7Euxg=="/>
    <s v="1:10 dilution; included in calculation"/>
    <s v=""/>
  </r>
  <r>
    <s v="NEON.D16.MCRA.DP1.20278.001.mga_swGroupAbundances.2017-07.expanded.20231227T084328Z.csv"/>
    <s v="c8bb55e9-4c9d-4e05-8f0b-7487a7c07be2"/>
    <s v="MCRA.AOS.S2"/>
    <s v="D16"/>
    <x v="28"/>
    <x v="1213"/>
    <d v="2018-10-16T00:00:00"/>
    <s v="water"/>
    <s v="MCRA.SS.20170711.DNA"/>
    <s v="Battelle Applied Genomics"/>
    <s v="MCRA.SS.20170711.DNA-DNA1"/>
    <s v=""/>
    <s v="BMI_Tube839"/>
    <s v="CFH06B9V"/>
    <s v="BMI_qPCR_SOP_v6"/>
    <n v="0.6"/>
    <s v="N"/>
    <s v="ITS"/>
    <s v="fungi"/>
    <s v="OK"/>
    <n v="16.3"/>
    <n v="1"/>
    <n v="21.8"/>
    <s v="EpO2CC/Vy5JdvrXMs+zWXQ=="/>
    <s v="RuY12me+ipXm0I2ck7Euxg=="/>
    <s v="neat"/>
    <s v=""/>
  </r>
  <r>
    <s v="NEON.D16.MCRA.DP1.20278.001.mga_swGroupAbundances.2017-08.expanded.20231227T072329Z.csv"/>
    <s v="7aeb610b-ba92-4fc8-93d3-5114e7d9c794"/>
    <s v="MCRA.AOS.S2"/>
    <s v="D16"/>
    <x v="28"/>
    <x v="1214"/>
    <d v="2018-07-05T00:00:00"/>
    <s v="water"/>
    <s v="MCRA.SS.20170815.DNA"/>
    <s v="Battelle Applied Genomics"/>
    <s v="MCRA.SS.20170815.DNA-DNA1"/>
    <s v=""/>
    <s v="BMI_Tube835"/>
    <s v="CF90WLRA"/>
    <s v="BMI_qPCR_SOP_v5"/>
    <n v="0.7"/>
    <s v="N"/>
    <s v="16S"/>
    <s v="bacteria and archaea"/>
    <s v="OK"/>
    <n v="95631"/>
    <n v="24160.6"/>
    <n v="21.9"/>
    <s v="vMLbKuU6fpFnB+hagz/mPg=="/>
    <s v="RuY12me+ipXm0I2ck7Euxg=="/>
    <s v="1:10 dilution; included in calculation"/>
    <s v=""/>
  </r>
  <r>
    <s v="NEON.D16.MCRA.DP1.20278.001.mga_swGroupAbundances.2017-08.expanded.20231227T072329Z.csv"/>
    <s v="dbba0abd-2d2f-458b-9d75-2d7bab856a88"/>
    <s v="MCRA.AOS.S2"/>
    <s v="D16"/>
    <x v="28"/>
    <x v="1214"/>
    <d v="2018-10-16T00:00:00"/>
    <s v="water"/>
    <s v="MCRA.SS.20170815.DNA"/>
    <s v="Battelle Applied Genomics"/>
    <s v="MCRA.SS.20170815.DNA-DNA1"/>
    <s v=""/>
    <s v="BMI_Tube835"/>
    <s v="CFH06B9V"/>
    <s v="BMI_qPCR_SOP_v6"/>
    <n v="0.7"/>
    <s v="N"/>
    <s v="ITS"/>
    <s v="fungi"/>
    <s v="OK"/>
    <n v="29.5"/>
    <n v="1.8"/>
    <n v="20.7"/>
    <s v="EpO2CC/Vy5JdvrXMs+zWXQ=="/>
    <s v="RuY12me+ipXm0I2ck7Euxg=="/>
    <s v="neat"/>
    <s v=""/>
  </r>
  <r>
    <s v="NEON.D16.MCRA.DP1.20278.001.mga_swGroupAbundances.2017-09.expanded.20231227T070515Z.csv"/>
    <s v="e84e6921-86c4-4f8b-a0fc-b3cdee20e9b1"/>
    <s v="MCRA.AOS.S2"/>
    <s v="D16"/>
    <x v="28"/>
    <x v="1215"/>
    <d v="2018-07-05T00:00:00"/>
    <s v="water"/>
    <s v="MCRA.SS.20170919.DNA"/>
    <s v="Battelle Applied Genomics"/>
    <s v="MCRA.SS.20170919.DNA-DNA1"/>
    <s v=""/>
    <s v="BMI_Tube840"/>
    <s v="CF90WLRA"/>
    <s v="BMI_qPCR_SOP_v5"/>
    <n v="0.5"/>
    <s v="N"/>
    <s v="16S"/>
    <s v="bacteria and archaea"/>
    <s v="OK"/>
    <n v="718265.7"/>
    <n v="35739.800000000003"/>
    <n v="18.899999999999999"/>
    <s v="vMLbKuU6fpFnB+hagz/mPg=="/>
    <s v="RuY12me+ipXm0I2ck7Euxg=="/>
    <s v="1:10 dilution; included in calculation"/>
    <s v=""/>
  </r>
  <r>
    <s v="NEON.D16.MCRA.DP1.20278.001.mga_swGroupAbundances.2017-09.expanded.20231227T070515Z.csv"/>
    <s v="a7b3ea52-b6fb-4e9d-9347-e2786a3cd51d"/>
    <s v="MCRA.AOS.S2"/>
    <s v="D16"/>
    <x v="28"/>
    <x v="1215"/>
    <d v="2018-10-16T00:00:00"/>
    <s v="water"/>
    <s v="MCRA.SS.20170919.DNA"/>
    <s v="Battelle Applied Genomics"/>
    <s v="MCRA.SS.20170919.DNA-DNA1"/>
    <s v=""/>
    <s v="BMI_Tube840"/>
    <s v="CFH06B9V"/>
    <s v="BMI_qPCR_SOP_v6"/>
    <n v="0.5"/>
    <s v="N"/>
    <s v="ITS"/>
    <s v="fungi"/>
    <s v="OK"/>
    <n v="154.5"/>
    <n v="10"/>
    <n v="18.399999999999999"/>
    <s v="EpO2CC/Vy5JdvrXMs+zWXQ=="/>
    <s v="RuY12me+ipXm0I2ck7Euxg=="/>
    <s v="neat"/>
    <s v=""/>
  </r>
  <r>
    <s v="NEON.D16.MCRA.DP1.20278.001.mga_swGroupAbundances.2017-10.expanded.20231227T064641Z.csv"/>
    <s v="ed52d8bd-702e-43c8-bf6e-54f50acebfb4"/>
    <s v="MCRA.AOS.S2"/>
    <s v="D16"/>
    <x v="28"/>
    <x v="1216"/>
    <d v="2018-10-16T00:00:00"/>
    <s v="water"/>
    <s v="MCRA.SS.20171017.DNA"/>
    <s v="Battelle Applied Genomics"/>
    <s v="MCRA.SS.20171017.DNA-DNA1"/>
    <s v=""/>
    <s v="BMI_Tube841"/>
    <s v="CFH06B9V"/>
    <s v="BMI_qPCR_SOP_v6"/>
    <n v="0.1"/>
    <s v="N"/>
    <s v="ITS"/>
    <s v="fungi"/>
    <s v="OK"/>
    <n v="18.3"/>
    <n v="2.2000000000000002"/>
    <n v="24.6"/>
    <s v="EpO2CC/Vy5JdvrXMs+zWXQ=="/>
    <s v="RuY12me+ipXm0I2ck7Euxg=="/>
    <s v="neat"/>
    <s v=""/>
  </r>
  <r>
    <s v="NEON.D16.MCRA.DP1.20278.001.mga_swGroupAbundances.2017-10.expanded.20231227T064641Z.csv"/>
    <s v="a33beea9-8c1b-4726-b1c0-9198e9d65a0b"/>
    <s v="MCRA.AOS.S2"/>
    <s v="D16"/>
    <x v="28"/>
    <x v="1216"/>
    <d v="2018-07-05T00:00:00"/>
    <s v="water"/>
    <s v="MCRA.SS.20171017.DNA"/>
    <s v="Battelle Applied Genomics"/>
    <s v="MCRA.SS.20171017.DNA-DNA1"/>
    <s v=""/>
    <s v="BMI_Tube841"/>
    <s v="CF90WLRA"/>
    <s v="BMI_qPCR_SOP_v5"/>
    <n v="0.1"/>
    <s v="N"/>
    <s v="16S"/>
    <s v="bacteria and archaea"/>
    <s v="OK"/>
    <n v="108700.9"/>
    <n v="13424.1"/>
    <n v="24.9"/>
    <s v="vMLbKuU6fpFnB+hagz/mPg=="/>
    <s v="RuY12me+ipXm0I2ck7Euxg=="/>
    <s v="1:10 dilution; included in calculation, &lt;ULOQ"/>
    <s v=""/>
  </r>
  <r>
    <s v="NEON.D16.MCRA.DP1.20278.001.mga_swGroupAbundances.2017-11.expanded.20231227T032223Z.csv"/>
    <s v="d5a24cdb-20a9-426d-bf8c-b521deda6ad0"/>
    <s v="MCRA.AOS.S2"/>
    <s v="D16"/>
    <x v="28"/>
    <x v="1217"/>
    <d v="2018-11-08T00:00:00"/>
    <s v="water"/>
    <s v="MCRA.SS.20171114.DNA"/>
    <s v="Battelle Applied Genomics"/>
    <s v="MCRA.SS.20171114.DNA-DNA1"/>
    <s v="LV3003767259"/>
    <s v="BMI_AquaticPlate1WellE1"/>
    <s v="CFH06BAC"/>
    <s v="BMI_qPCR_SOP_v6"/>
    <n v="0.6"/>
    <s v="N"/>
    <s v="16S"/>
    <s v="bacteria and archaea"/>
    <s v="OK"/>
    <n v="73499.7"/>
    <n v="9294.9"/>
    <n v="26.3"/>
    <s v="EpO2CC/Vy5JdvrXMs+zWXQ=="/>
    <s v="RuY12me+ipXm0I2ck7Euxg=="/>
    <s v="1:10 dilution, included in calculations"/>
    <s v=""/>
  </r>
  <r>
    <s v="NEON.D16.MCRA.DP1.20278.001.mga_swGroupAbundances.2017-11.expanded.20231227T032223Z.csv"/>
    <s v="c6f11be3-500d-4a56-bc5c-5da4a10789ee"/>
    <s v="MCRA.AOS.S2"/>
    <s v="D16"/>
    <x v="28"/>
    <x v="1217"/>
    <d v="2018-11-09T00:00:00"/>
    <s v="water"/>
    <s v="MCRA.SS.20171114.DNA"/>
    <s v="Battelle Applied Genomics"/>
    <s v="MCRA.SS.20171114.DNA-DNA1"/>
    <s v="LV3003767259"/>
    <s v="BMI_AquaticPlate1WellE1"/>
    <s v="CFH05VGP"/>
    <s v="BMI_qPCR_SOP_v6"/>
    <n v="0.6"/>
    <s v="N"/>
    <s v="ITS"/>
    <s v="fungi"/>
    <s v="OK"/>
    <n v="230.8"/>
    <n v="15.3"/>
    <n v="23.5"/>
    <s v="EpO2CC/Vy5JdvrXMs+zWXQ=="/>
    <s v="RuY12me+ipXm0I2ck7Euxg=="/>
    <s v="1:10 dilution, included in calculations"/>
    <s v=""/>
  </r>
  <r>
    <s v="NEON.D16.MCRA.DP1.20278.001.mga_swGroupAbundances.2017-12.expanded.20231227T033523Z.csv"/>
    <s v="452574e6-8d41-4dad-86aa-24e3fdd41226"/>
    <s v="MCRA.AOS.S2"/>
    <s v="D16"/>
    <x v="28"/>
    <x v="1218"/>
    <d v="2018-11-29T00:00:00"/>
    <s v="water"/>
    <s v="MCRA.SS.20171212.DNA"/>
    <s v="Battelle Applied Genomics"/>
    <s v="MCRA.SS.20171212.DNA-DNA1"/>
    <s v="LV7005089637"/>
    <s v="BMI_AquaticPlate4WellD4"/>
    <s v="CFH0971J"/>
    <s v="BMI_qPCR_SOP_v6"/>
    <n v="0.2"/>
    <s v="N"/>
    <s v="ITS"/>
    <s v="fungi"/>
    <s v="OK"/>
    <n v="289.2"/>
    <n v="80"/>
    <n v="25.9"/>
    <s v="/4JMnnzktjKnxoToR2XIyg=="/>
    <s v="RuY12me+ipXm0I2ck7Euxg=="/>
    <s v="1:10 dilution ; included in the calculation"/>
    <s v=""/>
  </r>
  <r>
    <s v="NEON.D16.MCRA.DP1.20278.001.mga_swGroupAbundances.2017-12.expanded.20231227T033523Z.csv"/>
    <s v="cb67d49c-3d28-4d32-95f0-6ce06ecdf747"/>
    <s v="MCRA.AOS.S2"/>
    <s v="D16"/>
    <x v="28"/>
    <x v="1218"/>
    <d v="2018-11-29T00:00:00"/>
    <s v="water"/>
    <s v="MCRA.SS.20171212.DNA"/>
    <s v="Battelle Applied Genomics"/>
    <s v="MCRA.SS.20171212.DNA-DNA1"/>
    <s v="LV7005089637"/>
    <s v="BMI_AquaticPlate4WellD4"/>
    <s v="CFH0971H"/>
    <s v="BMI_qPCR_SOP_v6"/>
    <n v="0.2"/>
    <s v="N"/>
    <s v="16S"/>
    <s v="bacteria and archaea"/>
    <s v="OK"/>
    <n v="67465.2"/>
    <n v="15530.6"/>
    <n v="29.2"/>
    <s v="hZbYwvE98vBlB92l1rPN8w=="/>
    <s v="RuY12me+ipXm0I2ck7Euxg=="/>
    <s v="1:10 dilution ; included in the calculation"/>
    <s v=""/>
  </r>
  <r>
    <s v="NEON.D16.MCRA.DP1.20278.001.mga_swGroupAbundances.2018-01.expanded.20231228T184943Z.csv"/>
    <s v="e8980624-ae7c-4634-b688-055fca6e4542"/>
    <s v="MCRA.AOS.S2"/>
    <s v="D16"/>
    <x v="28"/>
    <x v="1219"/>
    <d v="2018-11-29T00:00:00"/>
    <s v="water"/>
    <s v="MCRA.SS.20180123.DNA"/>
    <s v="Battelle Applied Genomics"/>
    <s v="MCRA.SS.20180123.DNA-DNA1"/>
    <s v="LV7005089649"/>
    <s v="BMI_AquaticPlate4WellE4"/>
    <s v="CFH0971J"/>
    <s v="BMI_qPCR_SOP_v6"/>
    <n v="0.4"/>
    <s v="N"/>
    <s v="ITS"/>
    <s v="fungi"/>
    <s v="OK"/>
    <n v="324.10000000000002"/>
    <n v="26.7"/>
    <n v="24"/>
    <s v="/4JMnnzktjKnxoToR2XIyg=="/>
    <s v="RuY12me+ipXm0I2ck7Euxg=="/>
    <s v="1:10 dilution ; included in the calculation"/>
    <s v=""/>
  </r>
  <r>
    <s v="NEON.D16.MCRA.DP1.20278.001.mga_swGroupAbundances.2018-01.expanded.20231228T184943Z.csv"/>
    <s v="987ac32b-4000-48dd-ad56-8e5d201ce78e"/>
    <s v="MCRA.AOS.S2"/>
    <s v="D16"/>
    <x v="28"/>
    <x v="1219"/>
    <d v="2018-11-29T00:00:00"/>
    <s v="water"/>
    <s v="MCRA.SS.20180123.DNA"/>
    <s v="Battelle Applied Genomics"/>
    <s v="MCRA.SS.20180123.DNA-DNA1"/>
    <s v="LV7005089649"/>
    <s v="BMI_AquaticPlate4WellE4"/>
    <s v="CFH0971H"/>
    <s v="BMI_qPCR_SOP_v6"/>
    <n v="0.4"/>
    <s v="N"/>
    <s v="16S"/>
    <s v="bacteria and archaea"/>
    <s v="OK"/>
    <n v="64144.3"/>
    <n v="7447"/>
    <n v="27.6"/>
    <s v="hZbYwvE98vBlB92l1rPN8w=="/>
    <s v="RuY12me+ipXm0I2ck7Euxg=="/>
    <s v="1:10 dilution ; included in the calculation"/>
    <s v=""/>
  </r>
  <r>
    <s v="NEON.D16.MCRA.DP1.20278.001.mga_swGroupAbundances.2018-03.expanded.20231228T183438Z.csv"/>
    <s v="74aaf34c-1f2b-4617-8732-a9be69ed65b1"/>
    <s v="MCRA.AOS.S2"/>
    <s v="D16"/>
    <x v="28"/>
    <x v="1220"/>
    <d v="2018-11-29T00:00:00"/>
    <s v="water"/>
    <s v="MCRA.SS.20180314.DNA"/>
    <s v="Battelle Applied Genomics"/>
    <s v="MCRA.SS.20180314.DNA-DNA1"/>
    <s v="LV7005089661"/>
    <s v="BMI_AquaticPlate4WellF4"/>
    <s v="CFH0971J"/>
    <s v="BMI_qPCR_SOP_v6"/>
    <n v="0.2"/>
    <s v="N"/>
    <s v="ITS"/>
    <s v="fungi"/>
    <s v="OK"/>
    <n v="208.5"/>
    <n v="4.8"/>
    <n v="26.3"/>
    <s v="/4JMnnzktjKnxoToR2XIyg=="/>
    <s v="RuY12me+ipXm0I2ck7Euxg=="/>
    <s v="1:10 dilution ; included in the calculation"/>
    <s v=""/>
  </r>
  <r>
    <s v="NEON.D16.MCRA.DP1.20278.001.mga_swGroupAbundances.2018-03.expanded.20231228T183438Z.csv"/>
    <s v="e69a0dd5-d312-4df2-aa7b-2454871f4afa"/>
    <s v="MCRA.AOS.S2"/>
    <s v="D16"/>
    <x v="28"/>
    <x v="1220"/>
    <d v="2018-11-29T00:00:00"/>
    <s v="water"/>
    <s v="MCRA.SS.20180314.DNA"/>
    <s v="Battelle Applied Genomics"/>
    <s v="MCRA.SS.20180314.DNA-DNA1"/>
    <s v="LV7005089661"/>
    <s v="BMI_AquaticPlate4WellF4"/>
    <s v="CFH0971H"/>
    <s v="BMI_qPCR_SOP_v6"/>
    <n v="0.2"/>
    <s v="N"/>
    <s v="16S"/>
    <s v="bacteria and archaea"/>
    <s v="OK"/>
    <n v="63505"/>
    <n v="8967.9"/>
    <n v="29.1"/>
    <s v="hZbYwvE98vBlB92l1rPN8w=="/>
    <s v="RuY12me+ipXm0I2ck7Euxg=="/>
    <s v="1:10 dilution ; included in the calculation"/>
    <s v=""/>
  </r>
  <r>
    <s v="NEON.D16.MCRA.DP1.20278.001.mga_swGroupAbundances.2018-03.expanded.20231228T183438Z.csv"/>
    <s v="a54874df-7545-4a0a-b944-7708ce26b074"/>
    <s v="MCRA.AOS.S2"/>
    <s v="D16"/>
    <x v="28"/>
    <x v="1221"/>
    <d v="2018-11-29T00:00:00"/>
    <s v="water"/>
    <s v="MCRA.SS.20180328.DNA"/>
    <s v="Battelle Applied Genomics"/>
    <s v="MCRA.SS.20180328.DNA-DNA1"/>
    <s v="LV7005089685"/>
    <s v="BMI_AquaticPlate4WellG4"/>
    <s v="CFH0971H"/>
    <s v="BMI_qPCR_SOP_v6"/>
    <n v="0.2"/>
    <s v="N"/>
    <s v="16S"/>
    <s v="bacteria and archaea"/>
    <s v="OK"/>
    <n v="103146"/>
    <n v="9656.5"/>
    <n v="27.9"/>
    <s v="hZbYwvE98vBlB92l1rPN8w=="/>
    <s v="RuY12me+ipXm0I2ck7Euxg=="/>
    <s v="1:10 dilution ; included in the calculation"/>
    <s v=""/>
  </r>
  <r>
    <s v="NEON.D16.MCRA.DP1.20278.001.mga_swGroupAbundances.2018-03.expanded.20231228T183438Z.csv"/>
    <s v="a7aca8cc-d2d3-420e-ab7d-fd10628879b6"/>
    <s v="MCRA.AOS.S2"/>
    <s v="D16"/>
    <x v="28"/>
    <x v="1221"/>
    <d v="2018-11-29T00:00:00"/>
    <s v="water"/>
    <s v="MCRA.SS.20180328.DNA"/>
    <s v="Battelle Applied Genomics"/>
    <s v="MCRA.SS.20180328.DNA-DNA1"/>
    <s v="LV7005089685"/>
    <s v="BMI_AquaticPlate4WellG4"/>
    <s v="CFH0971J"/>
    <s v="BMI_qPCR_SOP_v6"/>
    <n v="0.2"/>
    <s v="N"/>
    <s v="ITS"/>
    <s v="fungi"/>
    <s v="OK"/>
    <n v="277.10000000000002"/>
    <n v="30.9"/>
    <n v="25.5"/>
    <s v="/4JMnnzktjKnxoToR2XIyg=="/>
    <s v="RuY12me+ipXm0I2ck7Euxg=="/>
    <s v="1:10 dilution ; included in the calculation"/>
    <s v=""/>
  </r>
  <r>
    <s v="NEON.D16.MCRA.DP1.20278.001.mga_swGroupAbundances.2018-04.expanded.20231228T174843Z.csv"/>
    <s v="ade84c14-beca-4b80-a12d-3c1bf92babc4"/>
    <s v="MCRA.AOS.S2"/>
    <s v="D16"/>
    <x v="28"/>
    <x v="1222"/>
    <d v="2018-11-29T00:00:00"/>
    <s v="water"/>
    <s v="MCRA.SS.20180424.DNA"/>
    <s v="Battelle Applied Genomics"/>
    <s v="MCRA.SS.20180424.DNA-DNA1"/>
    <s v="LV7005089697"/>
    <s v="BMI_AquaticPlate4WellH4"/>
    <s v="CFH0971H"/>
    <s v="BMI_qPCR_SOP_v6"/>
    <n v="0.4"/>
    <s v="N"/>
    <s v="16S"/>
    <s v="bacteria and archaea"/>
    <s v="OK"/>
    <n v="89803.1"/>
    <n v="5311.6"/>
    <n v="27"/>
    <s v="hZbYwvE98vBlB92l1rPN8w=="/>
    <s v="RuY12me+ipXm0I2ck7Euxg=="/>
    <s v="1:10 dilution ; included in the calculation"/>
    <s v=""/>
  </r>
  <r>
    <s v="NEON.D16.MCRA.DP1.20278.001.mga_swGroupAbundances.2018-04.expanded.20231228T174843Z.csv"/>
    <s v="2bb2020c-a808-434d-b19d-5de26458be49"/>
    <s v="MCRA.AOS.S2"/>
    <s v="D16"/>
    <x v="28"/>
    <x v="1222"/>
    <d v="2018-11-29T00:00:00"/>
    <s v="water"/>
    <s v="MCRA.SS.20180424.DNA"/>
    <s v="Battelle Applied Genomics"/>
    <s v="MCRA.SS.20180424.DNA-DNA1"/>
    <s v="LV7005089697"/>
    <s v="BMI_AquaticPlate4WellH4"/>
    <s v="CFH0971J"/>
    <s v="BMI_qPCR_SOP_v6"/>
    <n v="0.4"/>
    <s v="N"/>
    <s v="ITS"/>
    <s v="fungi"/>
    <s v="OK"/>
    <n v="183.9"/>
    <n v="15.6"/>
    <n v="25.1"/>
    <s v="/4JMnnzktjKnxoToR2XIyg=="/>
    <s v="RuY12me+ipXm0I2ck7Euxg=="/>
    <s v="1:10 dilution ; included in the calculation"/>
    <s v=""/>
  </r>
  <r>
    <s v="NEON.D16.MCRA.DP1.20278.001.mga_swGroupAbundances.2018-07.expanded.20231228T185447Z.csv"/>
    <s v="84490911-ff92-4147-97d5-c1261eed42d8"/>
    <s v="MCRA.AOS.S2"/>
    <s v="D16"/>
    <x v="28"/>
    <x v="1223"/>
    <d v="2018-12-11T00:00:00"/>
    <s v="water"/>
    <s v="MCRA.SS.20180724.DNA"/>
    <s v="Battelle Applied Genomics"/>
    <s v="MCRA.SS.20180724.DNA-DNA1"/>
    <s v="LV7005089427"/>
    <s v="BMI_AquaticPlate3WellC10"/>
    <s v="CF05KS8T"/>
    <s v="BMI_qPCR_SOP_v6"/>
    <n v="1.3"/>
    <s v="N"/>
    <s v="ITS"/>
    <s v="fungi"/>
    <s v="OK"/>
    <n v="123.9"/>
    <n v="10.6"/>
    <n v="23.7"/>
    <s v="EpO2CC/Vy5JdvrXMs+zWXQ=="/>
    <s v="RuY12me+ipXm0I2ck7Euxg=="/>
    <s v="1:10 dilution; included in calculations"/>
    <s v=""/>
  </r>
  <r>
    <s v="NEON.D16.MCRA.DP1.20278.001.mga_swGroupAbundances.2018-07.expanded.20231228T185447Z.csv"/>
    <s v="e04b53c0-b53a-46a0-8ca8-baa3410fadc8"/>
    <s v="MCRA.AOS.S2"/>
    <s v="D16"/>
    <x v="28"/>
    <x v="1223"/>
    <d v="2018-11-28T00:00:00"/>
    <s v="water"/>
    <s v="MCRA.SS.20180724.DNA"/>
    <s v="Battelle Applied Genomics"/>
    <s v="MCRA.SS.20180724.DNA-DNA1"/>
    <s v="LV7005089427"/>
    <s v="BMI_AquaticPlate3WellC10"/>
    <s v="CFH0971N"/>
    <s v="BMI_qPCR_SOP_v6"/>
    <n v="1.3"/>
    <s v="N"/>
    <s v="16S"/>
    <s v="bacteria and archaea"/>
    <s v="OK"/>
    <n v="37207.599999999999"/>
    <n v="5206"/>
    <n v="26.4"/>
    <s v="EpO2CC/Vy5JdvrXMs+zWXQ=="/>
    <s v="RuY12me+ipXm0I2ck7Euxg=="/>
    <s v="1:10 dilution; included in calculations"/>
    <s v=""/>
  </r>
  <r>
    <s v="NEON.D16.MCRA.DP1.20278.001.mga_swGroupAbundances.2018-08.expanded.20231228T193115Z.csv"/>
    <s v="ac875ecc-d797-471b-87b3-30b89013a84d"/>
    <s v="MCRA.AOS.S2"/>
    <s v="D16"/>
    <x v="28"/>
    <x v="1224"/>
    <d v="2019-02-20T00:00:00"/>
    <s v="water"/>
    <s v="MCRA.SS.20180828.DNA"/>
    <s v="Battelle Applied Genomics"/>
    <s v="MCRA.SS.20180828.DNA-DNA1"/>
    <s v="LV7005090228"/>
    <s v="BMI_AquaticPlate8WellA2"/>
    <s v="CF05KRPG"/>
    <s v="BMI_qPCR_SOP_v6"/>
    <n v="4.2"/>
    <s v="N"/>
    <s v="ITS"/>
    <s v="fungi"/>
    <s v="OK"/>
    <n v="214.9"/>
    <n v="37"/>
    <n v="21.4"/>
    <s v="RuY12me+ipUD6cuirOXLNw=="/>
    <s v="RuY12me+ipXm0I2ck7Euxg=="/>
    <s v="1:10 dilution ; included in the calculation"/>
    <s v=""/>
  </r>
  <r>
    <s v="NEON.D16.MCRA.DP1.20278.001.mga_swGroupAbundances.2018-08.expanded.20231228T193115Z.csv"/>
    <s v="258a65b9-a781-4806-be0f-241b854f0fd8"/>
    <s v="MCRA.AOS.S2"/>
    <s v="D16"/>
    <x v="28"/>
    <x v="1224"/>
    <d v="2019-02-21T00:00:00"/>
    <s v="water"/>
    <s v="MCRA.SS.20180828.DNA"/>
    <s v="Battelle Applied Genomics"/>
    <s v="MCRA.SS.20180828.DNA-DNA1"/>
    <s v="LV7005090228"/>
    <s v="BMI_AquaticPlate8WellA2"/>
    <s v="CFH0977I"/>
    <s v="BMI_qPCR_SOP_v6"/>
    <n v="4.2"/>
    <s v="N"/>
    <s v="16S"/>
    <s v="bacteria and archaea"/>
    <s v="OK"/>
    <n v="59262.400000000001"/>
    <n v="8174.7"/>
    <n v="24.1"/>
    <s v="/4JMnnzktjKOnJ64C5ylpQ=="/>
    <s v="RuY12me+ipXm0I2ck7Euxg=="/>
    <s v="1:10 dilution ; included in the calculation"/>
    <s v=""/>
  </r>
  <r>
    <s v="NEON.D16.MCRA.DP1.20278.001.mga_swGroupAbundances.2018-09.expanded.20231228T194209Z.csv"/>
    <s v="ade8e221-03ca-4708-9b17-dffe0df465da"/>
    <s v="MCRA.AOS.S2"/>
    <s v="D16"/>
    <x v="28"/>
    <x v="1225"/>
    <d v="2019-02-21T00:00:00"/>
    <s v="water"/>
    <s v="MCRA.SS.20180925.DNA"/>
    <s v="Battelle Applied Genomics"/>
    <s v="MCRA.SS.20180925.DNA-DNA1"/>
    <s v="LV7005090132"/>
    <s v="BMI_AquaticPlate8WellH1"/>
    <s v="CFH0977I"/>
    <s v="BMI_qPCR_SOP_v6"/>
    <n v="0.6"/>
    <s v="N"/>
    <s v="16S"/>
    <s v="bacteria and archaea"/>
    <s v="OK"/>
    <n v="176640.8"/>
    <n v="16595.8"/>
    <n v="26.1"/>
    <s v="/4JMnnzktjKOnJ64C5ylpQ=="/>
    <s v="RuY12me+ipXm0I2ck7Euxg=="/>
    <s v="1:10 dilution ; included in the calculation"/>
    <s v=""/>
  </r>
  <r>
    <s v="NEON.D16.MCRA.DP1.20278.001.mga_swGroupAbundances.2018-09.expanded.20231228T194209Z.csv"/>
    <s v="1d540b49-153b-463c-85ca-1e725a499475"/>
    <s v="MCRA.AOS.S2"/>
    <s v="D16"/>
    <x v="28"/>
    <x v="1225"/>
    <d v="2019-02-20T00:00:00"/>
    <s v="water"/>
    <s v="MCRA.SS.20180925.DNA"/>
    <s v="Battelle Applied Genomics"/>
    <s v="MCRA.SS.20180925.DNA-DNA1"/>
    <s v="LV7005090132"/>
    <s v="BMI_AquaticPlate8WellH1"/>
    <s v="CF05KRPG"/>
    <s v="BMI_qPCR_SOP_v6"/>
    <n v="0.6"/>
    <s v="N"/>
    <s v="ITS"/>
    <s v="fungi"/>
    <s v="OK"/>
    <n v="416.9"/>
    <n v="20.6"/>
    <n v="23.8"/>
    <s v="RuY12me+ipUD6cuirOXLNw=="/>
    <s v="RuY12me+ipXm0I2ck7Euxg=="/>
    <s v="1:10 dilution ; included in the calculation"/>
    <s v=""/>
  </r>
  <r>
    <s v="NEON.D16.MCRA.DP1.20278.001.mga_swGroupAbundances.2018-10.expanded.20231228T182429Z.csv"/>
    <s v="98642012-5c8e-4b06-a200-ba6050731462"/>
    <s v="MCRA.AOS.S2"/>
    <s v="D16"/>
    <x v="28"/>
    <x v="1226"/>
    <d v="2019-02-21T00:00:00"/>
    <s v="water"/>
    <s v="MCRA.SS.20181023.DNA"/>
    <s v="Battelle Applied Genomics"/>
    <s v="MCRA.SS.20181023.DNA-DNA1"/>
    <s v="LV7005090120"/>
    <s v="BMI_AquaticPlate8WellG1"/>
    <s v="CFH0977I"/>
    <s v="BMI_qPCR_SOP_v6"/>
    <n v="0.6"/>
    <s v="N"/>
    <s v="16S"/>
    <s v="bacteria and archaea"/>
    <s v="OK"/>
    <n v="146926"/>
    <n v="22039.4"/>
    <n v="26.6"/>
    <s v="/4JMnnzktjKOnJ64C5ylpQ=="/>
    <s v="RuY12me+ipXm0I2ck7Euxg=="/>
    <s v="1:10 dilution ; included in the calculation, &lt;LOQ"/>
    <s v=""/>
  </r>
  <r>
    <s v="NEON.D16.MCRA.DP1.20278.001.mga_swGroupAbundances.2018-10.expanded.20231228T182429Z.csv"/>
    <s v="e1dbbfad-620a-4296-9c40-59a694f0cc47"/>
    <s v="MCRA.AOS.S2"/>
    <s v="D16"/>
    <x v="28"/>
    <x v="1226"/>
    <d v="2019-02-20T00:00:00"/>
    <s v="water"/>
    <s v="MCRA.SS.20181023.DNA"/>
    <s v="Battelle Applied Genomics"/>
    <s v="MCRA.SS.20181023.DNA-DNA1"/>
    <s v="LV7005090120"/>
    <s v="BMI_AquaticPlate8WellG1"/>
    <s v="CF05KRPG"/>
    <s v="BMI_qPCR_SOP_v6"/>
    <n v="0.6"/>
    <s v="N"/>
    <s v="ITS"/>
    <s v="fungi"/>
    <s v="OK"/>
    <n v="446.2"/>
    <n v="51.5"/>
    <n v="23.7"/>
    <s v="RuY12me+ipUD6cuirOXLNw=="/>
    <s v="RuY12me+ipXm0I2ck7Euxg=="/>
    <s v="1:10 dilution ; included in the calculation"/>
    <s v=""/>
  </r>
  <r>
    <s v="NEON.D16.MCRA.DP1.20278.001.mga_swGroupAbundances.2018-11.expanded.20231228T195629Z.csv"/>
    <s v="eddc78d0-5329-4eae-b466-054998f46951"/>
    <s v="MCRA.AOS.S2"/>
    <s v="D16"/>
    <x v="28"/>
    <x v="1227"/>
    <d v="2021-06-02T00:00:00"/>
    <s v="water"/>
    <s v="MCRA.SS.20181127.DNA"/>
    <s v="Battelle Applied Genomics"/>
    <s v="MCRA.SS.20181127.DNA-DNA1"/>
    <s v="LV7005094786"/>
    <s v="19A_11_0960"/>
    <s v="CF93A0GC"/>
    <s v="BMI_qPCR_SOP_v7.1"/>
    <n v="2.5"/>
    <s v="N"/>
    <s v="16S"/>
    <s v="bacteria and archaea"/>
    <s v="OK"/>
    <n v="191380.9"/>
    <n v="18625.8"/>
    <n v="23.8"/>
    <s v="vMLbKuU6fpEPi1m0ln3TkA=="/>
    <s v="hZbYwvE98vC74xef62GeRA=="/>
    <s v="1:100 dilution ; included in the calculation"/>
    <s v=""/>
  </r>
  <r>
    <s v="NEON.D16.MCRA.DP1.20278.001.mga_swGroupAbundances.2018-11.expanded.20231228T195629Z.csv"/>
    <s v="d329a476-2334-482f-9abf-7dfa0b38b813"/>
    <s v="MCRA.AOS.S2"/>
    <s v="D16"/>
    <x v="28"/>
    <x v="1227"/>
    <d v="2021-03-31T00:00:00"/>
    <s v="water"/>
    <s v="MCRA.SS.20181127.DNA"/>
    <s v="Battelle Applied Genomics"/>
    <s v="MCRA.SS.20181127.DNA-DNA1"/>
    <s v="LV7005094786"/>
    <s v="19A_11_0960"/>
    <s v="CFH0976K"/>
    <s v="BMI_qPCR_SOP_v7"/>
    <n v="2.5"/>
    <s v="N"/>
    <s v="ITS"/>
    <s v="fungi"/>
    <s v="OK"/>
    <n v="392"/>
    <n v="19.399999999999999"/>
    <n v="22.2"/>
    <s v="rxnG2CiGqmuPyhQTiyfjAanV5Bh+GaUD"/>
    <s v="hZbYwvE98vC74xef62GeRA=="/>
    <s v="19A_11 Well D3"/>
    <s v=""/>
  </r>
  <r>
    <s v="NEON.D16.MCRA.DP1.20278.001.mga_swGroupAbundances.2018-12.expanded.20231228T171430Z.csv"/>
    <s v="696b01bc-dbb3-4bf4-8a3c-0c796eeacd5a"/>
    <s v="MCRA.AOS.S2"/>
    <s v="D16"/>
    <x v="28"/>
    <x v="1228"/>
    <d v="2021-05-25T00:00:00"/>
    <s v="water"/>
    <s v="MCRA.SS.20181218.DNA"/>
    <s v="Battelle Applied Genomics"/>
    <s v="MCRA.SS.20181218.DNA-DNA1"/>
    <s v="LV7005091914"/>
    <s v="19A_06_0520"/>
    <s v="CFH09767"/>
    <s v="BMI_qPCR_SOP_v7.1"/>
    <n v="4.2"/>
    <s v="N"/>
    <s v="16S"/>
    <s v="bacteria and archaea"/>
    <s v="OK"/>
    <n v="347782.7"/>
    <n v="4604.7"/>
    <n v="18.2"/>
    <s v="rxnG2CiGqmsXuq9UmDA7Eg=="/>
    <s v="hZbYwvE98vC74xef62GeRA=="/>
    <s v="1:10 dilution ; included in the calculation"/>
    <s v=""/>
  </r>
  <r>
    <s v="NEON.D16.MCRA.DP1.20278.001.mga_swGroupAbundances.2018-12.expanded.20231228T171430Z.csv"/>
    <s v="b5c854d3-64a9-4858-b918-770eefce129c"/>
    <s v="MCRA.AOS.S2"/>
    <s v="D16"/>
    <x v="28"/>
    <x v="1228"/>
    <d v="2021-03-29T00:00:00"/>
    <s v="water"/>
    <s v="MCRA.SS.20181218.DNA"/>
    <s v="Battelle Applied Genomics"/>
    <s v="MCRA.SS.20181218.DNA-DNA1"/>
    <s v="LV7005091914"/>
    <s v="19A_06_0520"/>
    <s v="CFH09727"/>
    <s v="BMI_qPCR_SOP_v7"/>
    <n v="4.2"/>
    <s v="N"/>
    <s v="ITS"/>
    <s v="fungi"/>
    <s v="OK"/>
    <n v="520.4"/>
    <n v="22.3"/>
    <n v="21"/>
    <s v="hZbYwvE98vDJ9nghfMd4PSxHharJ1YK49LUTKP7mCjE="/>
    <s v="hZbYwvE98vC74xef62GeRA=="/>
    <s v="19A_06 Well C6"/>
    <s v=""/>
  </r>
  <r>
    <s v="NEON.D16.MCRA.DP1.20278.001.mga_swGroupAbundances.2019-10.expanded.20231227T191003Z.csv"/>
    <s v="da02416f-ba03-439a-82d5-5ac618c23f03"/>
    <s v="MCRA.AOS.S2"/>
    <s v="D16"/>
    <x v="28"/>
    <x v="1229"/>
    <d v="2021-06-08T00:00:00"/>
    <s v="water"/>
    <s v="MCRA.SS.20191022.DNA"/>
    <s v="Battelle Applied Genomics"/>
    <s v="MCRA.SS.20191022.DNA-DNA1"/>
    <s v="LV7005092499"/>
    <s v="19A_30_2799"/>
    <s v="CF93A0CT"/>
    <s v="BMI_qPCR_SOP_v7.1"/>
    <n v="1.1000000000000001"/>
    <s v="N"/>
    <s v="16S"/>
    <s v="bacteria and archaea"/>
    <s v="OK"/>
    <n v="362219.1"/>
    <n v="64254.400000000001"/>
    <n v="24.5"/>
    <s v="TuIbGgXF7veeQecz/PLCEmT4EuWSmUfV"/>
    <s v="hZbYwvE98vC74xef62GeRA=="/>
    <s v="1:100 dilution ; included in the calculation"/>
    <s v=""/>
  </r>
  <r>
    <s v="NEON.D16.MCRA.DP1.20278.001.mga_swGroupAbundances.2019-10.expanded.20231227T191003Z.csv"/>
    <s v="da3cae8f-f9ed-4af7-b59d-d5710951efc6"/>
    <s v="MCRA.AOS.S2"/>
    <s v="D16"/>
    <x v="28"/>
    <x v="1229"/>
    <d v="2021-04-06T00:00:00"/>
    <s v="water"/>
    <s v="MCRA.SS.20191022.DNA"/>
    <s v="Battelle Applied Genomics"/>
    <s v="MCRA.SS.20191022.DNA-DNA1"/>
    <s v="LV7005092499"/>
    <s v="19A_30_2799"/>
    <s v="CFH09730"/>
    <s v="BMI_qPCR_SOP_v7"/>
    <n v="1.1000000000000001"/>
    <s v="N"/>
    <s v="ITS"/>
    <s v="fungi"/>
    <s v="OK"/>
    <n v="931.2"/>
    <n v="13.6"/>
    <n v="22.3"/>
    <s v="rxnG2CiGqmuPyhQTiyfjAbgJ9jZ/vvDtCJNIJrVtaMU="/>
    <s v="hZbYwvE98vC74xef62GeRA=="/>
    <s v="19A_30 Well F7"/>
    <s v=""/>
  </r>
  <r>
    <s v="NEON.D17.BIGC.DP1.20278.001.mga_swGroupAbundances.2018-03.expanded.20231228T190758Z.csv"/>
    <s v="104dd580-999c-4cc9-85cf-6b84f1869ac7"/>
    <s v="BIGC.AOS.S2"/>
    <s v="D17"/>
    <x v="29"/>
    <x v="1230"/>
    <d v="2018-11-28T00:00:00"/>
    <s v="water"/>
    <s v="BIGC.SS.20180313.DNA"/>
    <s v="Battelle Applied Genomics"/>
    <s v="BIGC.SS.20180313.DNA-DNA1"/>
    <s v="LV7005089681"/>
    <s v="BMI_AquaticPlate4WellG8"/>
    <s v="CFH0971R"/>
    <s v="BMI_qPCR_SOP_v6"/>
    <n v="4.2"/>
    <s v="N"/>
    <s v="ITS"/>
    <s v="fungi"/>
    <s v="OK"/>
    <n v="221.5"/>
    <n v="24.3"/>
    <n v="20.7"/>
    <s v="/4JMnnzktjKnxoToR2XIyg=="/>
    <s v="RuY12me+ipXm0I2ck7Euxg=="/>
    <s v="1:10 dilution ; included in the calculation"/>
    <s v=""/>
  </r>
  <r>
    <s v="NEON.D17.BIGC.DP1.20278.001.mga_swGroupAbundances.2018-03.expanded.20231228T190758Z.csv"/>
    <s v="7b38e554-0fd3-4c3c-846f-6f05af7b68d1"/>
    <s v="BIGC.AOS.S2"/>
    <s v="D17"/>
    <x v="29"/>
    <x v="1230"/>
    <d v="2018-11-30T00:00:00"/>
    <s v="water"/>
    <s v="BIGC.SS.20180313.DNA"/>
    <s v="Battelle Applied Genomics"/>
    <s v="BIGC.SS.20180313.DNA-DNA1"/>
    <s v="LV7005089681"/>
    <s v="BMI_AquaticPlate4WellG8"/>
    <s v="CFH09756"/>
    <s v="BMI_qPCR_SOP_v6"/>
    <n v="4.2"/>
    <s v="N"/>
    <s v="16S"/>
    <s v="bacteria and archaea"/>
    <s v="OK"/>
    <n v="38958.6"/>
    <n v="6142.7"/>
    <n v="23.6"/>
    <s v="/4JMnnzktjLcgGsNvnao4A=="/>
    <s v="RuY12me+ipXm0I2ck7Euxg=="/>
    <s v="1:10 dilution ; included in the calculation"/>
    <s v=""/>
  </r>
  <r>
    <s v="NEON.D17.BIGC.DP1.20278.001.mga_swGroupAbundances.2018-04.expanded.20231228T180328Z.csv"/>
    <s v="28387355-80f7-42bc-8b7c-f39b90868f59"/>
    <s v="BIGC.AOS.S2"/>
    <s v="D17"/>
    <x v="29"/>
    <x v="1231"/>
    <d v="2018-11-30T00:00:00"/>
    <s v="water"/>
    <s v="BIGC.SS.20180410.DNA"/>
    <s v="Battelle Applied Genomics"/>
    <s v="BIGC.SS.20180410.DNA-DNA1"/>
    <s v="LV7005089693"/>
    <s v="BMI_AquaticPlate4WellH8"/>
    <s v="CFH09756"/>
    <s v="BMI_qPCR_SOP_v6"/>
    <n v="3"/>
    <s v="N"/>
    <s v="16S"/>
    <s v="bacteria and archaea"/>
    <s v="OK"/>
    <n v="41332.6"/>
    <n v="4371.8"/>
    <n v="24.1"/>
    <s v="/4JMnnzktjLcgGsNvnao4A=="/>
    <s v="RuY12me+ipXm0I2ck7Euxg=="/>
    <s v="1:10 dilution ; included in the calculation"/>
    <s v=""/>
  </r>
  <r>
    <s v="NEON.D17.BIGC.DP1.20278.001.mga_swGroupAbundances.2018-04.expanded.20231228T180328Z.csv"/>
    <s v="67ea6a99-1160-447a-ac5f-bb76b672e87a"/>
    <s v="BIGC.AOS.S2"/>
    <s v="D17"/>
    <x v="29"/>
    <x v="1231"/>
    <d v="2018-11-28T00:00:00"/>
    <s v="water"/>
    <s v="BIGC.SS.20180410.DNA"/>
    <s v="Battelle Applied Genomics"/>
    <s v="BIGC.SS.20180410.DNA-DNA1"/>
    <s v="LV7005089693"/>
    <s v="BMI_AquaticPlate4WellH8"/>
    <s v="CFH0971R"/>
    <s v="BMI_qPCR_SOP_v6"/>
    <n v="3"/>
    <s v="N"/>
    <s v="ITS"/>
    <s v="fungi"/>
    <s v="OK"/>
    <n v="146.9"/>
    <n v="9.3000000000000007"/>
    <n v="21.9"/>
    <s v="/4JMnnzktjKnxoToR2XIyg=="/>
    <s v="RuY12me+ipXm0I2ck7Euxg=="/>
    <s v="1:10 dilution ; included in the calculation"/>
    <s v=""/>
  </r>
  <r>
    <s v="NEON.D17.BIGC.DP1.20278.001.mga_swGroupAbundances.2018-05.expanded.20231228T175455Z.csv"/>
    <s v="730e4587-e1cc-42fc-a2a2-f865cb01b5a5"/>
    <s v="BIGC.AOS.S2"/>
    <s v="D17"/>
    <x v="29"/>
    <x v="1232"/>
    <d v="2018-12-05T00:00:00"/>
    <s v="water"/>
    <s v="BIGC.SS.20180508.DNA"/>
    <s v="Battelle Applied Genomics"/>
    <s v="BIGC.SS.20180508.DNA-DNA1"/>
    <s v="LV7005093019"/>
    <s v="BMI_AquaticPlate5WellC6"/>
    <s v="CFH096YX"/>
    <s v="BMI_qPCR_SOP_v6"/>
    <n v="1.7"/>
    <s v="N"/>
    <s v="16S"/>
    <s v="bacteria and archaea"/>
    <s v="OK"/>
    <n v="26679.599999999999"/>
    <n v="1992"/>
    <n v="26"/>
    <s v="EpO2CC/Vy5ICSVOavL/E6A=="/>
    <s v="RuY12me+ipXm0I2ck7Euxg=="/>
    <s v="1:10 dilution; included in the calculation"/>
    <s v=""/>
  </r>
  <r>
    <s v="NEON.D17.BIGC.DP1.20278.001.mga_swGroupAbundances.2018-05.expanded.20231228T175455Z.csv"/>
    <s v="a13c2e5f-f2b2-4746-b324-09857070e0f3"/>
    <s v="BIGC.AOS.S2"/>
    <s v="D17"/>
    <x v="29"/>
    <x v="1232"/>
    <d v="2018-12-06T00:00:00"/>
    <s v="water"/>
    <s v="BIGC.SS.20180508.DNA"/>
    <s v="Battelle Applied Genomics"/>
    <s v="BIGC.SS.20180508.DNA-DNA1"/>
    <s v="LV7005093019"/>
    <s v="BMI_AquaticPlate5WellC6"/>
    <s v="CFH096YV"/>
    <s v="BMI_qPCR_SOP_v6"/>
    <n v="1.7"/>
    <s v="N"/>
    <s v="ITS"/>
    <s v="fungi"/>
    <s v="OK"/>
    <n v="169.1"/>
    <n v="7.3"/>
    <n v="21.6"/>
    <s v="EpO2CC/Vy5ICSVOavL/E6A=="/>
    <s v="RuY12me+ipXm0I2ck7Euxg=="/>
    <s v="1:10 dilution; included in the calculation"/>
    <s v=""/>
  </r>
  <r>
    <s v="NEON.D17.BIGC.DP1.20278.001.mga_swGroupAbundances.2018-06.expanded.20231228T190318Z.csv"/>
    <s v="8c1bb623-6d1b-4151-bb9a-fd8f9390173f"/>
    <s v="BIGC.AOS.S2"/>
    <s v="D17"/>
    <x v="29"/>
    <x v="1233"/>
    <d v="2018-12-05T00:00:00"/>
    <s v="water"/>
    <s v="BIGC.SS.20180605.DNA"/>
    <s v="Battelle Applied Genomics"/>
    <s v="BIGC.SS.20180605.DNA-DNA1"/>
    <s v="LV7005092813"/>
    <s v="BMI_AquaticPlate5WellB6"/>
    <s v="CFH096YX"/>
    <s v="BMI_qPCR_SOP_v6"/>
    <n v="1.6"/>
    <s v="N"/>
    <s v="16S"/>
    <s v="bacteria and archaea"/>
    <s v="OK"/>
    <n v="30847.8"/>
    <n v="3255.7"/>
    <n v="25.8"/>
    <s v="EpO2CC/Vy5ICSVOavL/E6A=="/>
    <s v="RuY12me+ipXm0I2ck7Euxg=="/>
    <s v="1:10 dilution; included in the calculation"/>
    <s v=""/>
  </r>
  <r>
    <s v="NEON.D17.BIGC.DP1.20278.001.mga_swGroupAbundances.2018-06.expanded.20231228T190318Z.csv"/>
    <s v="23f5ebb4-ab6e-4b10-bbfb-c87c2108c501"/>
    <s v="BIGC.AOS.S2"/>
    <s v="D17"/>
    <x v="29"/>
    <x v="1233"/>
    <d v="2018-12-06T00:00:00"/>
    <s v="water"/>
    <s v="BIGC.SS.20180605.DNA"/>
    <s v="Battelle Applied Genomics"/>
    <s v="BIGC.SS.20180605.DNA-DNA1"/>
    <s v="LV7005092813"/>
    <s v="BMI_AquaticPlate5WellB6"/>
    <s v="CFH096YV"/>
    <s v="BMI_qPCR_SOP_v6"/>
    <n v="1.6"/>
    <s v="N"/>
    <s v="ITS"/>
    <s v="fungi"/>
    <s v="OK"/>
    <n v="73.099999999999994"/>
    <n v="6"/>
    <n v="23.2"/>
    <s v="EpO2CC/Vy5ICSVOavL/E6A=="/>
    <s v="RuY12me+ipXm0I2ck7Euxg=="/>
    <s v="1:10 dilution; included in the calculation"/>
    <s v=""/>
  </r>
  <r>
    <s v="NEON.D17.BIGC.DP1.20278.001.mga_swGroupAbundances.2018-07.expanded.20231228T193035Z.csv"/>
    <s v="74a41e3a-9525-4829-9215-92f74cdc9d68"/>
    <s v="BIGC.AOS.S2"/>
    <s v="D17"/>
    <x v="29"/>
    <x v="1234"/>
    <d v="2019-03-01T00:00:00"/>
    <s v="water"/>
    <s v="BIGC.SS.20180702.DNA"/>
    <s v="Battelle Applied Genomics"/>
    <s v="BIGC.SS.20180702.DNA-DNA1"/>
    <s v="LV7005092964"/>
    <s v="BMI_AquaticPlate6WellF1"/>
    <s v="CFH0973L"/>
    <s v="BMI_qPCR_SOP_v6"/>
    <n v="2"/>
    <s v="N"/>
    <s v="ITS"/>
    <s v="fungi"/>
    <s v="OK"/>
    <n v="549.70000000000005"/>
    <n v="6.8"/>
    <n v="21.3"/>
    <s v="EpO2CC/Vy5JdvrXMs+zWXQ=="/>
    <s v="RuY12me+ipXm0I2ck7Euxg=="/>
    <s v="1:10 dilution; included in the calculation"/>
    <s v=""/>
  </r>
  <r>
    <s v="NEON.D17.BIGC.DP1.20278.001.mga_swGroupAbundances.2018-07.expanded.20231228T193035Z.csv"/>
    <s v="16f7d584-58ce-46e8-aa16-7d963601a32a"/>
    <s v="BIGC.AOS.S2"/>
    <s v="D17"/>
    <x v="29"/>
    <x v="1234"/>
    <d v="2019-02-28T00:00:00"/>
    <s v="water"/>
    <s v="BIGC.SS.20180702.DNA"/>
    <s v="Battelle Applied Genomics"/>
    <s v="BIGC.SS.20180702.DNA-DNA1"/>
    <s v="LV7005092964"/>
    <s v="BMI_AquaticPlate6WellF1"/>
    <s v="CF05KRU9"/>
    <s v="BMI_qPCR_SOP_v6"/>
    <n v="2"/>
    <s v="N"/>
    <s v="16S"/>
    <s v="bacteria and archaea"/>
    <s v="OK"/>
    <n v="106784.7"/>
    <n v="3700.9"/>
    <n v="23.3"/>
    <s v="EpO2CC/Vy5JdvrXMs+zWXQ=="/>
    <s v="RuY12me+ipXm0I2ck7Euxg=="/>
    <s v="1:10 dilution; included in the calculation"/>
    <s v=""/>
  </r>
  <r>
    <s v="NEON.D17.BIGC.DP1.20278.001.mga_swGroupAbundances.2018-08.expanded.20231228T183415Z.csv"/>
    <s v="d1fe0415-f626-4def-9e78-58ea855cfc35"/>
    <s v="BIGC.AOS.S2"/>
    <s v="D17"/>
    <x v="29"/>
    <x v="1235"/>
    <d v="2021-05-25T00:00:00"/>
    <s v="water"/>
    <s v="BIGC.SS.20180814.DNA"/>
    <s v="Battelle Applied Genomics"/>
    <s v="BIGC.SS.20180814.DNA-DNA1"/>
    <s v="LV7005091979"/>
    <s v="19A_06_0485"/>
    <s v="CFH09766"/>
    <s v="BMI_qPCR_SOP_v7.1"/>
    <n v="6.9"/>
    <s v="N"/>
    <s v="16S"/>
    <s v="bacteria and archaea"/>
    <s v="OK"/>
    <n v="316395.40000000002"/>
    <n v="26530.3"/>
    <n v="17.5"/>
    <s v="TuIbGgXF7veeQecz/PLCEmT4EuWSmUfV"/>
    <s v="hZbYwvE98vC74xef62GeRA=="/>
    <s v="1:10 dilution ; included in the calculation"/>
    <s v=""/>
  </r>
  <r>
    <s v="NEON.D17.BIGC.DP1.20278.001.mga_swGroupAbundances.2018-08.expanded.20231228T183415Z.csv"/>
    <s v="fb856542-69b7-421c-a59a-c56245f91533"/>
    <s v="BIGC.AOS.S2"/>
    <s v="D17"/>
    <x v="29"/>
    <x v="1235"/>
    <d v="2021-03-29T00:00:00"/>
    <s v="water"/>
    <s v="BIGC.SS.20180814.DNA"/>
    <s v="Battelle Applied Genomics"/>
    <s v="BIGC.SS.20180814.DNA-DNA1"/>
    <s v="LV7005091979"/>
    <s v="19A_06_0485"/>
    <s v="CFH09726"/>
    <s v="BMI_qPCR_SOP_v7"/>
    <n v="6.9"/>
    <s v="N"/>
    <s v="ITS"/>
    <s v="fungi"/>
    <s v="OK"/>
    <n v="497.3"/>
    <n v="33.5"/>
    <n v="20"/>
    <s v="hZbYwvE98vDJ9nghfMd4PSxHharJ1YK49LUTKP7mCjE="/>
    <s v="hZbYwvE98vC74xef62GeRA=="/>
    <s v="19A_06 Well F2"/>
    <s v=""/>
  </r>
  <r>
    <s v="NEON.D17.BIGC.DP1.20278.001.mga_swGroupAbundances.2018-09.expanded.20231228T192818Z.csv"/>
    <s v="f6c7ef14-5c23-4071-949f-0435a1a98c87"/>
    <s v="BIGC.AOS.S2"/>
    <s v="D17"/>
    <x v="29"/>
    <x v="1236"/>
    <d v="2021-05-25T00:00:00"/>
    <s v="water"/>
    <s v="BIGC.SS.20180911.DNA"/>
    <s v="Battelle Applied Genomics"/>
    <s v="BIGC.SS.20180911.DNA-DNA1"/>
    <s v="LV7005091906"/>
    <s v="19A_06_0487"/>
    <s v="CFH09766"/>
    <s v="BMI_qPCR_SOP_v7.1"/>
    <n v="5.9"/>
    <s v="N"/>
    <s v="16S"/>
    <s v="bacteria and archaea"/>
    <s v="OK"/>
    <n v="506979.4"/>
    <n v="7512.7"/>
    <n v="16.899999999999999"/>
    <s v="TuIbGgXF7veeQecz/PLCEmT4EuWSmUfV"/>
    <s v="hZbYwvE98vC74xef62GeRA=="/>
    <s v="1:10 dilution ; included in the calculation"/>
    <s v=""/>
  </r>
  <r>
    <s v="NEON.D17.BIGC.DP1.20278.001.mga_swGroupAbundances.2018-09.expanded.20231228T192818Z.csv"/>
    <s v="1567f5a6-6728-4455-a549-0dba8fd136b6"/>
    <s v="BIGC.AOS.S2"/>
    <s v="D17"/>
    <x v="29"/>
    <x v="1236"/>
    <d v="2021-03-29T00:00:00"/>
    <s v="water"/>
    <s v="BIGC.SS.20180911.DNA"/>
    <s v="Battelle Applied Genomics"/>
    <s v="BIGC.SS.20180911.DNA-DNA1"/>
    <s v="LV7005091906"/>
    <s v="19A_06_0487"/>
    <s v="CFH09726"/>
    <s v="BMI_qPCR_SOP_v7"/>
    <n v="5.9"/>
    <s v="N"/>
    <s v="ITS"/>
    <s v="fungi"/>
    <s v="OK"/>
    <n v="540.9"/>
    <n v="20"/>
    <n v="20.100000000000001"/>
    <s v="hZbYwvE98vDJ9nghfMd4PSxHharJ1YK49LUTKP7mCjE="/>
    <s v="hZbYwvE98vC74xef62GeRA=="/>
    <s v="19A_06 Well H2"/>
    <s v=""/>
  </r>
  <r>
    <s v="NEON.D17.BIGC.DP1.20278.001.mga_swGroupAbundances.2018-10.expanded.20231228T193134Z.csv"/>
    <s v="4abcd7b1-a290-4233-86fd-1c8767e72736"/>
    <s v="BIGC.AOS.S2"/>
    <s v="D17"/>
    <x v="29"/>
    <x v="1237"/>
    <d v="2021-05-25T00:00:00"/>
    <s v="water"/>
    <s v="BIGC.SS.20181009.DNA"/>
    <s v="Battelle Applied Genomics"/>
    <s v="BIGC.SS.20181009.DNA-DNA1"/>
    <s v="LV7005091894"/>
    <s v="19A_06_0486"/>
    <s v="CFH09766"/>
    <s v="BMI_qPCR_SOP_v7.1"/>
    <n v="4"/>
    <s v="N"/>
    <s v="16S"/>
    <s v="bacteria and archaea"/>
    <s v="OK"/>
    <n v="530182.30000000005"/>
    <n v="29232.5"/>
    <n v="17.5"/>
    <s v="TuIbGgXF7veeQecz/PLCEmT4EuWSmUfV"/>
    <s v="hZbYwvE98vC74xef62GeRA=="/>
    <s v="1:10 dilution ; included in the calculation"/>
    <s v=""/>
  </r>
  <r>
    <s v="NEON.D17.BIGC.DP1.20278.001.mga_swGroupAbundances.2018-10.expanded.20231228T193134Z.csv"/>
    <s v="50262562-6f38-4b0e-a7d5-d31e01b05535"/>
    <s v="BIGC.AOS.S2"/>
    <s v="D17"/>
    <x v="29"/>
    <x v="1237"/>
    <d v="2021-03-29T00:00:00"/>
    <s v="water"/>
    <s v="BIGC.SS.20181009.DNA"/>
    <s v="Battelle Applied Genomics"/>
    <s v="BIGC.SS.20181009.DNA-DNA1"/>
    <s v="LV7005091894"/>
    <s v="19A_06_0486"/>
    <s v="CFH09726"/>
    <s v="BMI_qPCR_SOP_v7"/>
    <n v="4"/>
    <s v="N"/>
    <s v="ITS"/>
    <s v="fungi"/>
    <s v="OK"/>
    <n v="796.6"/>
    <n v="51.4"/>
    <n v="20.100000000000001"/>
    <s v="hZbYwvE98vDJ9nghfMd4PSxHharJ1YK49LUTKP7mCjE="/>
    <s v="hZbYwvE98vC74xef62GeRA=="/>
    <s v="19A_06 Well G2"/>
    <s v=""/>
  </r>
  <r>
    <s v="NEON.D17.BIGC.DP1.20278.001.mga_swGroupAbundances.2018-11.expanded.20231228T185013Z.csv"/>
    <s v="83a43f90-1afa-4593-9851-3cce807ed7a8"/>
    <s v="BIGC.AOS.S2"/>
    <s v="D17"/>
    <x v="29"/>
    <x v="1238"/>
    <d v="2021-05-25T00:00:00"/>
    <s v="water"/>
    <s v="BIGC.SS.20181106.DNA"/>
    <s v="Battelle Applied Genomics"/>
    <s v="BIGC.SS.20181106.DNA-DNA1"/>
    <s v="LV7005091918"/>
    <s v="19A_06_0488"/>
    <s v="CFH09766"/>
    <s v="BMI_qPCR_SOP_v7.1"/>
    <n v="8.1999999999999993"/>
    <s v="N"/>
    <s v="16S"/>
    <s v="bacteria and archaea"/>
    <s v="OK"/>
    <n v="424612.8"/>
    <n v="27667"/>
    <n v="16.600000000000001"/>
    <s v="TuIbGgXF7veeQecz/PLCEmT4EuWSmUfV"/>
    <s v="hZbYwvE98vC74xef62GeRA=="/>
    <s v="1:10 dilution ; included in the calculation"/>
    <s v=""/>
  </r>
  <r>
    <s v="NEON.D17.BIGC.DP1.20278.001.mga_swGroupAbundances.2018-11.expanded.20231228T185013Z.csv"/>
    <s v="61b4c579-5ef9-40c0-9108-6402c266ca44"/>
    <s v="BIGC.AOS.S2"/>
    <s v="D17"/>
    <x v="29"/>
    <x v="1238"/>
    <d v="2021-03-29T00:00:00"/>
    <s v="water"/>
    <s v="BIGC.SS.20181106.DNA"/>
    <s v="Battelle Applied Genomics"/>
    <s v="BIGC.SS.20181106.DNA-DNA1"/>
    <s v="LV7005091918"/>
    <s v="19A_06_0488"/>
    <s v="CFH09726"/>
    <s v="BMI_qPCR_SOP_v7"/>
    <n v="8.1999999999999993"/>
    <s v="N"/>
    <s v="ITS"/>
    <s v="fungi"/>
    <s v="OK"/>
    <n v="868.7"/>
    <n v="14.7"/>
    <n v="18.899999999999999"/>
    <s v="hZbYwvE98vDJ9nghfMd4PSxHharJ1YK49LUTKP7mCjE="/>
    <s v="hZbYwvE98vC74xef62GeRA=="/>
    <s v="19A_06 Well A3"/>
    <s v=""/>
  </r>
  <r>
    <s v="NEON.D17.BIGC.DP1.20278.001.mga_swGroupAbundances.2018-12.expanded.20231228T182303Z.csv"/>
    <s v="3dcf65d6-87e5-4e73-a92a-f4c81f709898"/>
    <s v="BIGC.AOS.S2"/>
    <s v="D17"/>
    <x v="29"/>
    <x v="1239"/>
    <d v="2021-05-25T00:00:00"/>
    <s v="water"/>
    <s v="BIGC.SS.20181204.DNA"/>
    <s v="Battelle Applied Genomics"/>
    <s v="BIGC.SS.20181204.DNA-DNA1"/>
    <s v="LV7005091930"/>
    <s v="19A_06_0489"/>
    <s v="CFH09766"/>
    <s v="BMI_qPCR_SOP_v7.1"/>
    <n v="3.5"/>
    <s v="N"/>
    <s v="16S"/>
    <s v="bacteria and archaea"/>
    <s v="OK"/>
    <n v="425496.2"/>
    <n v="27689.9"/>
    <n v="18.3"/>
    <s v="TuIbGgXF7veeQecz/PLCEmT4EuWSmUfV"/>
    <s v="hZbYwvE98vC74xef62GeRA=="/>
    <s v="1:10 dilution ; included in the calculation"/>
    <s v=""/>
  </r>
  <r>
    <s v="NEON.D17.BIGC.DP1.20278.001.mga_swGroupAbundances.2018-12.expanded.20231228T182303Z.csv"/>
    <s v="5ec762ff-aa2b-43a5-a19d-43697ba2b141"/>
    <s v="BIGC.AOS.S2"/>
    <s v="D17"/>
    <x v="29"/>
    <x v="1239"/>
    <d v="2021-03-29T00:00:00"/>
    <s v="water"/>
    <s v="BIGC.SS.20181204.DNA"/>
    <s v="Battelle Applied Genomics"/>
    <s v="BIGC.SS.20181204.DNA-DNA1"/>
    <s v="LV7005091930"/>
    <s v="19A_06_0489"/>
    <s v="CFH09726"/>
    <s v="BMI_qPCR_SOP_v7"/>
    <n v="3.5"/>
    <s v="N"/>
    <s v="ITS"/>
    <s v="fungi"/>
    <s v="OK"/>
    <n v="590.79999999999995"/>
    <n v="16"/>
    <n v="20.8"/>
    <s v="hZbYwvE98vDJ9nghfMd4PSxHharJ1YK49LUTKP7mCjE="/>
    <s v="hZbYwvE98vC74xef62GeRA=="/>
    <s v="19A_06 Well B3"/>
    <s v=""/>
  </r>
  <r>
    <s v="NEON.D17.BIGC.DP1.20278.001.mga_swGroupAbundances.2019-01.expanded.20231227T172933Z.csv"/>
    <s v="dd958101-8fb4-45e4-a5a4-1ecd27dce5c1"/>
    <s v="BIGC.AOS.S2"/>
    <s v="D17"/>
    <x v="29"/>
    <x v="1240"/>
    <d v="2021-05-25T00:00:00"/>
    <s v="water"/>
    <s v="BIGC.SS.20190128.DNA"/>
    <s v="Battelle Applied Genomics"/>
    <s v="BIGC.SS.20190128.DNA-DNA1"/>
    <s v="LV7005091942"/>
    <s v="19A_06_0490"/>
    <s v="CFH09766"/>
    <s v="BMI_qPCR_SOP_v7.1"/>
    <n v="3.4"/>
    <s v="N"/>
    <s v="16S"/>
    <s v="bacteria and archaea"/>
    <s v="OK"/>
    <n v="418106.3"/>
    <n v="5881.9"/>
    <n v="18.3"/>
    <s v="TuIbGgXF7veeQecz/PLCEmT4EuWSmUfV"/>
    <s v="hZbYwvE98vC74xef62GeRA=="/>
    <s v="1:10 dilution ; included in the calculation"/>
    <s v=""/>
  </r>
  <r>
    <s v="NEON.D17.BIGC.DP1.20278.001.mga_swGroupAbundances.2019-01.expanded.20231227T172933Z.csv"/>
    <s v="e8581779-a654-45de-8f2d-cd71e2299094"/>
    <s v="BIGC.AOS.S2"/>
    <s v="D17"/>
    <x v="29"/>
    <x v="1240"/>
    <d v="2021-03-29T00:00:00"/>
    <s v="water"/>
    <s v="BIGC.SS.20190128.DNA"/>
    <s v="Battelle Applied Genomics"/>
    <s v="BIGC.SS.20190128.DNA-DNA1"/>
    <s v="LV7005091942"/>
    <s v="19A_06_0490"/>
    <s v="CFH09726"/>
    <s v="BMI_qPCR_SOP_v7"/>
    <n v="3.4"/>
    <s v="N"/>
    <s v="ITS"/>
    <s v="fungi"/>
    <s v="OK"/>
    <n v="1210.5999999999999"/>
    <n v="63.2"/>
    <n v="19.7"/>
    <s v="hZbYwvE98vDJ9nghfMd4PSxHharJ1YK49LUTKP7mCjE="/>
    <s v="hZbYwvE98vC74xef62GeRA=="/>
    <s v="19A_06 Well C3"/>
    <s v=""/>
  </r>
  <r>
    <s v="NEON.D17.BIGC.DP1.20278.001.mga_swGroupAbundances.2019-03.expanded.20231227T183414Z.csv"/>
    <s v="80994816-8e09-40e5-8c69-f0dbe89974fc"/>
    <s v="BIGC.AOS.S2"/>
    <s v="D17"/>
    <x v="29"/>
    <x v="1241"/>
    <d v="2021-05-25T00:00:00"/>
    <s v="water"/>
    <s v="BIGC.SS.20190304.DNA"/>
    <s v="Battelle Applied Genomics"/>
    <s v="BIGC.SS.20190304.DNA-DNA1"/>
    <s v="LV7005091954"/>
    <s v="19A_06_0491"/>
    <s v="CFH09766"/>
    <s v="BMI_qPCR_SOP_v7.1"/>
    <n v="2.7"/>
    <s v="N"/>
    <s v="16S"/>
    <s v="bacteria and archaea"/>
    <s v="OK"/>
    <n v="355088.4"/>
    <n v="16187.1"/>
    <n v="19.100000000000001"/>
    <s v="TuIbGgXF7veeQecz/PLCEmT4EuWSmUfV"/>
    <s v="hZbYwvE98vC74xef62GeRA=="/>
    <s v="1:10 dilution ; included in the calculation"/>
    <s v=""/>
  </r>
  <r>
    <s v="NEON.D17.BIGC.DP1.20278.001.mga_swGroupAbundances.2019-03.expanded.20231227T183414Z.csv"/>
    <s v="6eb95aca-1d06-4eff-991b-895d563165b9"/>
    <s v="BIGC.AOS.S2"/>
    <s v="D17"/>
    <x v="29"/>
    <x v="1241"/>
    <d v="2021-03-29T00:00:00"/>
    <s v="water"/>
    <s v="BIGC.SS.20190304.DNA"/>
    <s v="Battelle Applied Genomics"/>
    <s v="BIGC.SS.20190304.DNA-DNA1"/>
    <s v="LV7005091954"/>
    <s v="19A_06_0491"/>
    <s v="CFH09726"/>
    <s v="BMI_qPCR_SOP_v7"/>
    <n v="2.7"/>
    <s v="N"/>
    <s v="ITS"/>
    <s v="fungi"/>
    <s v="OK"/>
    <n v="556.20000000000005"/>
    <n v="51.5"/>
    <n v="21.3"/>
    <s v="hZbYwvE98vDJ9nghfMd4PSxHharJ1YK49LUTKP7mCjE="/>
    <s v="hZbYwvE98vC74xef62GeRA=="/>
    <s v="19A_06 Well D3"/>
    <s v=""/>
  </r>
  <r>
    <s v="NEON.D17.BIGC.DP1.20278.001.mga_swGroupAbundances.2019-03.expanded.20231227T183414Z.csv"/>
    <s v="2fbc4c30-9d41-43c2-9d70-8444e892570b"/>
    <s v="BIGC.AOS.S2"/>
    <s v="D17"/>
    <x v="29"/>
    <x v="1242"/>
    <d v="2021-05-25T00:00:00"/>
    <s v="water"/>
    <s v="BIGC.SS.20190312.DNA"/>
    <s v="Battelle Applied Genomics"/>
    <s v="BIGC.SS.20190312.DNA-DNA1"/>
    <s v="LV7005091966"/>
    <s v="19A_06_0492"/>
    <s v="CFH09766"/>
    <s v="BMI_qPCR_SOP_v7.1"/>
    <n v="2.2999999999999998"/>
    <s v="N"/>
    <s v="16S"/>
    <s v="bacteria and archaea"/>
    <s v="OK"/>
    <n v="459962.4"/>
    <n v="27188.6"/>
    <n v="18.899999999999999"/>
    <s v="TuIbGgXF7veeQecz/PLCEmT4EuWSmUfV"/>
    <s v="hZbYwvE98vC74xef62GeRA=="/>
    <s v="1:10 dilution ; included in the calculation"/>
    <s v=""/>
  </r>
  <r>
    <s v="NEON.D17.BIGC.DP1.20278.001.mga_swGroupAbundances.2019-03.expanded.20231227T183414Z.csv"/>
    <s v="24d465a5-dc13-4c63-9798-8765bc19f068"/>
    <s v="BIGC.AOS.S2"/>
    <s v="D17"/>
    <x v="29"/>
    <x v="1242"/>
    <d v="2021-03-29T00:00:00"/>
    <s v="water"/>
    <s v="BIGC.SS.20190312.DNA"/>
    <s v="Battelle Applied Genomics"/>
    <s v="BIGC.SS.20190312.DNA-DNA1"/>
    <s v="LV7005091966"/>
    <s v="19A_06_0492"/>
    <s v="CFH09726"/>
    <s v="BMI_qPCR_SOP_v7"/>
    <n v="2.2999999999999998"/>
    <s v="N"/>
    <s v="ITS"/>
    <s v="fungi"/>
    <s v="OK"/>
    <n v="644.1"/>
    <n v="45.7"/>
    <n v="21.3"/>
    <s v="hZbYwvE98vDJ9nghfMd4PSxHharJ1YK49LUTKP7mCjE="/>
    <s v="hZbYwvE98vC74xef62GeRA=="/>
    <s v="19A_06 Well E3"/>
    <s v=""/>
  </r>
  <r>
    <s v="NEON.D17.BIGC.DP1.20278.001.mga_swGroupAbundances.2019-04.expanded.20231227T182218Z.csv"/>
    <s v="197f1d81-bc54-43d3-8d7d-d4f1a959a895"/>
    <s v="BIGC.AOS.S2"/>
    <s v="D17"/>
    <x v="29"/>
    <x v="1243"/>
    <d v="2021-05-25T00:00:00"/>
    <s v="water"/>
    <s v="BIGC.SS.20190409.DNA"/>
    <s v="Battelle Applied Genomics"/>
    <s v="BIGC.SS.20190409.DNA-DNA1"/>
    <s v="LV7005091978"/>
    <s v="19A_06_0493"/>
    <s v="CFH09766"/>
    <s v="BMI_qPCR_SOP_v7.1"/>
    <n v="1.6"/>
    <s v="N"/>
    <s v="16S"/>
    <s v="bacteria and archaea"/>
    <s v="OK"/>
    <n v="503471.7"/>
    <n v="13775"/>
    <n v="19.5"/>
    <s v="TuIbGgXF7veeQecz/PLCEmT4EuWSmUfV"/>
    <s v="hZbYwvE98vC74xef62GeRA=="/>
    <s v="1:10 dilution ; included in the calculation"/>
    <s v=""/>
  </r>
  <r>
    <s v="NEON.D17.BIGC.DP1.20278.001.mga_swGroupAbundances.2019-04.expanded.20231227T182218Z.csv"/>
    <s v="055ce6ac-789e-4096-a416-2b517d8226ae"/>
    <s v="BIGC.AOS.S2"/>
    <s v="D17"/>
    <x v="29"/>
    <x v="1243"/>
    <d v="2021-03-29T00:00:00"/>
    <s v="water"/>
    <s v="BIGC.SS.20190409.DNA"/>
    <s v="Battelle Applied Genomics"/>
    <s v="BIGC.SS.20190409.DNA-DNA1"/>
    <s v="LV7005091978"/>
    <s v="19A_06_0493"/>
    <s v="CFH09726"/>
    <s v="BMI_qPCR_SOP_v7"/>
    <n v="1.6"/>
    <s v="N"/>
    <s v="ITS"/>
    <s v="fungi"/>
    <s v="OK"/>
    <n v="509.7"/>
    <n v="33.9"/>
    <n v="22.3"/>
    <s v="hZbYwvE98vDJ9nghfMd4PSxHharJ1YK49LUTKP7mCjE="/>
    <s v="hZbYwvE98vC74xef62GeRA=="/>
    <s v="19A_06 Well F3"/>
    <s v=""/>
  </r>
  <r>
    <s v="NEON.D17.BIGC.DP1.20278.001.mga_swGroupAbundances.2019-05.expanded.20231227T173600Z.csv"/>
    <s v="c17b3885-1209-4c7f-bdc0-6b36434a560a"/>
    <s v="BIGC.AOS.S2"/>
    <s v="D17"/>
    <x v="29"/>
    <x v="1244"/>
    <d v="2021-05-25T00:00:00"/>
    <s v="water"/>
    <s v="BIGC.SS.20190522.DNA"/>
    <s v="Battelle Applied Genomics"/>
    <s v="BIGC.SS.20190522.DNA-DNA1"/>
    <s v="LV7005091886"/>
    <s v="19A_06_0550"/>
    <s v="CFH09768"/>
    <s v="BMI_qPCR_SOP_v7.1"/>
    <n v="1.9"/>
    <s v="N"/>
    <s v="16S"/>
    <s v="bacteria and archaea"/>
    <s v="OK"/>
    <n v="490808.3"/>
    <n v="6402.6"/>
    <n v="18.899999999999999"/>
    <s v="rxnG2CiGqmsXuq9UmDA7Eg=="/>
    <s v="hZbYwvE98vC74xef62GeRA=="/>
    <s v="1:10 dilution ; included in the calculation"/>
    <s v=""/>
  </r>
  <r>
    <s v="NEON.D17.BIGC.DP1.20278.001.mga_swGroupAbundances.2019-05.expanded.20231227T173600Z.csv"/>
    <s v="15bc3135-c296-4b3a-a533-e739349f3de2"/>
    <s v="BIGC.AOS.S2"/>
    <s v="D17"/>
    <x v="29"/>
    <x v="1244"/>
    <d v="2021-03-29T00:00:00"/>
    <s v="water"/>
    <s v="BIGC.SS.20190522.DNA"/>
    <s v="Battelle Applied Genomics"/>
    <s v="BIGC.SS.20190522.DNA-DNA1"/>
    <s v="LV7005091886"/>
    <s v="19A_06_0550"/>
    <s v="CFH09728"/>
    <s v="BMI_qPCR_SOP_v7"/>
    <n v="1.9"/>
    <s v="N"/>
    <s v="ITS"/>
    <s v="fungi"/>
    <s v="OK"/>
    <n v="490"/>
    <n v="36.200000000000003"/>
    <n v="22"/>
    <s v="hZbYwvE98vDJ9nghfMd4PSxHharJ1YK49LUTKP7mCjE="/>
    <s v="hZbYwvE98vC74xef62GeRA=="/>
    <s v="19A_06 Well D9"/>
    <s v=""/>
  </r>
  <r>
    <s v="NEON.D17.BIGC.DP1.20278.001.mga_swGroupAbundances.2019-06.expanded.20231227T165954Z.csv"/>
    <s v="6dd72a35-5b7a-4e8b-88b7-05042bfae8ad"/>
    <s v="BIGC.AOS.S2"/>
    <s v="D17"/>
    <x v="29"/>
    <x v="1245"/>
    <d v="2021-05-25T00:00:00"/>
    <s v="water"/>
    <s v="BIGC.SS.20190604.DNA"/>
    <s v="Battelle Applied Genomics"/>
    <s v="BIGC.SS.20190604.DNA-DNA1"/>
    <s v="LV7005091898"/>
    <s v="19A_06_0551"/>
    <s v="CFH09768"/>
    <s v="BMI_qPCR_SOP_v7.1"/>
    <n v="5.2"/>
    <s v="N"/>
    <s v="16S"/>
    <s v="bacteria and archaea"/>
    <s v="OK"/>
    <n v="382499.5"/>
    <n v="11335.8"/>
    <n v="17.600000000000001"/>
    <s v="rxnG2CiGqmsXuq9UmDA7Eg=="/>
    <s v="hZbYwvE98vC74xef62GeRA=="/>
    <s v="1:10 dilution ; included in the calculation"/>
    <s v=""/>
  </r>
  <r>
    <s v="NEON.D17.BIGC.DP1.20278.001.mga_swGroupAbundances.2019-06.expanded.20231227T165954Z.csv"/>
    <s v="48ad240f-6089-4021-9b22-2c41242aa6cc"/>
    <s v="BIGC.AOS.S2"/>
    <s v="D17"/>
    <x v="29"/>
    <x v="1245"/>
    <d v="2021-03-29T00:00:00"/>
    <s v="water"/>
    <s v="BIGC.SS.20190604.DNA"/>
    <s v="Battelle Applied Genomics"/>
    <s v="BIGC.SS.20190604.DNA-DNA1"/>
    <s v="LV7005091898"/>
    <s v="19A_06_0551"/>
    <s v="CFH09728"/>
    <s v="BMI_qPCR_SOP_v7"/>
    <n v="5.2"/>
    <s v="N"/>
    <s v="ITS"/>
    <s v="fungi"/>
    <s v="OK"/>
    <n v="339.4"/>
    <n v="23.8"/>
    <n v="21"/>
    <s v="hZbYwvE98vDJ9nghfMd4PSxHharJ1YK49LUTKP7mCjE="/>
    <s v="hZbYwvE98vC74xef62GeRA=="/>
    <s v="19A_06 Well E9"/>
    <s v=""/>
  </r>
  <r>
    <s v="NEON.D17.BIGC.DP1.20278.001.mga_swGroupAbundances.2019-07.expanded.20231227T171627Z.csv"/>
    <s v="865f8e5c-6822-4fa7-9107-a6fa23766b42"/>
    <s v="BIGC.AOS.S2"/>
    <s v="D17"/>
    <x v="29"/>
    <x v="1246"/>
    <d v="2021-05-26T00:00:00"/>
    <s v="water"/>
    <s v="BIGC.SS.20190701.DNA"/>
    <s v="Battelle Applied Genomics"/>
    <s v="BIGC.SS.20190701.DNA-DNA1"/>
    <s v="LV7005091455"/>
    <s v="19A_09_0830"/>
    <s v="CF05NJS9"/>
    <s v="BMI_qPCR_SOP_v7.1"/>
    <n v="5.0999999999999996"/>
    <s v="N"/>
    <s v="16S"/>
    <s v="bacteria and archaea"/>
    <s v="OK"/>
    <n v="483891.20000000001"/>
    <n v="28500.9"/>
    <n v="21.5"/>
    <s v="rxnG2CiGqmsXuq9UmDA7Eg=="/>
    <s v="hZbYwvE98vC74xef62GeRA=="/>
    <s v="1:100 dilution ; included in the calculation"/>
    <s v=""/>
  </r>
  <r>
    <s v="NEON.D17.BIGC.DP1.20278.001.mga_swGroupAbundances.2019-07.expanded.20231227T171627Z.csv"/>
    <s v="daffe99a-b920-472d-9584-16a1a393e685"/>
    <s v="BIGC.AOS.S2"/>
    <s v="D17"/>
    <x v="29"/>
    <x v="1246"/>
    <d v="2021-03-25T00:00:00"/>
    <s v="water"/>
    <s v="BIGC.SS.20190701.DNA"/>
    <s v="Battelle Applied Genomics"/>
    <s v="BIGC.SS.20190701.DNA-DNA1"/>
    <s v="LV7005091455"/>
    <s v="19A_09_0830"/>
    <s v="CFH0972A"/>
    <s v="BMI_qPCR_SOP_v7"/>
    <n v="5.0999999999999996"/>
    <s v="N"/>
    <s v="ITS"/>
    <s v="fungi"/>
    <s v="OK"/>
    <n v="355.5"/>
    <n v="19.2"/>
    <n v="20.9"/>
    <s v="hZbYwvE98vDJ9nghfMd4PaGkelS5/0PE"/>
    <s v="hZbYwvE98vC74xef62GeRA=="/>
    <s v="19A_09 Well H9"/>
    <s v=""/>
  </r>
  <r>
    <s v="NEON.D17.BIGC.DP1.20278.001.mga_swGroupAbundances.2019-09.expanded.20231227T181331Z.csv"/>
    <s v="67bd15b0-209c-4516-90ca-b810b360c244"/>
    <s v="BIGC.AOS.S2"/>
    <s v="D17"/>
    <x v="29"/>
    <x v="1247"/>
    <d v="2021-06-04T00:00:00"/>
    <s v="water"/>
    <s v="BIGC.SS.20190904.DNA"/>
    <s v="Battelle Applied Genomics"/>
    <s v="BIGC.SS.20190904.DNA-DNA1"/>
    <s v="LV7005093964"/>
    <s v="19A_23_2097"/>
    <s v="CF05NJN3"/>
    <s v="BMI_qPCR_SOP_v7.1"/>
    <n v="1.4"/>
    <s v="N"/>
    <s v="16S"/>
    <s v="bacteria and archaea"/>
    <s v="OK"/>
    <n v="454910.7"/>
    <n v="42849.5"/>
    <n v="24"/>
    <s v="TuIbGgXF7vdZm35Tc4E9+Q=="/>
    <s v="hZbYwvE98vC74xef62GeRA=="/>
    <s v="1:100 dilution ; included in the calculation"/>
    <s v=""/>
  </r>
  <r>
    <s v="NEON.D17.BIGC.DP1.20278.001.mga_swGroupAbundances.2019-09.expanded.20231227T181331Z.csv"/>
    <s v="df199d1c-5139-4f6e-9076-948c5d2e052a"/>
    <s v="BIGC.AOS.S2"/>
    <s v="D17"/>
    <x v="29"/>
    <x v="1247"/>
    <d v="2021-04-05T00:00:00"/>
    <s v="water"/>
    <s v="BIGC.SS.20190904.DNA"/>
    <s v="Battelle Applied Genomics"/>
    <s v="BIGC.SS.20190904.DNA-DNA1"/>
    <s v="LV7005093964"/>
    <s v="19A_23_2097"/>
    <s v="CFH09735"/>
    <s v="BMI_qPCR_SOP_v7"/>
    <n v="1.4"/>
    <s v="N"/>
    <s v="ITS"/>
    <s v="fungi"/>
    <s v="OK"/>
    <n v="236.9"/>
    <n v="25.7"/>
    <n v="23.8"/>
    <s v="vMLbKuU6fpFX9kII1ORPDMY5jzsPk/Gx"/>
    <s v="hZbYwvE98vC74xef62GeRA=="/>
    <s v="19A_23 Well C4"/>
    <s v=""/>
  </r>
  <r>
    <s v="NEON.D17.BIGC.DP1.20278.001.mga_swGroupAbundances.2019-09.expanded.20231227T181331Z.csv"/>
    <s v="af00c4de-c077-458b-bb31-25f358f87d5a"/>
    <s v="BIGC.AOS.S2"/>
    <s v="D17"/>
    <x v="29"/>
    <x v="1248"/>
    <d v="2021-06-04T00:00:00"/>
    <s v="water"/>
    <s v="BIGC.SS.20190910.DNA"/>
    <s v="Battelle Applied Genomics"/>
    <s v="BIGC.SS.20190910.DNA-DNA1"/>
    <s v="LV7005094185"/>
    <s v="19A_23_2098"/>
    <s v="CF05NJN3"/>
    <s v="BMI_qPCR_SOP_v7.1"/>
    <n v="2.5"/>
    <s v="N"/>
    <s v="16S"/>
    <s v="bacteria and archaea"/>
    <s v="OK"/>
    <n v="364692.4"/>
    <n v="50934.3"/>
    <n v="23.3"/>
    <s v="TuIbGgXF7vdZm35Tc4E9+Q=="/>
    <s v="hZbYwvE98vC74xef62GeRA=="/>
    <s v="1:100 dilution ; included in the calculation"/>
    <s v=""/>
  </r>
  <r>
    <s v="NEON.D17.BIGC.DP1.20278.001.mga_swGroupAbundances.2019-09.expanded.20231227T181331Z.csv"/>
    <s v="9e6180c1-22ec-42a5-9c52-280c8054bc7f"/>
    <s v="BIGC.AOS.S2"/>
    <s v="D17"/>
    <x v="29"/>
    <x v="1248"/>
    <d v="2021-04-05T00:00:00"/>
    <s v="water"/>
    <s v="BIGC.SS.20190910.DNA"/>
    <s v="Battelle Applied Genomics"/>
    <s v="BIGC.SS.20190910.DNA-DNA1"/>
    <s v="LV7005094185"/>
    <s v="19A_23_2098"/>
    <s v="CFH09735"/>
    <s v="BMI_qPCR_SOP_v7"/>
    <n v="2.5"/>
    <s v="N"/>
    <s v="ITS"/>
    <s v="fungi"/>
    <s v="OK"/>
    <n v="246.7"/>
    <n v="7.5"/>
    <n v="22.9"/>
    <s v="vMLbKuU6fpFX9kII1ORPDMY5jzsPk/Gx"/>
    <s v="hZbYwvE98vC74xef62GeRA=="/>
    <s v="19A_23 Well D4"/>
    <s v=""/>
  </r>
  <r>
    <s v="NEON.D17.BIGC.DP1.20278.001.mga_swGroupAbundances.2019-09.expanded.20231227T181331Z.csv"/>
    <s v="d4c5f834-a29f-495a-905a-1a44cf1fb921"/>
    <s v="BIGC.AOS.S2"/>
    <s v="D17"/>
    <x v="29"/>
    <x v="1249"/>
    <d v="2021-06-04T00:00:00"/>
    <s v="water"/>
    <s v="BIGC.SS.20190918.DNA"/>
    <s v="Battelle Applied Genomics"/>
    <s v="BIGC.SS.20190918.DNA-DNA1"/>
    <s v="LV7005094197"/>
    <s v="19A_23_2099"/>
    <s v="CF05NJN3"/>
    <s v="BMI_qPCR_SOP_v7.1"/>
    <n v="1"/>
    <s v="N"/>
    <s v="16S"/>
    <s v="bacteria and archaea"/>
    <s v="OK"/>
    <n v="585250.5"/>
    <n v="57987.4"/>
    <n v="24.2"/>
    <s v="TuIbGgXF7vdZm35Tc4E9+Q=="/>
    <s v="hZbYwvE98vC74xef62GeRA=="/>
    <s v="1:100 dilution ; included in the calculation"/>
    <s v=""/>
  </r>
  <r>
    <s v="NEON.D17.BIGC.DP1.20278.001.mga_swGroupAbundances.2019-09.expanded.20231227T181331Z.csv"/>
    <s v="36910136-7136-4346-a5d9-0d89bc0832e7"/>
    <s v="BIGC.AOS.S2"/>
    <s v="D17"/>
    <x v="29"/>
    <x v="1249"/>
    <d v="2021-04-05T00:00:00"/>
    <s v="water"/>
    <s v="BIGC.SS.20190918.DNA"/>
    <s v="Battelle Applied Genomics"/>
    <s v="BIGC.SS.20190918.DNA-DNA1"/>
    <s v="LV7005094197"/>
    <s v="19A_23_2099"/>
    <s v="CFH09735"/>
    <s v="BMI_qPCR_SOP_v7"/>
    <n v="1"/>
    <s v="N"/>
    <s v="ITS"/>
    <s v="fungi"/>
    <s v="OK"/>
    <n v="246.6"/>
    <n v="13.1"/>
    <n v="24.3"/>
    <s v="vMLbKuU6fpFX9kII1ORPDMY5jzsPk/Gx"/>
    <s v="hZbYwvE98vC74xef62GeRA=="/>
    <s v="19A_23 Well E4"/>
    <s v=""/>
  </r>
  <r>
    <s v="NEON.D17.BIGC.DP1.20278.001.mga_swGroupAbundances.2019-10.expanded.20231227T191254Z.csv"/>
    <s v="1b612a80-c287-4e99-b5ba-6378f4591f32"/>
    <s v="BIGC.AOS.S2"/>
    <s v="D17"/>
    <x v="29"/>
    <x v="1250"/>
    <d v="2021-06-04T00:00:00"/>
    <s v="water"/>
    <s v="BIGC.SS.20191008.DNA"/>
    <s v="Battelle Applied Genomics"/>
    <s v="BIGC.SS.20191008.DNA-DNA1"/>
    <s v="LV7005093980"/>
    <s v="19A_23_2100"/>
    <s v="CF05NJN3"/>
    <s v="BMI_qPCR_SOP_v7.1"/>
    <n v="4.5999999999999996"/>
    <s v="N"/>
    <s v="16S"/>
    <s v="bacteria and archaea"/>
    <s v="OK"/>
    <n v="386966.3"/>
    <n v="54554.1"/>
    <n v="22"/>
    <s v="TuIbGgXF7vdZm35Tc4E9+Q=="/>
    <s v="hZbYwvE98vC74xef62GeRA=="/>
    <s v="1:100 dilution ; included in the calculation"/>
    <s v=""/>
  </r>
  <r>
    <s v="NEON.D17.BIGC.DP1.20278.001.mga_swGroupAbundances.2019-10.expanded.20231227T191254Z.csv"/>
    <s v="9a8c1b75-4d51-4a17-8350-13f4112be02e"/>
    <s v="BIGC.AOS.S2"/>
    <s v="D17"/>
    <x v="29"/>
    <x v="1250"/>
    <d v="2021-04-05T00:00:00"/>
    <s v="water"/>
    <s v="BIGC.SS.20191008.DNA"/>
    <s v="Battelle Applied Genomics"/>
    <s v="BIGC.SS.20191008.DNA-DNA1"/>
    <s v="LV7005093980"/>
    <s v="19A_23_2100"/>
    <s v="CFH09735"/>
    <s v="BMI_qPCR_SOP_v7"/>
    <n v="4.5999999999999996"/>
    <s v="N"/>
    <s v="ITS"/>
    <s v="fungi"/>
    <s v="OK"/>
    <n v="230.3"/>
    <n v="22.8"/>
    <n v="22.1"/>
    <s v="vMLbKuU6fpFX9kII1ORPDMY5jzsPk/Gx"/>
    <s v="hZbYwvE98vC74xef62GeRA=="/>
    <s v="19A_23 Well F4"/>
    <s v=""/>
  </r>
  <r>
    <s v="NEON.D17.BIGC.DP1.20278.001.mga_swGroupAbundances.2019-11.expanded.20231227T192206Z.csv"/>
    <s v="055b19c4-cdd6-4748-bb0a-5cd74f7065cb"/>
    <s v="BIGC.AOS.S2"/>
    <s v="D17"/>
    <x v="29"/>
    <x v="1251"/>
    <d v="2022-05-04T00:00:00"/>
    <s v="water"/>
    <s v="BIGC.SS.20191105.DNA"/>
    <s v="Battelle Applied Genomics"/>
    <s v="BIGC.SS.20191105.DNA-DNA1"/>
    <s v=""/>
    <s v="20A_03_0240"/>
    <s v="CF93A10V"/>
    <s v="BMI_qPCR_SOP_v7.2"/>
    <n v="1.9"/>
    <s v="N"/>
    <s v="ITS"/>
    <s v="fungi"/>
    <s v="OK"/>
    <n v="103.5"/>
    <n v="10"/>
    <n v="24.2"/>
    <s v="rxnG2CiGqmtZ8WPJbp5/mw=="/>
    <s v="hZbYwvE98vC74xef62GeRA=="/>
    <s v="1:10 dilution ; included in the calculation"/>
    <s v=""/>
  </r>
  <r>
    <s v="NEON.D17.BIGC.DP1.20278.001.mga_swGroupAbundances.2019-11.expanded.20231227T192206Z.csv"/>
    <s v="2dffdbde-709e-4ec0-b583-61130a3cb67d"/>
    <s v="BIGC.AOS.S2"/>
    <s v="D17"/>
    <x v="29"/>
    <x v="1251"/>
    <d v="2022-05-03T00:00:00"/>
    <s v="water"/>
    <s v="BIGC.SS.20191105.DNA"/>
    <s v="Battelle Applied Genomics"/>
    <s v="BIGC.SS.20191105.DNA-DNA1"/>
    <s v=""/>
    <s v="20A_03_0240"/>
    <s v="CF93A0VE"/>
    <s v="BMI_qPCR_SOP_v7.2"/>
    <n v="1.9"/>
    <s v="N"/>
    <s v="16S"/>
    <s v="bacteria and archaea"/>
    <s v="OK"/>
    <n v="707653.7"/>
    <n v="8906.2000000000007"/>
    <n v="19.2"/>
    <s v="rxnG2CiGqmsDu4btdTt82PL/Cw04TvuQ"/>
    <s v="hZbYwvE98vC74xef62GeRA=="/>
    <s v="1:10 dilution ; included in the calculation"/>
    <s v=""/>
  </r>
  <r>
    <s v="NEON.D17.BIGC.DP1.20278.001.mga_swGroupAbundances.2019-12.expanded.20231227T174417Z.csv"/>
    <s v="706406c0-fb08-4d49-b0b8-1c987cd810a4"/>
    <s v="BIGC.AOS.S2"/>
    <s v="D17"/>
    <x v="29"/>
    <x v="1252"/>
    <d v="2022-05-04T00:00:00"/>
    <s v="water"/>
    <s v="BIGC.SS.20191204.DNA"/>
    <s v="Battelle Applied Genomics"/>
    <s v="BIGC.SS.20191204.DNA-DNA1"/>
    <s v=""/>
    <s v="20A_03_0241"/>
    <s v="CF93A10V"/>
    <s v="BMI_qPCR_SOP_v7.2"/>
    <n v="9.6999999999999993"/>
    <s v="N"/>
    <s v="ITS"/>
    <s v="fungi"/>
    <s v="OK"/>
    <n v="88.2"/>
    <n v="59"/>
    <n v="22.1"/>
    <s v="rxnG2CiGqmtZ8WPJbp5/mw=="/>
    <s v="hZbYwvE98vC74xef62GeRA=="/>
    <s v="1:10 dilution ; included in the calculation"/>
    <s v=""/>
  </r>
  <r>
    <s v="NEON.D17.BIGC.DP1.20278.001.mga_swGroupAbundances.2019-12.expanded.20231227T174417Z.csv"/>
    <s v="07c50494-1f0c-477e-b7c6-76606ca7cd77"/>
    <s v="BIGC.AOS.S2"/>
    <s v="D17"/>
    <x v="29"/>
    <x v="1252"/>
    <d v="2022-05-03T00:00:00"/>
    <s v="water"/>
    <s v="BIGC.SS.20191204.DNA"/>
    <s v="Battelle Applied Genomics"/>
    <s v="BIGC.SS.20191204.DNA-DNA1"/>
    <s v=""/>
    <s v="20A_03_0241"/>
    <s v="CF93A0VE"/>
    <s v="BMI_qPCR_SOP_v7.2"/>
    <n v="9.6999999999999993"/>
    <s v="N"/>
    <s v="16S"/>
    <s v="bacteria and archaea"/>
    <s v="OK"/>
    <n v="770011.1"/>
    <n v="65061.1"/>
    <n v="16.399999999999999"/>
    <s v="rxnG2CiGqmsDu4btdTt82PL/Cw04TvuQ"/>
    <s v="hZbYwvE98vC74xef62GeRA=="/>
    <s v="1:10 dilution ; included in the calculation"/>
    <s v=""/>
  </r>
  <r>
    <s v="NEON.D17.BIGC.DP1.20278.001.mga_swGroupAbundances.2020-01.expanded.20231227T214914Z.csv"/>
    <s v="e3148eee-348f-42c6-b6db-09b349495b34"/>
    <s v="BIGC.AOS.S2"/>
    <s v="D17"/>
    <x v="29"/>
    <x v="1253"/>
    <d v="2022-05-04T00:00:00"/>
    <s v="water"/>
    <s v="BIGC.SS.20200107.DNA"/>
    <s v="Battelle Applied Genomics"/>
    <s v="BIGC.SS.20200107.DNA-DNA1"/>
    <s v=""/>
    <s v="20A_03_0242"/>
    <s v="CF93A10V"/>
    <s v="BMI_qPCR_SOP_v7.2"/>
    <n v="3.1"/>
    <s v="N"/>
    <s v="ITS"/>
    <s v="fungi"/>
    <s v="OK"/>
    <n v="101.6"/>
    <n v="8.4"/>
    <n v="23.5"/>
    <s v="rxnG2CiGqmtZ8WPJbp5/mw=="/>
    <s v="hZbYwvE98vC74xef62GeRA=="/>
    <s v="1:10 dilution ; included in the calculation"/>
    <s v=""/>
  </r>
  <r>
    <s v="NEON.D17.BIGC.DP1.20278.001.mga_swGroupAbundances.2020-01.expanded.20231227T214914Z.csv"/>
    <s v="0b3d69d9-e0c2-4c2c-b3a5-7c6bbfe08c42"/>
    <s v="BIGC.AOS.S2"/>
    <s v="D17"/>
    <x v="29"/>
    <x v="1253"/>
    <d v="2022-05-03T00:00:00"/>
    <s v="water"/>
    <s v="BIGC.SS.20200107.DNA"/>
    <s v="Battelle Applied Genomics"/>
    <s v="BIGC.SS.20200107.DNA-DNA1"/>
    <s v=""/>
    <s v="20A_03_0242"/>
    <s v="CF93A0VE"/>
    <s v="BMI_qPCR_SOP_v7.2"/>
    <n v="3.1"/>
    <s v="N"/>
    <s v="16S"/>
    <s v="bacteria and archaea"/>
    <s v="OK"/>
    <n v="592144.19999999995"/>
    <n v="49966.5"/>
    <n v="18.7"/>
    <s v="rxnG2CiGqmsDu4btdTt82PL/Cw04TvuQ"/>
    <s v="hZbYwvE98vC74xef62GeRA=="/>
    <s v="1:10 dilution ; included in the calculation"/>
    <s v=""/>
  </r>
  <r>
    <s v="NEON.D17.BIGC.DP1.20278.001.mga_swGroupAbundances.2020-02.expanded.20231227T214717Z.csv"/>
    <s v="b57d326b-ea12-47f9-88f0-06b6ccd8b9f7"/>
    <s v="BIGC.AOS.S2"/>
    <s v="D17"/>
    <x v="29"/>
    <x v="1254"/>
    <d v="2022-05-04T00:00:00"/>
    <s v="water"/>
    <s v="BIGC.SS.20200211.DNA"/>
    <s v="Battelle Applied Genomics"/>
    <s v="BIGC.SS.20200211.DNA-DNA1"/>
    <s v=""/>
    <s v="20A_03_0243"/>
    <s v="CF93A10V"/>
    <s v="BMI_qPCR_SOP_v7.2"/>
    <n v="3.5"/>
    <s v="N"/>
    <s v="ITS"/>
    <s v="fungi"/>
    <s v="OK"/>
    <n v="87.1"/>
    <n v="8.1"/>
    <n v="23.5"/>
    <s v="rxnG2CiGqmtZ8WPJbp5/mw=="/>
    <s v="hZbYwvE98vC74xef62GeRA=="/>
    <s v="1:10 dilution ; included in the calculation"/>
    <s v=""/>
  </r>
  <r>
    <s v="NEON.D17.BIGC.DP1.20278.001.mga_swGroupAbundances.2020-02.expanded.20231227T214717Z.csv"/>
    <s v="86eee8b8-d57c-4508-99c3-06363f873905"/>
    <s v="BIGC.AOS.S2"/>
    <s v="D17"/>
    <x v="29"/>
    <x v="1254"/>
    <d v="2022-05-03T00:00:00"/>
    <s v="water"/>
    <s v="BIGC.SS.20200211.DNA"/>
    <s v="Battelle Applied Genomics"/>
    <s v="BIGC.SS.20200211.DNA-DNA1"/>
    <s v=""/>
    <s v="20A_03_0243"/>
    <s v="CF93A0VE"/>
    <s v="BMI_qPCR_SOP_v7.2"/>
    <n v="3.5"/>
    <s v="N"/>
    <s v="16S"/>
    <s v="bacteria and archaea"/>
    <s v="OK"/>
    <n v="473077.3"/>
    <n v="29662.7"/>
    <n v="18.899999999999999"/>
    <s v="rxnG2CiGqmsDu4btdTt82PL/Cw04TvuQ"/>
    <s v="hZbYwvE98vC74xef62GeRA=="/>
    <s v="1:10 dilution ; included in the calculation"/>
    <s v=""/>
  </r>
  <r>
    <s v="NEON.D17.BIGC.DP1.20278.001.mga_swGroupAbundances.2020-03.expanded.20231227T204034Z.csv"/>
    <s v="de8d3237-5d96-4445-8b77-be499ce3ebb2"/>
    <s v="BIGC.AOS.S2"/>
    <s v="D17"/>
    <x v="29"/>
    <x v="1255"/>
    <d v="2022-05-04T00:00:00"/>
    <s v="water"/>
    <s v="BIGC.SS.20200310.DNA"/>
    <s v="Battelle Applied Genomics"/>
    <s v="BIGC.SS.20200310.DNA-DNA1"/>
    <s v=""/>
    <s v="20A_03_0244"/>
    <s v="CF93A10V"/>
    <s v="BMI_qPCR_SOP_v7.2"/>
    <n v="2.4"/>
    <s v="N"/>
    <s v="ITS"/>
    <s v="fungi"/>
    <s v="OK"/>
    <n v="74"/>
    <n v="17.2"/>
    <n v="24.4"/>
    <s v="rxnG2CiGqmtZ8WPJbp5/mw=="/>
    <s v="hZbYwvE98vC74xef62GeRA=="/>
    <s v="1:10 dilution ; included in the calculation"/>
    <s v=""/>
  </r>
  <r>
    <s v="NEON.D17.BIGC.DP1.20278.001.mga_swGroupAbundances.2020-03.expanded.20231227T204034Z.csv"/>
    <s v="9391d991-741a-49a0-88e8-966b9ccd4773"/>
    <s v="BIGC.AOS.S2"/>
    <s v="D17"/>
    <x v="29"/>
    <x v="1255"/>
    <d v="2022-05-03T00:00:00"/>
    <s v="water"/>
    <s v="BIGC.SS.20200310.DNA"/>
    <s v="Battelle Applied Genomics"/>
    <s v="BIGC.SS.20200310.DNA-DNA1"/>
    <s v=""/>
    <s v="20A_03_0244"/>
    <s v="CF93A0VE"/>
    <s v="BMI_qPCR_SOP_v7.2"/>
    <n v="2.4"/>
    <s v="N"/>
    <s v="16S"/>
    <s v="bacteria and archaea"/>
    <s v="OK"/>
    <n v="486003.8"/>
    <n v="46482.9"/>
    <n v="19.5"/>
    <s v="rxnG2CiGqmsDu4btdTt82PL/Cw04TvuQ"/>
    <s v="hZbYwvE98vC74xef62GeRA=="/>
    <s v="1:10 dilution ; included in the calculation"/>
    <s v=""/>
  </r>
  <r>
    <s v="NEON.D17.BIGC.DP1.20278.001.mga_swGroupAbundances.2020-07.expanded.20231227T224531Z.csv"/>
    <s v="77a8b7d6-57a9-4fdb-bbaa-9b6938f6ef2d"/>
    <s v="BIGC.AOS.S2"/>
    <s v="D17"/>
    <x v="29"/>
    <x v="1256"/>
    <d v="2022-11-02T00:00:00"/>
    <s v="water"/>
    <s v="BIGC.SS.20200707.DNA"/>
    <s v="Battelle Memorial Institute"/>
    <s v="BIGC.SS.20200707.DNA-DNA1"/>
    <s v=""/>
    <s v="21A_31_2808"/>
    <s v="CFN00HU5"/>
    <s v="BMI_qPCR_SOP_v7.2"/>
    <n v="1.7"/>
    <s v="N"/>
    <s v="16S"/>
    <s v="bacteria and archaea"/>
    <s v="OK"/>
    <n v="3519655.3"/>
    <n v="440471.9"/>
    <n v="24.5"/>
    <s v="hZbYwvE98vBgTyr5HWFh7g=="/>
    <s v="hZbYwvE98vC74xef62GeRA=="/>
    <s v="1:100 dilution ; included in the calculation"/>
    <s v=""/>
  </r>
  <r>
    <s v="NEON.D17.BIGC.DP1.20278.001.mga_swGroupAbundances.2020-07.expanded.20231227T224531Z.csv"/>
    <s v="d6e92f47-971b-4ff3-9925-3434cc7b47a7"/>
    <s v="BIGC.AOS.S2"/>
    <s v="D17"/>
    <x v="29"/>
    <x v="1256"/>
    <d v="2022-11-03T00:00:00"/>
    <s v="water"/>
    <s v="BIGC.SS.20200707.DNA"/>
    <s v="Battelle Memorial Institute"/>
    <s v="BIGC.SS.20200707.DNA-DNA1"/>
    <s v=""/>
    <s v="21A_31_2808"/>
    <s v="CFN00HDZ"/>
    <s v="BMI_qPCR_SOP_v7.2"/>
    <n v="1.7"/>
    <s v="N"/>
    <s v="ITS"/>
    <s v="fungi"/>
    <s v="OK"/>
    <n v="451.1"/>
    <n v="65.900000000000006"/>
    <n v="24.6"/>
    <s v="vMLbKuU6fpHaTuFuBdfYeA=="/>
    <s v="hZbYwvE98vC74xef62GeRA=="/>
    <s v="1:10 dilution ; included in the calculation"/>
    <s v=""/>
  </r>
  <r>
    <s v="NEON.D17.BIGC.DP1.20278.001.mga_swGroupAbundances.2021-02.expanded.20231228T000208Z.csv"/>
    <s v="99b2a182-8f59-48f0-a382-63ee0bc98c6f"/>
    <s v="BIGC.AOS.S2"/>
    <s v="D17"/>
    <x v="29"/>
    <x v="1257"/>
    <d v="2022-10-24T00:00:00"/>
    <s v="water"/>
    <s v="BIGC.SS.20210209.DNA"/>
    <s v="Battelle Memorial Institute"/>
    <s v="BIGC.SS.20210209.DNA-DNA1"/>
    <s v=""/>
    <s v="21A_28_2532"/>
    <s v="CFH29SU4"/>
    <s v="BMI_qPCR_SOP_v7.2"/>
    <n v="1.1000000000000001"/>
    <s v="N"/>
    <s v="16S"/>
    <s v="bacteria and archaea"/>
    <s v="OK"/>
    <n v="2024735.2"/>
    <n v="75540.800000000003"/>
    <n v="24.7"/>
    <s v="hZbYwvE98vBgTyr5HWFh7g=="/>
    <s v="hZbYwvE98vC74xef62GeRA=="/>
    <s v="1:100 dilution ; included in the calculation"/>
    <s v=""/>
  </r>
  <r>
    <s v="NEON.D17.BIGC.DP1.20278.001.mga_swGroupAbundances.2021-02.expanded.20231228T000208Z.csv"/>
    <s v="c96275ec-d79a-47c9-8391-0e802b043c4b"/>
    <s v="BIGC.AOS.S2"/>
    <s v="D17"/>
    <x v="29"/>
    <x v="1257"/>
    <d v="2022-10-27T00:00:00"/>
    <s v="water"/>
    <s v="BIGC.SS.20210209.DNA"/>
    <s v="Battelle Applied Genomics"/>
    <s v="BIGC.SS.20210209.DNA-DNA1"/>
    <s v=""/>
    <s v="21A_28_2532"/>
    <s v="CFN00HPR"/>
    <s v="BMI_qPCR_SOP_v7.2"/>
    <n v="1.1000000000000001"/>
    <s v="N"/>
    <s v="ITS"/>
    <s v="fungi"/>
    <s v="OK"/>
    <n v="1685.9"/>
    <n v="63.5"/>
    <n v="22.4"/>
    <s v="rxnG2CiGqmsXuq9UmDA7Eg=="/>
    <s v="hZbYwvE98vC74xef62GeRA=="/>
    <s v="1:10 dilution ; included in the calculation"/>
    <s v=""/>
  </r>
  <r>
    <s v="NEON.D17.BIGC.DP1.20278.001.mga_swGroupAbundances.2021-03.expanded.20231228T015835Z.csv"/>
    <s v="4860e33f-acf8-4cc0-b052-7e765f87db9f"/>
    <s v="BIGC.AOS.S2"/>
    <s v="D17"/>
    <x v="29"/>
    <x v="1258"/>
    <d v="2022-10-24T00:00:00"/>
    <s v="water"/>
    <s v="BIGC.SS.20210315.DNA"/>
    <s v="Battelle Memorial Institute"/>
    <s v="BIGC.SS.20210315.DNA-DNA1"/>
    <s v=""/>
    <s v="21A_28_2531"/>
    <s v="CFH29SU4"/>
    <s v="BMI_qPCR_SOP_v7.2"/>
    <n v="1.2"/>
    <s v="N"/>
    <s v="16S"/>
    <s v="bacteria and archaea"/>
    <s v="OK"/>
    <n v="1946650.4"/>
    <n v="33554.5"/>
    <n v="24.6"/>
    <s v="hZbYwvE98vBgTyr5HWFh7g=="/>
    <s v="hZbYwvE98vC74xef62GeRA=="/>
    <s v="1:100 dilution ; included in the calculation"/>
    <s v=""/>
  </r>
  <r>
    <s v="NEON.D17.BIGC.DP1.20278.001.mga_swGroupAbundances.2021-03.expanded.20231228T015835Z.csv"/>
    <s v="74ad8b1a-f06f-4e07-b8d3-f67255d405a9"/>
    <s v="BIGC.AOS.S2"/>
    <s v="D17"/>
    <x v="29"/>
    <x v="1258"/>
    <d v="2022-10-27T00:00:00"/>
    <s v="water"/>
    <s v="BIGC.SS.20210315.DNA"/>
    <s v="Battelle Applied Genomics"/>
    <s v="BIGC.SS.20210315.DNA-DNA1"/>
    <s v=""/>
    <s v="21A_28_2531"/>
    <s v="CFN00HPR"/>
    <s v="BMI_qPCR_SOP_v7.2"/>
    <n v="1.2"/>
    <s v="N"/>
    <s v="ITS"/>
    <s v="fungi"/>
    <s v="OK"/>
    <n v="1156.2"/>
    <n v="82.9"/>
    <n v="22.9"/>
    <s v="rxnG2CiGqmsXuq9UmDA7Eg=="/>
    <s v="hZbYwvE98vC74xef62GeRA=="/>
    <s v="1:10 dilution ; included in the calculation"/>
    <s v=""/>
  </r>
  <r>
    <s v="NEON.D17.BIGC.DP1.20278.001.mga_swGroupAbundances.2021-04.expanded.20231228T014358Z.csv"/>
    <s v="84e542c4-512c-4c92-8525-cd8d070ca552"/>
    <s v="BIGC.AOS.S2"/>
    <s v="D17"/>
    <x v="29"/>
    <x v="1259"/>
    <d v="2022-10-24T00:00:00"/>
    <s v="water"/>
    <s v="BIGC.SS.20210412.DNA"/>
    <s v="Battelle Memorial Institute"/>
    <s v="BIGC.SS.20210412.DNA-DNA1"/>
    <s v=""/>
    <s v="21A_28_2530"/>
    <s v="CFH29SU4"/>
    <s v="BMI_qPCR_SOP_v7.2"/>
    <n v="1.6"/>
    <s v="N"/>
    <s v="16S"/>
    <s v="bacteria and archaea"/>
    <s v="OK"/>
    <n v="1241663.3"/>
    <n v="61801.4"/>
    <n v="24.8"/>
    <s v="hZbYwvE98vBgTyr5HWFh7g=="/>
    <s v="hZbYwvE98vC74xef62GeRA=="/>
    <s v="1:100 dilution ; included in the calculation"/>
    <s v=""/>
  </r>
  <r>
    <s v="NEON.D17.BIGC.DP1.20278.001.mga_swGroupAbundances.2021-04.expanded.20231228T014358Z.csv"/>
    <s v="4b855937-d362-4b15-a17f-2992994af341"/>
    <s v="BIGC.AOS.S2"/>
    <s v="D17"/>
    <x v="29"/>
    <x v="1259"/>
    <d v="2022-10-27T00:00:00"/>
    <s v="water"/>
    <s v="BIGC.SS.20210412.DNA"/>
    <s v="Battelle Applied Genomics"/>
    <s v="BIGC.SS.20210412.DNA-DNA1"/>
    <s v=""/>
    <s v="21A_28_2530"/>
    <s v="CFN00HPR"/>
    <s v="BMI_qPCR_SOP_v7.2"/>
    <n v="1.6"/>
    <s v="N"/>
    <s v="ITS"/>
    <s v="fungi"/>
    <s v="OK"/>
    <n v="858.3"/>
    <n v="23.7"/>
    <n v="22.8"/>
    <s v="rxnG2CiGqmsXuq9UmDA7Eg=="/>
    <s v="hZbYwvE98vC74xef62GeRA=="/>
    <s v="1:10 dilution ; included in the calculation"/>
    <s v=""/>
  </r>
  <r>
    <s v="NEON.D17.BIGC.DP1.20278.001.mga_swGroupAbundances.2021-05.expanded.20231228T004430Z.csv"/>
    <s v="1e2fdd95-291f-49e4-9760-8e92630183eb"/>
    <s v="BIGC.AOS.S2"/>
    <s v="D17"/>
    <x v="29"/>
    <x v="1260"/>
    <d v="2022-10-12T00:00:00"/>
    <s v="water"/>
    <s v="BIGC.SS.20210511.DNA"/>
    <s v="Battelle Applied Genomics"/>
    <s v="BIGC.SS.20210511.DNA-DNA1"/>
    <s v=""/>
    <s v="21A_29_2663"/>
    <s v="CFH29RS1"/>
    <s v="BMI_qPCR_SOP_v7.2"/>
    <n v="1"/>
    <s v="N"/>
    <s v="16S"/>
    <s v="bacteria and archaea"/>
    <s v="OK"/>
    <n v="1688600.5"/>
    <n v="18971.3"/>
    <n v="24.2"/>
    <s v="hZbYwvE98vBgTyr5HWFh7g=="/>
    <s v="hZbYwvE98vC74xef62GeRA=="/>
    <s v="1:100 dilution ; included in the calculation"/>
    <s v=""/>
  </r>
  <r>
    <s v="NEON.D17.BIGC.DP1.20278.001.mga_swGroupAbundances.2021-05.expanded.20231228T004430Z.csv"/>
    <s v="f26caa76-b2c0-49f1-afca-1d7d6abb5755"/>
    <s v="BIGC.AOS.S2"/>
    <s v="D17"/>
    <x v="29"/>
    <x v="1260"/>
    <d v="2022-10-18T00:00:00"/>
    <s v="water"/>
    <s v="BIGC.SS.20210511.DNA"/>
    <s v="Battelle Applied Genomics"/>
    <s v="BIGC.SS.20210511.DNA-DNA1"/>
    <s v=""/>
    <s v="21A_29_2663"/>
    <s v="CFH29SPP"/>
    <s v="BMI_qPCR_SOP_v7.2"/>
    <n v="1"/>
    <s v="N"/>
    <s v="ITS"/>
    <s v="fungi"/>
    <s v="OK"/>
    <n v="483.4"/>
    <n v="49.9"/>
    <n v="20.8"/>
    <s v="hZbYwvE98vBgTyr5HWFh7g=="/>
    <s v="hZbYwvE98vC74xef62GeRA=="/>
    <s v="1:10 dilution ; included in the calculation"/>
    <s v=""/>
  </r>
  <r>
    <s v="NEON.D17.BIGC.DP1.20278.001.mga_swGroupAbundances.2021-06.expanded.20231228T002010Z.csv"/>
    <s v="7271de53-a6d5-42d6-85be-d0ea584c5bdd"/>
    <s v="BIGC.AOS.S2"/>
    <s v="D17"/>
    <x v="29"/>
    <x v="1261"/>
    <d v="2022-10-12T00:00:00"/>
    <s v="water"/>
    <s v="BIGC.SS.20210608.DNA"/>
    <s v="Battelle Applied Genomics"/>
    <s v="BIGC.SS.20210608.DNA-DNA1"/>
    <s v=""/>
    <s v="21A_29_2662"/>
    <s v="CFH29RS1"/>
    <s v="BMI_qPCR_SOP_v7.2"/>
    <n v="1.5"/>
    <s v="N"/>
    <s v="16S"/>
    <s v="bacteria and archaea"/>
    <s v="OK"/>
    <n v="2052405.9"/>
    <n v="169933.3"/>
    <n v="23.2"/>
    <s v="hZbYwvE98vBgTyr5HWFh7g=="/>
    <s v="hZbYwvE98vC74xef62GeRA=="/>
    <s v="1:100 dilution ; included in the calculation"/>
    <s v=""/>
  </r>
  <r>
    <s v="NEON.D17.BIGC.DP1.20278.001.mga_swGroupAbundances.2021-06.expanded.20231228T002010Z.csv"/>
    <s v="33ff5754-306d-4645-98f4-b4de0191864f"/>
    <s v="BIGC.AOS.S2"/>
    <s v="D17"/>
    <x v="29"/>
    <x v="1261"/>
    <d v="2022-10-18T00:00:00"/>
    <s v="water"/>
    <s v="BIGC.SS.20210608.DNA"/>
    <s v="Battelle Applied Genomics"/>
    <s v="BIGC.SS.20210608.DNA-DNA1"/>
    <s v=""/>
    <s v="21A_29_2662"/>
    <s v="CFH29SPP"/>
    <s v="BMI_qPCR_SOP_v7.2"/>
    <n v="1.5"/>
    <s v="N"/>
    <s v="ITS"/>
    <s v="fungi"/>
    <s v="OK"/>
    <n v="193.1"/>
    <n v="14.8"/>
    <n v="21.6"/>
    <s v="hZbYwvE98vBgTyr5HWFh7g=="/>
    <s v="hZbYwvE98vC74xef62GeRA=="/>
    <s v="1:10 dilution ; included in the calculation"/>
    <s v=""/>
  </r>
  <r>
    <s v="NEON.D17.BIGC.DP1.20278.001.mga_swGroupAbundances.2021-07.expanded.20231227T234559Z.csv"/>
    <s v="9a199009-4f7d-41f3-999c-6335fca8de49"/>
    <s v="BIGC.AOS.S2"/>
    <s v="D17"/>
    <x v="29"/>
    <x v="1262"/>
    <d v="2022-11-02T00:00:00"/>
    <s v="water"/>
    <s v="BIGC.SS.20210713.DNA"/>
    <s v="Battelle Memorial Institute"/>
    <s v="BIGC.SS.20210713.DNA-DNA1"/>
    <s v=""/>
    <s v="21A_31_2840"/>
    <s v="CFN00HU4"/>
    <s v="BMI_qPCR_SOP_v7.2"/>
    <n v="1.3"/>
    <s v="N"/>
    <s v="16S"/>
    <s v="bacteria and archaea"/>
    <s v="OK"/>
    <n v="3060176.2"/>
    <n v="354943.9"/>
    <n v="24.7"/>
    <s v="hZbYwvE98vBgTyr5HWFh7g=="/>
    <s v="hZbYwvE98vC74xef62GeRA=="/>
    <s v="1:100 dilution ; included in the calculation"/>
    <s v=""/>
  </r>
  <r>
    <s v="NEON.D17.BIGC.DP1.20278.001.mga_swGroupAbundances.2021-07.expanded.20231227T234559Z.csv"/>
    <s v="eccac71f-cd22-41ef-b600-5756b18dd494"/>
    <s v="BIGC.AOS.S2"/>
    <s v="D17"/>
    <x v="29"/>
    <x v="1262"/>
    <d v="2022-11-03T00:00:00"/>
    <s v="water"/>
    <s v="BIGC.SS.20210713.DNA"/>
    <s v="Battelle Memorial Institute"/>
    <s v="BIGC.SS.20210713.DNA-DNA1"/>
    <s v=""/>
    <s v="21A_31_2840"/>
    <s v="CFN00HU0"/>
    <s v="BMI_qPCR_SOP_v7.2"/>
    <n v="1.3"/>
    <s v="N"/>
    <s v="ITS"/>
    <s v="fungi"/>
    <s v="OK"/>
    <n v="323.5"/>
    <n v="22.6"/>
    <n v="25.2"/>
    <s v="hZbYwvE98vDJ9nghfMd4PbEbHOiC6I9C"/>
    <s v="hZbYwvE98vC74xef62GeRA=="/>
    <s v="1:10 dilution ; included in the calculation"/>
    <s v=""/>
  </r>
  <r>
    <s v="NEON.D17.BIGC.DP1.20278.001.mga_swGroupAbundances.2021-08.expanded.20231228T004414Z.csv"/>
    <s v="188c8b93-7d15-4047-9da1-5e53fa8d5cdc"/>
    <s v="BIGC.AOS.S2"/>
    <s v="D17"/>
    <x v="29"/>
    <x v="1263"/>
    <d v="2022-10-20T00:00:00"/>
    <s v="water"/>
    <s v="BIGC.SS.20210810.DNA"/>
    <s v="Battelle Memorial Institute"/>
    <s v="BIGC.SS.20210810.DNA-DNA1"/>
    <s v=""/>
    <s v="21A_30_2776"/>
    <s v="CFH29T3I"/>
    <s v="BMI_qPCR_SOP_v7.2"/>
    <n v="1.9"/>
    <s v="N"/>
    <s v="16S"/>
    <s v="bacteria and archaea"/>
    <s v="OK"/>
    <n v="1571343.8"/>
    <n v="98412.7"/>
    <n v="24.1"/>
    <s v="hZbYwvE98vBgTyr5HWFh7g=="/>
    <s v="hZbYwvE98vC74xef62GeRA=="/>
    <s v="1:100 dilution ; included in the calculation"/>
    <s v=""/>
  </r>
  <r>
    <s v="NEON.D17.BIGC.DP1.20278.001.mga_swGroupAbundances.2021-08.expanded.20231228T004414Z.csv"/>
    <s v="ac5bd368-f734-4af2-ae93-fd09f731b11e"/>
    <s v="BIGC.AOS.S2"/>
    <s v="D17"/>
    <x v="29"/>
    <x v="1263"/>
    <d v="2022-10-25T00:00:00"/>
    <s v="water"/>
    <s v="BIGC.SS.20210810.DNA"/>
    <s v="Battelle Applied Genomics"/>
    <s v="BIGC.SS.20210810.DNA-DNA1"/>
    <s v=""/>
    <s v="21A_30_2776"/>
    <s v="CFH29SZH"/>
    <s v="BMI_qPCR_SOP_v7.2"/>
    <n v="1.9"/>
    <s v="N"/>
    <s v="ITS"/>
    <s v="fungi"/>
    <s v="OK"/>
    <n v="232.6"/>
    <n v="16.399999999999999"/>
    <n v="24.8"/>
    <s v="hZbYwvE98vBgTyr5HWFh7g=="/>
    <s v="hZbYwvE98vC74xef62GeRA=="/>
    <s v="1:10 dilution ; included in the calculation"/>
    <s v=""/>
  </r>
  <r>
    <s v="NEON.D17.BIGC.DP1.20278.001.mga_swGroupAbundances.2021-08.expanded.20231228T004414Z.csv"/>
    <s v="f1ad64ab-ea55-4315-b252-593d5860fdf1"/>
    <s v="BIGC.AOS.S2"/>
    <s v="D17"/>
    <x v="29"/>
    <x v="1264"/>
    <d v="2022-10-20T00:00:00"/>
    <s v="water"/>
    <s v="BIGC.SS.20210830.DNA"/>
    <s v="Battelle Memorial Institute"/>
    <s v="BIGC.SS.20210830.DNA-DNA1"/>
    <s v=""/>
    <s v="21A_30_2775"/>
    <s v="CFH29T3I"/>
    <s v="BMI_qPCR_SOP_v7.2"/>
    <n v="1.8"/>
    <s v="N"/>
    <s v="16S"/>
    <s v="bacteria and archaea"/>
    <s v="OK"/>
    <n v="1317834.8"/>
    <n v="159000.4"/>
    <n v="24.4"/>
    <s v="hZbYwvE98vBgTyr5HWFh7g=="/>
    <s v="hZbYwvE98vC74xef62GeRA=="/>
    <s v="1:100 dilution ; included in the calculation"/>
    <s v=""/>
  </r>
  <r>
    <s v="NEON.D17.BIGC.DP1.20278.001.mga_swGroupAbundances.2021-08.expanded.20231228T004414Z.csv"/>
    <s v="9e50ffea-a087-4291-abb1-f21c3db67613"/>
    <s v="BIGC.AOS.S2"/>
    <s v="D17"/>
    <x v="29"/>
    <x v="1264"/>
    <d v="2022-10-25T00:00:00"/>
    <s v="water"/>
    <s v="BIGC.SS.20210830.DNA"/>
    <s v="Battelle Applied Genomics"/>
    <s v="BIGC.SS.20210830.DNA-DNA1"/>
    <s v=""/>
    <s v="21A_30_2775"/>
    <s v="CFH29SZH"/>
    <s v="BMI_qPCR_SOP_v7.2"/>
    <n v="1.8"/>
    <s v="N"/>
    <s v="ITS"/>
    <s v="fungi"/>
    <s v="OK"/>
    <n v="206.5"/>
    <n v="24.2"/>
    <n v="25"/>
    <s v="hZbYwvE98vBgTyr5HWFh7g=="/>
    <s v="hZbYwvE98vC74xef62GeRA=="/>
    <s v="1:10 dilution ; included in the calculation"/>
    <s v=""/>
  </r>
  <r>
    <s v="NEON.D17.BIGC.DP1.20278.001.mga_swGroupAbundances.2021-10.expanded.20231228T001452Z.csv"/>
    <s v="a33beedd-df86-4f84-9f7e-728880339db3"/>
    <s v="BIGC.AOS.S2"/>
    <s v="D17"/>
    <x v="29"/>
    <x v="1265"/>
    <d v="2022-10-20T00:00:00"/>
    <s v="water"/>
    <s v="BIGC.SS.20211011.DNA"/>
    <s v="Battelle Memorial Institute"/>
    <s v="BIGC.SS.20211011.DNA-DNA1"/>
    <s v=""/>
    <s v="21A_30_2774"/>
    <s v="CFH29T3I"/>
    <s v="BMI_qPCR_SOP_v7.2"/>
    <n v="1.7"/>
    <s v="N"/>
    <s v="16S"/>
    <s v="bacteria and archaea"/>
    <s v="OK"/>
    <n v="1658589"/>
    <n v="112648.7"/>
    <n v="24.1"/>
    <s v="hZbYwvE98vBgTyr5HWFh7g=="/>
    <s v="hZbYwvE98vC74xef62GeRA=="/>
    <s v="1:100 dilution ; included in the calculation"/>
    <s v=""/>
  </r>
  <r>
    <s v="NEON.D17.BIGC.DP1.20278.001.mga_swGroupAbundances.2021-10.expanded.20231228T001452Z.csv"/>
    <s v="a7a212c3-272c-4458-b993-a0cacf4d44b8"/>
    <s v="BIGC.AOS.S2"/>
    <s v="D17"/>
    <x v="29"/>
    <x v="1265"/>
    <d v="2022-10-25T00:00:00"/>
    <s v="water"/>
    <s v="BIGC.SS.20211011.DNA"/>
    <s v="Battelle Applied Genomics"/>
    <s v="BIGC.SS.20211011.DNA-DNA1"/>
    <s v=""/>
    <s v="21A_30_2774"/>
    <s v="CFH29SZH"/>
    <s v="BMI_qPCR_SOP_v7.2"/>
    <n v="1.7"/>
    <s v="N"/>
    <s v="ITS"/>
    <s v="fungi"/>
    <s v="OK"/>
    <n v="244.3"/>
    <n v="44.2"/>
    <n v="24.8"/>
    <s v="hZbYwvE98vBgTyr5HWFh7g=="/>
    <s v="hZbYwvE98vC74xef62GeRA=="/>
    <s v="1:10 dilution ; included in the calculation"/>
    <s v=""/>
  </r>
  <r>
    <s v="NEON.D17.TECR.DP1.20278.001.mga_swGroupAbundances.2018-11.expanded.20231228T184838Z.csv"/>
    <s v="46c7ffae-6e6c-446d-9f6e-c887f8a9c762"/>
    <s v="TECR.AOS.S2"/>
    <s v="D17"/>
    <x v="30"/>
    <x v="1266"/>
    <d v="2021-05-25T00:00:00"/>
    <s v="water"/>
    <s v="TECR.SS.20181112.DNA2"/>
    <s v="Battelle Applied Genomics"/>
    <s v="TECR.SS.20181112.DNA2-DNA1"/>
    <s v="LV7005091958"/>
    <s v="19A_06_0494"/>
    <s v="CFH09766"/>
    <s v="BMI_qPCR_SOP_v7.1"/>
    <n v="2.1"/>
    <s v="N"/>
    <s v="16S"/>
    <s v="bacteria and archaea"/>
    <s v="OK"/>
    <n v="545620.5"/>
    <n v="27012.9"/>
    <n v="18.7"/>
    <s v="TuIbGgXF7veeQecz/PLCEmT4EuWSmUfV"/>
    <s v="hZbYwvE98vC74xef62GeRA=="/>
    <s v="1:10 dilution ; included in the calculation"/>
    <s v=""/>
  </r>
  <r>
    <s v="NEON.D17.TECR.DP1.20278.001.mga_swGroupAbundances.2018-11.expanded.20231228T184838Z.csv"/>
    <s v="90d34314-c26e-42bf-9080-93e17013f2c9"/>
    <s v="TECR.AOS.S2"/>
    <s v="D17"/>
    <x v="30"/>
    <x v="1266"/>
    <d v="2021-03-29T00:00:00"/>
    <s v="water"/>
    <s v="TECR.SS.20181112.DNA2"/>
    <s v="Battelle Applied Genomics"/>
    <s v="TECR.SS.20181112.DNA2-DNA1"/>
    <s v="LV7005091958"/>
    <s v="19A_06_0494"/>
    <s v="CFH09726"/>
    <s v="BMI_qPCR_SOP_v7"/>
    <n v="2.1"/>
    <s v="N"/>
    <s v="ITS"/>
    <s v="fungi"/>
    <s v="OK"/>
    <n v="698.7"/>
    <n v="54.7"/>
    <n v="21.3"/>
    <s v="hZbYwvE98vDJ9nghfMd4PSxHharJ1YK49LUTKP7mCjE="/>
    <s v="hZbYwvE98vC74xef62GeRA=="/>
    <s v="19A_06 Well G3"/>
    <s v=""/>
  </r>
  <r>
    <s v="NEON.D17.TECR.DP1.20278.001.mga_swGroupAbundances.2018-12.expanded.20231228T170852Z.csv"/>
    <s v="bc3abea2-8413-4269-bd21-782d48e66a2f"/>
    <s v="TECR.AOS.S2"/>
    <s v="D17"/>
    <x v="30"/>
    <x v="1267"/>
    <d v="2021-05-25T00:00:00"/>
    <s v="water"/>
    <s v="TECR.SS.20181211.DNA"/>
    <s v="Battelle Applied Genomics"/>
    <s v="TECR.SS.20181211.DNA-DNA1"/>
    <s v="LV7005091905"/>
    <s v="19A_06_0495"/>
    <s v="CFH09766"/>
    <s v="BMI_qPCR_SOP_v7.1"/>
    <n v="2.2000000000000002"/>
    <s v="N"/>
    <s v="16S"/>
    <s v="bacteria and archaea"/>
    <s v="OK"/>
    <n v="586442.6"/>
    <n v="12606.1"/>
    <n v="18.600000000000001"/>
    <s v="TuIbGgXF7veeQecz/PLCEmT4EuWSmUfV"/>
    <s v="hZbYwvE98vC74xef62GeRA=="/>
    <s v="1:10 dilution ; included in the calculation"/>
    <s v=""/>
  </r>
  <r>
    <s v="NEON.D17.TECR.DP1.20278.001.mga_swGroupAbundances.2018-12.expanded.20231228T170852Z.csv"/>
    <s v="66e3baa5-c8ab-407a-bea6-95a8957e10e7"/>
    <s v="TECR.AOS.S2"/>
    <s v="D17"/>
    <x v="30"/>
    <x v="1267"/>
    <d v="2021-03-29T00:00:00"/>
    <s v="water"/>
    <s v="TECR.SS.20181211.DNA"/>
    <s v="Battelle Applied Genomics"/>
    <s v="TECR.SS.20181211.DNA-DNA1"/>
    <s v="LV7005091905"/>
    <s v="19A_06_0495"/>
    <s v="CFH09726"/>
    <s v="BMI_qPCR_SOP_v7"/>
    <n v="2.2000000000000002"/>
    <s v="N"/>
    <s v="ITS"/>
    <s v="fungi"/>
    <s v="OK"/>
    <n v="942.8"/>
    <n v="57.9"/>
    <n v="20.8"/>
    <s v="hZbYwvE98vDJ9nghfMd4PSxHharJ1YK49LUTKP7mCjE="/>
    <s v="hZbYwvE98vC74xef62GeRA=="/>
    <s v="19A_06 Well H3"/>
    <s v=""/>
  </r>
  <r>
    <s v="NEON.D17.TECR.DP1.20278.001.mga_swGroupAbundances.2019-01.expanded.20231227T171606Z.csv"/>
    <s v="4a7231b2-5b5e-4db2-b193-6f3aa053de15"/>
    <s v="TECR.AOS.S2"/>
    <s v="D17"/>
    <x v="30"/>
    <x v="1268"/>
    <d v="2021-05-25T00:00:00"/>
    <s v="water"/>
    <s v="TECR.SS.20190122.DNA"/>
    <s v="Battelle Applied Genomics"/>
    <s v="TECR.SS.20190122.DNA-DNA1"/>
    <s v="LV7005091917"/>
    <s v="19A_06_0496"/>
    <s v="CFH09767"/>
    <s v="BMI_qPCR_SOP_v7.1"/>
    <n v="4.2"/>
    <s v="N"/>
    <s v="16S"/>
    <s v="bacteria and archaea"/>
    <s v="OK"/>
    <n v="313747.40000000002"/>
    <n v="44462.2"/>
    <n v="18.3"/>
    <s v="rxnG2CiGqmsXuq9UmDA7Eg=="/>
    <s v="hZbYwvE98vC74xef62GeRA=="/>
    <s v="1:10 dilution ; included in the calculation"/>
    <s v=""/>
  </r>
  <r>
    <s v="NEON.D17.TECR.DP1.20278.001.mga_swGroupAbundances.2019-01.expanded.20231227T171606Z.csv"/>
    <s v="9b67a1d6-c3fe-43c2-9de8-ca32439a02cb"/>
    <s v="TECR.AOS.S2"/>
    <s v="D17"/>
    <x v="30"/>
    <x v="1268"/>
    <d v="2021-03-29T00:00:00"/>
    <s v="water"/>
    <s v="TECR.SS.20190122.DNA"/>
    <s v="Battelle Applied Genomics"/>
    <s v="TECR.SS.20190122.DNA-DNA1"/>
    <s v="LV7005091917"/>
    <s v="19A_06_0496"/>
    <s v="CFH09727"/>
    <s v="BMI_qPCR_SOP_v7"/>
    <n v="4.2"/>
    <s v="N"/>
    <s v="ITS"/>
    <s v="fungi"/>
    <s v="OK"/>
    <n v="523.5"/>
    <n v="8.5"/>
    <n v="21"/>
    <s v="hZbYwvE98vDJ9nghfMd4PSxHharJ1YK49LUTKP7mCjE="/>
    <s v="hZbYwvE98vC74xef62GeRA=="/>
    <s v="19A_06 Well A4"/>
    <s v=""/>
  </r>
  <r>
    <s v="NEON.D17.TECR.DP1.20278.001.mga_swGroupAbundances.2019-04.expanded.20231227T184536Z.csv"/>
    <s v="4e9fbb90-bee8-4ea8-bd0c-74adbf85047a"/>
    <s v="TECR.AOS.S2"/>
    <s v="D17"/>
    <x v="30"/>
    <x v="1269"/>
    <d v="2021-05-25T00:00:00"/>
    <s v="water"/>
    <s v="TECR.SS.20190416.DNA"/>
    <s v="Battelle Applied Genomics"/>
    <s v="TECR.SS.20190416.DNA-DNA1"/>
    <s v="LV7005091941"/>
    <s v="19A_06_0498"/>
    <s v="CFH09767"/>
    <s v="BMI_qPCR_SOP_v7.1"/>
    <n v="2.2000000000000002"/>
    <s v="N"/>
    <s v="16S"/>
    <s v="bacteria and archaea"/>
    <s v="OK"/>
    <n v="523033"/>
    <n v="54881.4"/>
    <n v="18.600000000000001"/>
    <s v="rxnG2CiGqmsXuq9UmDA7Eg=="/>
    <s v="hZbYwvE98vC74xef62GeRA=="/>
    <s v="1:10 dilution ; included in the calculation"/>
    <s v=""/>
  </r>
  <r>
    <s v="NEON.D17.TECR.DP1.20278.001.mga_swGroupAbundances.2019-04.expanded.20231227T184536Z.csv"/>
    <s v="4195f0e9-8a45-4aae-946f-4b3ea6711980"/>
    <s v="TECR.AOS.S2"/>
    <s v="D17"/>
    <x v="30"/>
    <x v="1269"/>
    <d v="2021-03-29T00:00:00"/>
    <s v="water"/>
    <s v="TECR.SS.20190416.DNA"/>
    <s v="Battelle Applied Genomics"/>
    <s v="TECR.SS.20190416.DNA-DNA1"/>
    <s v="LV7005091941"/>
    <s v="19A_06_0498"/>
    <s v="CFH09727"/>
    <s v="BMI_qPCR_SOP_v7"/>
    <n v="2.2000000000000002"/>
    <s v="N"/>
    <s v="ITS"/>
    <s v="fungi"/>
    <s v="OK"/>
    <n v="765.6"/>
    <n v="36.9"/>
    <n v="21.4"/>
    <s v="hZbYwvE98vDJ9nghfMd4PSxHharJ1YK49LUTKP7mCjE="/>
    <s v="hZbYwvE98vC74xef62GeRA=="/>
    <s v="19A_06 Well B4"/>
    <s v=""/>
  </r>
  <r>
    <s v="NEON.D17.TECR.DP1.20278.001.mga_swGroupAbundances.2019-05.expanded.20231227T183623Z.csv"/>
    <s v="eebd1286-1a4d-45a8-b621-fd8480aad12c"/>
    <s v="TECR.AOS.S2"/>
    <s v="D17"/>
    <x v="30"/>
    <x v="1270"/>
    <d v="2021-05-25T00:00:00"/>
    <s v="water"/>
    <s v="TECR.SS.20190515.DNA"/>
    <s v="Battelle Applied Genomics"/>
    <s v="TECR.SS.20190515.DNA-DNA1"/>
    <s v="LV7005091910"/>
    <s v="19A_06_0552"/>
    <s v="CFH09768"/>
    <s v="BMI_qPCR_SOP_v7.1"/>
    <n v="2.6"/>
    <s v="N"/>
    <s v="16S"/>
    <s v="bacteria and archaea"/>
    <s v="OK"/>
    <n v="404069.7"/>
    <n v="13326.5"/>
    <n v="18.7"/>
    <s v="rxnG2CiGqmsXuq9UmDA7Eg=="/>
    <s v="hZbYwvE98vC74xef62GeRA=="/>
    <s v="1:10 dilution ; included in the calculation"/>
    <s v=""/>
  </r>
  <r>
    <s v="NEON.D17.TECR.DP1.20278.001.mga_swGroupAbundances.2019-05.expanded.20231227T183623Z.csv"/>
    <s v="fd7bc535-bb1f-4acc-be2d-b22c480c8709"/>
    <s v="TECR.AOS.S2"/>
    <s v="D17"/>
    <x v="30"/>
    <x v="1270"/>
    <d v="2021-03-29T00:00:00"/>
    <s v="water"/>
    <s v="TECR.SS.20190515.DNA"/>
    <s v="Battelle Applied Genomics"/>
    <s v="TECR.SS.20190515.DNA-DNA1"/>
    <s v="LV7005091910"/>
    <s v="19A_06_0552"/>
    <s v="CFH09728"/>
    <s v="BMI_qPCR_SOP_v7"/>
    <n v="2.6"/>
    <s v="N"/>
    <s v="ITS"/>
    <s v="fungi"/>
    <s v="OK"/>
    <n v="533.70000000000005"/>
    <n v="31.5"/>
    <n v="21.4"/>
    <s v="hZbYwvE98vDJ9nghfMd4PSxHharJ1YK49LUTKP7mCjE="/>
    <s v="hZbYwvE98vC74xef62GeRA=="/>
    <s v="19A_06 Well F9"/>
    <s v=""/>
  </r>
  <r>
    <s v="NEON.D17.TECR.DP1.20278.001.mga_swGroupAbundances.2019-06.expanded.20231227T175819Z.csv"/>
    <s v="da102858-1029-4c59-a5e3-f5012e97aaf7"/>
    <s v="TECR.AOS.S2"/>
    <s v="D17"/>
    <x v="30"/>
    <x v="1271"/>
    <d v="2021-05-26T00:00:00"/>
    <s v="water"/>
    <s v="TECR.SS.20190611.DNA"/>
    <s v="Battelle Applied Genomics"/>
    <s v="TECR.SS.20190611.DNA-DNA1"/>
    <s v="LV7005091454"/>
    <s v="19A_09_0838"/>
    <s v="CF05NJSA"/>
    <s v="BMI_qPCR_SOP_v7.1"/>
    <n v="3.3"/>
    <s v="N"/>
    <s v="16S"/>
    <s v="bacteria and archaea"/>
    <s v="OK"/>
    <n v="438123.4"/>
    <n v="21318.3"/>
    <n v="21.7"/>
    <s v="rxnG2CiGqmsXuq9UmDA7Eg=="/>
    <s v="hZbYwvE98vC74xef62GeRA=="/>
    <s v="1:100 dilution ; included in the calculation"/>
    <s v=""/>
  </r>
  <r>
    <s v="NEON.D17.TECR.DP1.20278.001.mga_swGroupAbundances.2019-06.expanded.20231227T175819Z.csv"/>
    <s v="3feee723-3a7f-4779-81be-7013aebf4c50"/>
    <s v="TECR.AOS.S2"/>
    <s v="D17"/>
    <x v="30"/>
    <x v="1271"/>
    <d v="2021-03-25T00:00:00"/>
    <s v="water"/>
    <s v="TECR.SS.20190611.DNA"/>
    <s v="Battelle Applied Genomics"/>
    <s v="TECR.SS.20190611.DNA-DNA1"/>
    <s v="LV7005091454"/>
    <s v="19A_09_0838"/>
    <s v="CFH0972B"/>
    <s v="BMI_qPCR_SOP_v7"/>
    <n v="3.3"/>
    <s v="N"/>
    <s v="ITS"/>
    <s v="fungi"/>
    <s v="OK"/>
    <n v="719.9"/>
    <n v="0.7"/>
    <n v="20.7"/>
    <s v="hZbYwvE98vDJ9nghfMd4PaGkelS5/0PE"/>
    <s v="hZbYwvE98vC74xef62GeRA=="/>
    <s v="19A_09 Well H10"/>
    <s v=""/>
  </r>
  <r>
    <s v="NEON.D17.TECR.DP1.20278.001.mga_swGroupAbundances.2019-07.expanded.20231227T175941Z.csv"/>
    <s v="942391f0-9b6d-4893-b55c-1e4913507327"/>
    <s v="TECR.AOS.S2"/>
    <s v="D17"/>
    <x v="30"/>
    <x v="1272"/>
    <d v="2021-06-03T00:00:00"/>
    <s v="water"/>
    <s v="TECR.SS.20190717.DNA"/>
    <s v="Battelle Applied Genomics"/>
    <s v="TECR.SS.20190717.DNA-DNA1"/>
    <s v="LV7005092189"/>
    <s v="19A_10_0902"/>
    <s v="CF05NJN8"/>
    <s v="BMI_qPCR_SOP_v7.1"/>
    <n v="3"/>
    <s v="N"/>
    <s v="16S"/>
    <s v="bacteria and archaea"/>
    <s v="OK"/>
    <n v="285.8"/>
    <n v="180.3"/>
    <n v="33.6"/>
    <s v="vMLbKuU6fpEPi1m0ln3TkA=="/>
    <s v="hZbYwvE98vC74xef62GeRA=="/>
    <s v="1:100 dilution ; included in the calculation ; &lt;LLOQ"/>
    <s v=""/>
  </r>
  <r>
    <s v="NEON.D17.TECR.DP1.20278.001.mga_swGroupAbundances.2019-07.expanded.20231227T175941Z.csv"/>
    <s v="721922c5-4916-46a6-9c16-7570c4932c5c"/>
    <s v="TECR.AOS.S2"/>
    <s v="D17"/>
    <x v="30"/>
    <x v="1272"/>
    <d v="2021-03-30T00:00:00"/>
    <s v="water"/>
    <s v="TECR.SS.20190717.DNA"/>
    <s v="Battelle Applied Genomics"/>
    <s v="TECR.SS.20190717.DNA-DNA1"/>
    <s v="LV7005092189"/>
    <s v="19A_10_0902"/>
    <s v="CFH0976G"/>
    <s v="BMI_qPCR_SOP_v7"/>
    <n v="3"/>
    <s v="N"/>
    <s v="ITS"/>
    <s v="fungi"/>
    <s v="OK"/>
    <n v="158.4"/>
    <n v="3.3"/>
    <n v="23.2"/>
    <s v="vMLbKuU6fpFX9kII1ORPDMY5jzsPk/Gx"/>
    <s v="hZbYwvE98vC74xef62GeRA=="/>
    <s v="19A_10 Well D7"/>
    <s v=""/>
  </r>
  <r>
    <s v="NEON.D17.TECR.DP1.20278.001.mga_swGroupAbundances.2019-07.expanded.20231227T175941Z.csv"/>
    <s v="98f43794-5976-494b-be6c-81d001378468"/>
    <s v="TECR.AOS.S2"/>
    <s v="D17"/>
    <x v="30"/>
    <x v="1273"/>
    <d v="2021-05-26T00:00:00"/>
    <s v="water"/>
    <s v="TECR.SS.20190731.DNA"/>
    <s v="Battelle Applied Genomics"/>
    <s v="TECR.SS.20190731.DNA-DNA1"/>
    <s v="LV7005091466"/>
    <s v="19A_09_0839"/>
    <s v="CF05NJSA"/>
    <s v="BMI_qPCR_SOP_v7.1"/>
    <n v="4.9000000000000004"/>
    <s v="N"/>
    <s v="16S"/>
    <s v="bacteria and archaea"/>
    <s v="OK"/>
    <n v="331613"/>
    <n v="31575.1"/>
    <n v="21.5"/>
    <s v="rxnG2CiGqmsXuq9UmDA7Eg=="/>
    <s v="hZbYwvE98vC74xef62GeRA=="/>
    <s v="1:100 dilution ; included in the calculation"/>
    <s v=""/>
  </r>
  <r>
    <s v="NEON.D17.TECR.DP1.20278.001.mga_swGroupAbundances.2019-07.expanded.20231227T175941Z.csv"/>
    <s v="7c54fddf-577a-4896-b462-6cc30dc9dfec"/>
    <s v="TECR.AOS.S2"/>
    <s v="D17"/>
    <x v="30"/>
    <x v="1273"/>
    <d v="2021-03-25T00:00:00"/>
    <s v="water"/>
    <s v="TECR.SS.20190731.DNA"/>
    <s v="Battelle Applied Genomics"/>
    <s v="TECR.SS.20190731.DNA-DNA1"/>
    <s v="LV7005091466"/>
    <s v="19A_09_0839"/>
    <s v="CFH0972B"/>
    <s v="BMI_qPCR_SOP_v7"/>
    <n v="4.9000000000000004"/>
    <s v="N"/>
    <s v="ITS"/>
    <s v="fungi"/>
    <s v="OK"/>
    <n v="327"/>
    <n v="23.9"/>
    <n v="21.3"/>
    <s v="hZbYwvE98vDJ9nghfMd4PaGkelS5/0PE"/>
    <s v="hZbYwvE98vC74xef62GeRA=="/>
    <s v="19A_09 Well A11"/>
    <s v=""/>
  </r>
  <r>
    <s v="NEON.D17.TECR.DP1.20278.001.mga_swGroupAbundances.2019-08.expanded.20231227T182654Z.csv"/>
    <s v="8150cc62-58a3-41f9-832b-8c164fde4888"/>
    <s v="TECR.AOS.S2"/>
    <s v="D17"/>
    <x v="30"/>
    <x v="1274"/>
    <d v="2021-06-04T00:00:00"/>
    <s v="water"/>
    <s v="TECR.SS.20190807.DNA"/>
    <s v="Battelle Applied Genomics"/>
    <s v="TECR.SS.20190807.DNA-DNA1"/>
    <s v="LV7005094170"/>
    <s v="19A_23_2121"/>
    <s v="CF05NJN3"/>
    <s v="BMI_qPCR_SOP_v7.1"/>
    <n v="4.2"/>
    <s v="N"/>
    <s v="16S"/>
    <s v="bacteria and archaea"/>
    <s v="OK"/>
    <n v="356462.9"/>
    <n v="33256.300000000003"/>
    <n v="22.3"/>
    <s v="TuIbGgXF7vdZm35Tc4E9+Q=="/>
    <s v="hZbYwvE98vC74xef62GeRA=="/>
    <s v="1:100 dilution ; included in the calculation"/>
    <s v=""/>
  </r>
  <r>
    <s v="NEON.D17.TECR.DP1.20278.001.mga_swGroupAbundances.2019-08.expanded.20231227T182654Z.csv"/>
    <s v="52c39d52-c054-42a5-bffa-35533db3cb92"/>
    <s v="TECR.AOS.S2"/>
    <s v="D17"/>
    <x v="30"/>
    <x v="1274"/>
    <d v="2021-04-05T00:00:00"/>
    <s v="water"/>
    <s v="TECR.SS.20190807.DNA"/>
    <s v="Battelle Applied Genomics"/>
    <s v="TECR.SS.20190807.DNA-DNA1"/>
    <s v="LV7005094170"/>
    <s v="19A_23_2121"/>
    <s v="CFH09735"/>
    <s v="BMI_qPCR_SOP_v7"/>
    <n v="4.2"/>
    <s v="N"/>
    <s v="ITS"/>
    <s v="fungi"/>
    <s v="OK"/>
    <n v="258"/>
    <n v="51.4"/>
    <n v="22.1"/>
    <s v="vMLbKuU6fpFX9kII1ORPDMY5jzsPk/Gx"/>
    <s v="hZbYwvE98vC74xef62GeRA=="/>
    <s v="19A_23 Well E6"/>
    <s v=""/>
  </r>
  <r>
    <s v="NEON.D17.TECR.DP1.20278.001.mga_swGroupAbundances.2019-09.expanded.20231227T172247Z.csv"/>
    <s v="93fd554c-0087-481e-a29b-be57f669f57e"/>
    <s v="TECR.AOS.S2"/>
    <s v="D17"/>
    <x v="30"/>
    <x v="1275"/>
    <d v="2021-06-04T00:00:00"/>
    <s v="water"/>
    <s v="TECR.SS.20190903.DNA"/>
    <s v="Battelle Applied Genomics"/>
    <s v="TECR.SS.20190903.DNA-DNA1"/>
    <s v="LV7005094182"/>
    <s v="19A_23_2122"/>
    <s v="CF05NJN3"/>
    <s v="BMI_qPCR_SOP_v7.1"/>
    <n v="2.7"/>
    <s v="N"/>
    <s v="16S"/>
    <s v="bacteria and archaea"/>
    <s v="OK"/>
    <n v="406053"/>
    <n v="51091.8"/>
    <n v="22.9"/>
    <s v="TuIbGgXF7vdZm35Tc4E9+Q=="/>
    <s v="hZbYwvE98vC74xef62GeRA=="/>
    <s v="1:100 dilution ; included in the calculation"/>
    <s v=""/>
  </r>
  <r>
    <s v="NEON.D17.TECR.DP1.20278.001.mga_swGroupAbundances.2019-09.expanded.20231227T172247Z.csv"/>
    <s v="0b2bb675-54fb-4605-b3d5-31cb916d1fbf"/>
    <s v="TECR.AOS.S2"/>
    <s v="D17"/>
    <x v="30"/>
    <x v="1275"/>
    <d v="2021-04-05T00:00:00"/>
    <s v="water"/>
    <s v="TECR.SS.20190903.DNA"/>
    <s v="Battelle Applied Genomics"/>
    <s v="TECR.SS.20190903.DNA-DNA1"/>
    <s v="LV7005094182"/>
    <s v="19A_23_2122"/>
    <s v="CFH09735"/>
    <s v="BMI_qPCR_SOP_v7"/>
    <n v="2.7"/>
    <s v="N"/>
    <s v="ITS"/>
    <s v="fungi"/>
    <s v="OK"/>
    <n v="210.1"/>
    <n v="22.8"/>
    <n v="23.1"/>
    <s v="vMLbKuU6fpFX9kII1ORPDMY5jzsPk/Gx"/>
    <s v="hZbYwvE98vC74xef62GeRA=="/>
    <s v="19A_23 Well F6"/>
    <s v=""/>
  </r>
  <r>
    <s v="NEON.D17.TECR.DP1.20278.001.mga_swGroupAbundances.2019-10.expanded.20231227T172449Z.csv"/>
    <s v="07dedeb3-294d-46fc-9622-c31b39efd9c0"/>
    <s v="TECR.AOS.S2"/>
    <s v="D17"/>
    <x v="30"/>
    <x v="1276"/>
    <d v="2021-06-04T00:00:00"/>
    <s v="water"/>
    <s v="TECR.SS.20191001.DNA"/>
    <s v="Battelle Applied Genomics"/>
    <s v="TECR.SS.20191001.DNA-DNA1"/>
    <s v="LV7005094194"/>
    <s v="19A_23_2123"/>
    <s v="CF05NJN3"/>
    <s v="BMI_qPCR_SOP_v7.1"/>
    <n v="1.5"/>
    <s v="N"/>
    <s v="16S"/>
    <s v="bacteria and archaea"/>
    <s v="OK"/>
    <n v="514538"/>
    <n v="87427.4"/>
    <n v="23.6"/>
    <s v="TuIbGgXF7vdZm35Tc4E9+Q=="/>
    <s v="hZbYwvE98vC74xef62GeRA=="/>
    <s v="1:100 dilution ; included in the calculation"/>
    <s v=""/>
  </r>
  <r>
    <s v="NEON.D17.TECR.DP1.20278.001.mga_swGroupAbundances.2019-10.expanded.20231227T172449Z.csv"/>
    <s v="34f83514-6677-4b70-9654-1f69fd422473"/>
    <s v="TECR.AOS.S2"/>
    <s v="D17"/>
    <x v="30"/>
    <x v="1276"/>
    <d v="2021-04-05T00:00:00"/>
    <s v="water"/>
    <s v="TECR.SS.20191001.DNA"/>
    <s v="Battelle Applied Genomics"/>
    <s v="TECR.SS.20191001.DNA-DNA1"/>
    <s v="LV7005094194"/>
    <s v="19A_23_2123"/>
    <s v="CFH09735"/>
    <s v="BMI_qPCR_SOP_v7"/>
    <n v="1.5"/>
    <s v="N"/>
    <s v="ITS"/>
    <s v="fungi"/>
    <s v="OK"/>
    <n v="276.2"/>
    <n v="22.8"/>
    <n v="23.5"/>
    <s v="vMLbKuU6fpFX9kII1ORPDMY5jzsPk/Gx"/>
    <s v="hZbYwvE98vC74xef62GeRA=="/>
    <s v="19A_23 Well G6"/>
    <s v=""/>
  </r>
  <r>
    <s v="NEON.D17.TECR.DP1.20278.001.mga_swGroupAbundances.2019-11.expanded.20231227T191352Z.csv"/>
    <s v="0a08a38b-f938-4045-ba7d-98c8cb5cafaf"/>
    <s v="TECR.AOS.S2"/>
    <s v="D17"/>
    <x v="30"/>
    <x v="1277"/>
    <d v="2022-05-04T00:00:00"/>
    <s v="water"/>
    <s v="TECR.SS.20191113.DNA"/>
    <s v="Battelle Applied Genomics"/>
    <s v="TECR.SS.20191113.DNA-DNA1"/>
    <s v=""/>
    <s v="20A_03_0245"/>
    <s v="CF93A10V"/>
    <s v="BMI_qPCR_SOP_v7.2"/>
    <n v="1.8"/>
    <s v="N"/>
    <s v="ITS"/>
    <s v="fungi"/>
    <s v="OK"/>
    <n v="61.1"/>
    <n v="5.2"/>
    <n v="25.1"/>
    <s v="rxnG2CiGqmtZ8WPJbp5/mw=="/>
    <s v="hZbYwvE98vC74xef62GeRA=="/>
    <s v="1:10 dilution ; included in the calculation"/>
    <s v=""/>
  </r>
  <r>
    <s v="NEON.D17.TECR.DP1.20278.001.mga_swGroupAbundances.2019-11.expanded.20231227T191352Z.csv"/>
    <s v="0c280445-4a1b-461a-b571-2d140f144a77"/>
    <s v="TECR.AOS.S2"/>
    <s v="D17"/>
    <x v="30"/>
    <x v="1277"/>
    <d v="2022-05-03T00:00:00"/>
    <s v="water"/>
    <s v="TECR.SS.20191113.DNA"/>
    <s v="Battelle Applied Genomics"/>
    <s v="TECR.SS.20191113.DNA-DNA1"/>
    <s v=""/>
    <s v="20A_03_0245"/>
    <s v="CF93A0VE"/>
    <s v="BMI_qPCR_SOP_v7.2"/>
    <n v="1.8"/>
    <s v="N"/>
    <s v="16S"/>
    <s v="bacteria and archaea"/>
    <s v="OK"/>
    <n v="494505.1"/>
    <n v="70189.5"/>
    <n v="19.899999999999999"/>
    <s v="rxnG2CiGqmsDu4btdTt82PL/Cw04TvuQ"/>
    <s v="hZbYwvE98vC74xef62GeRA=="/>
    <s v="1:10 dilution ; included in the calculation"/>
    <s v=""/>
  </r>
  <r>
    <s v="NEON.D17.TECR.DP1.20278.001.mga_swGroupAbundances.2020-02.expanded.20231227T230434Z.csv"/>
    <s v="7dacfb72-1b02-44f6-8448-60dc91dc3960"/>
    <s v="TECR.AOS.S2"/>
    <s v="D17"/>
    <x v="30"/>
    <x v="1278"/>
    <d v="2022-05-04T00:00:00"/>
    <s v="water"/>
    <s v="TECR.SS.20200219.DNA"/>
    <s v="Battelle Applied Genomics"/>
    <s v="TECR.SS.20200219.DNA-DNA1"/>
    <s v=""/>
    <s v="20A_03_0247"/>
    <s v="CF93A10V"/>
    <s v="BMI_qPCR_SOP_v7.2"/>
    <n v="3.6"/>
    <s v="N"/>
    <s v="ITS"/>
    <s v="fungi"/>
    <s v="OK"/>
    <n v="49.8"/>
    <n v="9.3000000000000007"/>
    <n v="24.4"/>
    <s v="rxnG2CiGqmtZ8WPJbp5/mw=="/>
    <s v="hZbYwvE98vC74xef62GeRA=="/>
    <s v="1:10 dilution ; included in the calculation"/>
    <s v=""/>
  </r>
  <r>
    <s v="NEON.D17.TECR.DP1.20278.001.mga_swGroupAbundances.2020-02.expanded.20231227T230434Z.csv"/>
    <s v="9e9e43d8-0416-42ec-ae6c-e42ea64b8498"/>
    <s v="TECR.AOS.S2"/>
    <s v="D17"/>
    <x v="30"/>
    <x v="1278"/>
    <d v="2022-05-03T00:00:00"/>
    <s v="water"/>
    <s v="TECR.SS.20200219.DNA"/>
    <s v="Battelle Applied Genomics"/>
    <s v="TECR.SS.20200219.DNA-DNA1"/>
    <s v=""/>
    <s v="20A_03_0247"/>
    <s v="CF93A0VE"/>
    <s v="BMI_qPCR_SOP_v7.2"/>
    <n v="3.6"/>
    <s v="N"/>
    <s v="16S"/>
    <s v="bacteria and archaea"/>
    <s v="OK"/>
    <n v="535053"/>
    <n v="39013.9"/>
    <n v="18.600000000000001"/>
    <s v="rxnG2CiGqmsDu4btdTt82PL/Cw04TvuQ"/>
    <s v="hZbYwvE98vC74xef62GeRA=="/>
    <s v="1:10 dilution ; included in the calculation"/>
    <s v=""/>
  </r>
  <r>
    <s v="NEON.D17.TECR.DP1.20278.001.mga_swGroupAbundances.2020-03.expanded.20231227T215625Z.csv"/>
    <s v="afdaafdb-c653-4372-a572-13be6b28598d"/>
    <s v="TECR.AOS.S2"/>
    <s v="D17"/>
    <x v="30"/>
    <x v="1279"/>
    <d v="2022-05-04T00:00:00"/>
    <s v="water"/>
    <s v="TECR.SS.20200303.DNA"/>
    <s v="Battelle Applied Genomics"/>
    <s v="TECR.SS.20200303.DNA-DNA1"/>
    <s v=""/>
    <s v="20A_03_0248"/>
    <s v="CF93A10V"/>
    <s v="BMI_qPCR_SOP_v7.2"/>
    <n v="2.9"/>
    <s v="N"/>
    <s v="ITS"/>
    <s v="fungi"/>
    <s v="OK"/>
    <n v="59.4"/>
    <n v="1.8"/>
    <n v="24.4"/>
    <s v="rxnG2CiGqmtZ8WPJbp5/mw=="/>
    <s v="hZbYwvE98vC74xef62GeRA=="/>
    <s v="1:10 dilution ; included in the calculation"/>
    <s v=""/>
  </r>
  <r>
    <s v="NEON.D17.TECR.DP1.20278.001.mga_swGroupAbundances.2020-03.expanded.20231227T215625Z.csv"/>
    <s v="b7e0e694-b84d-47d6-8ac5-437421f5205a"/>
    <s v="TECR.AOS.S2"/>
    <s v="D17"/>
    <x v="30"/>
    <x v="1279"/>
    <d v="2022-05-03T00:00:00"/>
    <s v="water"/>
    <s v="TECR.SS.20200303.DNA"/>
    <s v="Battelle Applied Genomics"/>
    <s v="TECR.SS.20200303.DNA-DNA1"/>
    <s v=""/>
    <s v="20A_03_0248"/>
    <s v="CF93A0VE"/>
    <s v="BMI_qPCR_SOP_v7.2"/>
    <n v="2.9"/>
    <s v="N"/>
    <s v="16S"/>
    <s v="bacteria and archaea"/>
    <s v="OK"/>
    <n v="572661.5"/>
    <n v="185821.3"/>
    <n v="18.899999999999999"/>
    <s v="rxnG2CiGqmsDu4btdTt82PL/Cw04TvuQ"/>
    <s v="hZbYwvE98vC74xef62GeRA=="/>
    <s v="1:10 dilution ; included in the calculation"/>
    <s v=""/>
  </r>
  <r>
    <s v="NEON.D17.TECR.DP1.20278.001.mga_swGroupAbundances.2020-07.expanded.20231227T211007Z.csv"/>
    <s v="1cf6a854-e049-4765-9934-0c61153090de"/>
    <s v="TECR.AOS.S2"/>
    <s v="D17"/>
    <x v="30"/>
    <x v="1280"/>
    <d v="2022-11-02T00:00:00"/>
    <s v="water"/>
    <s v="TECR.SS.20200706.DNA"/>
    <s v="Battelle Memorial Institute"/>
    <s v="TECR.SS.20200706.DNA-DNA1"/>
    <s v=""/>
    <s v="21A_31_2807"/>
    <s v="CFN00HU5"/>
    <s v="BMI_qPCR_SOP_v7.2"/>
    <n v="1.1000000000000001"/>
    <s v="N"/>
    <s v="16S"/>
    <s v="bacteria and archaea"/>
    <s v="OK"/>
    <n v="4781463.0999999996"/>
    <n v="507395.9"/>
    <n v="24.7"/>
    <s v="hZbYwvE98vBgTyr5HWFh7g=="/>
    <s v="hZbYwvE98vC74xef62GeRA=="/>
    <s v="1:100 dilution ; included in the calculation"/>
    <s v=""/>
  </r>
  <r>
    <s v="NEON.D17.TECR.DP1.20278.001.mga_swGroupAbundances.2020-07.expanded.20231227T211007Z.csv"/>
    <s v="c1714103-af1e-4149-b6c2-12790ab907a8"/>
    <s v="TECR.AOS.S2"/>
    <s v="D17"/>
    <x v="30"/>
    <x v="1280"/>
    <d v="2022-11-03T00:00:00"/>
    <s v="water"/>
    <s v="TECR.SS.20200706.DNA"/>
    <s v="Battelle Memorial Institute"/>
    <s v="TECR.SS.20200706.DNA-DNA1"/>
    <s v=""/>
    <s v="21A_31_2807"/>
    <s v="CFN00HDZ"/>
    <s v="BMI_qPCR_SOP_v7.2"/>
    <n v="1.1000000000000001"/>
    <s v="N"/>
    <s v="ITS"/>
    <s v="fungi"/>
    <s v="OK"/>
    <n v="716.8"/>
    <n v="107.5"/>
    <n v="24.5"/>
    <s v="vMLbKuU6fpHaTuFuBdfYeA=="/>
    <s v="hZbYwvE98vC74xef62GeRA=="/>
    <s v="1:10 dilution ; included in the calculation"/>
    <s v=""/>
  </r>
  <r>
    <s v="NEON.D17.TECR.DP1.20278.001.mga_swGroupAbundances.2020-10.expanded.20231227T225042Z.csv"/>
    <s v="91aee75c-460e-41fc-92cd-35a94765e099"/>
    <s v="TECR.AOS.S2"/>
    <s v="D17"/>
    <x v="30"/>
    <x v="1281"/>
    <d v="2022-09-29T00:00:00"/>
    <s v="water"/>
    <s v="TECR.SS.20201028.DNA"/>
    <s v="Battelle Applied Genomics"/>
    <s v="TECR.SS.20201028.DNA-DNA1"/>
    <s v=""/>
    <s v="21A_26_2357"/>
    <s v="CFH29SSF"/>
    <s v="BMI_qPCR_SOP_v7.2"/>
    <n v="2.1"/>
    <s v="N"/>
    <s v="16S"/>
    <s v="bacteria and archaea"/>
    <s v="OK"/>
    <n v="759444"/>
    <n v="4315.1000000000004"/>
    <n v="22.6"/>
    <s v="hZbYwvE98vBgTyr5HWFh7g=="/>
    <s v="hZbYwvE98vC74xef62GeRA=="/>
    <s v="1:100 dilution ; included in the calculation"/>
    <s v=""/>
  </r>
  <r>
    <s v="NEON.D17.TECR.DP1.20278.001.mga_swGroupAbundances.2020-10.expanded.20231227T225042Z.csv"/>
    <s v="769dfe93-a6aa-4abc-b8c0-1975bbacf837"/>
    <s v="TECR.AOS.S2"/>
    <s v="D17"/>
    <x v="30"/>
    <x v="1281"/>
    <d v="2022-09-27T00:00:00"/>
    <s v="water"/>
    <s v="TECR.SS.20201028.DNA"/>
    <s v="Battelle Applied Genomics"/>
    <s v="TECR.SS.20201028.DNA-DNA1"/>
    <s v=""/>
    <s v="21A_26_2357"/>
    <s v="CFH29SSL"/>
    <s v="BMI_qPCR_SOP_v7.2"/>
    <n v="2.1"/>
    <s v="N"/>
    <s v="ITS"/>
    <s v="fungi"/>
    <s v="OK"/>
    <n v="89.3"/>
    <n v="8"/>
    <n v="24"/>
    <s v="hZbYwvE98vBgTyr5HWFh7g=="/>
    <s v="hZbYwvE98vC74xef62GeRA=="/>
    <s v="1:10 dilution ; included in the calculation"/>
    <s v=""/>
  </r>
  <r>
    <s v="NEON.D17.TECR.DP1.20278.001.mga_swGroupAbundances.2020-11.expanded.20231227T204428Z.csv"/>
    <s v="c8d53a88-70b2-4b12-b974-e62a8aebed27"/>
    <s v="TECR.AOS.S2"/>
    <s v="D17"/>
    <x v="30"/>
    <x v="1282"/>
    <d v="2022-09-29T00:00:00"/>
    <s v="water"/>
    <s v="TECR.SS.20201117.DNA"/>
    <s v="Battelle Applied Genomics"/>
    <s v="TECR.SS.20201117.DNA-DNA1"/>
    <s v=""/>
    <s v="21A_26_2358"/>
    <s v="CFH29SSF"/>
    <s v="BMI_qPCR_SOP_v7.2"/>
    <n v="1.2"/>
    <s v="N"/>
    <s v="16S"/>
    <s v="bacteria and archaea"/>
    <s v="OK"/>
    <n v="995375.7"/>
    <n v="14664.3"/>
    <n v="23.1"/>
    <s v="hZbYwvE98vBgTyr5HWFh7g=="/>
    <s v="hZbYwvE98vC74xef62GeRA=="/>
    <s v="1:100 dilution ; included in the calculation"/>
    <s v=""/>
  </r>
  <r>
    <s v="NEON.D17.TECR.DP1.20278.001.mga_swGroupAbundances.2020-11.expanded.20231227T204428Z.csv"/>
    <s v="bd60e4ba-412e-45f4-acc7-2d2efb1d8028"/>
    <s v="TECR.AOS.S2"/>
    <s v="D17"/>
    <x v="30"/>
    <x v="1282"/>
    <d v="2022-09-27T00:00:00"/>
    <s v="water"/>
    <s v="TECR.SS.20201117.DNA"/>
    <s v="Battelle Applied Genomics"/>
    <s v="TECR.SS.20201117.DNA-DNA1"/>
    <s v=""/>
    <s v="21A_26_2358"/>
    <s v="CFH29SSL"/>
    <s v="BMI_qPCR_SOP_v7.2"/>
    <n v="1.2"/>
    <s v="N"/>
    <s v="ITS"/>
    <s v="fungi"/>
    <s v="OK"/>
    <n v="129.19999999999999"/>
    <n v="4.7"/>
    <n v="24.4"/>
    <s v="hZbYwvE98vBgTyr5HWFh7g=="/>
    <s v="hZbYwvE98vC74xef62GeRA=="/>
    <s v="1:10 dilution ; included in the calculation"/>
    <s v=""/>
  </r>
  <r>
    <s v="NEON.D17.TECR.DP1.20278.001.mga_swGroupAbundances.2021-05.expanded.20231228T015507Z.csv"/>
    <s v="6dfc0ff7-dab9-4fd6-ab15-e6d1a695b8e0"/>
    <s v="TECR.AOS.S2"/>
    <s v="D17"/>
    <x v="30"/>
    <x v="1283"/>
    <d v="2022-10-18T00:00:00"/>
    <s v="water"/>
    <s v="TECR.SS.20210505.DNA"/>
    <s v="Battelle Applied Genomics"/>
    <s v="TECR.SS.20210505.DNA-DNA1"/>
    <s v=""/>
    <s v="21A_29_2653"/>
    <s v="CFH29T3J"/>
    <s v="BMI_qPCR_SOP_v7.2"/>
    <n v="1"/>
    <s v="N"/>
    <s v="16S"/>
    <s v="bacteria and archaea"/>
    <s v="OK"/>
    <n v="1936688.5"/>
    <n v="90615.9"/>
    <n v="24.4"/>
    <s v="hZbYwvE98vBgTyr5HWFh7g=="/>
    <s v="hZbYwvE98vC74xef62GeRA=="/>
    <s v="1:100 dilution ; included in the calculation"/>
    <s v=""/>
  </r>
  <r>
    <s v="NEON.D17.TECR.DP1.20278.001.mga_swGroupAbundances.2021-05.expanded.20231228T015507Z.csv"/>
    <s v="7c9ef0d2-e0fa-4f17-9eaf-e834f6c23517"/>
    <s v="TECR.AOS.S2"/>
    <s v="D17"/>
    <x v="30"/>
    <x v="1283"/>
    <d v="2022-10-18T00:00:00"/>
    <s v="water"/>
    <s v="TECR.SS.20210505.DNA"/>
    <s v="Battelle Applied Genomics"/>
    <s v="TECR.SS.20210505.DNA-DNA1"/>
    <s v=""/>
    <s v="21A_29_2653"/>
    <s v="CFH29SPO"/>
    <s v="BMI_qPCR_SOP_v7.2"/>
    <n v="1"/>
    <s v="N"/>
    <s v="ITS"/>
    <s v="fungi"/>
    <s v="OK"/>
    <n v="275.8"/>
    <n v="23.1"/>
    <n v="25.6"/>
    <s v="hZbYwvE98vBgTyr5HWFh7g=="/>
    <s v="hZbYwvE98vC74xef62GeRA=="/>
    <s v="1:10 dilution ; included in the calculation"/>
    <s v=""/>
  </r>
  <r>
    <s v="NEON.D17.TECR.DP1.20278.001.mga_swGroupAbundances.2021-07.expanded.20231228T002057Z.csv"/>
    <s v="002240bc-7060-44a8-adcb-fc0d54f47414"/>
    <s v="TECR.AOS.S2"/>
    <s v="D17"/>
    <x v="30"/>
    <x v="1284"/>
    <d v="2022-11-02T00:00:00"/>
    <s v="water"/>
    <s v="TECR.SS.20210714.DNA"/>
    <s v="Battelle Memorial Institute"/>
    <s v="TECR.SS.20210714.DNA-DNA1"/>
    <s v=""/>
    <s v="21A_31_2831"/>
    <s v="CFN00HU4"/>
    <s v="BMI_qPCR_SOP_v7.2"/>
    <n v="2.2999999999999998"/>
    <s v="N"/>
    <s v="16S"/>
    <s v="bacteria and archaea"/>
    <s v="OK"/>
    <n v="2581565.7000000002"/>
    <n v="215045.6"/>
    <n v="23.9"/>
    <s v="hZbYwvE98vBgTyr5HWFh7g=="/>
    <s v="hZbYwvE98vC74xef62GeRA=="/>
    <s v="1:100 dilution ; included in the calculation"/>
    <s v=""/>
  </r>
  <r>
    <s v="NEON.D17.TECR.DP1.20278.001.mga_swGroupAbundances.2021-07.expanded.20231228T002057Z.csv"/>
    <s v="c33e161c-b1c7-4589-988a-8e5b4e3934d2"/>
    <s v="TECR.AOS.S2"/>
    <s v="D17"/>
    <x v="30"/>
    <x v="1284"/>
    <d v="2022-11-03T00:00:00"/>
    <s v="water"/>
    <s v="TECR.SS.20210714.DNA"/>
    <s v="Battelle Memorial Institute"/>
    <s v="TECR.SS.20210714.DNA-DNA1"/>
    <s v=""/>
    <s v="21A_31_2831"/>
    <s v="CFN00HU0"/>
    <s v="BMI_qPCR_SOP_v7.2"/>
    <n v="2.2999999999999998"/>
    <s v="N"/>
    <s v="ITS"/>
    <s v="fungi"/>
    <s v="OK"/>
    <n v="512.1"/>
    <n v="15.2"/>
    <n v="23.4"/>
    <s v="hZbYwvE98vDJ9nghfMd4PbEbHOiC6I9C"/>
    <s v="hZbYwvE98vC74xef62GeRA=="/>
    <s v="1:10 dilution ; included in the calculation"/>
    <s v=""/>
  </r>
  <r>
    <s v="NEON.D17.TECR.DP1.20278.001.mga_swGroupAbundances.2021-09.expanded.20231227T235545Z.csv"/>
    <s v="d9221609-736c-4c78-b8d1-dbcfb76a1220"/>
    <s v="TECR.AOS.S2"/>
    <s v="D17"/>
    <x v="30"/>
    <x v="1285"/>
    <d v="2022-10-20T00:00:00"/>
    <s v="water"/>
    <s v="TECR.SS.20210901.DNA"/>
    <s v="Battelle Memorial Institute"/>
    <s v="TECR.SS.20210901.DNA-DNA1"/>
    <s v=""/>
    <s v="21A_30_2763"/>
    <s v="CFH29T3I"/>
    <s v="BMI_qPCR_SOP_v7.2"/>
    <n v="1.1000000000000001"/>
    <s v="N"/>
    <s v="16S"/>
    <s v="bacteria and archaea"/>
    <s v="OK"/>
    <n v="1258412.3999999999"/>
    <n v="168169.60000000001"/>
    <n v="25.3"/>
    <s v="hZbYwvE98vBgTyr5HWFh7g=="/>
    <s v="hZbYwvE98vC74xef62GeRA=="/>
    <s v="1:100 dilution ; included in the calculation"/>
    <s v=""/>
  </r>
  <r>
    <s v="NEON.D17.TECR.DP1.20278.001.mga_swGroupAbundances.2021-09.expanded.20231227T235545Z.csv"/>
    <s v="1d1b373a-f03b-4c71-8003-dcc2812c8ff5"/>
    <s v="TECR.AOS.S2"/>
    <s v="D17"/>
    <x v="30"/>
    <x v="1285"/>
    <d v="2022-10-25T00:00:00"/>
    <s v="water"/>
    <s v="TECR.SS.20210901.DNA"/>
    <s v="Battelle Applied Genomics"/>
    <s v="TECR.SS.20210901.DNA-DNA1"/>
    <s v=""/>
    <s v="21A_30_2763"/>
    <s v="CFH29SZH"/>
    <s v="BMI_qPCR_SOP_v7.2"/>
    <n v="1.1000000000000001"/>
    <s v="N"/>
    <s v="ITS"/>
    <s v="fungi"/>
    <s v="OK"/>
    <n v="133.9"/>
    <n v="12.5"/>
    <n v="26.6"/>
    <s v="hZbYwvE98vBgTyr5HWFh7g=="/>
    <s v="hZbYwvE98vC74xef62GeRA=="/>
    <s v="1:10 dilution ; included in the calculation"/>
    <s v=""/>
  </r>
  <r>
    <s v="NEON.D18.OKSR.DP1.20278.001.mga_swGroupAbundances.2016-07.expanded.20231227T013239Z.csv"/>
    <s v="dd211f9c-71aa-4b13-9bb2-a8defeb9c237"/>
    <s v="OKSR.AOS.S2"/>
    <s v="D18"/>
    <x v="31"/>
    <x v="1286"/>
    <d v="2018-10-16T00:00:00"/>
    <s v="water"/>
    <s v="OKSR.20160714.AMC.SESTON.1"/>
    <s v="Battelle Applied Genomics"/>
    <s v="OKSR.SS.20160714.DNA-DNA1"/>
    <s v=""/>
    <s v="BMI_Tube842"/>
    <s v="CFH06B9V"/>
    <s v="BMI_qPCR_SOP_v6"/>
    <n v="0.8"/>
    <s v="N"/>
    <s v="ITS"/>
    <s v="fungi"/>
    <s v="OK"/>
    <n v="21"/>
    <n v="3.3"/>
    <n v="21"/>
    <s v="EpO2CC/Vy5JdvrXMs+zWXQ=="/>
    <s v="RuY12me+ipXm0I2ck7Euxg=="/>
    <s v="neat"/>
    <s v=""/>
  </r>
  <r>
    <s v="NEON.D18.OKSR.DP1.20278.001.mga_swGroupAbundances.2016-07.expanded.20231227T013239Z.csv"/>
    <s v="44339fc0-f098-4379-b5eb-d075acbaf554"/>
    <s v="OKSR.AOS.S2"/>
    <s v="D18"/>
    <x v="31"/>
    <x v="1286"/>
    <d v="2018-07-05T00:00:00"/>
    <s v="water"/>
    <s v="OKSR.20160714.AMC.SESTON.1"/>
    <s v="Battelle Applied Genomics"/>
    <s v="OKSR.SS.20160714.DNA-DNA1"/>
    <s v=""/>
    <s v="BMI_Tube842"/>
    <s v="CF90WLRA"/>
    <s v="BMI_qPCR_SOP_v5"/>
    <n v="0.8"/>
    <s v="N"/>
    <s v="16S"/>
    <s v="bacteria and archaea"/>
    <s v="OK"/>
    <n v="48094.9"/>
    <n v="16282.7"/>
    <n v="22.9"/>
    <s v="vMLbKuU6fpFnB+hagz/mPg=="/>
    <s v="RuY12me+ipXm0I2ck7Euxg=="/>
    <s v="1:10 dilution; included in calculation"/>
    <s v=""/>
  </r>
  <r>
    <s v="NEON.D18.OKSR.DP1.20278.001.mga_swGroupAbundances.2016-08.expanded.20231227T014233Z.csv"/>
    <s v="1130a863-1699-4f8c-8bae-29ff8d22cf49"/>
    <s v="OKSR.AOS.S2"/>
    <s v="D18"/>
    <x v="31"/>
    <x v="1287"/>
    <d v="2019-03-28T00:00:00"/>
    <s v="water"/>
    <s v="OKSR.20160809.AMC.SESTON.1"/>
    <s v="Battelle Applied Genomics"/>
    <s v="OKSR.SS.20160809.DNA-DNA1"/>
    <s v=""/>
    <s v="BMI_Tube889"/>
    <s v="CF05KRZH"/>
    <s v="BMI_qPCR_SOP_v6"/>
    <n v="0.4"/>
    <s v="N"/>
    <s v="16S"/>
    <s v="bacteria and archaea"/>
    <s v="OK"/>
    <n v="86345.7"/>
    <n v="5918.4"/>
    <n v="24.2"/>
    <s v="/4JMnnzktjJ3i1Oyywo1pw=="/>
    <s v="lB45gbSpt1o9A1rsmuBeww=="/>
    <s v="10 fold dilution used"/>
    <s v=""/>
  </r>
  <r>
    <s v="NEON.D18.OKSR.DP1.20278.001.mga_swGroupAbundances.2016-08.expanded.20231227T014233Z.csv"/>
    <s v="3f925cae-f511-4686-b655-20d72fd2b977"/>
    <s v="OKSR.AOS.S2"/>
    <s v="D18"/>
    <x v="31"/>
    <x v="1287"/>
    <d v="2018-10-16T00:00:00"/>
    <s v="water"/>
    <s v="OKSR.20160809.AMC.SESTON.1"/>
    <s v="Battelle Applied Genomics"/>
    <s v="OKSR.SS.20160809.DNA-DNA1"/>
    <s v=""/>
    <s v="BMI_Tube889"/>
    <s v="CFH06B9X"/>
    <s v="BMI_qPCR_SOP_v6"/>
    <n v="3.5"/>
    <s v="N"/>
    <s v="ITS"/>
    <s v="fungi"/>
    <s v="OK"/>
    <n v="24"/>
    <n v="2.2999999999999998"/>
    <n v="18.2"/>
    <s v="EpO2CC/Vy5JdvrXMs+zWXQ=="/>
    <s v="RuY12me+ipXm0I2ck7Euxg=="/>
    <s v="neat"/>
    <s v=""/>
  </r>
  <r>
    <s v="NEON.D18.OKSR.DP1.20278.001.mga_swGroupAbundances.2016-08.expanded.20231227T014233Z.csv"/>
    <s v="2c6dbc6a-de4f-4c54-8892-72ef70e7e9eb"/>
    <s v="OKSR.AOS.S2"/>
    <s v="D18"/>
    <x v="31"/>
    <x v="1288"/>
    <d v="2018-10-16T00:00:00"/>
    <s v="water"/>
    <s v="OKSR.SS.20160815.DNA"/>
    <s v="Battelle Applied Genomics"/>
    <s v="OKSR.SS.20160815.DNA-DNA1"/>
    <s v=""/>
    <s v="BMI_Tube845"/>
    <s v="CFH06B9V"/>
    <s v="BMI_qPCR_SOP_v6"/>
    <n v="1.1000000000000001"/>
    <s v="N"/>
    <s v="ITS"/>
    <s v="fungi"/>
    <s v="OK"/>
    <n v="15.4"/>
    <n v="3.7"/>
    <n v="20.9"/>
    <s v="EpO2CC/Vy5JdvrXMs+zWXQ=="/>
    <s v="RuY12me+ipXm0I2ck7Euxg=="/>
    <s v="neat"/>
    <s v=""/>
  </r>
  <r>
    <s v="NEON.D18.OKSR.DP1.20278.001.mga_swGroupAbundances.2016-08.expanded.20231227T014233Z.csv"/>
    <s v="b9c26b7a-4cc5-4184-8efd-8576653ecd09"/>
    <s v="OKSR.AOS.S2"/>
    <s v="D18"/>
    <x v="31"/>
    <x v="1288"/>
    <d v="2018-07-05T00:00:00"/>
    <s v="water"/>
    <s v="OKSR.SS.20160815.DNA"/>
    <s v="Battelle Applied Genomics"/>
    <s v="OKSR.SS.20160815.DNA-DNA1"/>
    <s v=""/>
    <s v="BMI_Tube845"/>
    <s v="CF90WLRA"/>
    <s v="BMI_qPCR_SOP_v5"/>
    <n v="1.1000000000000001"/>
    <s v="N"/>
    <s v="16S"/>
    <s v="bacteria and archaea"/>
    <s v="OK"/>
    <n v="88704.8"/>
    <n v="9064.6"/>
    <n v="21.1"/>
    <s v="vMLbKuU6fpFnB+hagz/mPg=="/>
    <s v="RuY12me+ipXm0I2ck7Euxg=="/>
    <s v="1:10 dilution; included in calculation"/>
    <s v=""/>
  </r>
  <r>
    <s v="NEON.D18.OKSR.DP1.20278.001.mga_swGroupAbundances.2016-09.expanded.20231227T011622Z.csv"/>
    <s v="e3329466-256b-4caa-82c2-ac3a0221f5c0"/>
    <s v="OKSR.AOS.S2"/>
    <s v="D18"/>
    <x v="31"/>
    <x v="1289"/>
    <d v="2018-10-16T00:00:00"/>
    <s v="water"/>
    <s v="OKSR.20160907.AMC.SESTON.1"/>
    <s v="Battelle Applied Genomics"/>
    <s v="OKSR.SS.20160907.DNA-DNA1"/>
    <s v=""/>
    <s v="BMI_Tube846"/>
    <s v="CFH06B9W"/>
    <s v="BMI_qPCR_SOP_v6"/>
    <n v="3.3"/>
    <s v="N"/>
    <s v="ITS"/>
    <s v="fungi"/>
    <s v="OK"/>
    <n v="11.3"/>
    <n v="0.8"/>
    <n v="19.8"/>
    <s v="EpO2CC/Vy5JdvrXMs+zWXQ=="/>
    <s v="RuY12me+ipXm0I2ck7Euxg=="/>
    <s v="neat"/>
    <s v=""/>
  </r>
  <r>
    <s v="NEON.D18.OKSR.DP1.20278.001.mga_swGroupAbundances.2016-09.expanded.20231227T011622Z.csv"/>
    <s v="58e9773b-e82b-4749-8f8f-e8f1c737fab2"/>
    <s v="OKSR.AOS.S2"/>
    <s v="D18"/>
    <x v="31"/>
    <x v="1289"/>
    <d v="2018-10-19T00:00:00"/>
    <s v="water"/>
    <s v="OKSR.20160907.AMC.SESTON.1"/>
    <s v="Battelle Applied Genomics"/>
    <s v="OKSR.SS.20160907.DNA-DNA1"/>
    <s v=""/>
    <s v="BMI_Tube846"/>
    <s v="CFH05VHN"/>
    <s v="BMI_qPCR_SOP_v6"/>
    <n v="3.3"/>
    <s v="N"/>
    <s v="16S"/>
    <s v="bacteria and archaea"/>
    <s v="OK"/>
    <n v="38658.300000000003"/>
    <n v="1975.4"/>
    <n v="24.7"/>
    <s v="/4JMnnzktjJf7j8DDhDR1w=="/>
    <s v="RuY12me+ipXm0I2ck7Euxg=="/>
    <s v="1:10 dilution; included in calculation"/>
    <s v=""/>
  </r>
  <r>
    <s v="NEON.D18.OKSR.DP1.20278.001.mga_swGroupAbundances.2017-06.expanded.20231227T042149Z.csv"/>
    <s v="fd9b311d-bd3f-458e-a1c7-777a52229f16"/>
    <s v="OKSR.AOS.S2"/>
    <s v="D18"/>
    <x v="31"/>
    <x v="1290"/>
    <d v="2018-10-16T00:00:00"/>
    <s v="water"/>
    <s v="OKSR.SS.20170606.DNA"/>
    <s v="Battelle Applied Genomics"/>
    <s v="OKSR.SS.20170606.DNA-DNA1"/>
    <s v=""/>
    <s v="BMI_Tube858"/>
    <s v="CFH06B9W"/>
    <s v="BMI_qPCR_SOP_v6"/>
    <n v="4.5999999999999996"/>
    <s v="N"/>
    <s v="ITS"/>
    <s v="fungi"/>
    <s v="OK"/>
    <n v="11.2"/>
    <n v="0.6"/>
    <n v="19.3"/>
    <s v="EpO2CC/Vy5JdvrXMs+zWXQ=="/>
    <s v="RuY12me+ipXm0I2ck7Euxg=="/>
    <s v="neat"/>
    <s v=""/>
  </r>
  <r>
    <s v="NEON.D18.OKSR.DP1.20278.001.mga_swGroupAbundances.2017-06.expanded.20231227T042149Z.csv"/>
    <s v="890d3e3a-a625-45cd-8b7d-4b7d81d9a119"/>
    <s v="OKSR.AOS.S2"/>
    <s v="D18"/>
    <x v="31"/>
    <x v="1290"/>
    <d v="2018-10-19T00:00:00"/>
    <s v="water"/>
    <s v="OKSR.SS.20170606.DNA"/>
    <s v="Battelle Applied Genomics"/>
    <s v="OKSR.SS.20170606.DNA-DNA1"/>
    <s v=""/>
    <s v="BMI_Tube858"/>
    <s v="CFH05VHN"/>
    <s v="BMI_qPCR_SOP_v6"/>
    <n v="4.5999999999999996"/>
    <s v="N"/>
    <s v="16S"/>
    <s v="bacteria and archaea"/>
    <s v="OK"/>
    <n v="40402.699999999997"/>
    <n v="9063.4"/>
    <n v="24"/>
    <s v="/4JMnnzktjJf7j8DDhDR1w=="/>
    <s v="RuY12me+ipXm0I2ck7Euxg=="/>
    <s v="1:10 dilution; included in calculation"/>
    <s v=""/>
  </r>
  <r>
    <s v="NEON.D18.OKSR.DP1.20278.001.mga_swGroupAbundances.2017-06.expanded.20231227T042149Z.csv"/>
    <s v="00902abd-3897-432f-8011-46abb8f7841b"/>
    <s v="OKSR.AOS.S2"/>
    <s v="D18"/>
    <x v="31"/>
    <x v="1291"/>
    <d v="2018-10-16T00:00:00"/>
    <s v="water"/>
    <s v="OKSR.SS.20170613.DNA"/>
    <s v="Battelle Applied Genomics"/>
    <s v="OKSR.SS.20170613.DNA-DNA1"/>
    <s v=""/>
    <s v="BMI_Tube861"/>
    <s v="CFH06B9W"/>
    <s v="BMI_qPCR_SOP_v6"/>
    <n v="1.5"/>
    <s v="N"/>
    <s v="ITS"/>
    <s v="fungi"/>
    <s v="OK"/>
    <n v="15.8"/>
    <n v="0.2"/>
    <n v="20.6"/>
    <s v="EpO2CC/Vy5JdvrXMs+zWXQ=="/>
    <s v="RuY12me+ipXm0I2ck7Euxg=="/>
    <s v="neat"/>
    <s v=""/>
  </r>
  <r>
    <s v="NEON.D18.OKSR.DP1.20278.001.mga_swGroupAbundances.2017-06.expanded.20231227T042149Z.csv"/>
    <s v="d0231160-2b13-4154-b55d-2a14e6ed81be"/>
    <s v="OKSR.AOS.S2"/>
    <s v="D18"/>
    <x v="31"/>
    <x v="1291"/>
    <d v="2018-10-19T00:00:00"/>
    <s v="water"/>
    <s v="OKSR.SS.20170613.DNA"/>
    <s v="Battelle Applied Genomics"/>
    <s v="OKSR.SS.20170613.DNA-DNA1"/>
    <s v=""/>
    <s v="BMI_Tube861"/>
    <s v="CFH05VHN"/>
    <s v="BMI_qPCR_SOP_v6"/>
    <n v="1.5"/>
    <s v="N"/>
    <s v="16S"/>
    <s v="bacteria and archaea"/>
    <s v="OK"/>
    <n v="63348.6"/>
    <n v="10931.4"/>
    <n v="25.2"/>
    <s v="/4JMnnzktjJf7j8DDhDR1w=="/>
    <s v="RuY12me+ipXm0I2ck7Euxg=="/>
    <s v="1:10 dilution; included in calculation"/>
    <s v=""/>
  </r>
  <r>
    <s v="NEON.D18.OKSR.DP1.20278.001.mga_swGroupAbundances.2017-06.expanded.20231227T042149Z.csv"/>
    <s v="4095b32e-ba4a-458d-ad46-1b7dee01c499"/>
    <s v="OKSR.AOS.S2"/>
    <s v="D18"/>
    <x v="31"/>
    <x v="1292"/>
    <d v="2018-10-19T00:00:00"/>
    <s v="water"/>
    <s v="OKSR.SS.20170620.DNA"/>
    <s v="Battelle Applied Genomics"/>
    <s v="OKSR.SS.20170620.DNA-DNA1"/>
    <s v=""/>
    <s v="BMI_Tube863"/>
    <s v="CFH05VHN"/>
    <s v="BMI_qPCR_SOP_v6"/>
    <n v="0.5"/>
    <s v="N"/>
    <s v="16S"/>
    <s v="bacteria and archaea"/>
    <s v="OK"/>
    <n v="72731.8"/>
    <n v="4387.6000000000004"/>
    <n v="27"/>
    <s v="/4JMnnzktjJf7j8DDhDR1w=="/>
    <s v="RuY12me+ipXm0I2ck7Euxg=="/>
    <s v="1:10 dilution; included in calculation"/>
    <s v=""/>
  </r>
  <r>
    <s v="NEON.D18.OKSR.DP1.20278.001.mga_swGroupAbundances.2017-06.expanded.20231227T042149Z.csv"/>
    <s v="b6fe1bf0-0333-464e-8dbd-5cc2c9993a39"/>
    <s v="OKSR.AOS.S2"/>
    <s v="D18"/>
    <x v="31"/>
    <x v="1292"/>
    <d v="2018-10-16T00:00:00"/>
    <s v="water"/>
    <s v="OKSR.SS.20170620.DNA"/>
    <s v="Battelle Applied Genomics"/>
    <s v="OKSR.SS.20170620.DNA-DNA1"/>
    <s v=""/>
    <s v="BMI_Tube863"/>
    <s v="CFH06B9W"/>
    <s v="BMI_qPCR_SOP_v6"/>
    <n v="0.5"/>
    <s v="N"/>
    <s v="ITS"/>
    <s v="fungi"/>
    <s v="OK"/>
    <n v="16.7"/>
    <n v="1.3"/>
    <n v="22.3"/>
    <s v="EpO2CC/Vy5JdvrXMs+zWXQ=="/>
    <s v="RuY12me+ipXm0I2ck7Euxg=="/>
    <s v="neat"/>
    <s v=""/>
  </r>
  <r>
    <s v="NEON.D18.OKSR.DP1.20278.001.mga_swGroupAbundances.2017-06.expanded.20231227T042149Z.csv"/>
    <s v="0a9c5921-4369-436a-9c9b-ee584ef778d6"/>
    <s v="OKSR.AOS.S2"/>
    <s v="D18"/>
    <x v="31"/>
    <x v="1293"/>
    <d v="2018-10-19T00:00:00"/>
    <s v="water"/>
    <s v="OKSR.SS.20170627.DNA"/>
    <s v="Battelle Applied Genomics"/>
    <s v="OKSR.SS.20170627.DNA-DNA1"/>
    <s v=""/>
    <s v="BMI_Tube865"/>
    <s v="CFH05VHN"/>
    <s v="BMI_qPCR_SOP_v6"/>
    <n v="1.7"/>
    <s v="N"/>
    <s v="16S"/>
    <s v="bacteria and archaea"/>
    <s v="OK"/>
    <n v="18185.900000000001"/>
    <n v="559.70000000000005"/>
    <n v="27.2"/>
    <s v="/4JMnnzktjJf7j8DDhDR1w=="/>
    <s v="RuY12me+ipXm0I2ck7Euxg=="/>
    <s v="1:10 dilution; included in calculation"/>
    <s v=""/>
  </r>
  <r>
    <s v="NEON.D18.OKSR.DP1.20278.001.mga_swGroupAbundances.2017-06.expanded.20231227T042149Z.csv"/>
    <s v="52a65a53-e16c-4d5a-8ff7-91267fea366c"/>
    <s v="OKSR.AOS.S2"/>
    <s v="D18"/>
    <x v="31"/>
    <x v="1293"/>
    <d v="2018-10-16T00:00:00"/>
    <s v="water"/>
    <s v="OKSR.SS.20170627.DNA"/>
    <s v="Battelle Applied Genomics"/>
    <s v="OKSR.SS.20170627.DNA-DNA1"/>
    <s v=""/>
    <s v="BMI_Tube865"/>
    <s v="CFH06B9W"/>
    <s v="BMI_qPCR_SOP_v6"/>
    <n v="1.7"/>
    <s v="N"/>
    <s v="ITS"/>
    <s v="fungi"/>
    <s v="OK"/>
    <n v="15.3"/>
    <n v="0.6"/>
    <n v="20.399999999999999"/>
    <s v="EpO2CC/Vy5JdvrXMs+zWXQ=="/>
    <s v="RuY12me+ipXm0I2ck7Euxg=="/>
    <s v="neat"/>
    <s v=""/>
  </r>
  <r>
    <s v="NEON.D18.OKSR.DP1.20278.001.mga_swGroupAbundances.2017-07.expanded.20231227T035038Z.csv"/>
    <s v="4dcd212f-92e4-4eb4-b7e5-1063b91a9a00"/>
    <s v="OKSR.AOS.S2"/>
    <s v="D18"/>
    <x v="31"/>
    <x v="1294"/>
    <d v="2019-03-28T00:00:00"/>
    <s v="water"/>
    <s v="OKSR.SS.20170711.DNA"/>
    <s v="Battelle Applied Genomics"/>
    <s v="OKSR.SS.20170711.DNA-DNA1"/>
    <s v=""/>
    <s v="BMI_Tube875"/>
    <s v="CF05KRZH"/>
    <s v="BMI_qPCR_SOP_v6"/>
    <n v="0.4"/>
    <s v="N"/>
    <s v="16S"/>
    <s v="bacteria and archaea"/>
    <s v="OK"/>
    <n v="79373.899999999994"/>
    <n v="8528.7000000000007"/>
    <n v="24.3"/>
    <s v="/4JMnnzktjJ3i1Oyywo1pw=="/>
    <s v="lB45gbSpt1o9A1rsmuBeww=="/>
    <s v="10 fold dilution used"/>
    <s v=""/>
  </r>
  <r>
    <s v="NEON.D18.OKSR.DP1.20278.001.mga_swGroupAbundances.2017-07.expanded.20231227T035038Z.csv"/>
    <s v="64ed9ef2-2ca1-443b-af66-a5afa13ce081"/>
    <s v="OKSR.AOS.S2"/>
    <s v="D18"/>
    <x v="31"/>
    <x v="1294"/>
    <d v="2018-10-16T00:00:00"/>
    <s v="water"/>
    <s v="OKSR.SS.20170711.DNA"/>
    <s v="Battelle Applied Genomics"/>
    <s v="OKSR.SS.20170711.DNA-DNA1"/>
    <s v=""/>
    <s v="BMI_Tube875"/>
    <s v="CFH06B9X"/>
    <s v="BMI_qPCR_SOP_v6"/>
    <n v="3.8"/>
    <s v="N"/>
    <s v="ITS"/>
    <s v="fungi"/>
    <s v="OK"/>
    <n v="20.6"/>
    <n v="0.6"/>
    <n v="18.3"/>
    <s v="EpO2CC/Vy5JdvrXMs+zWXQ=="/>
    <s v="RuY12me+ipXm0I2ck7Euxg=="/>
    <s v="neat"/>
    <s v=""/>
  </r>
  <r>
    <s v="NEON.D18.OKSR.DP1.20278.001.mga_swGroupAbundances.2017-07.expanded.20231227T035038Z.csv"/>
    <s v="c8ddbc35-55e5-4af0-b69c-e9e7cba98e88"/>
    <s v="OKSR.AOS.S2"/>
    <s v="D18"/>
    <x v="31"/>
    <x v="1295"/>
    <d v="2019-03-28T00:00:00"/>
    <s v="water"/>
    <s v="OKSR.SS.20170718.DNA"/>
    <s v="Battelle Applied Genomics"/>
    <s v="OKSR.SS.20170718.DNA-DNA1"/>
    <s v=""/>
    <s v="BMI_Tube876"/>
    <s v="CF05KRZH"/>
    <s v="BMI_qPCR_SOP_v6"/>
    <n v="0.5"/>
    <s v="N"/>
    <s v="16S"/>
    <s v="bacteria and archaea"/>
    <s v="OK"/>
    <n v="100002.5"/>
    <n v="5367.9"/>
    <n v="22.9"/>
    <s v="/4JMnnzktjJ3i1Oyywo1pw=="/>
    <s v="lB45gbSpt1o9A1rsmuBeww=="/>
    <s v="10 fold dilution used"/>
    <s v=""/>
  </r>
  <r>
    <s v="NEON.D18.OKSR.DP1.20278.001.mga_swGroupAbundances.2017-07.expanded.20231227T035038Z.csv"/>
    <s v="3b855367-406d-4ead-8df0-ece4d11ceac3"/>
    <s v="OKSR.AOS.S2"/>
    <s v="D18"/>
    <x v="31"/>
    <x v="1295"/>
    <d v="2018-10-16T00:00:00"/>
    <s v="water"/>
    <s v="OKSR.SS.20170718.DNA"/>
    <s v="Battelle Applied Genomics"/>
    <s v="OKSR.SS.20170718.DNA-DNA1"/>
    <s v=""/>
    <s v="BMI_Tube876"/>
    <s v="CFH06B9X"/>
    <s v="BMI_qPCR_SOP_v6"/>
    <n v="5.2"/>
    <s v="N"/>
    <s v="ITS"/>
    <s v="fungi"/>
    <s v="OK"/>
    <n v="15"/>
    <n v="0.6"/>
    <n v="18.3"/>
    <s v="EpO2CC/Vy5JdvrXMs+zWXQ=="/>
    <s v="RuY12me+ipXm0I2ck7Euxg=="/>
    <s v="neat"/>
    <s v=""/>
  </r>
  <r>
    <s v="NEON.D18.OKSR.DP1.20278.001.mga_swGroupAbundances.2017-07.expanded.20231227T035038Z.csv"/>
    <s v="2a86d21d-3021-449e-abc4-e21ed023c9fe"/>
    <s v="OKSR.AOS.S2"/>
    <s v="D18"/>
    <x v="31"/>
    <x v="1296"/>
    <d v="2019-03-28T00:00:00"/>
    <s v="water"/>
    <s v="OKSR.SS.20170725.DNA"/>
    <s v="Battelle Applied Genomics"/>
    <s v="OKSR.SS.20170725.DNA-DNA1"/>
    <s v=""/>
    <s v="BMI_Tube878"/>
    <s v="CF05KRZH"/>
    <s v="BMI_qPCR_SOP_v6"/>
    <n v="0.3"/>
    <s v="N"/>
    <s v="16S"/>
    <s v="bacteria and archaea"/>
    <s v="OK"/>
    <n v="98733.9"/>
    <n v="5253.5"/>
    <n v="24.4"/>
    <s v="/4JMnnzktjJ3i1Oyywo1pw=="/>
    <s v="lB45gbSpt1o9A1rsmuBeww=="/>
    <s v="10 fold dilution used"/>
    <s v=""/>
  </r>
  <r>
    <s v="NEON.D18.OKSR.DP1.20278.001.mga_swGroupAbundances.2017-07.expanded.20231227T035038Z.csv"/>
    <s v="a0182905-8d92-42bc-8186-81137617032e"/>
    <s v="OKSR.AOS.S2"/>
    <s v="D18"/>
    <x v="31"/>
    <x v="1296"/>
    <d v="2018-10-16T00:00:00"/>
    <s v="water"/>
    <s v="OKSR.SS.20170725.DNA"/>
    <s v="Battelle Applied Genomics"/>
    <s v="OKSR.SS.20170725.DNA-DNA1"/>
    <s v=""/>
    <s v="BMI_Tube878"/>
    <s v="CFH06B9X"/>
    <s v="BMI_qPCR_SOP_v6"/>
    <n v="2.9"/>
    <s v="N"/>
    <s v="ITS"/>
    <s v="fungi"/>
    <s v="OK"/>
    <n v="18.399999999999999"/>
    <n v="2"/>
    <n v="18.899999999999999"/>
    <s v="EpO2CC/Vy5JdvrXMs+zWXQ=="/>
    <s v="RuY12me+ipXm0I2ck7Euxg=="/>
    <s v="neat"/>
    <s v=""/>
  </r>
  <r>
    <s v="NEON.D18.OKSR.DP1.20278.001.mga_swGroupAbundances.2017-08.expanded.20231227T075109Z.csv"/>
    <s v="c337bc1f-fc59-4e6d-97e8-0d299fc6f3a8"/>
    <s v="OKSR.AOS.S2"/>
    <s v="D18"/>
    <x v="31"/>
    <x v="1297"/>
    <d v="2019-03-28T00:00:00"/>
    <s v="water"/>
    <s v="OKSR.SS.20170801.DNA"/>
    <s v="Battelle Applied Genomics"/>
    <s v="OKSR.SS.20170801.DNA-DNA1"/>
    <s v=""/>
    <s v="BMI_Tube894"/>
    <s v="CF05KRZH"/>
    <s v="BMI_qPCR_SOP_v6"/>
    <n v="0.3"/>
    <s v="N"/>
    <s v="16S"/>
    <s v="bacteria and archaea"/>
    <s v="OK"/>
    <n v="92857.9"/>
    <n v="2318.1"/>
    <n v="24.4"/>
    <s v="/4JMnnzktjJ3i1Oyywo1pw=="/>
    <s v="lB45gbSpt1o9A1rsmuBeww=="/>
    <s v="10 fold dilution used"/>
    <s v=""/>
  </r>
  <r>
    <s v="NEON.D18.OKSR.DP1.20278.001.mga_swGroupAbundances.2017-08.expanded.20231227T075109Z.csv"/>
    <s v="b31355e4-a0cd-4b95-b0df-d0dd5f807082"/>
    <s v="OKSR.AOS.S2"/>
    <s v="D18"/>
    <x v="31"/>
    <x v="1297"/>
    <d v="2018-10-16T00:00:00"/>
    <s v="water"/>
    <s v="OKSR.SS.20170801.DNA"/>
    <s v="Battelle Applied Genomics"/>
    <s v="OKSR.SS.20170801.DNA-DNA1"/>
    <s v=""/>
    <s v="BMI_Tube894"/>
    <s v="CFH06B9X"/>
    <s v="BMI_qPCR_SOP_v6"/>
    <n v="3.1"/>
    <s v="N"/>
    <s v="ITS"/>
    <s v="fungi"/>
    <s v="OK"/>
    <n v="12.5"/>
    <n v="1.6"/>
    <n v="19.5"/>
    <s v="EpO2CC/Vy5JdvrXMs+zWXQ=="/>
    <s v="RuY12me+ipXm0I2ck7Euxg=="/>
    <s v="neat"/>
    <s v=""/>
  </r>
  <r>
    <s v="NEON.D18.OKSR.DP1.20278.001.mga_swGroupAbundances.2017-08.expanded.20231227T075109Z.csv"/>
    <s v="542c2ca2-e419-4755-8b88-dea802c32a25"/>
    <s v="OKSR.AOS.S2"/>
    <s v="D18"/>
    <x v="31"/>
    <x v="1298"/>
    <d v="2019-03-28T00:00:00"/>
    <s v="water"/>
    <s v="OKSR.SS.20170808.DNA"/>
    <s v="Battelle Applied Genomics"/>
    <s v="OKSR.SS.20170808.DNA-DNA1"/>
    <s v=""/>
    <s v="BMI_Tube879"/>
    <s v="CF05KRZH"/>
    <s v="BMI_qPCR_SOP_v6"/>
    <n v="0.4"/>
    <s v="N"/>
    <s v="16S"/>
    <s v="bacteria and archaea"/>
    <s v="OK"/>
    <n v="102690.6"/>
    <n v="4119.6000000000004"/>
    <n v="23.6"/>
    <s v="/4JMnnzktjJ3i1Oyywo1pw=="/>
    <s v="lB45gbSpt1o9A1rsmuBeww=="/>
    <s v="10 fold dilution used"/>
    <s v=""/>
  </r>
  <r>
    <s v="NEON.D18.OKSR.DP1.20278.001.mga_swGroupAbundances.2017-08.expanded.20231227T075109Z.csv"/>
    <s v="c64681c5-70b1-4371-954e-4c24ec2e72ec"/>
    <s v="OKSR.AOS.S2"/>
    <s v="D18"/>
    <x v="31"/>
    <x v="1298"/>
    <d v="2018-10-16T00:00:00"/>
    <s v="water"/>
    <s v="OKSR.SS.20170808.DNA"/>
    <s v="Battelle Applied Genomics"/>
    <s v="OKSR.SS.20170808.DNA-DNA1"/>
    <s v=""/>
    <s v="BMI_Tube879"/>
    <s v="CFH06B9X"/>
    <s v="BMI_qPCR_SOP_v6"/>
    <n v="3.9"/>
    <s v="N"/>
    <s v="ITS"/>
    <s v="fungi"/>
    <s v="OK"/>
    <n v="20.9"/>
    <n v="1.4"/>
    <n v="18.2"/>
    <s v="EpO2CC/Vy5JdvrXMs+zWXQ=="/>
    <s v="RuY12me+ipXm0I2ck7Euxg=="/>
    <s v="neat"/>
    <s v=""/>
  </r>
  <r>
    <s v="NEON.D18.OKSR.DP1.20278.001.mga_swGroupAbundances.2017-08.expanded.20231227T075109Z.csv"/>
    <s v="ffec9dc6-627e-4b10-bf5a-cf28bccf9abd"/>
    <s v="OKSR.AOS.S2"/>
    <s v="D18"/>
    <x v="31"/>
    <x v="1299"/>
    <d v="2019-03-28T00:00:00"/>
    <s v="water"/>
    <s v="OKSR.SS.20170822.DNA"/>
    <s v="Battelle Applied Genomics"/>
    <s v="OKSR.SS.20170822.DNA-DNA1"/>
    <s v=""/>
    <s v="BMI_Tube881"/>
    <s v="CF05KRZH"/>
    <s v="BMI_qPCR_SOP_v6"/>
    <n v="0.5"/>
    <s v="N"/>
    <s v="16S"/>
    <s v="bacteria and archaea"/>
    <s v="OK"/>
    <n v="80328.3"/>
    <n v="8793.5"/>
    <n v="23.8"/>
    <s v="/4JMnnzktjJ3i1Oyywo1pw=="/>
    <s v="lB45gbSpt1o9A1rsmuBeww=="/>
    <s v="10 fold dilution used"/>
    <s v=""/>
  </r>
  <r>
    <s v="NEON.D18.OKSR.DP1.20278.001.mga_swGroupAbundances.2017-08.expanded.20231227T075109Z.csv"/>
    <s v="47bfdc77-43cc-4cca-aca4-41cc2a237deb"/>
    <s v="OKSR.AOS.S2"/>
    <s v="D18"/>
    <x v="31"/>
    <x v="1299"/>
    <d v="2018-10-16T00:00:00"/>
    <s v="water"/>
    <s v="OKSR.SS.20170822.DNA"/>
    <s v="Battelle Applied Genomics"/>
    <s v="OKSR.SS.20170822.DNA-DNA1"/>
    <s v=""/>
    <s v="BMI_Tube881"/>
    <s v="CFH06B9X"/>
    <s v="BMI_qPCR_SOP_v6"/>
    <n v="4.5"/>
    <s v="N"/>
    <s v="ITS"/>
    <s v="fungi"/>
    <s v="OK"/>
    <n v="14.9"/>
    <n v="0.5"/>
    <n v="18.5"/>
    <s v="EpO2CC/Vy5JdvrXMs+zWXQ=="/>
    <s v="RuY12me+ipXm0I2ck7Euxg=="/>
    <s v="neat"/>
    <s v=""/>
  </r>
  <r>
    <s v="NEON.D18.OKSR.DP1.20278.001.mga_swGroupAbundances.2017-09.expanded.20231227T092403Z.csv"/>
    <s v="f721ebcb-43cf-422f-85d9-87ca6d276301"/>
    <s v="OKSR.AOS.S2"/>
    <s v="D18"/>
    <x v="31"/>
    <x v="1300"/>
    <d v="2019-03-28T00:00:00"/>
    <s v="water"/>
    <s v="OKSR.SS.20170905.DNA"/>
    <s v="Battelle Applied Genomics"/>
    <s v="OKSR.SS.20170905.DNA-DNA1"/>
    <s v=""/>
    <s v="BMI_Tube884"/>
    <s v="CF05KRZH"/>
    <s v="BMI_qPCR_SOP_v6"/>
    <n v="0.2"/>
    <s v="N"/>
    <s v="16S"/>
    <s v="bacteria and archaea"/>
    <s v="OK"/>
    <n v="89448.8"/>
    <n v="6137.8"/>
    <n v="25.7"/>
    <s v="/4JMnnzktjJ3i1Oyywo1pw=="/>
    <s v="lB45gbSpt1o9A1rsmuBeww=="/>
    <s v="10 fold dilution used"/>
    <s v=""/>
  </r>
  <r>
    <s v="NEON.D18.OKSR.DP1.20278.001.mga_swGroupAbundances.2017-09.expanded.20231227T092403Z.csv"/>
    <s v="94bc29e5-4fea-4cf3-ad91-925b4022c580"/>
    <s v="OKSR.AOS.S2"/>
    <s v="D18"/>
    <x v="31"/>
    <x v="1300"/>
    <d v="2018-10-16T00:00:00"/>
    <s v="water"/>
    <s v="OKSR.SS.20170905.DNA"/>
    <s v="Battelle Applied Genomics"/>
    <s v="OKSR.SS.20170905.DNA-DNA1"/>
    <s v=""/>
    <s v="BMI_Tube884"/>
    <s v="CFH06B9X"/>
    <s v="BMI_qPCR_SOP_v6"/>
    <n v="1.9"/>
    <s v="N"/>
    <s v="ITS"/>
    <s v="fungi"/>
    <s v="OK"/>
    <n v="17.399999999999999"/>
    <n v="0.5"/>
    <n v="19.7"/>
    <s v="EpO2CC/Vy5JdvrXMs+zWXQ=="/>
    <s v="RuY12me+ipXm0I2ck7Euxg=="/>
    <s v="neat"/>
    <s v=""/>
  </r>
  <r>
    <s v="NEON.D18.OKSR.DP1.20278.001.mga_swGroupAbundances.2017-09.expanded.20231227T092403Z.csv"/>
    <s v="27168c0d-0674-48c2-a888-b33c80411ea3"/>
    <s v="OKSR.AOS.S2"/>
    <s v="D18"/>
    <x v="31"/>
    <x v="1301"/>
    <d v="2018-10-17T00:00:00"/>
    <s v="water"/>
    <s v="OKSR.SS.20170912.DNA"/>
    <s v="Battelle Applied Genomics"/>
    <s v="OKSR.SS.20170912.DNA-DNA1"/>
    <s v=""/>
    <s v="BMI_Tube903"/>
    <s v="CFH06B9N"/>
    <s v="BMI_qPCR_SOP_v6"/>
    <n v="3.3"/>
    <s v="N"/>
    <s v="ITS"/>
    <s v="fungi"/>
    <s v="OK"/>
    <n v="42.9"/>
    <n v="1.3"/>
    <n v="19"/>
    <s v="EpO2CC/Vy5JdvrXMs+zWXQ=="/>
    <s v="RuY12me+ipXm0I2ck7Euxg=="/>
    <s v="neat"/>
    <s v=""/>
  </r>
  <r>
    <s v="NEON.D18.OKSR.DP1.20278.001.mga_swGroupAbundances.2018-05.expanded.20231228T180101Z.csv"/>
    <s v="627c6e83-795f-456e-8216-f9b2c41dcf38"/>
    <s v="OKSR.AOS.S2"/>
    <s v="D18"/>
    <x v="31"/>
    <x v="1302"/>
    <d v="2018-11-30T00:00:00"/>
    <s v="water"/>
    <s v="OKSR.SS.20180529.DNA"/>
    <s v="Battelle Applied Genomics"/>
    <s v="OKSR.SS.20180529.DNA-DNA1"/>
    <s v="LV7005089607"/>
    <s v="BMI_AquaticPlate4WellB10"/>
    <s v="CFH09757"/>
    <s v="BMI_qPCR_SOP_v6"/>
    <n v="2"/>
    <s v="N"/>
    <s v="16S"/>
    <s v="bacteria and archaea"/>
    <s v="OK"/>
    <n v="27505"/>
    <n v="5291.9"/>
    <n v="25.5"/>
    <s v="/4JMnnzktjLcgGsNvnao4A=="/>
    <s v="RuY12me+ipXm0I2ck7Euxg=="/>
    <s v="1:10 dilution ; included in the calculation"/>
    <s v=""/>
  </r>
  <r>
    <s v="NEON.D18.OKSR.DP1.20278.001.mga_swGroupAbundances.2018-05.expanded.20231228T180101Z.csv"/>
    <s v="88dd477a-3a5e-4745-8c95-a664eb967962"/>
    <s v="OKSR.AOS.S2"/>
    <s v="D18"/>
    <x v="31"/>
    <x v="1302"/>
    <d v="2018-11-30T00:00:00"/>
    <s v="water"/>
    <s v="OKSR.SS.20180529.DNA"/>
    <s v="Battelle Applied Genomics"/>
    <s v="OKSR.SS.20180529.DNA-DNA1"/>
    <s v="LV7005089607"/>
    <s v="BMI_AquaticPlate4WellB10"/>
    <s v="CFH09758"/>
    <s v="BMI_qPCR_SOP_v6"/>
    <n v="2"/>
    <s v="N"/>
    <s v="ITS"/>
    <s v="fungi"/>
    <s v="OK"/>
    <n v="69.7"/>
    <n v="2.1"/>
    <n v="23.7"/>
    <s v="/4JMnnzktjLcgGsNvnao4A=="/>
    <s v="RuY12me+ipXm0I2ck7Euxg=="/>
    <s v="1:10 dilution ; included in the calculation"/>
    <s v=""/>
  </r>
  <r>
    <s v="NEON.D18.OKSR.DP1.20278.001.mga_swGroupAbundances.2018-07.expanded.20231228T192444Z.csv"/>
    <s v="1aaf6450-7fc9-4e66-8554-adb25f8e7206"/>
    <s v="OKSR.AOS.S2"/>
    <s v="D18"/>
    <x v="31"/>
    <x v="1303"/>
    <d v="2018-12-05T00:00:00"/>
    <s v="water"/>
    <s v="OKSR.SS.20180710.DNA"/>
    <s v="Battelle Applied Genomics"/>
    <s v="OKSR.SS.20180710.DNA-DNA1"/>
    <s v="LV7005093034"/>
    <s v="BMI_AquaticPlate5WellD3"/>
    <s v="CFH096YY"/>
    <s v="BMI_qPCR_SOP_v6"/>
    <n v="0"/>
    <s v="N"/>
    <s v="16S"/>
    <s v="bacteria and archaea"/>
    <s v="OK"/>
    <n v="198699.1"/>
    <n v="19241"/>
    <n v="30.2"/>
    <s v="EpO2CC/Vy5ICSVOavL/E6A=="/>
    <s v="RuY12me+ipXm0I2ck7Euxg=="/>
    <s v="1:10 dilution; included in the calculation"/>
    <s v="&lt;LLOQ"/>
  </r>
  <r>
    <s v="NEON.D18.OKSR.DP1.20278.001.mga_swGroupAbundances.2018-07.expanded.20231228T192444Z.csv"/>
    <s v="10a18603-3231-470f-abe5-693a1b1e8c39"/>
    <s v="OKSR.AOS.S2"/>
    <s v="D18"/>
    <x v="31"/>
    <x v="1303"/>
    <d v="2018-12-06T00:00:00"/>
    <s v="water"/>
    <s v="OKSR.SS.20180710.DNA"/>
    <s v="Battelle Applied Genomics"/>
    <s v="OKSR.SS.20180710.DNA-DNA1"/>
    <s v="LV7005093034"/>
    <s v="BMI_AquaticPlate5WellD3"/>
    <s v="CFH096YU"/>
    <s v="BMI_qPCR_SOP_v6"/>
    <n v="0"/>
    <s v="N"/>
    <s v="ITS"/>
    <s v="fungi"/>
    <s v="OK"/>
    <n v="708.8"/>
    <n v="101.9"/>
    <n v="27"/>
    <s v="EpO2CC/Vy5ICSVOavL/E6A=="/>
    <s v="RuY12me+ipXm0I2ck7Euxg=="/>
    <s v="1:10 dilution; included in the calculation"/>
    <s v=""/>
  </r>
  <r>
    <s v="NEON.D18.OKSR.DP1.20278.001.mga_swGroupAbundances.2018-07.expanded.20231228T192444Z.csv"/>
    <s v="56bb5cac-c55b-498f-9a7f-837a734fefdc"/>
    <s v="OKSR.AOS.S2"/>
    <s v="D18"/>
    <x v="31"/>
    <x v="1304"/>
    <d v="2018-12-10T00:00:00"/>
    <s v="water"/>
    <s v="OKSR.SS.20180731.DNA"/>
    <s v="Battelle Applied Genomics"/>
    <s v="OKSR.SS.20180731.DNA-DNA1"/>
    <s v="LV7005089745"/>
    <s v="BMI_AquaticPlate7WellD4"/>
    <s v="CFH09774"/>
    <s v="BMI_qPCR_SOP_v6"/>
    <n v="1.4"/>
    <s v="N"/>
    <s v="ITS"/>
    <s v="fungi"/>
    <s v="OK"/>
    <n v="108.7"/>
    <n v="5.7"/>
    <n v="23.4"/>
    <s v="EpO2CC/Vy5JdvrXMs+zWXQ=="/>
    <s v="RuY12me+ipXm0I2ck7Euxg=="/>
    <s v="1:10 dilution; included in calculation"/>
    <s v=""/>
  </r>
  <r>
    <s v="NEON.D18.OKSR.DP1.20278.001.mga_swGroupAbundances.2018-07.expanded.20231228T192444Z.csv"/>
    <s v="f077792c-75b4-4165-9cc5-ae3f81d1f53d"/>
    <s v="OKSR.AOS.S2"/>
    <s v="D18"/>
    <x v="31"/>
    <x v="1304"/>
    <d v="2018-12-10T00:00:00"/>
    <s v="water"/>
    <s v="OKSR.SS.20180731.DNA"/>
    <s v="Battelle Applied Genomics"/>
    <s v="OKSR.SS.20180731.DNA-DNA1"/>
    <s v="LV7005089745"/>
    <s v="BMI_AquaticPlate7WellD4"/>
    <s v="CFH09773"/>
    <s v="BMI_qPCR_SOP_v6"/>
    <n v="1.4"/>
    <s v="N"/>
    <s v="16S"/>
    <s v="bacteria and archaea"/>
    <s v="OK"/>
    <n v="41589.4"/>
    <n v="3790"/>
    <n v="25"/>
    <s v="EpO2CC/Vy5JdvrXMs+zWXQ=="/>
    <s v="RuY12me+ipXm0I2ck7Euxg=="/>
    <s v="1:10 dilution; included in calculation"/>
    <s v=""/>
  </r>
  <r>
    <s v="NEON.D18.OKSR.DP1.20278.001.mga_swGroupAbundances.2018-08.expanded.20231228T172355Z.csv"/>
    <s v="26a09a2e-e5f4-4629-b4fd-89793f3aa8a6"/>
    <s v="OKSR.AOS.S2"/>
    <s v="D18"/>
    <x v="31"/>
    <x v="1305"/>
    <d v="2018-12-10T00:00:00"/>
    <s v="water"/>
    <s v="OKSR.SS.20180807.DNA"/>
    <s v="Battelle Applied Genomics"/>
    <s v="OKSR.SS.20180807.DNA-DNA1"/>
    <s v="LV7005089733"/>
    <s v="BMI_AquaticPlate7WellC4"/>
    <s v="CFH09773"/>
    <s v="BMI_qPCR_SOP_v6"/>
    <n v="4.5999999999999996"/>
    <s v="N"/>
    <s v="16S"/>
    <s v="bacteria and archaea"/>
    <s v="OK"/>
    <n v="40449.699999999997"/>
    <n v="3802.1"/>
    <n v="22.7"/>
    <s v="EpO2CC/Vy5JdvrXMs+zWXQ=="/>
    <s v="RuY12me+ipXm0I2ck7Euxg=="/>
    <s v="1:10 dilution; included in calculation"/>
    <s v=""/>
  </r>
  <r>
    <s v="NEON.D18.OKSR.DP1.20278.001.mga_swGroupAbundances.2018-08.expanded.20231228T172355Z.csv"/>
    <s v="edef986a-01c6-41b8-8310-c3238a6cf85b"/>
    <s v="OKSR.AOS.S2"/>
    <s v="D18"/>
    <x v="31"/>
    <x v="1305"/>
    <d v="2018-12-10T00:00:00"/>
    <s v="water"/>
    <s v="OKSR.SS.20180807.DNA"/>
    <s v="Battelle Applied Genomics"/>
    <s v="OKSR.SS.20180807.DNA-DNA1"/>
    <s v="LV7005089733"/>
    <s v="BMI_AquaticPlate7WellC4"/>
    <s v="CFH09774"/>
    <s v="BMI_qPCR_SOP_v6"/>
    <n v="4.5999999999999996"/>
    <s v="N"/>
    <s v="ITS"/>
    <s v="fungi"/>
    <s v="OK"/>
    <n v="104.9"/>
    <n v="8.4"/>
    <n v="21.5"/>
    <s v="EpO2CC/Vy5JdvrXMs+zWXQ=="/>
    <s v="RuY12me+ipXm0I2ck7Euxg=="/>
    <s v="1:10 dilution; included in calculation"/>
    <s v=""/>
  </r>
  <r>
    <s v="NEON.D18.OKSR.DP1.20278.001.mga_swGroupAbundances.2018-08.expanded.20231228T172355Z.csv"/>
    <s v="4cc056e5-fc2f-449f-9f79-14477cbca22e"/>
    <s v="OKSR.AOS.S2"/>
    <s v="D18"/>
    <x v="31"/>
    <x v="1306"/>
    <d v="2019-02-19T00:00:00"/>
    <s v="water"/>
    <s v="OKSR.SS.20180814.DNA"/>
    <s v="Battelle Applied Genomics"/>
    <s v="OKSR.SS.20180814.DNA-DNA1"/>
    <s v="LV7005092941"/>
    <s v="BMI_AquaticPlate6WellE12"/>
    <s v="CF05KRU5"/>
    <s v="BMI_qPCR_SOP_v6"/>
    <n v="0.9"/>
    <s v="N"/>
    <s v="ITS"/>
    <s v="fungi"/>
    <s v="OK"/>
    <n v="239.1"/>
    <n v="7.6"/>
    <n v="25.2"/>
    <s v="EpO2CC/Vy5JdvrXMs+zWXQ=="/>
    <s v="RuY12me+ipXm0I2ck7Euxg=="/>
    <s v="1:10 dilution; included in the calculation"/>
    <s v=""/>
  </r>
  <r>
    <s v="NEON.D18.OKSR.DP1.20278.001.mga_swGroupAbundances.2018-08.expanded.20231228T172355Z.csv"/>
    <s v="0b548ec5-cf23-44ea-aaeb-1840f13eb73f"/>
    <s v="OKSR.AOS.S2"/>
    <s v="D18"/>
    <x v="31"/>
    <x v="1306"/>
    <d v="2019-02-18T00:00:00"/>
    <s v="water"/>
    <s v="OKSR.SS.20180814.DNA"/>
    <s v="Battelle Applied Genomics"/>
    <s v="OKSR.SS.20180814.DNA-DNA1"/>
    <s v="LV7005092941"/>
    <s v="BMI_AquaticPlate6WellE12"/>
    <s v="CF05KRUD"/>
    <s v="BMI_qPCR_SOP_v6"/>
    <n v="0.9"/>
    <s v="N"/>
    <s v="16S"/>
    <s v="bacteria and archaea"/>
    <s v="OK"/>
    <n v="104869.9"/>
    <n v="5125.1000000000004"/>
    <n v="26.5"/>
    <s v="EpO2CC/Vy5JdvrXMs+zWXQ=="/>
    <s v="RuY12me+ipXm0I2ck7Euxg=="/>
    <s v="1:10 dilution; included in the calculation"/>
    <s v=""/>
  </r>
  <r>
    <s v="NEON.D18.OKSR.DP1.20278.001.mga_swGroupAbundances.2018-08.expanded.20231228T172355Z.csv"/>
    <s v="ae169b0e-77e3-4729-aca4-f504a0e35492"/>
    <s v="OKSR.AOS.S2"/>
    <s v="D18"/>
    <x v="31"/>
    <x v="1307"/>
    <d v="2018-12-10T00:00:00"/>
    <s v="water"/>
    <s v="OKSR.SS.20180821.DNA"/>
    <s v="Battelle Applied Genomics"/>
    <s v="OKSR.SS.20180821.DNA-DNA1"/>
    <s v="LV7005089721"/>
    <s v="BMI_AquaticPlate7WellB4"/>
    <s v="CFH09773"/>
    <s v="BMI_qPCR_SOP_v6"/>
    <n v="4.7"/>
    <s v="N"/>
    <s v="16S"/>
    <s v="bacteria and archaea"/>
    <s v="OK"/>
    <n v="27515.8"/>
    <n v="1603.6"/>
    <n v="23.4"/>
    <s v="EpO2CC/Vy5JdvrXMs+zWXQ=="/>
    <s v="RuY12me+ipXm0I2ck7Euxg=="/>
    <s v="1:10 dilution; included in calculation"/>
    <s v=""/>
  </r>
  <r>
    <s v="NEON.D18.OKSR.DP1.20278.001.mga_swGroupAbundances.2018-08.expanded.20231228T172355Z.csv"/>
    <s v="fe0f68d8-2842-4f03-ade2-35917ef324a2"/>
    <s v="OKSR.AOS.S2"/>
    <s v="D18"/>
    <x v="31"/>
    <x v="1307"/>
    <d v="2018-12-10T00:00:00"/>
    <s v="water"/>
    <s v="OKSR.SS.20180821.DNA"/>
    <s v="Battelle Applied Genomics"/>
    <s v="OKSR.SS.20180821.DNA-DNA1"/>
    <s v="LV7005089721"/>
    <s v="BMI_AquaticPlate7WellB4"/>
    <s v="CFH09774"/>
    <s v="BMI_qPCR_SOP_v6"/>
    <n v="4.7"/>
    <s v="N"/>
    <s v="ITS"/>
    <s v="fungi"/>
    <s v="OK"/>
    <n v="98.1"/>
    <n v="5.6"/>
    <n v="21.6"/>
    <s v="EpO2CC/Vy5JdvrXMs+zWXQ=="/>
    <s v="RuY12me+ipXm0I2ck7Euxg=="/>
    <s v="1:10 dilution; included in calculation"/>
    <s v=""/>
  </r>
  <r>
    <s v="NEON.D18.OKSR.DP1.20278.001.mga_swGroupAbundances.2018-09.expanded.20231228T180728Z.csv"/>
    <s v="45f166b0-8c3d-4b36-898f-dd7bff39d158"/>
    <s v="OKSR.AOS.S2"/>
    <s v="D18"/>
    <x v="31"/>
    <x v="1308"/>
    <d v="2018-12-10T00:00:00"/>
    <s v="water"/>
    <s v="OKSR.SS.20180911.DNA"/>
    <s v="Battelle Applied Genomics"/>
    <s v="OKSR.SS.20180911.DNA-DNA1"/>
    <s v="LV7005089867"/>
    <s v="BMI_AquaticPlate7WellA4"/>
    <s v="CFH09773"/>
    <s v="BMI_qPCR_SOP_v6"/>
    <n v="3.5"/>
    <s v="N"/>
    <s v="16S"/>
    <s v="bacteria and archaea"/>
    <s v="OK"/>
    <n v="32848.400000000001"/>
    <n v="3836"/>
    <n v="23.7"/>
    <s v="EpO2CC/Vy5JdvrXMs+zWXQ=="/>
    <s v="RuY12me+ipXm0I2ck7Euxg=="/>
    <s v="1:10 dilution; included in calculation"/>
    <s v=""/>
  </r>
  <r>
    <s v="NEON.D18.OKSR.DP1.20278.001.mga_swGroupAbundances.2018-09.expanded.20231228T180728Z.csv"/>
    <s v="65956a1c-489c-471f-8932-1ef571aaba92"/>
    <s v="OKSR.AOS.S2"/>
    <s v="D18"/>
    <x v="31"/>
    <x v="1308"/>
    <d v="2018-12-10T00:00:00"/>
    <s v="water"/>
    <s v="OKSR.SS.20180911.DNA"/>
    <s v="Battelle Applied Genomics"/>
    <s v="OKSR.SS.20180911.DNA-DNA1"/>
    <s v="LV7005089867"/>
    <s v="BMI_AquaticPlate7WellA4"/>
    <s v="CFH09774"/>
    <s v="BMI_qPCR_SOP_v6"/>
    <n v="3.5"/>
    <s v="N"/>
    <s v="ITS"/>
    <s v="fungi"/>
    <s v="OK"/>
    <n v="101.1"/>
    <n v="10.8"/>
    <n v="22"/>
    <s v="EpO2CC/Vy5JdvrXMs+zWXQ=="/>
    <s v="RuY12me+ipXm0I2ck7Euxg=="/>
    <s v="1:10 dilution; included in calculation"/>
    <s v=""/>
  </r>
  <r>
    <s v="NEON.D18.OKSR.DP1.20278.001.mga_swGroupAbundances.2018-09.expanded.20231228T180728Z.csv"/>
    <s v="f52b44fd-360a-4b56-b412-14023336fad2"/>
    <s v="OKSR.AOS.S2"/>
    <s v="D18"/>
    <x v="31"/>
    <x v="1309"/>
    <d v="2018-12-10T00:00:00"/>
    <s v="water"/>
    <s v="OKSR.SS.20180918.DNA"/>
    <s v="Battelle Applied Genomics"/>
    <s v="OKSR.SS.20180918.DNA-DNA1"/>
    <s v="LV7005089806"/>
    <s v="BMI_AquaticPlate7WellH3"/>
    <s v="CFH09772"/>
    <s v="BMI_qPCR_SOP_v6"/>
    <n v="1"/>
    <s v="N"/>
    <s v="16S"/>
    <s v="bacteria and archaea"/>
    <s v="OK"/>
    <n v="35540"/>
    <n v="1548.1"/>
    <n v="26.9"/>
    <s v="EpO2CC/Vy5JdvrXMs+zWXQ=="/>
    <s v="RuY12me+ipXm0I2ck7Euxg=="/>
    <s v="1:10 dilution; included in calculation"/>
    <s v=""/>
  </r>
  <r>
    <s v="NEON.D18.OKSR.DP1.20278.001.mga_swGroupAbundances.2018-09.expanded.20231228T180728Z.csv"/>
    <s v="b24faaf5-be27-44f8-a326-7247285204a3"/>
    <s v="OKSR.AOS.S2"/>
    <s v="D18"/>
    <x v="31"/>
    <x v="1309"/>
    <d v="2018-12-10T00:00:00"/>
    <s v="water"/>
    <s v="OKSR.SS.20180918.DNA"/>
    <s v="Battelle Applied Genomics"/>
    <s v="OKSR.SS.20180918.DNA-DNA1"/>
    <s v="LV7005089806"/>
    <s v="BMI_AquaticPlate7WellH3"/>
    <s v="CFH09775"/>
    <s v="BMI_qPCR_SOP_v6"/>
    <n v="1"/>
    <s v="N"/>
    <s v="ITS"/>
    <s v="fungi"/>
    <s v="OK"/>
    <n v="85.7"/>
    <n v="2.9"/>
    <n v="23.8"/>
    <s v="EpO2CC/Vy5JdvrXMs+zWXQ=="/>
    <s v="RuY12me+ipXm0I2ck7Euxg=="/>
    <s v="1:10 dilution; included in calculation"/>
    <s v=""/>
  </r>
  <r>
    <s v="NEON.D18.OKSR.DP1.20278.001.mga_swGroupAbundances.2018-09.expanded.20231228T180728Z.csv"/>
    <s v="f6b10ea1-cc6c-495f-b57b-8dfb9492d698"/>
    <s v="OKSR.AOS.S2"/>
    <s v="D18"/>
    <x v="31"/>
    <x v="1310"/>
    <d v="2018-12-10T00:00:00"/>
    <s v="water"/>
    <s v="OKSR.SS.20180925.DNA"/>
    <s v="Battelle Applied Genomics"/>
    <s v="OKSR.SS.20180925.DNA-DNA1"/>
    <s v="LV7005089794"/>
    <s v="BMI_AquaticPlate7WellG3"/>
    <s v="CFH09772"/>
    <s v="BMI_qPCR_SOP_v6"/>
    <n v="1.7"/>
    <s v="N"/>
    <s v="16S"/>
    <s v="bacteria and archaea"/>
    <s v="OK"/>
    <n v="28874"/>
    <n v="1134.4000000000001"/>
    <n v="26.2"/>
    <s v="EpO2CC/Vy5JdvrXMs+zWXQ=="/>
    <s v="RuY12me+ipXm0I2ck7Euxg=="/>
    <s v="1:10 dilution; included in calculation"/>
    <s v=""/>
  </r>
  <r>
    <s v="NEON.D18.OKSR.DP1.20278.001.mga_swGroupAbundances.2018-09.expanded.20231228T180728Z.csv"/>
    <s v="931c56e7-161d-4849-9ff1-b32eefc7f496"/>
    <s v="OKSR.AOS.S2"/>
    <s v="D18"/>
    <x v="31"/>
    <x v="1310"/>
    <d v="2018-12-10T00:00:00"/>
    <s v="water"/>
    <s v="OKSR.SS.20180925.DNA"/>
    <s v="Battelle Applied Genomics"/>
    <s v="OKSR.SS.20180925.DNA-DNA1"/>
    <s v="LV7005089794"/>
    <s v="BMI_AquaticPlate7WellG3"/>
    <s v="CFH09775"/>
    <s v="BMI_qPCR_SOP_v6"/>
    <n v="1.7"/>
    <s v="N"/>
    <s v="ITS"/>
    <s v="fungi"/>
    <s v="OK"/>
    <n v="64.400000000000006"/>
    <n v="0.4"/>
    <n v="23.2"/>
    <s v="EpO2CC/Vy5JdvrXMs+zWXQ=="/>
    <s v="RuY12me+ipXm0I2ck7Euxg=="/>
    <s v="1:10 dilution; included in calculation"/>
    <s v=""/>
  </r>
  <r>
    <s v="NEON.D18.OKSR.DP1.20278.001.mga_swGroupAbundances.2018-10.expanded.20231228T175348Z.csv"/>
    <s v="8bdcacf9-2e55-4ba0-a2b6-93cad66e8233"/>
    <s v="OKSR.AOS.S2"/>
    <s v="D18"/>
    <x v="31"/>
    <x v="1311"/>
    <d v="2019-02-20T00:00:00"/>
    <s v="water"/>
    <s v="OKSR.SS.20181009.DNA"/>
    <s v="Battelle Applied Genomics"/>
    <s v="OKSR.SS.20181009.DNA-DNA1"/>
    <s v="LV7005090117"/>
    <s v="BMI_AquaticPlate8WellG4"/>
    <s v="CFH0977K"/>
    <s v="BMI_qPCR_SOP_v6"/>
    <n v="1.5"/>
    <s v="N"/>
    <s v="ITS"/>
    <s v="fungi"/>
    <s v="OK"/>
    <n v="495.7"/>
    <n v="34.9"/>
    <n v="24.3"/>
    <s v="RuY12me+ipUD6cuirOXLNw=="/>
    <s v="RuY12me+ipXm0I2ck7Euxg=="/>
    <s v="1:10 dilution ; included in the calculation"/>
    <s v=""/>
  </r>
  <r>
    <s v="NEON.D18.OKSR.DP1.20278.001.mga_swGroupAbundances.2018-10.expanded.20231228T175348Z.csv"/>
    <s v="eb4c116d-79c3-464e-bd73-3d3c99976d57"/>
    <s v="OKSR.AOS.S2"/>
    <s v="D18"/>
    <x v="31"/>
    <x v="1311"/>
    <d v="2019-02-21T00:00:00"/>
    <s v="water"/>
    <s v="OKSR.SS.20181009.DNA"/>
    <s v="Battelle Applied Genomics"/>
    <s v="OKSR.SS.20181009.DNA-DNA1"/>
    <s v="LV7005090117"/>
    <s v="BMI_AquaticPlate8WellG4"/>
    <s v="CFH0977H"/>
    <s v="BMI_qPCR_SOP_v6"/>
    <n v="1.5"/>
    <s v="N"/>
    <s v="16S"/>
    <s v="bacteria and archaea"/>
    <s v="OK"/>
    <n v="147355.20000000001"/>
    <n v="16636.400000000001"/>
    <n v="24.5"/>
    <s v="/4JMnnzktjKOnJ64C5ylpQ=="/>
    <s v="RuY12me+ipXm0I2ck7Euxg=="/>
    <s v="1:10 dilution ; included in the calculation"/>
    <s v=""/>
  </r>
  <r>
    <s v="NEON.D18.OKSR.DP1.20278.001.mga_swGroupAbundances.2018-10.expanded.20231228T175348Z.csv"/>
    <s v="26e3861e-7400-4f5c-bfd8-4b5147f3913f"/>
    <s v="OKSR.AOS.S2"/>
    <s v="D18"/>
    <x v="31"/>
    <x v="1312"/>
    <d v="2019-02-20T00:00:00"/>
    <s v="water"/>
    <s v="OKSR.SS.20181016.DNA"/>
    <s v="Battelle Applied Genomics"/>
    <s v="OKSR.SS.20181016.DNA-DNA1"/>
    <s v="LV7005090129"/>
    <s v="BMI_AquaticPlate8WellH4"/>
    <s v="CFH0977K"/>
    <s v="BMI_qPCR_SOP_v6"/>
    <n v="0.7"/>
    <s v="N"/>
    <s v="ITS"/>
    <s v="fungi"/>
    <s v="OK"/>
    <n v="514.4"/>
    <n v="41"/>
    <n v="25.6"/>
    <s v="RuY12me+ipUD6cuirOXLNw=="/>
    <s v="RuY12me+ipXm0I2ck7Euxg=="/>
    <s v="1:10 dilution ; included in the calculation"/>
    <s v=""/>
  </r>
  <r>
    <s v="NEON.D18.OKSR.DP1.20278.001.mga_swGroupAbundances.2018-10.expanded.20231228T175348Z.csv"/>
    <s v="31105e78-7a77-4952-a38b-82ec8c9e71c7"/>
    <s v="OKSR.AOS.S2"/>
    <s v="D18"/>
    <x v="31"/>
    <x v="1312"/>
    <d v="2019-02-21T00:00:00"/>
    <s v="water"/>
    <s v="OKSR.SS.20181016.DNA"/>
    <s v="Battelle Applied Genomics"/>
    <s v="OKSR.SS.20181016.DNA-DNA1"/>
    <s v="LV7005090129"/>
    <s v="BMI_AquaticPlate8WellH4"/>
    <s v="CFH0977H"/>
    <s v="BMI_qPCR_SOP_v6"/>
    <n v="0.7"/>
    <s v="N"/>
    <s v="16S"/>
    <s v="bacteria and archaea"/>
    <s v="OK"/>
    <n v="186611.3"/>
    <n v="5289.4"/>
    <n v="25.8"/>
    <s v="/4JMnnzktjKOnJ64C5ylpQ=="/>
    <s v="RuY12me+ipXm0I2ck7Euxg=="/>
    <s v="1:10 dilution ; included in the calculation"/>
    <s v=""/>
  </r>
  <r>
    <s v="NEON.D18.OKSR.DP1.20278.001.mga_swGroupAbundances.2019-06.expanded.20231227T170246Z.csv"/>
    <s v="91d5d4c0-73a3-43c6-9c00-366049bed814"/>
    <s v="OKSR.AOS.S2"/>
    <s v="D18"/>
    <x v="31"/>
    <x v="1313"/>
    <d v="2021-05-26T00:00:00"/>
    <s v="water"/>
    <s v="OKSR.SS.20190618.DNA"/>
    <s v="Battelle Applied Genomics"/>
    <s v="OKSR.SS.20190618.DNA-DNA1"/>
    <s v="LV7005091296"/>
    <s v="19A_09_0808"/>
    <s v="CF05NJS9"/>
    <s v="BMI_qPCR_SOP_v7.1"/>
    <n v="2.4"/>
    <s v="N"/>
    <s v="16S"/>
    <s v="bacteria and archaea"/>
    <s v="OK"/>
    <n v="371548.3"/>
    <n v="7856"/>
    <n v="23.1"/>
    <s v="rxnG2CiGqmsXuq9UmDA7Eg=="/>
    <s v="hZbYwvE98vC74xef62GeRA=="/>
    <s v="1:100 dilution ; included in the calculation"/>
    <s v=""/>
  </r>
  <r>
    <s v="NEON.D18.OKSR.DP1.20278.001.mga_swGroupAbundances.2019-06.expanded.20231227T170246Z.csv"/>
    <s v="5d15d9d8-1ed1-439b-b61c-73cc32c4faab"/>
    <s v="OKSR.AOS.S2"/>
    <s v="D18"/>
    <x v="31"/>
    <x v="1313"/>
    <d v="2021-03-25T00:00:00"/>
    <s v="water"/>
    <s v="OKSR.SS.20190618.DNA"/>
    <s v="Battelle Applied Genomics"/>
    <s v="OKSR.SS.20190618.DNA-DNA1"/>
    <s v="LV7005091296"/>
    <s v="19A_09_0808"/>
    <s v="CFH0972A"/>
    <s v="BMI_qPCR_SOP_v7"/>
    <n v="2.4"/>
    <s v="N"/>
    <s v="ITS"/>
    <s v="fungi"/>
    <s v="OK"/>
    <n v="360.1"/>
    <n v="105.8"/>
    <n v="22.1"/>
    <s v="hZbYwvE98vDJ9nghfMd4PaGkelS5/0PE"/>
    <s v="hZbYwvE98vC74xef62GeRA=="/>
    <s v="19A_09 Well C7"/>
    <s v=""/>
  </r>
  <r>
    <s v="NEON.D18.OKSR.DP1.20278.001.mga_swGroupAbundances.2019-07.expanded.20231227T185752Z.csv"/>
    <s v="f85c7818-da37-456d-af6c-9ff60463284a"/>
    <s v="OKSR.AOS.S2"/>
    <s v="D18"/>
    <x v="31"/>
    <x v="1314"/>
    <d v="2021-06-04T00:00:00"/>
    <s v="water"/>
    <s v="OKSR.SS.20190723.DNA"/>
    <s v="Battelle Applied Genomics"/>
    <s v="OKSR.SS.20190723.DNA-DNA1"/>
    <s v="LV7005093981"/>
    <s v="19A_23_2132"/>
    <s v="CF05NJN4"/>
    <s v="BMI_qPCR_SOP_v7.1"/>
    <n v="1.7"/>
    <s v="N"/>
    <s v="16S"/>
    <s v="bacteria and archaea"/>
    <s v="OK"/>
    <n v="402003.3"/>
    <n v="21700.6"/>
    <n v="23.3"/>
    <s v="TuIbGgXF7vdZm35Tc4E9+Q=="/>
    <s v="hZbYwvE98vC74xef62GeRA=="/>
    <s v="1:100 dilution ; included in the calculation"/>
    <s v=""/>
  </r>
  <r>
    <s v="NEON.D18.OKSR.DP1.20278.001.mga_swGroupAbundances.2019-07.expanded.20231227T185752Z.csv"/>
    <s v="551b2707-19c7-411b-bae0-b496bc291f50"/>
    <s v="OKSR.AOS.S2"/>
    <s v="D18"/>
    <x v="31"/>
    <x v="1314"/>
    <d v="2021-04-05T00:00:00"/>
    <s v="water"/>
    <s v="OKSR.SS.20190723.DNA"/>
    <s v="Battelle Applied Genomics"/>
    <s v="OKSR.SS.20190723.DNA-DNA1"/>
    <s v="LV7005093981"/>
    <s v="19A_23_2132"/>
    <s v="CFH09736"/>
    <s v="BMI_qPCR_SOP_v7"/>
    <n v="1.7"/>
    <s v="N"/>
    <s v="ITS"/>
    <s v="fungi"/>
    <s v="OK"/>
    <n v="179.8"/>
    <n v="46.3"/>
    <n v="23.9"/>
    <s v="vMLbKuU6fpFX9kII1ORPDMY5jzsPk/Gx"/>
    <s v="hZbYwvE98vC74xef62GeRA=="/>
    <s v="19A_23 Well H7"/>
    <s v=""/>
  </r>
  <r>
    <s v="NEON.D18.OKSR.DP1.20278.001.mga_swGroupAbundances.2019-08.expanded.20231227T171233Z.csv"/>
    <s v="d0b505c4-34a5-4ac9-a150-757b8c719024"/>
    <s v="OKSR.AOS.S2"/>
    <s v="D18"/>
    <x v="31"/>
    <x v="1315"/>
    <d v="2021-06-04T00:00:00"/>
    <s v="water"/>
    <s v="OKSR.SS.20190806.DNA"/>
    <s v="Battelle Applied Genomics"/>
    <s v="OKSR.SS.20190806.DNA-DNA1"/>
    <s v="LV7005094120"/>
    <s v="19A_23_2133"/>
    <s v="CF05NJN4"/>
    <s v="BMI_qPCR_SOP_v7.1"/>
    <n v="2.8"/>
    <s v="N"/>
    <s v="16S"/>
    <s v="bacteria and archaea"/>
    <s v="OK"/>
    <n v="286629.59999999998"/>
    <n v="90519.9"/>
    <n v="23.1"/>
    <s v="TuIbGgXF7vdZm35Tc4E9+Q=="/>
    <s v="hZbYwvE98vC74xef62GeRA=="/>
    <s v="1:100 dilution ; included in the calculation"/>
    <s v=""/>
  </r>
  <r>
    <s v="NEON.D18.OKSR.DP1.20278.001.mga_swGroupAbundances.2019-08.expanded.20231227T171233Z.csv"/>
    <s v="20c6dc6a-213c-4c61-b7eb-13254b00312d"/>
    <s v="OKSR.AOS.S2"/>
    <s v="D18"/>
    <x v="31"/>
    <x v="1315"/>
    <d v="2021-04-05T00:00:00"/>
    <s v="water"/>
    <s v="OKSR.SS.20190806.DNA"/>
    <s v="Battelle Applied Genomics"/>
    <s v="OKSR.SS.20190806.DNA-DNA1"/>
    <s v="LV7005094120"/>
    <s v="19A_23_2133"/>
    <s v="CFH09736"/>
    <s v="BMI_qPCR_SOP_v7"/>
    <n v="2.8"/>
    <s v="N"/>
    <s v="ITS"/>
    <s v="fungi"/>
    <s v="OK"/>
    <n v="97.8"/>
    <n v="3.4"/>
    <n v="24.1"/>
    <s v="vMLbKuU6fpFX9kII1ORPDMY5jzsPk/Gx"/>
    <s v="hZbYwvE98vC74xef62GeRA=="/>
    <s v="19A_23 Well A8"/>
    <s v=""/>
  </r>
  <r>
    <s v="NEON.D18.OKSR.DP1.20278.001.mga_swGroupAbundances.2019-08.expanded.20231227T171233Z.csv"/>
    <s v="3dc6549a-9ff6-4ad2-bfb9-231ad246f596"/>
    <s v="OKSR.AOS.S2"/>
    <s v="D18"/>
    <x v="31"/>
    <x v="1316"/>
    <d v="2021-06-04T00:00:00"/>
    <s v="water"/>
    <s v="OKSR.SS.20190813.DNA"/>
    <s v="Battelle Applied Genomics"/>
    <s v="OKSR.SS.20190813.DNA-DNA1"/>
    <s v="LV7005094132"/>
    <s v="19A_23_2134"/>
    <s v="CF05NJN4"/>
    <s v="BMI_qPCR_SOP_v7.1"/>
    <n v="2.6"/>
    <s v="N"/>
    <s v="16S"/>
    <s v="bacteria and archaea"/>
    <s v="OK"/>
    <n v="345317.2"/>
    <n v="86804.1"/>
    <n v="22.8"/>
    <s v="TuIbGgXF7vdZm35Tc4E9+Q=="/>
    <s v="hZbYwvE98vC74xef62GeRA=="/>
    <s v="1:100 dilution ; included in the calculation"/>
    <s v=""/>
  </r>
  <r>
    <s v="NEON.D18.OKSR.DP1.20278.001.mga_swGroupAbundances.2019-08.expanded.20231227T171233Z.csv"/>
    <s v="b09a8b74-097e-4649-a189-ad296a715a1e"/>
    <s v="OKSR.AOS.S2"/>
    <s v="D18"/>
    <x v="31"/>
    <x v="1316"/>
    <d v="2021-04-05T00:00:00"/>
    <s v="water"/>
    <s v="OKSR.SS.20190813.DNA"/>
    <s v="Battelle Applied Genomics"/>
    <s v="OKSR.SS.20190813.DNA-DNA1"/>
    <s v="LV7005094132"/>
    <s v="19A_23_2134"/>
    <s v="CFH09736"/>
    <s v="BMI_qPCR_SOP_v7"/>
    <n v="2.6"/>
    <s v="N"/>
    <s v="ITS"/>
    <s v="fungi"/>
    <s v="OK"/>
    <n v="239.3"/>
    <n v="23.5"/>
    <n v="22.8"/>
    <s v="vMLbKuU6fpFX9kII1ORPDMY5jzsPk/Gx"/>
    <s v="hZbYwvE98vC74xef62GeRA=="/>
    <s v="19A_23 Well B8"/>
    <s v=""/>
  </r>
  <r>
    <s v="NEON.D18.OKSR.DP1.20278.001.mga_swGroupAbundances.2019-08.expanded.20231227T171233Z.csv"/>
    <s v="d7c30731-1c8d-4c67-80f4-f37874de7b6d"/>
    <s v="OKSR.AOS.S2"/>
    <s v="D18"/>
    <x v="31"/>
    <x v="1317"/>
    <d v="2021-06-03T00:00:00"/>
    <s v="water"/>
    <s v="OKSR.SS.20190820.DNA"/>
    <s v="Battelle Applied Genomics"/>
    <s v="OKSR.SS.20190820.DNA-DNA1"/>
    <s v="LV7008491691"/>
    <s v="19A_22_2024"/>
    <s v="CF93A0CX"/>
    <s v="BMI_qPCR_SOP_v7.1"/>
    <n v="1.2"/>
    <s v="N"/>
    <s v="16S"/>
    <s v="bacteria and archaea"/>
    <s v="OK"/>
    <n v="474652.9"/>
    <n v="28792.5"/>
    <n v="24.8"/>
    <s v="TuIbGgXF7vczhunNoMiEBQ=="/>
    <s v="hZbYwvE98vC74xef62GeRA=="/>
    <s v="1:100 dilution ; included in the calculation"/>
    <s v=""/>
  </r>
  <r>
    <s v="NEON.D18.OKSR.DP1.20278.001.mga_swGroupAbundances.2019-08.expanded.20231227T171233Z.csv"/>
    <s v="f518fa20-6d3e-4d2c-b4ca-301b5732ecc2"/>
    <s v="OKSR.AOS.S2"/>
    <s v="D18"/>
    <x v="31"/>
    <x v="1317"/>
    <d v="2021-04-01T00:00:00"/>
    <s v="water"/>
    <s v="OKSR.SS.20190820.DNA"/>
    <s v="Battelle Applied Genomics"/>
    <s v="OKSR.SS.20190820.DNA-DNA1"/>
    <s v="LV7008491691"/>
    <s v="19A_22_2024"/>
    <s v="CFH0976O"/>
    <s v="BMI_qPCR_SOP_v7"/>
    <n v="1.2"/>
    <s v="N"/>
    <s v="ITS"/>
    <s v="fungi"/>
    <s v="OK"/>
    <n v="215.7"/>
    <n v="25.3"/>
    <n v="24.4"/>
    <s v="hZbYwvE98vDJ9nghfMd4PaGkelS5/0PE"/>
    <s v="hZbYwvE98vC74xef62GeRA=="/>
    <s v="19A_22 Well C5"/>
    <s v=""/>
  </r>
  <r>
    <s v="NEON.D18.OKSR.DP1.20278.001.mga_swGroupAbundances.2019-09.expanded.20231227T181204Z.csv"/>
    <s v="a3fb1c67-9138-46ad-a82f-4a4851288891"/>
    <s v="OKSR.AOS.S2"/>
    <s v="D18"/>
    <x v="31"/>
    <x v="1318"/>
    <d v="2021-06-09T00:00:00"/>
    <s v="water"/>
    <s v="OKSR.SS.20190903.DNA"/>
    <s v="Battelle Applied Genomics"/>
    <s v="OKSR.SS.20190903.DNA-DNA1"/>
    <s v="LV7005091229"/>
    <s v="19A_34_3161"/>
    <s v="CF93A0CP"/>
    <s v="BMI_qPCR_SOP_v7.1"/>
    <n v="2.8"/>
    <s v="N"/>
    <s v="16S"/>
    <s v="bacteria and archaea"/>
    <s v="OK"/>
    <n v="606024.5"/>
    <n v="4016.6"/>
    <n v="22.7"/>
    <s v="TuIbGgXF7vdZm35Tc4E9+Q=="/>
    <s v="hZbYwvE98vC74xef62GeRA=="/>
    <s v="1:100 dilution ; included in the calculation"/>
    <s v=""/>
  </r>
  <r>
    <s v="NEON.D18.OKSR.DP1.20278.001.mga_swGroupAbundances.2019-09.expanded.20231227T181204Z.csv"/>
    <s v="29574af7-fab6-4576-843f-b009c20bb2ff"/>
    <s v="OKSR.AOS.S2"/>
    <s v="D18"/>
    <x v="31"/>
    <x v="1318"/>
    <d v="2021-05-07T00:00:00"/>
    <s v="water"/>
    <s v="OKSR.SS.20190903.DNA"/>
    <s v="Battelle Applied Genomics"/>
    <s v="OKSR.SS.20190903.DNA-DNA1"/>
    <s v="LV7005091229"/>
    <s v="19A_34_3161"/>
    <s v="CF05KRUS"/>
    <s v="BMI_qPCR_SOP_v7"/>
    <n v="2.8"/>
    <s v="N"/>
    <s v="ITS"/>
    <s v="fungi"/>
    <s v="OK"/>
    <n v="312.7"/>
    <n v="31.8"/>
    <n v="22.1"/>
    <s v="TuIbGgXF7vdZm35Tc4E9+Q=="/>
    <s v="hZbYwvE98vC74xef62GeRA=="/>
    <s v="1:10 19A_34 Well H6"/>
    <s v=""/>
  </r>
  <r>
    <s v="NEON.D18.OKSR.DP1.20278.001.mga_swGroupAbundances.2019-09.expanded.20231227T181204Z.csv"/>
    <s v="5504b1c0-018d-460c-98fb-fa0c2b46f873"/>
    <s v="OKSR.AOS.S2"/>
    <s v="D18"/>
    <x v="31"/>
    <x v="1319"/>
    <d v="2021-06-09T00:00:00"/>
    <s v="water"/>
    <s v="OKSR.SS.20190910.DNA"/>
    <s v="Battelle Applied Genomics"/>
    <s v="OKSR.SS.20190910.DNA-DNA1"/>
    <s v="LV7005091217"/>
    <s v="19A_34_3160"/>
    <s v="CF93A0CP"/>
    <s v="BMI_qPCR_SOP_v7.1"/>
    <n v="2.4"/>
    <s v="N"/>
    <s v="16S"/>
    <s v="bacteria and archaea"/>
    <s v="OK"/>
    <n v="464542.7"/>
    <n v="37214.9"/>
    <n v="23.6"/>
    <s v="TuIbGgXF7vdZm35Tc4E9+Q=="/>
    <s v="hZbYwvE98vC74xef62GeRA=="/>
    <s v="1:100 dilution ; included in the calculation"/>
    <s v=""/>
  </r>
  <r>
    <s v="NEON.D18.OKSR.DP1.20278.001.mga_swGroupAbundances.2019-09.expanded.20231227T181204Z.csv"/>
    <s v="a9fa912f-c84f-4b67-9853-d2943ee2f42c"/>
    <s v="OKSR.AOS.S2"/>
    <s v="D18"/>
    <x v="31"/>
    <x v="1319"/>
    <d v="2021-05-07T00:00:00"/>
    <s v="water"/>
    <s v="OKSR.SS.20190910.DNA"/>
    <s v="Battelle Applied Genomics"/>
    <s v="OKSR.SS.20190910.DNA-DNA1"/>
    <s v="LV7005091217"/>
    <s v="19A_34_3160"/>
    <s v="CF05KRUS"/>
    <s v="BMI_qPCR_SOP_v7"/>
    <n v="2.4"/>
    <s v="N"/>
    <s v="ITS"/>
    <s v="fungi"/>
    <s v="OK"/>
    <n v="234.5"/>
    <n v="23.7"/>
    <n v="22.8"/>
    <s v="TuIbGgXF7vdZm35Tc4E9+Q=="/>
    <s v="hZbYwvE98vC74xef62GeRA=="/>
    <s v="1:10 19A_34 Well G6"/>
    <s v=""/>
  </r>
  <r>
    <s v="NEON.D18.OKSR.DP1.20278.001.mga_swGroupAbundances.2019-09.expanded.20231227T181204Z.csv"/>
    <s v="81d55430-442d-46e1-a003-f25e5ffecfee"/>
    <s v="OKSR.AOS.S2"/>
    <s v="D18"/>
    <x v="31"/>
    <x v="1320"/>
    <d v="2021-06-04T00:00:00"/>
    <s v="water"/>
    <s v="OKSR.SS.20190917.DNA"/>
    <s v="Battelle Applied Genomics"/>
    <s v="OKSR.SS.20190917.DNA-DNA1"/>
    <s v="LV7005094144"/>
    <s v="19A_23_2135"/>
    <s v="CF05NJN4"/>
    <s v="BMI_qPCR_SOP_v7.1"/>
    <n v="1.5"/>
    <s v="N"/>
    <s v="16S"/>
    <s v="bacteria and archaea"/>
    <s v="OK"/>
    <n v="327959.90000000002"/>
    <n v="23589.599999999999"/>
    <n v="23.9"/>
    <s v="TuIbGgXF7vdZm35Tc4E9+Q=="/>
    <s v="hZbYwvE98vC74xef62GeRA=="/>
    <s v="1:100 dilution ; included in the calculation"/>
    <s v=""/>
  </r>
  <r>
    <s v="NEON.D18.OKSR.DP1.20278.001.mga_swGroupAbundances.2019-09.expanded.20231227T181204Z.csv"/>
    <s v="6abf36e4-8db8-4c70-9e0c-7af6890e33cd"/>
    <s v="OKSR.AOS.S2"/>
    <s v="D18"/>
    <x v="31"/>
    <x v="1320"/>
    <d v="2021-04-05T00:00:00"/>
    <s v="water"/>
    <s v="OKSR.SS.20190917.DNA"/>
    <s v="Battelle Applied Genomics"/>
    <s v="OKSR.SS.20190917.DNA-DNA1"/>
    <s v="LV7005094144"/>
    <s v="19A_23_2135"/>
    <s v="CFH09736"/>
    <s v="BMI_qPCR_SOP_v7"/>
    <n v="1.5"/>
    <s v="N"/>
    <s v="ITS"/>
    <s v="fungi"/>
    <s v="OK"/>
    <n v="130.1"/>
    <n v="72.8"/>
    <n v="24.8"/>
    <s v="vMLbKuU6fpFX9kII1ORPDMY5jzsPk/Gx"/>
    <s v="hZbYwvE98vC74xef62GeRA=="/>
    <s v="19A_23 Well C8"/>
    <s v=""/>
  </r>
  <r>
    <s v="NEON.D18.OKSR.DP1.20278.001.mga_swGroupAbundances.2019-09.expanded.20231227T181204Z.csv"/>
    <s v="7ea4ad40-a418-4339-9ceb-4a9182ad6b77"/>
    <s v="OKSR.AOS.S2"/>
    <s v="D18"/>
    <x v="31"/>
    <x v="1321"/>
    <d v="2021-06-04T00:00:00"/>
    <s v="water"/>
    <s v="OKSR.SS.20190924.DNA"/>
    <s v="Battelle Applied Genomics"/>
    <s v="OKSR.SS.20190924.DNA-DNA1"/>
    <s v="LV7005094156"/>
    <s v="19A_23_2136"/>
    <s v="CF05NJN4"/>
    <s v="BMI_qPCR_SOP_v7.1"/>
    <n v="1"/>
    <s v="N"/>
    <s v="16S"/>
    <s v="bacteria and archaea"/>
    <s v="OK"/>
    <n v="380051.9"/>
    <n v="32274.400000000001"/>
    <n v="24.3"/>
    <s v="TuIbGgXF7vdZm35Tc4E9+Q=="/>
    <s v="hZbYwvE98vC74xef62GeRA=="/>
    <s v="1:100 dilution ; included in the calculation"/>
    <s v=""/>
  </r>
  <r>
    <s v="NEON.D18.OKSR.DP1.20278.001.mga_swGroupAbundances.2019-09.expanded.20231227T181204Z.csv"/>
    <s v="7ad22856-2859-4362-9df7-f30187fb0789"/>
    <s v="OKSR.AOS.S2"/>
    <s v="D18"/>
    <x v="31"/>
    <x v="1321"/>
    <d v="2021-04-05T00:00:00"/>
    <s v="water"/>
    <s v="OKSR.SS.20190924.DNA"/>
    <s v="Battelle Applied Genomics"/>
    <s v="OKSR.SS.20190924.DNA-DNA1"/>
    <s v="LV7005094156"/>
    <s v="19A_23_2136"/>
    <s v="CFH09736"/>
    <s v="BMI_qPCR_SOP_v7"/>
    <n v="1"/>
    <s v="N"/>
    <s v="ITS"/>
    <s v="fungi"/>
    <s v="OK"/>
    <n v="106.7"/>
    <n v="36.5"/>
    <n v="25.5"/>
    <s v="vMLbKuU6fpFX9kII1ORPDMY5jzsPk/Gx"/>
    <s v="hZbYwvE98vC74xef62GeRA=="/>
    <s v="19A_23 Well D8"/>
    <s v=""/>
  </r>
  <r>
    <s v="NEON.D18.OKSR.DP1.20278.001.mga_swGroupAbundances.2020-06.expanded.20231227T222058Z.csv"/>
    <s v="24617afc-3506-4de0-afbd-1ce79558ce24"/>
    <s v="OKSR.AOS.S2"/>
    <s v="D18"/>
    <x v="31"/>
    <x v="1322"/>
    <d v="2022-05-24T00:00:00"/>
    <s v="water"/>
    <s v="OKSR.SS.20200602.DNA"/>
    <s v="Battelle Applied Genomics"/>
    <s v="OKSR.SS.20200602.DNA-DNA1"/>
    <s v=""/>
    <s v="20A_16_1407"/>
    <s v="CFH0976Y"/>
    <s v="BMI_qPCR_SOP_v7.2"/>
    <n v="4.5"/>
    <s v="N"/>
    <s v="16S"/>
    <s v="bacteria and archaea"/>
    <s v="OK"/>
    <n v="863696.3"/>
    <n v="338824.4"/>
    <n v="22.8"/>
    <s v="rxnG2CiGqmvCHvaZbajVRA=="/>
    <s v="hZbYwvE98vC74xef62GeRA=="/>
    <s v="1:100 dilution ; included in the calculation"/>
    <s v=""/>
  </r>
  <r>
    <s v="NEON.D18.OKSR.DP1.20278.001.mga_swGroupAbundances.2020-06.expanded.20231227T222058Z.csv"/>
    <s v="537c33cb-b506-46a6-92c9-0bd1cfaa3b69"/>
    <s v="OKSR.AOS.S2"/>
    <s v="D18"/>
    <x v="31"/>
    <x v="1322"/>
    <d v="2022-05-26T00:00:00"/>
    <s v="water"/>
    <s v="OKSR.SS.20200602.DNA"/>
    <s v="Battelle Applied Genomics"/>
    <s v="OKSR.SS.20200602.DNA-DNA1"/>
    <s v=""/>
    <s v="20A_16_1407"/>
    <s v="CFH0976X"/>
    <s v="BMI_qPCR_SOP_v7.2"/>
    <n v="4.5"/>
    <s v="N"/>
    <s v="ITS"/>
    <s v="fungi"/>
    <s v="OK"/>
    <n v="62.7"/>
    <n v="11.5"/>
    <n v="23.5"/>
    <s v="rxnG2CiGqmtZ8WPJbp5/mw=="/>
    <s v="hZbYwvE98vC74xef62GeRA=="/>
    <s v="1:10 dilution ; included in the calculation"/>
    <s v=""/>
  </r>
  <r>
    <s v="NEON.D18.OKSR.DP1.20278.001.mga_swGroupAbundances.2020-06.expanded.20231227T222058Z.csv"/>
    <s v="e11426de-3ed3-4735-8e4a-1db7808bfa16"/>
    <s v="OKSR.AOS.S2"/>
    <s v="D18"/>
    <x v="31"/>
    <x v="1323"/>
    <d v="2022-05-24T00:00:00"/>
    <s v="water"/>
    <s v="OKSR.SS.20200617.DNA"/>
    <s v="Battelle Applied Genomics"/>
    <s v="OKSR.SS.20200617.DNA-DNA1"/>
    <s v=""/>
    <s v="20A_16_1408"/>
    <s v="CFH0976Y"/>
    <s v="BMI_qPCR_SOP_v7.2"/>
    <n v="2.1"/>
    <s v="N"/>
    <s v="16S"/>
    <s v="bacteria and archaea"/>
    <s v="OK"/>
    <n v="1508962"/>
    <n v="206574.6"/>
    <n v="23.1"/>
    <s v="rxnG2CiGqmvCHvaZbajVRA=="/>
    <s v="hZbYwvE98vC74xef62GeRA=="/>
    <s v="1:100 dilution ; included in the calculation"/>
    <s v=""/>
  </r>
  <r>
    <s v="NEON.D18.OKSR.DP1.20278.001.mga_swGroupAbundances.2020-06.expanded.20231227T222058Z.csv"/>
    <s v="a3eb01fd-73be-482b-a36a-386afa80d2dc"/>
    <s v="OKSR.AOS.S2"/>
    <s v="D18"/>
    <x v="31"/>
    <x v="1323"/>
    <d v="2022-05-26T00:00:00"/>
    <s v="water"/>
    <s v="OKSR.SS.20200617.DNA"/>
    <s v="Battelle Applied Genomics"/>
    <s v="OKSR.SS.20200617.DNA-DNA1"/>
    <s v=""/>
    <s v="20A_16_1408"/>
    <s v="CFH0976X"/>
    <s v="BMI_qPCR_SOP_v7.2"/>
    <n v="2.1"/>
    <s v="N"/>
    <s v="ITS"/>
    <s v="fungi"/>
    <s v="OK"/>
    <n v="67.8"/>
    <n v="26"/>
    <n v="24.6"/>
    <s v="rxnG2CiGqmtZ8WPJbp5/mw=="/>
    <s v="hZbYwvE98vC74xef62GeRA=="/>
    <s v="1:10 dilution ; included in the calculation"/>
    <s v=""/>
  </r>
  <r>
    <s v="NEON.D18.OKSR.DP1.20278.001.mga_swGroupAbundances.2020-07.expanded.20231227T222547Z.csv"/>
    <s v="5f7e6790-a2f4-4058-ab73-b23f016e445b"/>
    <s v="OKSR.AOS.S2"/>
    <s v="D18"/>
    <x v="31"/>
    <x v="1324"/>
    <d v="2022-05-24T00:00:00"/>
    <s v="water"/>
    <s v="OKSR.SS.20200701.DNA"/>
    <s v="Battelle Applied Genomics"/>
    <s v="OKSR.SS.20200701.DNA-DNA1"/>
    <s v=""/>
    <s v="20A_16_1409"/>
    <s v="CFH0976Y"/>
    <s v="BMI_qPCR_SOP_v7.2"/>
    <n v="3.1"/>
    <s v="N"/>
    <s v="16S"/>
    <s v="bacteria and archaea"/>
    <s v="OK"/>
    <n v="1221435.3"/>
    <n v="132233.79999999999"/>
    <n v="22.8"/>
    <s v="rxnG2CiGqmvCHvaZbajVRA=="/>
    <s v="hZbYwvE98vC74xef62GeRA=="/>
    <s v="1:100 dilution ; included in the calculation"/>
    <s v=""/>
  </r>
  <r>
    <s v="NEON.D18.OKSR.DP1.20278.001.mga_swGroupAbundances.2020-07.expanded.20231227T222547Z.csv"/>
    <s v="ee90cbcd-6fcc-4f34-8350-ab052f9f9fa0"/>
    <s v="OKSR.AOS.S2"/>
    <s v="D18"/>
    <x v="31"/>
    <x v="1324"/>
    <d v="2022-05-26T00:00:00"/>
    <s v="water"/>
    <s v="OKSR.SS.20200701.DNA"/>
    <s v="Battelle Applied Genomics"/>
    <s v="OKSR.SS.20200701.DNA-DNA1"/>
    <s v=""/>
    <s v="20A_16_1409"/>
    <s v="CFH0976X"/>
    <s v="BMI_qPCR_SOP_v7.2"/>
    <n v="3.1"/>
    <s v="N"/>
    <s v="ITS"/>
    <s v="fungi"/>
    <s v="OK"/>
    <n v="82.8"/>
    <n v="9"/>
    <n v="23.7"/>
    <s v="rxnG2CiGqmtZ8WPJbp5/mw=="/>
    <s v="hZbYwvE98vC74xef62GeRA=="/>
    <s v="1:10 dilution ; included in the calculation"/>
    <s v=""/>
  </r>
  <r>
    <s v="NEON.D18.OKSR.DP1.20278.001.mga_swGroupAbundances.2020-07.expanded.20231227T222547Z.csv"/>
    <s v="00c2050a-24e1-4d94-ae89-f69c3bb02758"/>
    <s v="OKSR.AOS.S2"/>
    <s v="D18"/>
    <x v="31"/>
    <x v="1325"/>
    <d v="2022-10-05T00:00:00"/>
    <s v="water"/>
    <s v="OKSR.SS.20200728.DNA"/>
    <s v="Battelle Applied Genomics"/>
    <s v="OKSR.SS.20200728.DNA-DNA1"/>
    <s v=""/>
    <s v="20A_18_1598"/>
    <s v="CFH29SS8"/>
    <s v="BMI_qPCR_SOP_v7.2"/>
    <n v="5.9"/>
    <s v="N"/>
    <s v="16S"/>
    <s v="bacteria and archaea"/>
    <s v="OK"/>
    <n v="879338.3"/>
    <n v="167551.79999999999"/>
    <n v="21.8"/>
    <s v="hZbYwvE98vBgTyr5HWFh7g=="/>
    <s v="hZbYwvE98vC74xef62GeRA=="/>
    <s v="1:100 dilution ; included in the calculation"/>
    <s v=""/>
  </r>
  <r>
    <s v="NEON.D18.OKSR.DP1.20278.001.mga_swGroupAbundances.2020-07.expanded.20231227T222547Z.csv"/>
    <s v="b08e5a5a-473f-47e4-b43b-2c0ac9b61451"/>
    <s v="OKSR.AOS.S2"/>
    <s v="D18"/>
    <x v="31"/>
    <x v="1325"/>
    <d v="2022-06-23T00:00:00"/>
    <s v="water"/>
    <s v="OKSR.SS.20200728.DNA"/>
    <s v="Battelle Applied Genomics"/>
    <s v="OKSR.SS.20200728.DNA-DNA1"/>
    <s v=""/>
    <s v="20A_18_1598"/>
    <s v="CFU018JW"/>
    <s v="BMI_qPCR_SOP_v7.2"/>
    <n v="5.9"/>
    <s v="N"/>
    <s v="ITS"/>
    <s v="fungi"/>
    <s v="OK"/>
    <n v="60"/>
    <n v="9.8000000000000007"/>
    <n v="24.8"/>
    <s v="rxnG2CiGqmvCHvaZbajVRA=="/>
    <s v="hZbYwvE98vC74xef62GeRA=="/>
    <s v="1:10 dilution ; included in the calculation"/>
    <s v=""/>
  </r>
  <r>
    <s v="NEON.D18.OKSR.DP1.20278.001.mga_swGroupAbundances.2020-08.expanded.20231227T210022Z.csv"/>
    <s v="fb3b3323-5c15-44f6-ba3f-94c92f838ce3"/>
    <s v="OKSR.AOS.S2"/>
    <s v="D18"/>
    <x v="31"/>
    <x v="1326"/>
    <d v="2022-05-18T00:00:00"/>
    <s v="water"/>
    <s v="OKSR.SS.20200803.DNA"/>
    <s v="Battelle Applied Genomics"/>
    <s v="OKSR.SS.20200803.DNA-DNA1"/>
    <s v=""/>
    <s v="20A_15_1378"/>
    <s v="CF93A0CD"/>
    <s v="BMI_qPCR_SOP_v7.2"/>
    <n v="3.3"/>
    <s v="N"/>
    <s v="ITS"/>
    <s v="fungi"/>
    <s v="OK"/>
    <n v="65.900000000000006"/>
    <n v="45.8"/>
    <n v="24.2"/>
    <s v="rxnG2CiGqmvCHvaZbajVRA=="/>
    <s v="hZbYwvE98vC74xef62GeRA=="/>
    <s v="1:10 dilution ; included in the calculation"/>
    <s v=""/>
  </r>
  <r>
    <s v="NEON.D18.OKSR.DP1.20278.001.mga_swGroupAbundances.2020-08.expanded.20231227T210022Z.csv"/>
    <s v="c4ee3698-a7a8-4709-bf41-e9fce57d41ea"/>
    <s v="OKSR.AOS.S2"/>
    <s v="D18"/>
    <x v="31"/>
    <x v="1326"/>
    <d v="2022-05-17T00:00:00"/>
    <s v="water"/>
    <s v="OKSR.SS.20200803.DNA"/>
    <s v="Battelle Applied Genomics"/>
    <s v="OKSR.SS.20200803.DNA-DNA1"/>
    <s v=""/>
    <s v="20A_15_1378"/>
    <s v="CF93A0CI"/>
    <s v="BMI_qPCR_SOP_v7.2"/>
    <n v="3.3"/>
    <s v="N"/>
    <s v="16S"/>
    <s v="bacteria and archaea"/>
    <s v="OK"/>
    <n v="910592"/>
    <n v="126717.5"/>
    <n v="19.3"/>
    <s v="rxnG2CiGqmtZ8WPJbp5/mw=="/>
    <s v="hZbYwvE98vC74xef62GeRA=="/>
    <s v="1:10 dilution ; included in the calculation"/>
    <s v=""/>
  </r>
  <r>
    <s v="NEON.D18.OKSR.DP1.20278.001.mga_swGroupAbundances.2020-08.expanded.20231227T210022Z.csv"/>
    <s v="56aa6c05-1b21-4890-a9e7-c87871b1c9a3"/>
    <s v="OKSR.AOS.S2"/>
    <s v="D18"/>
    <x v="31"/>
    <x v="1327"/>
    <d v="2022-05-18T00:00:00"/>
    <s v="water"/>
    <s v="OKSR.SS.20200810.DNA"/>
    <s v="Battelle Applied Genomics"/>
    <s v="OKSR.SS.20200810.DNA-DNA1"/>
    <s v=""/>
    <s v="20A_15_1377"/>
    <s v="CF93A0CD"/>
    <s v="BMI_qPCR_SOP_v7.2"/>
    <n v="1.9"/>
    <s v="N"/>
    <s v="ITS"/>
    <s v="fungi"/>
    <s v="OK"/>
    <n v="131.80000000000001"/>
    <n v="37"/>
    <n v="23.6"/>
    <s v="rxnG2CiGqmvCHvaZbajVRA=="/>
    <s v="hZbYwvE98vC74xef62GeRA=="/>
    <s v="1:10 dilution ; included in the calculation"/>
    <s v=""/>
  </r>
  <r>
    <s v="NEON.D18.OKSR.DP1.20278.001.mga_swGroupAbundances.2020-08.expanded.20231227T210022Z.csv"/>
    <s v="60267df8-f5dd-4d2f-940e-e0b07e16de3f"/>
    <s v="OKSR.AOS.S2"/>
    <s v="D18"/>
    <x v="31"/>
    <x v="1327"/>
    <d v="2022-05-17T00:00:00"/>
    <s v="water"/>
    <s v="OKSR.SS.20200810.DNA"/>
    <s v="Battelle Applied Genomics"/>
    <s v="OKSR.SS.20200810.DNA-DNA1"/>
    <s v=""/>
    <s v="20A_15_1377"/>
    <s v="CF93A0CI"/>
    <s v="BMI_qPCR_SOP_v7.2"/>
    <n v="1.9"/>
    <s v="N"/>
    <s v="16S"/>
    <s v="bacteria and archaea"/>
    <s v="OK"/>
    <n v="1953627.8"/>
    <n v="236551.4"/>
    <n v="18.899999999999999"/>
    <s v="rxnG2CiGqmtZ8WPJbp5/mw=="/>
    <s v="hZbYwvE98vC74xef62GeRA=="/>
    <s v="1:10 dilution ; included in the calculation"/>
    <s v=""/>
  </r>
  <r>
    <s v="NEON.D18.OKSR.DP1.20278.001.mga_swGroupAbundances.2020-08.expanded.20231227T210022Z.csv"/>
    <s v="1ca2b449-9edd-4c37-b7ff-64aeccdda97d"/>
    <s v="OKSR.AOS.S2"/>
    <s v="D18"/>
    <x v="31"/>
    <x v="1328"/>
    <d v="2022-05-26T00:00:00"/>
    <s v="water"/>
    <s v="OKSR.SS.20200824.DNA"/>
    <s v="Battelle Applied Genomics"/>
    <s v="OKSR.SS.20200824.DNA-DNA1"/>
    <s v=""/>
    <s v="20A_16_1422"/>
    <s v="CFH0976W"/>
    <s v="BMI_qPCR_SOP_v7.2"/>
    <n v="1.7"/>
    <s v="N"/>
    <s v="ITS"/>
    <s v="fungi"/>
    <s v="OK"/>
    <n v="94.6"/>
    <n v="11.9"/>
    <n v="24.6"/>
    <s v="rxnG2CiGqmtZ8WPJbp5/mw=="/>
    <s v="hZbYwvE98vC74xef62GeRA=="/>
    <s v="1:10 dilution ; included in the calculation"/>
    <s v=""/>
  </r>
  <r>
    <s v="NEON.D18.OKSR.DP1.20278.001.mga_swGroupAbundances.2020-08.expanded.20231227T210022Z.csv"/>
    <s v="2224bab4-1f4d-4477-84bf-d0cfd5e668c6"/>
    <s v="OKSR.AOS.S2"/>
    <s v="D18"/>
    <x v="31"/>
    <x v="1328"/>
    <d v="2022-05-24T00:00:00"/>
    <s v="water"/>
    <s v="OKSR.SS.20200824.DNA"/>
    <s v="Battelle Applied Genomics"/>
    <s v="OKSR.SS.20200824.DNA-DNA1"/>
    <s v=""/>
    <s v="20A_16_1422"/>
    <s v="CFH0976Z"/>
    <s v="BMI_qPCR_SOP_v7.2"/>
    <n v="1.7"/>
    <s v="N"/>
    <s v="16S"/>
    <s v="bacteria and archaea"/>
    <s v="OK"/>
    <n v="1271827.2"/>
    <n v="67359.100000000006"/>
    <n v="25.1"/>
    <s v="rxnG2CiGqmvCHvaZbajVRA=="/>
    <s v="hZbYwvE98vC74xef62GeRA=="/>
    <s v="1:100 dilution ; included in the calculation"/>
    <s v=""/>
  </r>
  <r>
    <s v="NEON.D18.OKSR.DP1.20278.001.mga_swGroupAbundances.2020-08.expanded.20231227T210022Z.csv"/>
    <s v="beba7684-e207-45e1-9ae9-512c5dea0125"/>
    <s v="OKSR.AOS.S2"/>
    <s v="D18"/>
    <x v="31"/>
    <x v="1329"/>
    <d v="2022-05-24T00:00:00"/>
    <s v="water"/>
    <s v="OKSR.SS.20200831.DNA"/>
    <s v="Battelle Applied Genomics"/>
    <s v="OKSR.SS.20200831.DNA-DNA1"/>
    <s v=""/>
    <s v="20A_16_1410"/>
    <s v="CFH0976Y"/>
    <s v="BMI_qPCR_SOP_v7.2"/>
    <n v="2.5"/>
    <s v="N"/>
    <s v="16S"/>
    <s v="bacteria and archaea"/>
    <s v="OK"/>
    <n v="1301718"/>
    <n v="70181.399999999994"/>
    <n v="23"/>
    <s v="rxnG2CiGqmvCHvaZbajVRA=="/>
    <s v="hZbYwvE98vC74xef62GeRA=="/>
    <s v="1:100 dilution ; included in the calculation"/>
    <s v=""/>
  </r>
  <r>
    <s v="NEON.D18.OKSR.DP1.20278.001.mga_swGroupAbundances.2020-08.expanded.20231227T210022Z.csv"/>
    <s v="9c076782-39f7-4ca7-b3c5-a8e645e47a76"/>
    <s v="OKSR.AOS.S2"/>
    <s v="D18"/>
    <x v="31"/>
    <x v="1329"/>
    <d v="2022-05-26T00:00:00"/>
    <s v="water"/>
    <s v="OKSR.SS.20200831.DNA"/>
    <s v="Battelle Applied Genomics"/>
    <s v="OKSR.SS.20200831.DNA-DNA1"/>
    <s v=""/>
    <s v="20A_16_1410"/>
    <s v="CFH0976X"/>
    <s v="BMI_qPCR_SOP_v7.2"/>
    <n v="2.5"/>
    <s v="N"/>
    <s v="ITS"/>
    <s v="fungi"/>
    <s v="OK"/>
    <n v="92.1"/>
    <n v="25.9"/>
    <n v="23.9"/>
    <s v="rxnG2CiGqmtZ8WPJbp5/mw=="/>
    <s v="hZbYwvE98vC74xef62GeRA=="/>
    <s v="1:10 dilution ; included in the calculation"/>
    <s v=""/>
  </r>
  <r>
    <s v="NEON.D18.OKSR.DP1.20278.001.mga_swGroupAbundances.2020-09.expanded.20231227T204244Z.csv"/>
    <s v="6d9f357c-13f7-4624-b110-04ba3775d20d"/>
    <s v="OKSR.AOS.S2"/>
    <s v="D18"/>
    <x v="31"/>
    <x v="1330"/>
    <d v="2022-05-24T00:00:00"/>
    <s v="water"/>
    <s v="OKSR.SS.20200907.DNA"/>
    <s v="Battelle Applied Genomics"/>
    <s v="OKSR.SS.20200907.DNA-DNA1"/>
    <s v=""/>
    <s v="20A_16_1411"/>
    <s v="CFH0976Y"/>
    <s v="BMI_qPCR_SOP_v7.2"/>
    <n v="1.1000000000000001"/>
    <s v="N"/>
    <s v="16S"/>
    <s v="bacteria and archaea"/>
    <s v="OK"/>
    <n v="1072481.3"/>
    <n v="414200.9"/>
    <n v="24.8"/>
    <s v="rxnG2CiGqmvCHvaZbajVRA=="/>
    <s v="hZbYwvE98vC74xef62GeRA=="/>
    <s v="1:100 dilution ; included in the calculation"/>
    <s v=""/>
  </r>
  <r>
    <s v="NEON.D18.OKSR.DP1.20278.001.mga_swGroupAbundances.2020-09.expanded.20231227T204244Z.csv"/>
    <s v="8141774a-3467-444f-b595-2dbf65305c44"/>
    <s v="OKSR.AOS.S2"/>
    <s v="D18"/>
    <x v="31"/>
    <x v="1330"/>
    <d v="2022-05-26T00:00:00"/>
    <s v="water"/>
    <s v="OKSR.SS.20200907.DNA"/>
    <s v="Battelle Applied Genomics"/>
    <s v="OKSR.SS.20200907.DNA-DNA1"/>
    <s v=""/>
    <s v="20A_16_1411"/>
    <s v="CFH0976X"/>
    <s v="BMI_qPCR_SOP_v7.2"/>
    <n v="1.1000000000000001"/>
    <s v="N"/>
    <s v="ITS"/>
    <s v="fungi"/>
    <s v="OK"/>
    <n v="99.8"/>
    <n v="9"/>
    <n v="25"/>
    <s v="rxnG2CiGqmtZ8WPJbp5/mw=="/>
    <s v="hZbYwvE98vC74xef62GeRA=="/>
    <s v="1:10 dilution ; included in the calculation"/>
    <s v=""/>
  </r>
  <r>
    <s v="NEON.D18.OKSR.DP1.20278.001.mga_swGroupAbundances.2020-09.expanded.20231227T204244Z.csv"/>
    <s v="f7cf567a-dbce-42a6-9811-4fd4254ac936"/>
    <s v="OKSR.AOS.S2"/>
    <s v="D18"/>
    <x v="31"/>
    <x v="1331"/>
    <d v="2022-05-24T00:00:00"/>
    <s v="water"/>
    <s v="OKSR.SS.20200921.DNA"/>
    <s v="Battelle Applied Genomics"/>
    <s v="OKSR.SS.20200921.DNA-DNA1"/>
    <s v=""/>
    <s v="20A_16_1412"/>
    <s v="CFH0976Y"/>
    <s v="BMI_qPCR_SOP_v7.2"/>
    <n v="4.5999999999999996"/>
    <s v="N"/>
    <s v="16S"/>
    <s v="bacteria and archaea"/>
    <s v="OK"/>
    <n v="483778.1"/>
    <n v="58426"/>
    <n v="23.7"/>
    <s v="rxnG2CiGqmvCHvaZbajVRA=="/>
    <s v="hZbYwvE98vC74xef62GeRA=="/>
    <s v="1:100 dilution ; included in the calculation"/>
    <s v=""/>
  </r>
  <r>
    <s v="NEON.D18.OKSR.DP1.20278.001.mga_swGroupAbundances.2020-09.expanded.20231227T204244Z.csv"/>
    <s v="3b391c8e-f81c-4117-8cb8-618ef5a5693d"/>
    <s v="OKSR.AOS.S2"/>
    <s v="D18"/>
    <x v="31"/>
    <x v="1331"/>
    <d v="2022-05-26T00:00:00"/>
    <s v="water"/>
    <s v="OKSR.SS.20200921.DNA"/>
    <s v="Battelle Applied Genomics"/>
    <s v="OKSR.SS.20200921.DNA-DNA1"/>
    <s v=""/>
    <s v="20A_16_1412"/>
    <s v="CFH0976X"/>
    <s v="BMI_qPCR_SOP_v7.2"/>
    <n v="4.5999999999999996"/>
    <s v="N"/>
    <s v="ITS"/>
    <s v="fungi"/>
    <s v="OK"/>
    <n v="64.7"/>
    <n v="9.3000000000000007"/>
    <n v="23.4"/>
    <s v="rxnG2CiGqmtZ8WPJbp5/mw=="/>
    <s v="hZbYwvE98vC74xef62GeRA=="/>
    <s v="1:10 dilution ; included in the calculation"/>
    <s v=""/>
  </r>
  <r>
    <s v="NEON.D18.OKSR.DP1.20278.001.mga_swGroupAbundances.2021-05.expanded.20231228T001049Z.csv"/>
    <s v="b0bd29cb-b2ae-4358-8b22-515571cf9f79"/>
    <s v="OKSR.AOS.S2"/>
    <s v="D18"/>
    <x v="31"/>
    <x v="1332"/>
    <d v="2022-10-20T00:00:00"/>
    <s v="water"/>
    <s v="OKSR.SS.20210525.DNA"/>
    <s v="Battelle Memorial Institute"/>
    <s v="OKSR.SS.20210525.DNA-DNA1"/>
    <s v=""/>
    <s v="21A_30_2685"/>
    <s v="CFH29T3G"/>
    <s v="BMI_qPCR_SOP_v7.2"/>
    <n v="5.3"/>
    <s v="N"/>
    <s v="16S"/>
    <s v="bacteria and archaea"/>
    <s v="OK"/>
    <n v="1427360.3"/>
    <n v="54528"/>
    <n v="22"/>
    <s v="hZbYwvE98vBgTyr5HWFh7g=="/>
    <s v="hZbYwvE98vC74xef62GeRA=="/>
    <s v="1:100 dilution ; included in the calculation"/>
    <s v=""/>
  </r>
  <r>
    <s v="NEON.D18.OKSR.DP1.20278.001.mga_swGroupAbundances.2021-05.expanded.20231228T001049Z.csv"/>
    <s v="3900ab7d-1d04-4ef1-9b9d-6596339d3266"/>
    <s v="OKSR.AOS.S2"/>
    <s v="D18"/>
    <x v="31"/>
    <x v="1332"/>
    <d v="2022-10-25T00:00:00"/>
    <s v="water"/>
    <s v="OKSR.SS.20210525.DNA"/>
    <s v="Battelle Applied Genomics"/>
    <s v="OKSR.SS.20210525.DNA-DNA1"/>
    <s v=""/>
    <s v="21A_30_2685"/>
    <s v="CFN00HPZ"/>
    <s v="BMI_qPCR_SOP_v7.2"/>
    <n v="5.3"/>
    <s v="N"/>
    <s v="ITS"/>
    <s v="fungi"/>
    <s v="OK"/>
    <n v="393.8"/>
    <n v="101.6"/>
    <n v="22.2"/>
    <s v="hZbYwvE98vBgTyr5HWFh7g=="/>
    <s v="hZbYwvE98vC74xef62GeRA=="/>
    <s v="1:10 dilution ; included in the calculation"/>
    <s v=""/>
  </r>
  <r>
    <s v="NEON.D18.OKSR.DP1.20278.001.mga_swGroupAbundances.2021-06.expanded.20231227T233548Z.csv"/>
    <s v="814ff575-3c88-4cb0-a799-773c3ee8533f"/>
    <s v="OKSR.AOS.S2"/>
    <s v="D18"/>
    <x v="31"/>
    <x v="1333"/>
    <d v="2022-10-20T00:00:00"/>
    <s v="water"/>
    <s v="OKSR.SS.20210601.DNA"/>
    <s v="Battelle Memorial Institute"/>
    <s v="OKSR.SS.20210601.DNA-DNA1"/>
    <s v=""/>
    <s v="21A_30_2684"/>
    <s v="CFH29T3G"/>
    <s v="BMI_qPCR_SOP_v7.2"/>
    <n v="3.3"/>
    <s v="N"/>
    <s v="16S"/>
    <s v="bacteria and archaea"/>
    <s v="OK"/>
    <n v="1257291.3999999999"/>
    <n v="175379.6"/>
    <n v="23.1"/>
    <s v="hZbYwvE98vBgTyr5HWFh7g=="/>
    <s v="hZbYwvE98vC74xef62GeRA=="/>
    <s v="1:100 dilution ; included in the calculation"/>
    <s v=""/>
  </r>
  <r>
    <s v="NEON.D18.OKSR.DP1.20278.001.mga_swGroupAbundances.2021-06.expanded.20231227T233548Z.csv"/>
    <s v="e88c0e5a-be61-4d6b-b394-4fb7e13e4609"/>
    <s v="OKSR.AOS.S2"/>
    <s v="D18"/>
    <x v="31"/>
    <x v="1333"/>
    <d v="2022-10-25T00:00:00"/>
    <s v="water"/>
    <s v="OKSR.SS.20210601.DNA"/>
    <s v="Battelle Applied Genomics"/>
    <s v="OKSR.SS.20210601.DNA-DNA1"/>
    <s v=""/>
    <s v="21A_30_2684"/>
    <s v="CFN00HPZ"/>
    <s v="BMI_qPCR_SOP_v7.2"/>
    <n v="3.3"/>
    <s v="N"/>
    <s v="ITS"/>
    <s v="fungi"/>
    <s v="OK"/>
    <n v="317.60000000000002"/>
    <n v="34.200000000000003"/>
    <n v="23.3"/>
    <s v="hZbYwvE98vBgTyr5HWFh7g=="/>
    <s v="hZbYwvE98vC74xef62GeRA=="/>
    <s v="1:10 dilution ; included in the calculation"/>
    <s v=""/>
  </r>
  <r>
    <s v="NEON.D18.OKSR.DP1.20278.001.mga_swGroupAbundances.2021-06.expanded.20231227T233548Z.csv"/>
    <s v="d4e926fb-226a-4606-85ac-fc7bc916f897"/>
    <s v="OKSR.AOS.S2"/>
    <s v="D18"/>
    <x v="31"/>
    <x v="1334"/>
    <d v="2022-10-12T00:00:00"/>
    <s v="water"/>
    <s v="OKSR.SS.20210608.DNA"/>
    <s v="Battelle Applied Genomics"/>
    <s v="OKSR.SS.20210608.DNA-DNA1"/>
    <s v=""/>
    <s v="21A_29_2683"/>
    <s v="CFH29RS1"/>
    <s v="BMI_qPCR_SOP_v7.2"/>
    <n v="11"/>
    <s v="N"/>
    <s v="16S"/>
    <s v="bacteria and archaea"/>
    <s v="OK"/>
    <n v="876509.2"/>
    <n v="98242.5"/>
    <n v="21.3"/>
    <s v="hZbYwvE98vBgTyr5HWFh7g=="/>
    <s v="hZbYwvE98vC74xef62GeRA=="/>
    <s v="1:100 dilution ; included in the calculation"/>
    <s v=""/>
  </r>
  <r>
    <s v="NEON.D18.OKSR.DP1.20278.001.mga_swGroupAbundances.2021-06.expanded.20231227T233548Z.csv"/>
    <s v="39e13743-1455-4bab-aeef-9fe0d8975840"/>
    <s v="OKSR.AOS.S2"/>
    <s v="D18"/>
    <x v="31"/>
    <x v="1334"/>
    <d v="2022-10-18T00:00:00"/>
    <s v="water"/>
    <s v="OKSR.SS.20210608.DNA"/>
    <s v="Battelle Applied Genomics"/>
    <s v="OKSR.SS.20210608.DNA-DNA1"/>
    <s v=""/>
    <s v="21A_29_2683"/>
    <s v="CFH29SPP"/>
    <s v="BMI_qPCR_SOP_v7.2"/>
    <n v="11"/>
    <s v="N"/>
    <s v="ITS"/>
    <s v="fungi"/>
    <s v="OK"/>
    <n v="69.8"/>
    <n v="3.6"/>
    <n v="20"/>
    <s v="hZbYwvE98vBgTyr5HWFh7g=="/>
    <s v="hZbYwvE98vC74xef62GeRA=="/>
    <s v="1:10 dilution ; included in the calculation"/>
    <s v=""/>
  </r>
  <r>
    <s v="NEON.D18.OKSR.DP1.20278.001.mga_swGroupAbundances.2021-06.expanded.20231227T233548Z.csv"/>
    <s v="842845db-6f3f-4c71-a9b4-be43d54611ec"/>
    <s v="OKSR.AOS.S2"/>
    <s v="D18"/>
    <x v="31"/>
    <x v="1335"/>
    <d v="2022-10-12T00:00:00"/>
    <s v="water"/>
    <s v="OKSR.SS.20210621.DNA"/>
    <s v="Battelle Applied Genomics"/>
    <s v="OKSR.SS.20210621.DNA-DNA1"/>
    <s v=""/>
    <s v="21A_29_2682"/>
    <s v="CFH29RS1"/>
    <s v="BMI_qPCR_SOP_v7.2"/>
    <n v="1.7"/>
    <s v="N"/>
    <s v="16S"/>
    <s v="bacteria and archaea"/>
    <s v="OK"/>
    <n v="1372790"/>
    <n v="100085.5"/>
    <n v="23.7"/>
    <s v="hZbYwvE98vBgTyr5HWFh7g=="/>
    <s v="hZbYwvE98vC74xef62GeRA=="/>
    <s v="1:100 dilution ; included in the calculation"/>
    <s v=""/>
  </r>
  <r>
    <s v="NEON.D18.OKSR.DP1.20278.001.mga_swGroupAbundances.2021-06.expanded.20231227T233548Z.csv"/>
    <s v="2da3dce6-25d8-4959-809a-c486fcacd85f"/>
    <s v="OKSR.AOS.S2"/>
    <s v="D18"/>
    <x v="31"/>
    <x v="1335"/>
    <d v="2022-10-18T00:00:00"/>
    <s v="water"/>
    <s v="OKSR.SS.20210621.DNA"/>
    <s v="Battelle Applied Genomics"/>
    <s v="OKSR.SS.20210621.DNA-DNA1"/>
    <s v=""/>
    <s v="21A_29_2682"/>
    <s v="CFH29SPP"/>
    <s v="BMI_qPCR_SOP_v7.2"/>
    <n v="1.7"/>
    <s v="N"/>
    <s v="ITS"/>
    <s v="fungi"/>
    <s v="OK"/>
    <n v="123.8"/>
    <n v="13.7"/>
    <n v="22.2"/>
    <s v="hZbYwvE98vBgTyr5HWFh7g=="/>
    <s v="hZbYwvE98vC74xef62GeRA=="/>
    <s v="1:10 dilution ; included in the calculation"/>
    <s v=""/>
  </r>
  <r>
    <s v="NEON.D18.OKSR.DP1.20278.001.mga_swGroupAbundances.2021-07.expanded.20231228T010004Z.csv"/>
    <s v="20a9ca8f-30f8-4808-8262-0103b37cc96b"/>
    <s v="OKSR.AOS.S2"/>
    <s v="D18"/>
    <x v="31"/>
    <x v="1336"/>
    <d v="2022-10-12T00:00:00"/>
    <s v="water"/>
    <s v="OKSR.SS.20210705.DNA"/>
    <s v="Battelle Applied Genomics"/>
    <s v="OKSR.SS.20210705.DNA-DNA1"/>
    <s v=""/>
    <s v="21A_29_2681"/>
    <s v="CFH29RS1"/>
    <s v="BMI_qPCR_SOP_v7.2"/>
    <n v="1.2"/>
    <s v="N"/>
    <s v="16S"/>
    <s v="bacteria and archaea"/>
    <s v="OK"/>
    <n v="1098131.3"/>
    <n v="193100"/>
    <n v="24.6"/>
    <s v="hZbYwvE98vBgTyr5HWFh7g=="/>
    <s v="hZbYwvE98vC74xef62GeRA=="/>
    <s v="1:100 dilution ; included in the calculation"/>
    <s v=""/>
  </r>
  <r>
    <s v="NEON.D18.OKSR.DP1.20278.001.mga_swGroupAbundances.2021-07.expanded.20231228T010004Z.csv"/>
    <s v="86012a04-336f-406d-aaa9-3bb52e136751"/>
    <s v="OKSR.AOS.S2"/>
    <s v="D18"/>
    <x v="31"/>
    <x v="1336"/>
    <d v="2022-10-18T00:00:00"/>
    <s v="water"/>
    <s v="OKSR.SS.20210705.DNA"/>
    <s v="Battelle Applied Genomics"/>
    <s v="OKSR.SS.20210705.DNA-DNA1"/>
    <s v=""/>
    <s v="21A_29_2681"/>
    <s v="CFH29SPP"/>
    <s v="BMI_qPCR_SOP_v7.2"/>
    <n v="1.2"/>
    <s v="N"/>
    <s v="ITS"/>
    <s v="fungi"/>
    <s v="OK"/>
    <n v="154.9"/>
    <n v="13.2"/>
    <n v="22.4"/>
    <s v="hZbYwvE98vBgTyr5HWFh7g=="/>
    <s v="hZbYwvE98vC74xef62GeRA=="/>
    <s v="1:10 dilution ; included in the calculation"/>
    <s v=""/>
  </r>
  <r>
    <s v="NEON.D18.OKSR.DP1.20278.001.mga_swGroupAbundances.2021-07.expanded.20231228T010004Z.csv"/>
    <s v="98294b6a-5139-4c8f-92f2-c5e21cc7797f"/>
    <s v="OKSR.AOS.S2"/>
    <s v="D18"/>
    <x v="31"/>
    <x v="1337"/>
    <d v="2022-10-12T00:00:00"/>
    <s v="water"/>
    <s v="OKSR.SS.20210720.DNA"/>
    <s v="Battelle Applied Genomics"/>
    <s v="OKSR.SS.20210720.DNA-DNA1"/>
    <s v=""/>
    <s v="21A_29_2680"/>
    <s v="CFH29RS1"/>
    <s v="BMI_qPCR_SOP_v7.2"/>
    <n v="1.9"/>
    <s v="N"/>
    <s v="16S"/>
    <s v="bacteria and archaea"/>
    <s v="OK"/>
    <n v="1013047.7"/>
    <n v="63922"/>
    <n v="24"/>
    <s v="hZbYwvE98vBgTyr5HWFh7g=="/>
    <s v="hZbYwvE98vC74xef62GeRA=="/>
    <s v="1:100 dilution ; included in the calculation"/>
    <s v=""/>
  </r>
  <r>
    <s v="NEON.D18.OKSR.DP1.20278.001.mga_swGroupAbundances.2021-07.expanded.20231228T010004Z.csv"/>
    <s v="8bf1f6eb-3de0-456f-b619-f59c007b771c"/>
    <s v="OKSR.AOS.S2"/>
    <s v="D18"/>
    <x v="31"/>
    <x v="1337"/>
    <d v="2022-10-18T00:00:00"/>
    <s v="water"/>
    <s v="OKSR.SS.20210720.DNA"/>
    <s v="Battelle Applied Genomics"/>
    <s v="OKSR.SS.20210720.DNA-DNA1"/>
    <s v=""/>
    <s v="21A_29_2680"/>
    <s v="CFH29SPP"/>
    <s v="BMI_qPCR_SOP_v7.2"/>
    <n v="1.9"/>
    <s v="N"/>
    <s v="ITS"/>
    <s v="fungi"/>
    <s v="OK"/>
    <n v="87.7"/>
    <n v="17.8"/>
    <n v="22.5"/>
    <s v="hZbYwvE98vBgTyr5HWFh7g=="/>
    <s v="hZbYwvE98vC74xef62GeRA=="/>
    <s v="1:10 dilution ; included in the calculation"/>
    <s v=""/>
  </r>
  <r>
    <s v="NEON.D18.TOOK.DP1.20278.001.mga_swGroupAbundances.2016-07.expanded.20231227T020545Z.csv"/>
    <s v="cc488f64-55ef-42fb-8407-69397681cc37"/>
    <s v="TOOK.AOS.buoy.c1"/>
    <s v="D18"/>
    <x v="32"/>
    <x v="1338"/>
    <d v="2019-03-28T00:00:00"/>
    <s v="water"/>
    <s v="TOOK.20160727.C1.PLANKTON.1"/>
    <s v="Battelle Applied Genomics"/>
    <s v="TOOK.C1.20160727.DNA-DNA1"/>
    <s v=""/>
    <s v="BMI_Tube887"/>
    <s v="CF05KRZH"/>
    <s v="BMI_qPCR_SOP_v6"/>
    <n v="0.9"/>
    <s v="N"/>
    <s v="16S"/>
    <s v="bacteria and archaea"/>
    <s v="OK"/>
    <n v="47541.1"/>
    <n v="1913.7"/>
    <n v="23.4"/>
    <s v="/4JMnnzktjJ3i1Oyywo1pw=="/>
    <s v="lB45gbSpt1o9A1rsmuBeww=="/>
    <s v="10 fold dilution used"/>
    <s v=""/>
  </r>
  <r>
    <s v="NEON.D18.TOOK.DP1.20278.001.mga_swGroupAbundances.2016-07.expanded.20231227T020545Z.csv"/>
    <s v="45476b68-18c8-4cd1-9716-a8c1fbbc5509"/>
    <s v="TOOK.AOS.buoy.c1"/>
    <s v="D18"/>
    <x v="32"/>
    <x v="1338"/>
    <d v="2018-10-16T00:00:00"/>
    <s v="water"/>
    <s v="TOOK.20160727.C1.PLANKTON.1"/>
    <s v="Battelle Applied Genomics"/>
    <s v="TOOK.C1.20160727.DNA-DNA1"/>
    <s v=""/>
    <s v="BMI_Tube887"/>
    <s v="CFH06B9X"/>
    <s v="BMI_qPCR_SOP_v6"/>
    <n v="9"/>
    <s v="N"/>
    <s v="ITS"/>
    <s v="fungi"/>
    <s v="OK"/>
    <n v="12.2"/>
    <n v="0.6"/>
    <n v="17.7"/>
    <s v="EpO2CC/Vy5JdvrXMs+zWXQ=="/>
    <s v="RuY12me+ipXm0I2ck7Euxg=="/>
    <s v="neat"/>
    <s v=""/>
  </r>
  <r>
    <s v="NEON.D18.TOOK.DP1.20278.001.mga_swGroupAbundances.2016-07.expanded.20231227T020545Z.csv"/>
    <s v="632f8c6d-ed8a-49c7-934b-e0d751d0fb26"/>
    <s v="TOOK.AOS.buoy.c2"/>
    <s v="D18"/>
    <x v="32"/>
    <x v="1339"/>
    <d v="2019-03-28T00:00:00"/>
    <s v="water"/>
    <s v="TOOK.20160727.C2.PLANKTON.1"/>
    <s v="Battelle Applied Genomics"/>
    <s v="TOOK.C2.20160727.DNA-DNA1"/>
    <s v=""/>
    <s v="BMI_Tube886"/>
    <s v="CF05KRZH"/>
    <s v="BMI_qPCR_SOP_v6"/>
    <n v="1.1000000000000001"/>
    <s v="N"/>
    <s v="16S"/>
    <s v="bacteria and archaea"/>
    <s v="OK"/>
    <n v="64713.2"/>
    <n v="4038"/>
    <n v="22.1"/>
    <s v="/4JMnnzktjJ3i1Oyywo1pw=="/>
    <s v="lB45gbSpt1o9A1rsmuBeww=="/>
    <s v="10 fold dilution used"/>
    <s v=""/>
  </r>
  <r>
    <s v="NEON.D18.TOOK.DP1.20278.001.mga_swGroupAbundances.2016-07.expanded.20231227T020545Z.csv"/>
    <s v="1fb92157-39c2-4b91-86f5-16892b4f3a94"/>
    <s v="TOOK.AOS.buoy.c2"/>
    <s v="D18"/>
    <x v="32"/>
    <x v="1339"/>
    <d v="2018-10-16T00:00:00"/>
    <s v="water"/>
    <s v="TOOK.20160727.C2.PLANKTON.1"/>
    <s v="Battelle Applied Genomics"/>
    <s v="TOOK.C2.20160727.DNA-DNA1"/>
    <s v=""/>
    <s v="BMI_Tube886"/>
    <s v="CFH06B9X"/>
    <s v="BMI_qPCR_SOP_v6"/>
    <n v="11"/>
    <s v="N"/>
    <s v="ITS"/>
    <s v="fungi"/>
    <s v="OK"/>
    <n v="24.3"/>
    <n v="0.2"/>
    <n v="16.3"/>
    <s v="EpO2CC/Vy5JdvrXMs+zWXQ=="/>
    <s v="RuY12me+ipXm0I2ck7Euxg=="/>
    <s v="neat"/>
    <s v=""/>
  </r>
  <r>
    <s v="NEON.D18.TOOK.DP1.20278.001.mga_swGroupAbundances.2016-07.expanded.20231227T020545Z.csv"/>
    <s v="c3cee20c-651a-46a2-84e3-7279256b9b12"/>
    <s v="TOOK.AOS.littoral2"/>
    <s v="D18"/>
    <x v="32"/>
    <x v="1340"/>
    <d v="2018-07-05T00:00:00"/>
    <s v="water"/>
    <s v="TOOK.20160727.OT.PLANKTON.1"/>
    <s v="Battelle Applied Genomics"/>
    <s v="TOOK.OT.20160727.DNA-DNA1"/>
    <s v=""/>
    <s v="BMI_Tube837"/>
    <s v="CF90WLRA"/>
    <s v="BMI_qPCR_SOP_v5"/>
    <n v="4.3"/>
    <s v="N"/>
    <s v="16S"/>
    <s v="bacteria and archaea"/>
    <s v="OK"/>
    <n v="42771"/>
    <n v="8633.2000000000007"/>
    <n v="20"/>
    <s v="vMLbKuU6fpFnB+hagz/mPg=="/>
    <s v="RuY12me+ipXm0I2ck7Euxg=="/>
    <s v="1:10 dilution; included in calculation"/>
    <s v=""/>
  </r>
  <r>
    <s v="NEON.D18.TOOK.DP1.20278.001.mga_swGroupAbundances.2016-07.expanded.20231227T020545Z.csv"/>
    <s v="a7999120-f3db-4687-979c-ff22fedcb604"/>
    <s v="TOOK.AOS.littoral2"/>
    <s v="D18"/>
    <x v="32"/>
    <x v="1340"/>
    <d v="2018-10-16T00:00:00"/>
    <s v="water"/>
    <s v="TOOK.20160727.OT.PLANKTON.1"/>
    <s v="Battelle Applied Genomics"/>
    <s v="TOOK.OT.20160727.DNA-DNA1"/>
    <s v=""/>
    <s v="BMI_Tube837"/>
    <s v="CFH06B9V"/>
    <s v="BMI_qPCR_SOP_v6"/>
    <n v="4.3"/>
    <s v="N"/>
    <s v="ITS"/>
    <s v="fungi"/>
    <s v="OK"/>
    <n v="18.100000000000001"/>
    <n v="0.6"/>
    <n v="18.399999999999999"/>
    <s v="EpO2CC/Vy5JdvrXMs+zWXQ=="/>
    <s v="RuY12me+ipXm0I2ck7Euxg=="/>
    <s v="neat"/>
    <s v=""/>
  </r>
  <r>
    <s v="NEON.D18.TOOK.DP1.20278.001.mga_swGroupAbundances.2016-07.expanded.20231227T020545Z.csv"/>
    <s v="dddbfcfc-cf8f-4155-8f9c-703cc2c0acfd"/>
    <s v="TOOK.AOS.littoral3"/>
    <s v="D18"/>
    <x v="32"/>
    <x v="1341"/>
    <d v="2018-07-05T00:00:00"/>
    <s v="water"/>
    <s v="TOOK.20160727.IN.PLANKTON.1"/>
    <s v="Battelle Applied Genomics"/>
    <s v="TOOK.IN.20160727.DNA-DNA1"/>
    <s v=""/>
    <s v="BMI_Tube836"/>
    <s v="CF90WLRA"/>
    <s v="BMI_qPCR_SOP_v5"/>
    <n v="2.5"/>
    <s v="N"/>
    <s v="16S"/>
    <s v="bacteria and archaea"/>
    <s v="OK"/>
    <n v="43084.9"/>
    <n v="38517.599999999999"/>
    <n v="23.9"/>
    <s v="vMLbKuU6fpFnB+hagz/mPg=="/>
    <s v="RuY12me+ipXm0I2ck7Euxg=="/>
    <s v="1:10 dilution; included in calculation"/>
    <s v="Ctd Std&gt;2.0, CT+ MC-"/>
  </r>
  <r>
    <s v="NEON.D18.TOOK.DP1.20278.001.mga_swGroupAbundances.2016-07.expanded.20231227T020545Z.csv"/>
    <s v="c02f2e6a-8f0c-4f0b-900d-4dc6ae38f68a"/>
    <s v="TOOK.AOS.littoral3"/>
    <s v="D18"/>
    <x v="32"/>
    <x v="1341"/>
    <d v="2018-10-16T00:00:00"/>
    <s v="water"/>
    <s v="TOOK.20160727.IN.PLANKTON.1"/>
    <s v="Battelle Applied Genomics"/>
    <s v="TOOK.IN.20160727.DNA-DNA1"/>
    <s v=""/>
    <s v="BMI_Tube836"/>
    <s v="CFH06B9V"/>
    <s v="BMI_qPCR_SOP_v6"/>
    <n v="2.5"/>
    <s v="N"/>
    <s v="ITS"/>
    <s v="fungi"/>
    <s v="OK"/>
    <n v="24.4"/>
    <n v="0.8"/>
    <n v="18.8"/>
    <s v="EpO2CC/Vy5JdvrXMs+zWXQ=="/>
    <s v="RuY12me+ipXm0I2ck7Euxg=="/>
    <s v="neat"/>
    <s v=""/>
  </r>
  <r>
    <s v="NEON.D18.TOOK.DP1.20278.001.mga_swGroupAbundances.2016-09.expanded.20231227T014159Z.csv"/>
    <s v="c91067f4-8800-4a7f-917f-12769c4105b4"/>
    <s v="TOOK.AOS.littoral2"/>
    <s v="D18"/>
    <x v="32"/>
    <x v="1342"/>
    <d v="2018-10-19T00:00:00"/>
    <s v="water"/>
    <s v="TOOK.20160910.AMC.PLANKTON.2"/>
    <s v="Battelle Applied Genomics"/>
    <s v="TOOK.OT.20160910.DNA-DNA1"/>
    <s v=""/>
    <s v="BMI_Tube847"/>
    <s v="CFH05VHN"/>
    <s v="BMI_qPCR_SOP_v6"/>
    <n v="5.0999999999999996"/>
    <s v="N"/>
    <s v="16S"/>
    <s v="bacteria and archaea"/>
    <s v="OK"/>
    <n v="28761.7"/>
    <n v="1579.4"/>
    <n v="24.4"/>
    <s v="/4JMnnzktjJf7j8DDhDR1w=="/>
    <s v="RuY12me+ipXm0I2ck7Euxg=="/>
    <s v="1:10 dilution; included in calculation"/>
    <s v=""/>
  </r>
  <r>
    <s v="NEON.D18.TOOK.DP1.20278.001.mga_swGroupAbundances.2016-09.expanded.20231227T014159Z.csv"/>
    <s v="b35b883d-bb89-418a-8fca-393018639692"/>
    <s v="TOOK.AOS.littoral2"/>
    <s v="D18"/>
    <x v="32"/>
    <x v="1342"/>
    <d v="2018-10-16T00:00:00"/>
    <s v="water"/>
    <s v="TOOK.20160910.AMC.PLANKTON.2"/>
    <s v="Battelle Applied Genomics"/>
    <s v="TOOK.OT.20160910.DNA-DNA1"/>
    <s v=""/>
    <s v="BMI_Tube847"/>
    <s v="CFH06B9W"/>
    <s v="BMI_qPCR_SOP_v6"/>
    <n v="5.0999999999999996"/>
    <s v="N"/>
    <s v="ITS"/>
    <s v="fungi"/>
    <s v="OK"/>
    <n v="17.8"/>
    <n v="0.4"/>
    <n v="18.399999999999999"/>
    <s v="EpO2CC/Vy5JdvrXMs+zWXQ=="/>
    <s v="RuY12me+ipXm0I2ck7Euxg=="/>
    <s v="neat"/>
    <s v=""/>
  </r>
  <r>
    <s v="NEON.D18.TOOK.DP1.20278.001.mga_swGroupAbundances.2016-09.expanded.20231227T014159Z.csv"/>
    <s v="191ac0db-d1e9-4f0c-baaa-48dd8008e161"/>
    <s v="TOOK.AOS.littoral3"/>
    <s v="D18"/>
    <x v="32"/>
    <x v="1343"/>
    <d v="2018-10-16T00:00:00"/>
    <s v="water"/>
    <s v="TOOK.20160910.AMC.PLANKTON.3"/>
    <s v="Battelle Applied Genomics"/>
    <s v="TOOK.IN.20160910.DNA-DNA1"/>
    <s v=""/>
    <s v="BMI_Tube848"/>
    <s v="CFH06B9W"/>
    <s v="BMI_qPCR_SOP_v6"/>
    <n v="1.9"/>
    <s v="N"/>
    <s v="ITS"/>
    <s v="fungi"/>
    <s v="OK"/>
    <n v="32.700000000000003"/>
    <n v="3.3"/>
    <n v="19"/>
    <s v="EpO2CC/Vy5JdvrXMs+zWXQ=="/>
    <s v="RuY12me+ipXm0I2ck7Euxg=="/>
    <s v="neat"/>
    <s v=""/>
  </r>
  <r>
    <s v="NEON.D18.TOOK.DP1.20278.001.mga_swGroupAbundances.2016-09.expanded.20231227T014159Z.csv"/>
    <s v="c2d2e48f-849c-4ad8-a2d8-7fa46264d813"/>
    <s v="TOOK.AOS.littoral3"/>
    <s v="D18"/>
    <x v="32"/>
    <x v="1343"/>
    <d v="2018-10-19T00:00:00"/>
    <s v="water"/>
    <s v="TOOK.20160910.AMC.PLANKTON.3"/>
    <s v="Battelle Applied Genomics"/>
    <s v="TOOK.IN.20160910.DNA-DNA1"/>
    <s v=""/>
    <s v="BMI_Tube848"/>
    <s v="CFH05VHN"/>
    <s v="BMI_qPCR_SOP_v6"/>
    <n v="1.9"/>
    <s v="N"/>
    <s v="16S"/>
    <s v="bacteria and archaea"/>
    <s v="OK"/>
    <n v="16368.1"/>
    <n v="2974.8"/>
    <n v="27.2"/>
    <s v="/4JMnnzktjJf7j8DDhDR1w=="/>
    <s v="RuY12me+ipXm0I2ck7Euxg=="/>
    <s v="1:10 dilution; included in calculation"/>
    <s v=""/>
  </r>
  <r>
    <s v="NEON.D18.TOOK.DP1.20278.001.mga_swGroupAbundances.2016-09.expanded.20231227T014159Z.csv"/>
    <s v="0f27c873-89e1-487a-a5c0-e0be7e63ad09"/>
    <s v="TOOK.AOS.buoy.c0"/>
    <s v="D18"/>
    <x v="32"/>
    <x v="1344"/>
    <d v="2018-10-16T00:00:00"/>
    <s v="water"/>
    <s v="TOOK.20160910.AMC.PLANKTON.1"/>
    <s v="Battelle Applied Genomics"/>
    <s v="TOOK.C0.20160910.DNA-DNA1"/>
    <s v=""/>
    <s v="BMI_Tube849"/>
    <s v="CFH06B9W"/>
    <s v="BMI_qPCR_SOP_v6"/>
    <n v="5.4"/>
    <s v="N"/>
    <s v="ITS"/>
    <s v="fungi"/>
    <s v="OK"/>
    <n v="16.5"/>
    <n v="0.6"/>
    <n v="18.399999999999999"/>
    <s v="EpO2CC/Vy5JdvrXMs+zWXQ=="/>
    <s v="RuY12me+ipXm0I2ck7Euxg=="/>
    <s v="neat"/>
    <s v=""/>
  </r>
  <r>
    <s v="NEON.D18.TOOK.DP1.20278.001.mga_swGroupAbundances.2016-09.expanded.20231227T014159Z.csv"/>
    <s v="d09b2874-6f1a-4242-8480-95c1b16649bb"/>
    <s v="TOOK.AOS.buoy.c0"/>
    <s v="D18"/>
    <x v="32"/>
    <x v="1344"/>
    <d v="2018-10-19T00:00:00"/>
    <s v="water"/>
    <s v="TOOK.20160910.AMC.PLANKTON.1"/>
    <s v="Battelle Applied Genomics"/>
    <s v="TOOK.C0.20160910.DNA-DNA1"/>
    <s v=""/>
    <s v="BMI_Tube849"/>
    <s v="CFH05VHN"/>
    <s v="BMI_qPCR_SOP_v6"/>
    <n v="5.4"/>
    <s v="N"/>
    <s v="16S"/>
    <s v="bacteria and archaea"/>
    <s v="OK"/>
    <n v="10029.299999999999"/>
    <n v="1396.1"/>
    <n v="26.2"/>
    <s v="/4JMnnzktjJf7j8DDhDR1w=="/>
    <s v="RuY12me+ipXm0I2ck7Euxg=="/>
    <s v="1:10 dilution; included in calculation"/>
    <s v=""/>
  </r>
  <r>
    <s v="NEON.D18.TOOK.DP1.20278.001.mga_swGroupAbundances.2016-11.expanded.20231227T011551Z.csv"/>
    <s v="0152021e-c6d1-4e56-97bc-c3113016d78f"/>
    <s v="TOOK.AOS.buoy.c0"/>
    <s v="D18"/>
    <x v="32"/>
    <x v="1345"/>
    <d v="2018-10-19T00:00:00"/>
    <s v="water"/>
    <s v="TOOK.20161107.AMC.PLANKTON.1"/>
    <s v="Battelle Applied Genomics"/>
    <s v="TOOK.C0.20161107.DNA-DNA1"/>
    <s v=""/>
    <s v="BMI_Tube851"/>
    <s v="CFH05VHN"/>
    <s v="BMI_qPCR_SOP_v6"/>
    <n v="3.5"/>
    <s v="N"/>
    <s v="16S"/>
    <s v="bacteria and archaea"/>
    <s v="OK"/>
    <n v="57473.2"/>
    <n v="8161.3"/>
    <n v="23.9"/>
    <s v="/4JMnnzktjJf7j8DDhDR1w=="/>
    <s v="RuY12me+ipXm0I2ck7Euxg=="/>
    <s v="1:10 dilution; included in calculation"/>
    <s v=""/>
  </r>
  <r>
    <s v="NEON.D18.TOOK.DP1.20278.001.mga_swGroupAbundances.2016-11.expanded.20231227T011551Z.csv"/>
    <s v="c0d59ce5-cbfa-49ae-b5c0-90710fb8830b"/>
    <s v="TOOK.AOS.buoy.c0"/>
    <s v="D18"/>
    <x v="32"/>
    <x v="1345"/>
    <d v="2018-10-16T00:00:00"/>
    <s v="water"/>
    <s v="TOOK.20161107.AMC.PLANKTON.1"/>
    <s v="Battelle Applied Genomics"/>
    <s v="TOOK.C0.20161107.DNA-DNA1"/>
    <s v=""/>
    <s v="BMI_Tube851"/>
    <s v="CFH06B9W"/>
    <s v="BMI_qPCR_SOP_v6"/>
    <n v="3.5"/>
    <s v="N"/>
    <s v="ITS"/>
    <s v="fungi"/>
    <s v="OK"/>
    <n v="13.2"/>
    <n v="0.7"/>
    <n v="19.5"/>
    <s v="EpO2CC/Vy5JdvrXMs+zWXQ=="/>
    <s v="RuY12me+ipXm0I2ck7Euxg=="/>
    <s v="neat"/>
    <s v=""/>
  </r>
  <r>
    <s v="NEON.D18.TOOK.DP1.20278.001.mga_swGroupAbundances.2017-01.expanded.20231227T031919Z.csv"/>
    <s v="42437846-a584-4b3d-ba19-a8be2d38211b"/>
    <s v="TOOK.AOS.buoy.c0"/>
    <s v="D18"/>
    <x v="32"/>
    <x v="1346"/>
    <d v="2018-10-16T00:00:00"/>
    <s v="water"/>
    <s v="TOOK.C0.20170110.DNA"/>
    <s v="Battelle Applied Genomics"/>
    <s v="TOOK.C0.20170110.DNA-DNA1"/>
    <s v=""/>
    <s v="BMI_Tube852"/>
    <s v="CFH06B9W"/>
    <s v="BMI_qPCR_SOP_v6"/>
    <n v="2.6"/>
    <s v="N"/>
    <s v="ITS"/>
    <s v="fungi"/>
    <s v="OK"/>
    <n v="14.1"/>
    <n v="0.9"/>
    <n v="19.899999999999999"/>
    <s v="EpO2CC/Vy5JdvrXMs+zWXQ=="/>
    <s v="RuY12me+ipXm0I2ck7Euxg=="/>
    <s v="neat"/>
    <s v=""/>
  </r>
  <r>
    <s v="NEON.D18.TOOK.DP1.20278.001.mga_swGroupAbundances.2017-01.expanded.20231227T031919Z.csv"/>
    <s v="41492a08-f4c2-4096-baff-2c5fb334bc8f"/>
    <s v="TOOK.AOS.buoy.c0"/>
    <s v="D18"/>
    <x v="32"/>
    <x v="1346"/>
    <d v="2018-10-19T00:00:00"/>
    <s v="water"/>
    <s v="TOOK.C0.20170110.DNA"/>
    <s v="Battelle Applied Genomics"/>
    <s v="TOOK.C0.20170110.DNA-DNA1"/>
    <s v=""/>
    <s v="BMI_Tube852"/>
    <s v="CFH05VHN"/>
    <s v="BMI_qPCR_SOP_v6"/>
    <n v="2.6"/>
    <s v="N"/>
    <s v="16S"/>
    <s v="bacteria and archaea"/>
    <s v="OK"/>
    <n v="45747.8"/>
    <n v="4411.8999999999996"/>
    <n v="24.8"/>
    <s v="/4JMnnzktjJf7j8DDhDR1w=="/>
    <s v="RuY12me+ipXm0I2ck7Euxg=="/>
    <s v="1:10 dilution; included in calculation"/>
    <s v=""/>
  </r>
  <r>
    <s v="NEON.D18.TOOK.DP1.20278.001.mga_swGroupAbundances.2017-03.expanded.20231227T090004Z.csv"/>
    <s v="7f434378-60e9-485e-9a1a-584a12d7d415"/>
    <s v="TOOK.AOS.buoy.c0"/>
    <s v="D18"/>
    <x v="32"/>
    <x v="1347"/>
    <d v="2018-10-19T00:00:00"/>
    <s v="water"/>
    <s v="TOOK.C0.20170307.DNA"/>
    <s v="Battelle Applied Genomics"/>
    <s v="TOOK.C0.20170307.DNA-DNA1"/>
    <s v=""/>
    <s v="BMI_Tube853"/>
    <s v="CFH05VHN"/>
    <s v="BMI_qPCR_SOP_v6"/>
    <n v="2.1"/>
    <s v="N"/>
    <s v="16S"/>
    <s v="bacteria and archaea"/>
    <s v="OK"/>
    <n v="55484"/>
    <n v="3388.2"/>
    <n v="24.8"/>
    <s v="/4JMnnzktjJf7j8DDhDR1w=="/>
    <s v="RuY12me+ipXm0I2ck7Euxg=="/>
    <s v="1:10 dilution; included in calculation"/>
    <s v=""/>
  </r>
  <r>
    <s v="NEON.D18.TOOK.DP1.20278.001.mga_swGroupAbundances.2017-03.expanded.20231227T090004Z.csv"/>
    <s v="bf85b145-dd21-4224-bd7c-995450c1c6b1"/>
    <s v="TOOK.AOS.buoy.c0"/>
    <s v="D18"/>
    <x v="32"/>
    <x v="1347"/>
    <d v="2018-10-16T00:00:00"/>
    <s v="water"/>
    <s v="TOOK.C0.20170307.DNA"/>
    <s v="Battelle Applied Genomics"/>
    <s v="TOOK.C0.20170307.DNA-DNA1"/>
    <s v=""/>
    <s v="BMI_Tube853"/>
    <s v="CFH06B9W"/>
    <s v="BMI_qPCR_SOP_v6"/>
    <n v="2.1"/>
    <s v="N"/>
    <s v="ITS"/>
    <s v="fungi"/>
    <s v="OK"/>
    <n v="16.100000000000001"/>
    <n v="1.5"/>
    <n v="20"/>
    <s v="EpO2CC/Vy5JdvrXMs+zWXQ=="/>
    <s v="RuY12me+ipXm0I2ck7Euxg=="/>
    <s v="neat"/>
    <s v=""/>
  </r>
  <r>
    <s v="NEON.D18.TOOK.DP1.20278.001.mga_swGroupAbundances.2017-04.expanded.20231227T040008Z.csv"/>
    <s v="9c034f8a-5423-4751-b235-f010b99b0591"/>
    <s v="TOOK.AOS.buoy.c0"/>
    <s v="D18"/>
    <x v="32"/>
    <x v="1348"/>
    <d v="2018-10-16T00:00:00"/>
    <s v="water"/>
    <s v="TOOK.C0.20170429.DNA"/>
    <s v="Battelle Applied Genomics"/>
    <s v="TOOK.C0.20170429.DNA-DNA1"/>
    <s v=""/>
    <s v="BMI_Tube854"/>
    <s v="CFH06B9W"/>
    <s v="BMI_qPCR_SOP_v6"/>
    <n v="5.0999999999999996"/>
    <s v="N"/>
    <s v="ITS"/>
    <s v="fungi"/>
    <s v="OK"/>
    <n v="14.5"/>
    <n v="1"/>
    <n v="18.7"/>
    <s v="EpO2CC/Vy5JdvrXMs+zWXQ=="/>
    <s v="RuY12me+ipXm0I2ck7Euxg=="/>
    <s v="neat"/>
    <s v=""/>
  </r>
  <r>
    <s v="NEON.D18.TOOK.DP1.20278.001.mga_swGroupAbundances.2017-04.expanded.20231227T040008Z.csv"/>
    <s v="765fff2b-314c-49c3-8b76-d0fc8ac4324b"/>
    <s v="TOOK.AOS.buoy.c0"/>
    <s v="D18"/>
    <x v="32"/>
    <x v="1348"/>
    <d v="2018-10-19T00:00:00"/>
    <s v="water"/>
    <s v="TOOK.C0.20170429.DNA"/>
    <s v="Battelle Applied Genomics"/>
    <s v="TOOK.C0.20170429.DNA-DNA1"/>
    <s v=""/>
    <s v="BMI_Tube854"/>
    <s v="CFH05VHN"/>
    <s v="BMI_qPCR_SOP_v6"/>
    <n v="5.0999999999999996"/>
    <s v="N"/>
    <s v="16S"/>
    <s v="bacteria and archaea"/>
    <s v="OK"/>
    <n v="22021.5"/>
    <n v="2751.7"/>
    <n v="24.9"/>
    <s v="/4JMnnzktjJf7j8DDhDR1w=="/>
    <s v="RuY12me+ipXm0I2ck7Euxg=="/>
    <s v="1:10 dilution; included in calculation"/>
    <s v=""/>
  </r>
  <r>
    <s v="NEON.D18.TOOK.DP1.20278.001.mga_swGroupAbundances.2017-06.expanded.20231227T070416Z.csv"/>
    <s v="3f07997d-e213-4a03-a084-799511be5957"/>
    <s v="TOOK.AOS.littoral3"/>
    <s v="D18"/>
    <x v="32"/>
    <x v="1349"/>
    <d v="2018-10-19T00:00:00"/>
    <s v="water"/>
    <s v="TOOK.IN.20170606.DNA"/>
    <s v="Battelle Applied Genomics"/>
    <s v="TOOK.IN.20170606.DNA-DNA1"/>
    <s v=""/>
    <s v="BMI_Tube859"/>
    <s v="CFH05VHN"/>
    <s v="BMI_qPCR_SOP_v6"/>
    <n v="3.6"/>
    <s v="N"/>
    <s v="16S"/>
    <s v="bacteria and archaea"/>
    <s v="OK"/>
    <n v="26567"/>
    <n v="7029.7"/>
    <n v="25.2"/>
    <s v="/4JMnnzktjJf7j8DDhDR1w=="/>
    <s v="RuY12me+ipXm0I2ck7Euxg=="/>
    <s v="1:10 dilution; included in calculation"/>
    <s v=""/>
  </r>
  <r>
    <s v="NEON.D18.TOOK.DP1.20278.001.mga_swGroupAbundances.2017-06.expanded.20231227T070416Z.csv"/>
    <s v="12d307bc-7dd0-4522-8f2f-1917da6e2b35"/>
    <s v="TOOK.AOS.littoral3"/>
    <s v="D18"/>
    <x v="32"/>
    <x v="1349"/>
    <d v="2018-10-16T00:00:00"/>
    <s v="water"/>
    <s v="TOOK.IN.20170606.DNA"/>
    <s v="Battelle Applied Genomics"/>
    <s v="TOOK.IN.20170606.DNA-DNA1"/>
    <s v=""/>
    <s v="BMI_Tube859"/>
    <s v="CFH06B9W"/>
    <s v="BMI_qPCR_SOP_v6"/>
    <n v="3.6"/>
    <s v="N"/>
    <s v="ITS"/>
    <s v="fungi"/>
    <s v="OK"/>
    <n v="10.4"/>
    <n v="0.5"/>
    <n v="19.8"/>
    <s v="EpO2CC/Vy5JdvrXMs+zWXQ=="/>
    <s v="RuY12me+ipXm0I2ck7Euxg=="/>
    <s v="neat"/>
    <s v=""/>
  </r>
  <r>
    <s v="NEON.D18.TOOK.DP1.20278.001.mga_swGroupAbundances.2017-06.expanded.20231227T070416Z.csv"/>
    <s v="8ebda982-cd5c-4ba2-bc72-617267a0a03e"/>
    <s v="TOOK.AOS.buoy.c2"/>
    <s v="D18"/>
    <x v="32"/>
    <x v="1350"/>
    <d v="2018-10-19T00:00:00"/>
    <s v="water"/>
    <s v="TOOK.C2.20170627.DNA"/>
    <s v="Battelle Applied Genomics"/>
    <s v="TOOK.C2.20170627.DNA-DNA1"/>
    <s v=""/>
    <s v="BMI_Tube868"/>
    <s v="CFH05VHN"/>
    <s v="BMI_qPCR_SOP_v6"/>
    <n v="0.3"/>
    <s v="N"/>
    <s v="16S"/>
    <s v="bacteria and archaea"/>
    <s v="OK"/>
    <n v="30394.6"/>
    <n v="1054.5999999999999"/>
    <n v="29.5"/>
    <s v="/4JMnnzktjJf7j8DDhDR1w=="/>
    <s v="RuY12me+ipXm0I2ck7Euxg=="/>
    <s v="1:10 dilution; included in calculation; &gt;LLOQ"/>
    <s v=""/>
  </r>
  <r>
    <s v="NEON.D18.TOOK.DP1.20278.001.mga_swGroupAbundances.2017-06.expanded.20231227T070416Z.csv"/>
    <s v="4b556c4c-4bf4-45d8-a142-90287c17d8b2"/>
    <s v="TOOK.AOS.buoy.c2"/>
    <s v="D18"/>
    <x v="32"/>
    <x v="1350"/>
    <d v="2018-10-16T00:00:00"/>
    <s v="water"/>
    <s v="TOOK.C2.20170627.DNA"/>
    <s v="Battelle Applied Genomics"/>
    <s v="TOOK.C2.20170627.DNA-DNA1"/>
    <s v=""/>
    <s v="BMI_Tube868"/>
    <s v="CFH06B9W"/>
    <s v="BMI_qPCR_SOP_v6"/>
    <n v="0.3"/>
    <s v="N"/>
    <s v="ITS"/>
    <s v="fungi"/>
    <s v="OK"/>
    <n v="15.3"/>
    <n v="0.7"/>
    <n v="23.3"/>
    <s v="EpO2CC/Vy5JdvrXMs+zWXQ=="/>
    <s v="RuY12me+ipXm0I2ck7Euxg=="/>
    <s v="neat"/>
    <s v=""/>
  </r>
  <r>
    <s v="NEON.D18.TOOK.DP1.20278.001.mga_swGroupAbundances.2017-06.expanded.20231227T070416Z.csv"/>
    <s v="38dd1fdc-92d6-446a-a30f-aa6ab59a95ef"/>
    <s v="TOOK.AOS.littoral3"/>
    <s v="D18"/>
    <x v="32"/>
    <x v="1351"/>
    <d v="2018-10-16T00:00:00"/>
    <s v="water"/>
    <s v="TOOK.IN.20170627.DNA"/>
    <s v="Battelle Applied Genomics"/>
    <s v="TOOK.IN.20170627.DNA-DNA1"/>
    <s v=""/>
    <s v="BMI_Tube869"/>
    <s v="CFH06B9W"/>
    <s v="BMI_qPCR_SOP_v6"/>
    <n v="0.2"/>
    <s v="N"/>
    <s v="ITS"/>
    <s v="fungi"/>
    <s v="OK"/>
    <n v="27.3"/>
    <n v="1.7"/>
    <n v="22.9"/>
    <s v="EpO2CC/Vy5JdvrXMs+zWXQ=="/>
    <s v="RuY12me+ipXm0I2ck7Euxg=="/>
    <s v="neat"/>
    <s v=""/>
  </r>
  <r>
    <s v="NEON.D18.TOOK.DP1.20278.001.mga_swGroupAbundances.2017-06.expanded.20231227T070416Z.csv"/>
    <s v="0e9f6105-e773-4ab3-a6e2-664da96d1c7c"/>
    <s v="TOOK.AOS.littoral3"/>
    <s v="D18"/>
    <x v="32"/>
    <x v="1351"/>
    <d v="2018-10-19T00:00:00"/>
    <s v="water"/>
    <s v="TOOK.IN.20170627.DNA"/>
    <s v="Battelle Applied Genomics"/>
    <s v="TOOK.IN.20170627.DNA-DNA1"/>
    <s v=""/>
    <s v="BMI_Tube869"/>
    <s v="CFH05VHN"/>
    <s v="BMI_qPCR_SOP_v6"/>
    <n v="0.2"/>
    <s v="N"/>
    <s v="16S"/>
    <s v="bacteria and archaea"/>
    <s v="OK"/>
    <n v="270159.7"/>
    <n v="14061.3"/>
    <n v="26.1"/>
    <s v="/4JMnnzktjJf7j8DDhDR1w=="/>
    <s v="RuY12me+ipXm0I2ck7Euxg=="/>
    <s v="1:10 dilution; included in calculation"/>
    <s v=""/>
  </r>
  <r>
    <s v="NEON.D18.TOOK.DP1.20278.001.mga_swGroupAbundances.2017-07.expanded.20231227T041557Z.csv"/>
    <s v="d872ef57-177e-44c8-9c3b-17301f885986"/>
    <s v="TOOK.AOS.littoral3"/>
    <s v="D18"/>
    <x v="32"/>
    <x v="1352"/>
    <d v="2019-03-28T00:00:00"/>
    <s v="water"/>
    <s v="TOOK.IN.20170704.DNA"/>
    <s v="Battelle Applied Genomics"/>
    <s v="TOOK.IN.20170704.DNA-DNA1"/>
    <s v=""/>
    <s v="BMI_Tube872"/>
    <s v="CF05KRZH"/>
    <s v="BMI_qPCR_SOP_v6"/>
    <n v="0.2"/>
    <s v="N"/>
    <s v="16S"/>
    <s v="bacteria and archaea"/>
    <s v="OK"/>
    <n v="69124"/>
    <n v="2585.1999999999998"/>
    <n v="25.9"/>
    <s v="/4JMnnzktjJ3i1Oyywo1pw=="/>
    <s v="lB45gbSpt1o9A1rsmuBeww=="/>
    <s v="10 fold dilution used"/>
    <s v=""/>
  </r>
  <r>
    <s v="NEON.D18.TOOK.DP1.20278.001.mga_swGroupAbundances.2017-07.expanded.20231227T041557Z.csv"/>
    <s v="33421cf0-5d3e-41eb-8b6b-5ae3d3ea42dc"/>
    <s v="TOOK.AOS.littoral3"/>
    <s v="D18"/>
    <x v="32"/>
    <x v="1352"/>
    <d v="2018-10-16T00:00:00"/>
    <s v="water"/>
    <s v="TOOK.IN.20170704.DNA"/>
    <s v="Battelle Applied Genomics"/>
    <s v="TOOK.IN.20170704.DNA-DNA1"/>
    <s v=""/>
    <s v="BMI_Tube872"/>
    <s v="CFH06B9X"/>
    <s v="BMI_qPCR_SOP_v6"/>
    <n v="2.2999999999999998"/>
    <s v="N"/>
    <s v="ITS"/>
    <s v="fungi"/>
    <s v="OK"/>
    <n v="29.1"/>
    <n v="0.6"/>
    <n v="18.5"/>
    <s v="EpO2CC/Vy5JdvrXMs+zWXQ=="/>
    <s v="RuY12me+ipXm0I2ck7Euxg=="/>
    <s v="neat"/>
    <s v=""/>
  </r>
  <r>
    <s v="NEON.D18.TOOK.DP1.20278.001.mga_swGroupAbundances.2017-07.expanded.20231227T041557Z.csv"/>
    <s v="14389a27-ca8f-4c86-93bb-796a59c02849"/>
    <s v="TOOK.AOS.buoy.c1"/>
    <s v="D18"/>
    <x v="32"/>
    <x v="1353"/>
    <d v="2018-10-16T00:00:00"/>
    <s v="water"/>
    <s v="TOOK.C1.20170704.DNA"/>
    <s v="Battelle Applied Genomics"/>
    <s v="TOOK.C1.20170704.DNA-DNA1"/>
    <s v=""/>
    <s v="BMI_Tube871"/>
    <s v="CFH06B9W"/>
    <s v="BMI_qPCR_SOP_v6"/>
    <n v="5.3"/>
    <s v="N"/>
    <s v="ITS"/>
    <s v="fungi"/>
    <s v="OK"/>
    <n v="19.3"/>
    <n v="1.5"/>
    <n v="18.2"/>
    <s v="EpO2CC/Vy5JdvrXMs+zWXQ=="/>
    <s v="RuY12me+ipXm0I2ck7Euxg=="/>
    <s v="neat"/>
    <s v=""/>
  </r>
  <r>
    <s v="NEON.D18.TOOK.DP1.20278.001.mga_swGroupAbundances.2017-07.expanded.20231227T041557Z.csv"/>
    <s v="032eb9b1-74e1-4a68-a093-6054c062237f"/>
    <s v="TOOK.AOS.buoy.c1"/>
    <s v="D18"/>
    <x v="32"/>
    <x v="1353"/>
    <d v="2018-10-19T00:00:00"/>
    <s v="water"/>
    <s v="TOOK.C1.20170704.DNA"/>
    <s v="Battelle Applied Genomics"/>
    <s v="TOOK.C1.20170704.DNA-DNA1"/>
    <s v=""/>
    <s v="BMI_Tube871"/>
    <s v="CFH05VHN"/>
    <s v="BMI_qPCR_SOP_v6"/>
    <n v="5.3"/>
    <s v="N"/>
    <s v="16S"/>
    <s v="bacteria and archaea"/>
    <s v="OK"/>
    <n v="13690.9"/>
    <n v="1362.8"/>
    <n v="25.7"/>
    <s v="/4JMnnzktjJf7j8DDhDR1w=="/>
    <s v="RuY12me+ipXm0I2ck7Euxg=="/>
    <s v="1:10 dilution; included in calculation"/>
    <s v=""/>
  </r>
  <r>
    <s v="NEON.D18.TOOK.DP1.20278.001.mga_swGroupAbundances.2017-07.expanded.20231227T041557Z.csv"/>
    <s v="a7aba6f8-024e-4317-b4a8-e9289f7cf0d8"/>
    <s v="TOOK.AOS.buoy.c2"/>
    <s v="D18"/>
    <x v="32"/>
    <x v="1354"/>
    <d v="2019-03-28T00:00:00"/>
    <s v="water"/>
    <s v="TOOK.C2.20170704.DNA"/>
    <s v="Battelle Applied Genomics"/>
    <s v="TOOK.C2.20170704.DNA-DNA1"/>
    <s v=""/>
    <s v="BMI_Tube873"/>
    <s v="CF05KRZH"/>
    <s v="BMI_qPCR_SOP_v6"/>
    <n v="0.4"/>
    <s v="N"/>
    <s v="16S"/>
    <s v="bacteria and archaea"/>
    <s v="OK"/>
    <n v="54610.9"/>
    <n v="5131.2"/>
    <n v="24.9"/>
    <s v="/4JMnnzktjJ3i1Oyywo1pw=="/>
    <s v="lB45gbSpt1o9A1rsmuBeww=="/>
    <s v="10 fold dilution used"/>
    <s v=""/>
  </r>
  <r>
    <s v="NEON.D18.TOOK.DP1.20278.001.mga_swGroupAbundances.2017-07.expanded.20231227T041557Z.csv"/>
    <s v="c8fbee29-9423-47d9-b6d2-62d76c81b5a0"/>
    <s v="TOOK.AOS.buoy.c2"/>
    <s v="D18"/>
    <x v="32"/>
    <x v="1354"/>
    <d v="2018-10-16T00:00:00"/>
    <s v="water"/>
    <s v="TOOK.C2.20170704.DNA"/>
    <s v="Battelle Applied Genomics"/>
    <s v="TOOK.C2.20170704.DNA-DNA1"/>
    <s v=""/>
    <s v="BMI_Tube873"/>
    <s v="CFH06B9X"/>
    <s v="BMI_qPCR_SOP_v6"/>
    <n v="4.4000000000000004"/>
    <s v="N"/>
    <s v="ITS"/>
    <s v="fungi"/>
    <s v="OK"/>
    <n v="26.5"/>
    <n v="0.6"/>
    <n v="17.600000000000001"/>
    <s v="EpO2CC/Vy5JdvrXMs+zWXQ=="/>
    <s v="RuY12me+ipXm0I2ck7Euxg=="/>
    <s v="neat"/>
    <s v=""/>
  </r>
  <r>
    <s v="NEON.D18.TOOK.DP1.20278.001.mga_swGroupAbundances.2017-07.expanded.20231227T041557Z.csv"/>
    <s v="d15047d8-b724-42e5-8ab9-7f2c68170873"/>
    <s v="TOOK.AOS.littoral2"/>
    <s v="D18"/>
    <x v="32"/>
    <x v="1355"/>
    <d v="2018-10-19T00:00:00"/>
    <s v="water"/>
    <s v="TOOK.OT.20170704.DNA"/>
    <s v="Battelle Applied Genomics"/>
    <s v="TOOK.OT.20170704.DNA-DNA1"/>
    <s v=""/>
    <s v="BMI_Tube870"/>
    <s v="CFH05VHN"/>
    <s v="BMI_qPCR_SOP_v6"/>
    <n v="4.2"/>
    <s v="N"/>
    <s v="16S"/>
    <s v="bacteria and archaea"/>
    <s v="OK"/>
    <n v="17719.8"/>
    <n v="1260"/>
    <n v="25.6"/>
    <s v="/4JMnnzktjJf7j8DDhDR1w=="/>
    <s v="RuY12me+ipXm0I2ck7Euxg=="/>
    <s v="1:10 dilution; included in calculation"/>
    <s v=""/>
  </r>
  <r>
    <s v="NEON.D18.TOOK.DP1.20278.001.mga_swGroupAbundances.2017-07.expanded.20231227T041557Z.csv"/>
    <s v="4190178f-55d7-47d7-96fa-08e2b16a6030"/>
    <s v="TOOK.AOS.littoral2"/>
    <s v="D18"/>
    <x v="32"/>
    <x v="1355"/>
    <d v="2018-10-16T00:00:00"/>
    <s v="water"/>
    <s v="TOOK.OT.20170704.DNA"/>
    <s v="Battelle Applied Genomics"/>
    <s v="TOOK.OT.20170704.DNA-DNA1"/>
    <s v=""/>
    <s v="BMI_Tube870"/>
    <s v="CFH06B9W"/>
    <s v="BMI_qPCR_SOP_v6"/>
    <n v="4.2"/>
    <s v="N"/>
    <s v="ITS"/>
    <s v="fungi"/>
    <s v="OK"/>
    <n v="16.600000000000001"/>
    <n v="1"/>
    <n v="18.8"/>
    <s v="EpO2CC/Vy5JdvrXMs+zWXQ=="/>
    <s v="RuY12me+ipXm0I2ck7Euxg=="/>
    <s v="neat"/>
    <s v=""/>
  </r>
  <r>
    <s v="NEON.D18.TOOK.DP1.20278.001.mga_swGroupAbundances.2017-08.expanded.20231227T053128Z.csv"/>
    <s v="3793c8be-eede-4f89-ac1b-7913309f5fa0"/>
    <s v="TOOK.AOS.buoy.c1"/>
    <s v="D18"/>
    <x v="32"/>
    <x v="1356"/>
    <d v="2019-03-28T00:00:00"/>
    <s v="water"/>
    <s v="TOOK.C1.20170801.DNA"/>
    <s v="Battelle Applied Genomics"/>
    <s v="TOOK.C1.20170801.DNA-DNA1"/>
    <s v=""/>
    <s v="BMI_Tube892"/>
    <s v="CF05KRZH"/>
    <s v="BMI_qPCR_SOP_v6"/>
    <n v="0.5"/>
    <s v="N"/>
    <s v="16S"/>
    <s v="bacteria and archaea"/>
    <s v="OK"/>
    <n v="70738.899999999994"/>
    <n v="2266.1"/>
    <n v="23.8"/>
    <s v="/4JMnnzktjJ3i1Oyywo1pw=="/>
    <s v="lB45gbSpt1o9A1rsmuBeww=="/>
    <s v="10 fold dilution used"/>
    <s v=""/>
  </r>
  <r>
    <s v="NEON.D18.TOOK.DP1.20278.001.mga_swGroupAbundances.2017-08.expanded.20231227T053128Z.csv"/>
    <s v="64d4a864-bdd0-4d3b-bd02-38770d115202"/>
    <s v="TOOK.AOS.buoy.c1"/>
    <s v="D18"/>
    <x v="32"/>
    <x v="1356"/>
    <d v="2018-10-16T00:00:00"/>
    <s v="water"/>
    <s v="TOOK.C1.20170801.DNA"/>
    <s v="Battelle Applied Genomics"/>
    <s v="TOOK.C1.20170801.DNA-DNA1"/>
    <s v=""/>
    <s v="BMI_Tube892"/>
    <s v="CFH06B9X"/>
    <s v="BMI_qPCR_SOP_v6"/>
    <n v="5.0999999999999996"/>
    <s v="N"/>
    <s v="ITS"/>
    <s v="fungi"/>
    <s v="OK"/>
    <n v="29.4"/>
    <n v="1.4"/>
    <n v="17.2"/>
    <s v="EpO2CC/Vy5JdvrXMs+zWXQ=="/>
    <s v="RuY12me+ipXm0I2ck7Euxg=="/>
    <s v="neat"/>
    <s v=""/>
  </r>
  <r>
    <s v="NEON.D18.TOOK.DP1.20278.001.mga_swGroupAbundances.2017-08.expanded.20231227T053128Z.csv"/>
    <s v="2e923def-ec5a-4fc3-a573-360756db9ee5"/>
    <s v="TOOK.AOS.buoy.c2"/>
    <s v="D18"/>
    <x v="32"/>
    <x v="1357"/>
    <d v="2019-03-28T00:00:00"/>
    <s v="water"/>
    <s v="TOOK.C2.20170801.DNA"/>
    <s v="Battelle Applied Genomics"/>
    <s v="TOOK.C2.20170801.DNA-DNA1"/>
    <s v=""/>
    <s v="BMI_Tube891"/>
    <s v="CF05KRZH"/>
    <s v="BMI_qPCR_SOP_v6"/>
    <n v="0.6"/>
    <s v="N"/>
    <s v="16S"/>
    <s v="bacteria and archaea"/>
    <s v="OK"/>
    <n v="53657.2"/>
    <n v="2963.1"/>
    <n v="23.9"/>
    <s v="/4JMnnzktjJ3i1Oyywo1pw=="/>
    <s v="lB45gbSpt1o9A1rsmuBeww=="/>
    <s v="10 fold dilution used"/>
    <s v=""/>
  </r>
  <r>
    <s v="NEON.D18.TOOK.DP1.20278.001.mga_swGroupAbundances.2017-08.expanded.20231227T053128Z.csv"/>
    <s v="f3294ae0-e878-4b7b-a6be-87df2c21c597"/>
    <s v="TOOK.AOS.buoy.c2"/>
    <s v="D18"/>
    <x v="32"/>
    <x v="1357"/>
    <d v="2018-10-16T00:00:00"/>
    <s v="water"/>
    <s v="TOOK.C2.20170801.DNA"/>
    <s v="Battelle Applied Genomics"/>
    <s v="TOOK.C2.20170801.DNA-DNA1"/>
    <s v=""/>
    <s v="BMI_Tube891"/>
    <s v="CFH06B9X"/>
    <s v="BMI_qPCR_SOP_v6"/>
    <n v="6.4"/>
    <s v="N"/>
    <s v="ITS"/>
    <s v="fungi"/>
    <s v="OK"/>
    <n v="22.5"/>
    <n v="0.4"/>
    <n v="17.3"/>
    <s v="EpO2CC/Vy5JdvrXMs+zWXQ=="/>
    <s v="RuY12me+ipXm0I2ck7Euxg=="/>
    <s v="neat"/>
    <s v=""/>
  </r>
  <r>
    <s v="NEON.D18.TOOK.DP1.20278.001.mga_swGroupAbundances.2017-08.expanded.20231227T053128Z.csv"/>
    <s v="d4f16cad-1428-47b1-960a-1b68389d6def"/>
    <s v="TOOK.AOS.littoral2"/>
    <s v="D18"/>
    <x v="32"/>
    <x v="1358"/>
    <d v="2019-03-28T00:00:00"/>
    <s v="water"/>
    <s v="TOOK.OT.20170801.DNA"/>
    <s v="Battelle Applied Genomics"/>
    <s v="TOOK.OT.20170801.DNA-DNA1"/>
    <s v=""/>
    <s v="BMI_Tube893"/>
    <s v="CF05KRZH"/>
    <s v="BMI_qPCR_SOP_v6"/>
    <n v="0.6"/>
    <s v="N"/>
    <s v="16S"/>
    <s v="bacteria and archaea"/>
    <s v="OK"/>
    <n v="50840.4"/>
    <n v="572.20000000000005"/>
    <n v="24.1"/>
    <s v="/4JMnnzktjJ3i1Oyywo1pw=="/>
    <s v="lB45gbSpt1o9A1rsmuBeww=="/>
    <s v="10 fold dilution used"/>
    <s v=""/>
  </r>
  <r>
    <s v="NEON.D18.TOOK.DP1.20278.001.mga_swGroupAbundances.2017-08.expanded.20231227T053128Z.csv"/>
    <s v="edb864d9-56cf-4a16-86af-70269117aa2d"/>
    <s v="TOOK.AOS.littoral2"/>
    <s v="D18"/>
    <x v="32"/>
    <x v="1358"/>
    <d v="2018-10-16T00:00:00"/>
    <s v="water"/>
    <s v="TOOK.OT.20170801.DNA"/>
    <s v="Battelle Applied Genomics"/>
    <s v="TOOK.OT.20170801.DNA-DNA1"/>
    <s v=""/>
    <s v="BMI_Tube893"/>
    <s v="CFH06B9X"/>
    <s v="BMI_qPCR_SOP_v6"/>
    <n v="6.3"/>
    <s v="N"/>
    <s v="ITS"/>
    <s v="fungi"/>
    <s v="OK"/>
    <n v="27.5"/>
    <n v="1.6"/>
    <n v="17"/>
    <s v="EpO2CC/Vy5JdvrXMs+zWXQ=="/>
    <s v="RuY12me+ipXm0I2ck7Euxg=="/>
    <s v="neat"/>
    <s v=""/>
  </r>
  <r>
    <s v="NEON.D18.TOOK.DP1.20278.001.mga_swGroupAbundances.2017-08.expanded.20231227T053128Z.csv"/>
    <s v="c4f9ed5a-0ea4-48d0-ac76-21c1e9a8ab40"/>
    <s v="TOOK.AOS.littoral3"/>
    <s v="D18"/>
    <x v="32"/>
    <x v="1359"/>
    <d v="2019-03-28T00:00:00"/>
    <s v="water"/>
    <s v="TOOK.IN.20170801.DNA"/>
    <s v="Battelle Applied Genomics"/>
    <s v="TOOK.IN.20170801.DNA-DNA1"/>
    <s v=""/>
    <s v="BMI_Tube890"/>
    <s v="CF05KRZH"/>
    <s v="BMI_qPCR_SOP_v6"/>
    <n v="0.5"/>
    <s v="N"/>
    <s v="16S"/>
    <s v="bacteria and archaea"/>
    <s v="OK"/>
    <n v="44427.6"/>
    <n v="1193.4000000000001"/>
    <n v="24.8"/>
    <s v="/4JMnnzktjJ3i1Oyywo1pw=="/>
    <s v="lB45gbSpt1o9A1rsmuBeww=="/>
    <s v="10 fold dilution used"/>
    <s v=""/>
  </r>
  <r>
    <s v="NEON.D18.TOOK.DP1.20278.001.mga_swGroupAbundances.2017-08.expanded.20231227T053128Z.csv"/>
    <s v="09ecf11e-c616-492c-84fd-ff3ffd8f9227"/>
    <s v="TOOK.AOS.littoral3"/>
    <s v="D18"/>
    <x v="32"/>
    <x v="1359"/>
    <d v="2018-10-16T00:00:00"/>
    <s v="water"/>
    <s v="TOOK.IN.20170801.DNA"/>
    <s v="Battelle Applied Genomics"/>
    <s v="TOOK.IN.20170801.DNA-DNA1"/>
    <s v=""/>
    <s v="BMI_Tube890"/>
    <s v="CFH06B9X"/>
    <s v="BMI_qPCR_SOP_v6"/>
    <n v="5.4"/>
    <s v="N"/>
    <s v="ITS"/>
    <s v="fungi"/>
    <s v="OK"/>
    <n v="23.1"/>
    <n v="1.2"/>
    <n v="17.5"/>
    <s v="EpO2CC/Vy5JdvrXMs+zWXQ=="/>
    <s v="RuY12me+ipXm0I2ck7Euxg=="/>
    <s v="neat"/>
    <s v=""/>
  </r>
  <r>
    <s v="NEON.D18.TOOK.DP1.20278.001.mga_swGroupAbundances.2017-09.expanded.20231227T090143Z.csv"/>
    <s v="37bd20d1-7c42-4ed8-bf29-25d75996b79d"/>
    <s v="TOOK.AOS.buoy.c0"/>
    <s v="D18"/>
    <x v="32"/>
    <x v="1360"/>
    <d v="2019-03-28T00:00:00"/>
    <s v="water"/>
    <s v="TOOK.C0.20170905.DNA"/>
    <s v="Battelle Applied Genomics"/>
    <s v="TOOK.C0.20170905.DNA-DNA1"/>
    <s v=""/>
    <s v="BMI_Tube883"/>
    <s v="CF05KRZH"/>
    <s v="BMI_qPCR_SOP_v6"/>
    <n v="0.3"/>
    <s v="N"/>
    <s v="16S"/>
    <s v="bacteria and archaea"/>
    <s v="OK"/>
    <n v="54171.4"/>
    <n v="3722.5"/>
    <n v="25.9"/>
    <s v="/4JMnnzktjJ3i1Oyywo1pw=="/>
    <s v="lB45gbSpt1o9A1rsmuBeww=="/>
    <s v="10 fold dilution used"/>
    <s v=""/>
  </r>
  <r>
    <s v="NEON.D18.TOOK.DP1.20278.001.mga_swGroupAbundances.2017-09.expanded.20231227T090143Z.csv"/>
    <s v="0dcd1a8b-e739-4188-998e-2562e3d5ce39"/>
    <s v="TOOK.AOS.buoy.c0"/>
    <s v="D18"/>
    <x v="32"/>
    <x v="1360"/>
    <d v="2018-10-16T00:00:00"/>
    <s v="water"/>
    <s v="TOOK.C0.20170905.DNA"/>
    <s v="Battelle Applied Genomics"/>
    <s v="TOOK.C0.20170905.DNA-DNA1"/>
    <s v=""/>
    <s v="BMI_Tube883"/>
    <s v="CFH06B9X"/>
    <s v="BMI_qPCR_SOP_v6"/>
    <n v="2.9"/>
    <s v="N"/>
    <s v="ITS"/>
    <s v="fungi"/>
    <s v="OK"/>
    <n v="34.6"/>
    <n v="1.2"/>
    <n v="17.899999999999999"/>
    <s v="EpO2CC/Vy5JdvrXMs+zWXQ=="/>
    <s v="RuY12me+ipXm0I2ck7Euxg=="/>
    <s v="neat"/>
    <s v=""/>
  </r>
  <r>
    <s v="NEON.D18.TOOK.DP1.20278.001.mga_swGroupAbundances.2017-09.expanded.20231227T090143Z.csv"/>
    <s v="e3e5ef7a-36cc-4741-82e3-d71557b70b88"/>
    <s v="TOOK.AOS.littoral2"/>
    <s v="D18"/>
    <x v="32"/>
    <x v="1361"/>
    <d v="2019-03-28T00:00:00"/>
    <s v="water"/>
    <s v="TOOK.OT.20170905.DNA"/>
    <s v="Battelle Applied Genomics"/>
    <s v="TOOK.OT.20170905.DNA-DNA1"/>
    <s v=""/>
    <s v="BMI_Tube885"/>
    <s v="CF05KRZH"/>
    <s v="BMI_qPCR_SOP_v6"/>
    <n v="0.5"/>
    <s v="N"/>
    <s v="16S"/>
    <s v="bacteria and archaea"/>
    <s v="OK"/>
    <n v="52320.5"/>
    <n v="3982.3"/>
    <n v="24.9"/>
    <s v="/4JMnnzktjJ3i1Oyywo1pw=="/>
    <s v="lB45gbSpt1o9A1rsmuBeww=="/>
    <s v="10 fold dilution used"/>
    <s v=""/>
  </r>
  <r>
    <s v="NEON.D18.TOOK.DP1.20278.001.mga_swGroupAbundances.2017-09.expanded.20231227T090143Z.csv"/>
    <s v="a30c7d1b-35ff-4f5e-a635-b344834e974d"/>
    <s v="TOOK.AOS.littoral2"/>
    <s v="D18"/>
    <x v="32"/>
    <x v="1361"/>
    <d v="2018-10-16T00:00:00"/>
    <s v="water"/>
    <s v="TOOK.OT.20170905.DNA"/>
    <s v="Battelle Applied Genomics"/>
    <s v="TOOK.OT.20170905.DNA-DNA1"/>
    <s v=""/>
    <s v="BMI_Tube885"/>
    <s v="CFH06B9X"/>
    <s v="BMI_qPCR_SOP_v6"/>
    <n v="4.5"/>
    <s v="N"/>
    <s v="ITS"/>
    <s v="fungi"/>
    <s v="OK"/>
    <n v="23.9"/>
    <n v="1"/>
    <n v="17.8"/>
    <s v="EpO2CC/Vy5JdvrXMs+zWXQ=="/>
    <s v="RuY12me+ipXm0I2ck7Euxg=="/>
    <s v="neat"/>
    <s v=""/>
  </r>
  <r>
    <s v="NEON.D18.TOOK.DP1.20278.001.mga_swGroupAbundances.2017-09.expanded.20231227T090143Z.csv"/>
    <s v="31d9e103-207e-41cb-8c84-d1c6661db351"/>
    <s v="TOOK.AOS.littoral3"/>
    <s v="D18"/>
    <x v="32"/>
    <x v="1362"/>
    <d v="2019-03-28T00:00:00"/>
    <s v="water"/>
    <s v="TOOK.IN.20170905.DNA"/>
    <s v="Battelle Applied Genomics"/>
    <s v="TOOK.IN.20170905.DNA-DNA1"/>
    <s v=""/>
    <s v="BMI_Tube882"/>
    <s v="CF05KRZH"/>
    <s v="BMI_qPCR_SOP_v6"/>
    <n v="0.3"/>
    <s v="N"/>
    <s v="16S"/>
    <s v="bacteria and archaea"/>
    <s v="OK"/>
    <n v="54455.3"/>
    <n v="2846.2"/>
    <n v="26.1"/>
    <s v="/4JMnnzktjJ3i1Oyywo1pw=="/>
    <s v="lB45gbSpt1o9A1rsmuBeww=="/>
    <s v="10 fold dilution used"/>
    <s v=""/>
  </r>
  <r>
    <s v="NEON.D18.TOOK.DP1.20278.001.mga_swGroupAbundances.2017-09.expanded.20231227T090143Z.csv"/>
    <s v="16f71042-05bc-4f1e-a661-1b83f971daaa"/>
    <s v="TOOK.AOS.littoral3"/>
    <s v="D18"/>
    <x v="32"/>
    <x v="1362"/>
    <d v="2018-10-16T00:00:00"/>
    <s v="water"/>
    <s v="TOOK.IN.20170905.DNA"/>
    <s v="Battelle Applied Genomics"/>
    <s v="TOOK.IN.20170905.DNA-DNA1"/>
    <s v=""/>
    <s v="BMI_Tube882"/>
    <s v="CFH06B9X"/>
    <s v="BMI_qPCR_SOP_v6"/>
    <n v="2.6"/>
    <s v="N"/>
    <s v="ITS"/>
    <s v="fungi"/>
    <s v="OK"/>
    <n v="19"/>
    <n v="1.7"/>
    <n v="19"/>
    <s v="EpO2CC/Vy5JdvrXMs+zWXQ=="/>
    <s v="RuY12me+ipXm0I2ck7Euxg=="/>
    <s v="neat"/>
    <s v=""/>
  </r>
  <r>
    <s v="NEON.D18.TOOK.DP1.20278.001.mga_swGroupAbundances.2017-11.expanded.20231227T050048Z.csv"/>
    <s v="fe9c15e1-d7ea-4d30-af1e-d6dc4e2986db"/>
    <s v="TOOK.AOS.buoy.c0"/>
    <s v="D18"/>
    <x v="32"/>
    <x v="1363"/>
    <d v="2018-12-05T00:00:00"/>
    <s v="water"/>
    <s v="TOOK.C0.20171107.DNA"/>
    <s v="Battelle Applied Genomics"/>
    <s v="TOOK.C0.20171107.DNA-DNA1"/>
    <s v="LV7005093046"/>
    <s v="BMI_AquaticPlate5WellE3"/>
    <s v="CFH096YY"/>
    <s v="BMI_qPCR_SOP_v6"/>
    <n v="5"/>
    <s v="N"/>
    <s v="16S"/>
    <s v="bacteria and archaea"/>
    <s v="OK"/>
    <n v="22473.5"/>
    <n v="2140.9"/>
    <n v="25"/>
    <s v="EpO2CC/Vy5ICSVOavL/E6A=="/>
    <s v="RuY12me+ipXm0I2ck7Euxg=="/>
    <s v="1:10 dilution; included in the calculation"/>
    <s v=""/>
  </r>
  <r>
    <s v="NEON.D18.TOOK.DP1.20278.001.mga_swGroupAbundances.2017-11.expanded.20231227T050048Z.csv"/>
    <s v="09dd6dd7-fff6-4b1d-82d3-c184932277c9"/>
    <s v="TOOK.AOS.buoy.c0"/>
    <s v="D18"/>
    <x v="32"/>
    <x v="1363"/>
    <d v="2018-12-06T00:00:00"/>
    <s v="water"/>
    <s v="TOOK.C0.20171107.DNA"/>
    <s v="Battelle Applied Genomics"/>
    <s v="TOOK.C0.20171107.DNA-DNA1"/>
    <s v="LV7005093046"/>
    <s v="BMI_AquaticPlate5WellE3"/>
    <s v="CFH096YU"/>
    <s v="BMI_qPCR_SOP_v6"/>
    <n v="5"/>
    <s v="N"/>
    <s v="ITS"/>
    <s v="fungi"/>
    <s v="OK"/>
    <n v="221.9"/>
    <n v="88"/>
    <n v="20.3"/>
    <s v="EpO2CC/Vy5ICSVOavL/E6A=="/>
    <s v="RuY12me+ipXm0I2ck7Euxg=="/>
    <s v="1:10 dilution; included in the calculation"/>
    <s v=""/>
  </r>
  <r>
    <s v="NEON.D18.TOOK.DP1.20278.001.mga_swGroupAbundances.2018-01.expanded.20231228T182732Z.csv"/>
    <s v="8e224213-cc10-4992-95fe-f6ad4009db29"/>
    <s v="TOOK.AOS.buoy.c0"/>
    <s v="D18"/>
    <x v="32"/>
    <x v="1364"/>
    <d v="2018-11-30T00:00:00"/>
    <s v="water"/>
    <s v="TOOK.C0.20180109.DNA"/>
    <s v="Battelle Applied Genomics"/>
    <s v="TOOK.C0.20180109.DNA-DNA1"/>
    <s v="LV7005089619"/>
    <s v="BMI_AquaticPlate4WellC10"/>
    <s v="CFH09758"/>
    <s v="BMI_qPCR_SOP_v6"/>
    <n v="2.4"/>
    <s v="N"/>
    <s v="ITS"/>
    <s v="fungi"/>
    <s v="OK"/>
    <n v="91.5"/>
    <n v="4.2"/>
    <n v="22.9"/>
    <s v="/4JMnnzktjLcgGsNvnao4A=="/>
    <s v="RuY12me+ipXm0I2ck7Euxg=="/>
    <s v="1:10 dilution ; included in the calculation"/>
    <s v=""/>
  </r>
  <r>
    <s v="NEON.D18.TOOK.DP1.20278.001.mga_swGroupAbundances.2018-01.expanded.20231228T182732Z.csv"/>
    <s v="34e704b1-3ecf-40e6-bd27-ed8be580f411"/>
    <s v="TOOK.AOS.buoy.c0"/>
    <s v="D18"/>
    <x v="32"/>
    <x v="1364"/>
    <d v="2018-11-30T00:00:00"/>
    <s v="water"/>
    <s v="TOOK.C0.20180109.DNA"/>
    <s v="Battelle Applied Genomics"/>
    <s v="TOOK.C0.20180109.DNA-DNA1"/>
    <s v="LV7005089619"/>
    <s v="BMI_AquaticPlate4WellC10"/>
    <s v="CFH09757"/>
    <s v="BMI_qPCR_SOP_v6"/>
    <n v="2.4"/>
    <s v="N"/>
    <s v="16S"/>
    <s v="bacteria and archaea"/>
    <s v="OK"/>
    <n v="34198.300000000003"/>
    <n v="3244.3"/>
    <n v="24.7"/>
    <s v="/4JMnnzktjLcgGsNvnao4A=="/>
    <s v="RuY12me+ipXm0I2ck7Euxg=="/>
    <s v="1:10 dilution ; included in the calculation"/>
    <s v=""/>
  </r>
  <r>
    <s v="NEON.D18.TOOK.DP1.20278.001.mga_swGroupAbundances.2018-03.expanded.20231228T175514Z.csv"/>
    <s v="c50ac318-1193-497c-8aa6-69620d0d7932"/>
    <s v="TOOK.AOS.buoy.c0"/>
    <s v="D18"/>
    <x v="32"/>
    <x v="1365"/>
    <d v="2018-11-30T00:00:00"/>
    <s v="water"/>
    <s v="TOOK.C0.20180306.DNA"/>
    <s v="Battelle Applied Genomics"/>
    <s v="TOOK.C0.20180306.DNA-DNA1"/>
    <s v="LV7005089631"/>
    <s v="BMI_AquaticPlate4WellD10"/>
    <s v="CFH09757"/>
    <s v="BMI_qPCR_SOP_v6"/>
    <n v="2.2999999999999998"/>
    <s v="N"/>
    <s v="16S"/>
    <s v="bacteria and archaea"/>
    <s v="OK"/>
    <n v="31168.7"/>
    <n v="3738"/>
    <n v="25"/>
    <s v="/4JMnnzktjLcgGsNvnao4A=="/>
    <s v="RuY12me+ipXm0I2ck7Euxg=="/>
    <s v="1:10 dilution ; included in the calculation"/>
    <s v=""/>
  </r>
  <r>
    <s v="NEON.D18.TOOK.DP1.20278.001.mga_swGroupAbundances.2018-03.expanded.20231228T175514Z.csv"/>
    <s v="0a4c3761-afb7-41a9-95fe-c8cb7c4a6790"/>
    <s v="TOOK.AOS.buoy.c0"/>
    <s v="D18"/>
    <x v="32"/>
    <x v="1365"/>
    <d v="2018-11-30T00:00:00"/>
    <s v="water"/>
    <s v="TOOK.C0.20180306.DNA"/>
    <s v="Battelle Applied Genomics"/>
    <s v="TOOK.C0.20180306.DNA-DNA1"/>
    <s v="LV7005089631"/>
    <s v="BMI_AquaticPlate4WellD10"/>
    <s v="CFH09758"/>
    <s v="BMI_qPCR_SOP_v6"/>
    <n v="2.2999999999999998"/>
    <s v="N"/>
    <s v="ITS"/>
    <s v="fungi"/>
    <s v="OK"/>
    <n v="169.5"/>
    <n v="8.6"/>
    <n v="21.9"/>
    <s v="/4JMnnzktjLcgGsNvnao4A=="/>
    <s v="RuY12me+ipXm0I2ck7Euxg=="/>
    <s v="1:10 dilution ; included in the calculation"/>
    <s v=""/>
  </r>
  <r>
    <s v="NEON.D18.TOOK.DP1.20278.001.mga_swGroupAbundances.2018-06.expanded.20231228T173835Z.csv"/>
    <s v="d2955c91-b972-4fce-93f3-5a77a76ef695"/>
    <s v="TOOK.AOS.littoral2"/>
    <s v="D18"/>
    <x v="32"/>
    <x v="1366"/>
    <d v="2018-12-06T00:00:00"/>
    <s v="water"/>
    <s v="TOOK.OT.20180605.DNA"/>
    <s v="Battelle Applied Genomics"/>
    <s v="TOOK.OT.20180605.DNA-DNA1"/>
    <s v="LV7005093083"/>
    <s v="BMI_AquaticPlate5WellH2"/>
    <s v="CFH096YU"/>
    <s v="BMI_qPCR_SOP_v6"/>
    <n v="4.8"/>
    <s v="N"/>
    <s v="ITS"/>
    <s v="fungi"/>
    <s v="OK"/>
    <n v="118.2"/>
    <n v="16.8"/>
    <n v="21.4"/>
    <s v="EpO2CC/Vy5ICSVOavL/E6A=="/>
    <s v="RuY12me+ipXm0I2ck7Euxg=="/>
    <s v="1:10 dilution; included in the calculation"/>
    <s v=""/>
  </r>
  <r>
    <s v="NEON.D18.TOOK.DP1.20278.001.mga_swGroupAbundances.2018-06.expanded.20231228T173835Z.csv"/>
    <s v="162988e0-0a60-4290-bc14-bfa9f9c9914d"/>
    <s v="TOOK.AOS.littoral2"/>
    <s v="D18"/>
    <x v="32"/>
    <x v="1366"/>
    <d v="2018-12-05T00:00:00"/>
    <s v="water"/>
    <s v="TOOK.OT.20180605.DNA"/>
    <s v="Battelle Applied Genomics"/>
    <s v="TOOK.OT.20180605.DNA-DNA1"/>
    <s v="LV7005093083"/>
    <s v="BMI_AquaticPlate5WellH2"/>
    <s v="CFH096YY"/>
    <s v="BMI_qPCR_SOP_v6"/>
    <n v="4.8"/>
    <s v="N"/>
    <s v="16S"/>
    <s v="bacteria and archaea"/>
    <s v="OK"/>
    <n v="47441.2"/>
    <n v="1996.5"/>
    <n v="23.8"/>
    <s v="EpO2CC/Vy5ICSVOavL/E6A=="/>
    <s v="RuY12me+ipXm0I2ck7Euxg=="/>
    <s v="1:10 dilution; included in the calculation"/>
    <s v=""/>
  </r>
  <r>
    <s v="NEON.D18.TOOK.DP1.20278.001.mga_swGroupAbundances.2018-06.expanded.20231228T173835Z.csv"/>
    <s v="8cab57ac-85ea-4ae6-b777-ad0df9db34d9"/>
    <s v="TOOK.AOS.littoral3"/>
    <s v="D18"/>
    <x v="32"/>
    <x v="1367"/>
    <d v="2018-12-06T00:00:00"/>
    <s v="water"/>
    <s v="TOOK.IN.20180605.DNA"/>
    <s v="Battelle Applied Genomics"/>
    <s v="TOOK.IN.20180605.DNA-DNA1"/>
    <s v="LV7005092904"/>
    <s v="BMI_AquaticPlate5WellA3"/>
    <s v="CFH096YU"/>
    <s v="BMI_qPCR_SOP_v6"/>
    <n v="3.6"/>
    <s v="N"/>
    <s v="ITS"/>
    <s v="fungi"/>
    <s v="OK"/>
    <n v="78.599999999999994"/>
    <n v="33.200000000000003"/>
    <n v="22.7"/>
    <s v="EpO2CC/Vy5ICSVOavL/E6A=="/>
    <s v="RuY12me+ipXm0I2ck7Euxg=="/>
    <s v="1:10 dilution; included in the calculation"/>
    <s v=""/>
  </r>
  <r>
    <s v="NEON.D18.TOOK.DP1.20278.001.mga_swGroupAbundances.2018-06.expanded.20231228T173835Z.csv"/>
    <s v="133c4f11-57d2-4afd-b737-c46d18048d55"/>
    <s v="TOOK.AOS.littoral3"/>
    <s v="D18"/>
    <x v="32"/>
    <x v="1367"/>
    <d v="2018-12-05T00:00:00"/>
    <s v="water"/>
    <s v="TOOK.IN.20180605.DNA"/>
    <s v="Battelle Applied Genomics"/>
    <s v="TOOK.IN.20180605.DNA-DNA1"/>
    <s v="LV7005092904"/>
    <s v="BMI_AquaticPlate5WellA3"/>
    <s v="CFH096YY"/>
    <s v="BMI_qPCR_SOP_v6"/>
    <n v="3.6"/>
    <s v="N"/>
    <s v="16S"/>
    <s v="bacteria and archaea"/>
    <s v="OK"/>
    <n v="29426.799999999999"/>
    <n v="402.7"/>
    <n v="25.1"/>
    <s v="EpO2CC/Vy5ICSVOavL/E6A=="/>
    <s v="RuY12me+ipXm0I2ck7Euxg=="/>
    <s v="1:10 dilution; included in the calculation"/>
    <s v=""/>
  </r>
  <r>
    <s v="NEON.D18.TOOK.DP1.20278.001.mga_swGroupAbundances.2018-07.expanded.20231228T184953Z.csv"/>
    <s v="34557cdb-546c-43eb-8a35-f4f45b735a3c"/>
    <s v="TOOK.AOS.littoral2"/>
    <s v="D18"/>
    <x v="32"/>
    <x v="1368"/>
    <d v="2018-12-05T00:00:00"/>
    <s v="water"/>
    <s v="TOOK.OT.20180703.DNA"/>
    <s v="Battelle Applied Genomics"/>
    <s v="TOOK.OT.20180703.DNA-DNA1"/>
    <s v="LV7005093035"/>
    <s v="BMI_AquaticPlate5WellD2"/>
    <s v="CFH096YY"/>
    <s v="BMI_qPCR_SOP_v6"/>
    <n v="7.1"/>
    <s v="N"/>
    <s v="16S"/>
    <s v="bacteria and archaea"/>
    <s v="OK"/>
    <n v="3067.7"/>
    <n v="520.4"/>
    <n v="28"/>
    <s v="EpO2CC/Vy5ICSVOavL/E6A=="/>
    <s v="RuY12me+ipXm0I2ck7Euxg=="/>
    <s v="1:10 dilution; included in the calculation"/>
    <s v=""/>
  </r>
  <r>
    <s v="NEON.D18.TOOK.DP1.20278.001.mga_swGroupAbundances.2018-07.expanded.20231228T184953Z.csv"/>
    <s v="5e2be742-1fd4-4512-88ae-1279f2fa2a9d"/>
    <s v="TOOK.AOS.littoral2"/>
    <s v="D18"/>
    <x v="32"/>
    <x v="1368"/>
    <d v="2018-12-06T00:00:00"/>
    <s v="water"/>
    <s v="TOOK.OT.20180703.DNA"/>
    <s v="Battelle Applied Genomics"/>
    <s v="TOOK.OT.20180703.DNA-DNA1"/>
    <s v="LV7005093035"/>
    <s v="BMI_AquaticPlate5WellD2"/>
    <s v="CFH096YU"/>
    <s v="BMI_qPCR_SOP_v6"/>
    <n v="7.1"/>
    <s v="N"/>
    <s v="ITS"/>
    <s v="fungi"/>
    <s v="OK"/>
    <n v="160.4"/>
    <n v="3.9"/>
    <n v="20.2"/>
    <s v="EpO2CC/Vy5ICSVOavL/E6A=="/>
    <s v="RuY12me+ipXm0I2ck7Euxg=="/>
    <s v="1:10 dilution; included in the calculation"/>
    <s v=""/>
  </r>
  <r>
    <s v="NEON.D18.TOOK.DP1.20278.001.mga_swGroupAbundances.2018-09.expanded.20231228T175346Z.csv"/>
    <s v="bd36f923-b785-459f-99de-24a77036b883"/>
    <s v="TOOK.AOS.buoy.c0"/>
    <s v="D18"/>
    <x v="32"/>
    <x v="1369"/>
    <d v="2018-12-10T00:00:00"/>
    <s v="water"/>
    <s v="TOOK.C0.20180904.DNA"/>
    <s v="Battelle Applied Genomics"/>
    <s v="TOOK.C0.20180904.DNA-DNA1"/>
    <s v="LV7005089793"/>
    <s v="BMI_AquaticPlate7WellG4"/>
    <s v="CFH09774"/>
    <s v="BMI_qPCR_SOP_v6"/>
    <n v="3.2"/>
    <s v="N"/>
    <s v="ITS"/>
    <s v="fungi"/>
    <s v="OK"/>
    <n v="112.4"/>
    <n v="31.4"/>
    <n v="22"/>
    <s v="EpO2CC/Vy5JdvrXMs+zWXQ=="/>
    <s v="RuY12me+ipXm0I2ck7Euxg=="/>
    <s v="1:10 dilution; included in calculation"/>
    <s v=""/>
  </r>
  <r>
    <s v="NEON.D18.TOOK.DP1.20278.001.mga_swGroupAbundances.2018-09.expanded.20231228T175346Z.csv"/>
    <s v="14dece73-2a87-4c51-a4b3-ed18f82fe5eb"/>
    <s v="TOOK.AOS.buoy.c0"/>
    <s v="D18"/>
    <x v="32"/>
    <x v="1369"/>
    <d v="2018-12-10T00:00:00"/>
    <s v="water"/>
    <s v="TOOK.C0.20180904.DNA"/>
    <s v="Battelle Applied Genomics"/>
    <s v="TOOK.C0.20180904.DNA-DNA1"/>
    <s v="LV7005089793"/>
    <s v="BMI_AquaticPlate7WellG4"/>
    <s v="CFH09773"/>
    <s v="BMI_qPCR_SOP_v6"/>
    <n v="3.2"/>
    <s v="N"/>
    <s v="16S"/>
    <s v="bacteria and archaea"/>
    <s v="OK"/>
    <n v="44273.3"/>
    <n v="13746.6"/>
    <n v="23.4"/>
    <s v="EpO2CC/Vy5JdvrXMs+zWXQ=="/>
    <s v="RuY12me+ipXm0I2ck7Euxg=="/>
    <s v="1:10 dilution; included in calculation"/>
    <s v=""/>
  </r>
  <r>
    <s v="NEON.D18.TOOK.DP1.20278.001.mga_swGroupAbundances.2018-09.expanded.20231228T175346Z.csv"/>
    <s v="3a2360d8-419a-46e9-a09f-38f5840ba9b3"/>
    <s v="TOOK.AOS.littoral3"/>
    <s v="D18"/>
    <x v="32"/>
    <x v="1370"/>
    <d v="2018-12-10T00:00:00"/>
    <s v="water"/>
    <s v="TOOK.IN.20180904.DNA"/>
    <s v="Battelle Applied Genomics"/>
    <s v="TOOK.IN.20180904.DNA-DNA1"/>
    <s v="LV7005089781"/>
    <s v="BMI_AquaticPlate7WellF4"/>
    <s v="CFH09773"/>
    <s v="BMI_qPCR_SOP_v6"/>
    <n v="2.1"/>
    <s v="N"/>
    <s v="16S"/>
    <s v="bacteria and archaea"/>
    <s v="OK"/>
    <n v="50840"/>
    <n v="5228.5"/>
    <n v="23.8"/>
    <s v="EpO2CC/Vy5JdvrXMs+zWXQ=="/>
    <s v="RuY12me+ipXm0I2ck7Euxg=="/>
    <s v="1:10 dilution; included in calculation"/>
    <s v=""/>
  </r>
  <r>
    <s v="NEON.D18.TOOK.DP1.20278.001.mga_swGroupAbundances.2018-09.expanded.20231228T175346Z.csv"/>
    <s v="a1a74b04-153d-460e-8fac-d685196d6503"/>
    <s v="TOOK.AOS.littoral3"/>
    <s v="D18"/>
    <x v="32"/>
    <x v="1370"/>
    <d v="2018-12-10T00:00:00"/>
    <s v="water"/>
    <s v="TOOK.IN.20180904.DNA"/>
    <s v="Battelle Applied Genomics"/>
    <s v="TOOK.IN.20180904.DNA-DNA1"/>
    <s v="LV7005089781"/>
    <s v="BMI_AquaticPlate7WellF4"/>
    <s v="CFH09774"/>
    <s v="BMI_qPCR_SOP_v6"/>
    <n v="2.1"/>
    <s v="N"/>
    <s v="ITS"/>
    <s v="fungi"/>
    <s v="OK"/>
    <n v="120.1"/>
    <n v="8.4"/>
    <n v="22.6"/>
    <s v="EpO2CC/Vy5JdvrXMs+zWXQ=="/>
    <s v="RuY12me+ipXm0I2ck7Euxg=="/>
    <s v="1:10 dilution; included in calculation"/>
    <s v=""/>
  </r>
  <r>
    <s v="NEON.D18.TOOK.DP1.20278.001.mga_swGroupAbundances.2018-11.expanded.20231228T183010Z.csv"/>
    <s v="044553e1-14fb-4fd6-b73f-5a903bc4a568"/>
    <s v="TOOK.AOS.littoral2"/>
    <s v="D18"/>
    <x v="32"/>
    <x v="1371"/>
    <d v="2021-03-15T00:00:00"/>
    <s v="water"/>
    <s v="TOOK.OT.20181106.DNA"/>
    <s v="Battelle Applied Genomics"/>
    <s v="TOOK.OT.20181106.DNA-DNA1"/>
    <s v="LV7005092407"/>
    <s v="19A_01_0002"/>
    <s v="CF05KS40"/>
    <s v="BMI_qPCR_SOP_v7"/>
    <n v="6.6"/>
    <s v="N"/>
    <s v="ITS"/>
    <s v="fungi"/>
    <s v="OK"/>
    <n v="245.6"/>
    <n v="104.6"/>
    <n v="21.1"/>
    <s v="RuY12me+ipUNLywRWJcxD+YVE1+x8h9b"/>
    <s v="hZbYwvE98vC74xef62GeRA=="/>
    <s v="19A_01 Well B1"/>
    <s v=""/>
  </r>
  <r>
    <s v="NEON.D18.TOOK.DP1.20278.001.mga_swGroupAbundances.2018-11.expanded.20231228T183010Z.csv"/>
    <s v="655c0a31-86a3-4718-a7e3-37a3359bd17a"/>
    <s v="TOOK.AOS.littoral2"/>
    <s v="D18"/>
    <x v="32"/>
    <x v="1371"/>
    <d v="2021-05-19T00:00:00"/>
    <s v="water"/>
    <s v="TOOK.OT.20181106.DNA"/>
    <s v="Battelle Applied Genomics"/>
    <s v="TOOK.OT.20181106.DNA-DNA1"/>
    <s v="LV7005092407"/>
    <s v="19A_01_0002"/>
    <s v="CF05KRUJ"/>
    <s v="BMI_qPCR_SOP_v7.1"/>
    <n v="6.6"/>
    <s v="N"/>
    <s v="16S"/>
    <s v="bacteria and archaea"/>
    <s v="OK"/>
    <n v="284022"/>
    <n v="15483.7"/>
    <n v="17.3"/>
    <s v="hZbYwvE98vBgTyr5HWFh7g=="/>
    <s v="hZbYwvE98vC74xef62GeRA=="/>
    <s v="1:10 dilution ; included in the calculation"/>
    <s v=""/>
  </r>
  <r>
    <s v="NEON.D18.TOOK.DP1.20278.001.mga_swGroupAbundances.2018-11.expanded.20231228T183010Z.csv"/>
    <s v="c79ba28f-b391-4d0a-859e-77758ed77678"/>
    <s v="TOOK.AOS.buoy.c0"/>
    <s v="D18"/>
    <x v="32"/>
    <x v="1372"/>
    <d v="2021-03-15T00:00:00"/>
    <s v="water"/>
    <s v="TOOK.C0.20181106.DNA"/>
    <s v="Battelle Applied Genomics"/>
    <s v="TOOK.C0.20181106.DNA-DNA1"/>
    <s v="LV7005092328"/>
    <s v="19A_01_0003"/>
    <s v="CF05KS40"/>
    <s v="BMI_qPCR_SOP_v7"/>
    <n v="5"/>
    <s v="N"/>
    <s v="ITS"/>
    <s v="fungi"/>
    <s v="OK"/>
    <n v="186.4"/>
    <n v="52.7"/>
    <n v="21.9"/>
    <s v="RuY12me+ipUNLywRWJcxD+YVE1+x8h9b"/>
    <s v="hZbYwvE98vC74xef62GeRA=="/>
    <s v="19A_01 Well C1"/>
    <s v=""/>
  </r>
  <r>
    <s v="NEON.D18.TOOK.DP1.20278.001.mga_swGroupAbundances.2018-11.expanded.20231228T183010Z.csv"/>
    <s v="90a1ec0f-5c97-47ad-86e3-40f75866a965"/>
    <s v="TOOK.AOS.buoy.c0"/>
    <s v="D18"/>
    <x v="32"/>
    <x v="1372"/>
    <d v="2021-05-19T00:00:00"/>
    <s v="water"/>
    <s v="TOOK.C0.20181106.DNA"/>
    <s v="Battelle Applied Genomics"/>
    <s v="TOOK.C0.20181106.DNA-DNA1"/>
    <s v="LV7005092328"/>
    <s v="19A_01_0003"/>
    <s v="CF05KRUJ"/>
    <s v="BMI_qPCR_SOP_v7.1"/>
    <n v="5"/>
    <s v="N"/>
    <s v="16S"/>
    <s v="bacteria and archaea"/>
    <s v="OK"/>
    <n v="360900.7"/>
    <n v="13045.6"/>
    <n v="17.399999999999999"/>
    <s v="hZbYwvE98vBgTyr5HWFh7g=="/>
    <s v="hZbYwvE98vC74xef62GeRA=="/>
    <s v="1:10 dilution ; included in the calculation"/>
    <s v=""/>
  </r>
  <r>
    <s v="NEON.D18.TOOK.DP1.20278.001.mga_swGroupAbundances.2018-11.expanded.20231228T183010Z.csv"/>
    <s v="5a2a75be-4a44-4ac8-bf79-b46e6e2673b3"/>
    <s v="TOOK.AOS.littoral3"/>
    <s v="D18"/>
    <x v="32"/>
    <x v="1373"/>
    <d v="2021-03-15T00:00:00"/>
    <s v="water"/>
    <s v="TOOK.IN.20181106.DNA"/>
    <s v="Battelle Applied Genomics"/>
    <s v="TOOK.IN.20181106.DNA-DNA1"/>
    <s v="LV7005092399"/>
    <s v="19A_01_0001"/>
    <s v="CF05KS40"/>
    <s v="BMI_qPCR_SOP_v7"/>
    <n v="1.3"/>
    <s v="N"/>
    <s v="ITS"/>
    <s v="fungi"/>
    <s v="OK"/>
    <n v="283.10000000000002"/>
    <n v="68.900000000000006"/>
    <n v="23.3"/>
    <s v="RuY12me+ipUNLywRWJcxD+YVE1+x8h9b"/>
    <s v="hZbYwvE98vC74xef62GeRA=="/>
    <s v="19A_01 Well A1"/>
    <s v=""/>
  </r>
  <r>
    <s v="NEON.D18.TOOK.DP1.20278.001.mga_swGroupAbundances.2018-11.expanded.20231228T183010Z.csv"/>
    <s v="7287ad53-8f36-420b-b62c-4dc0e358cc82"/>
    <s v="TOOK.AOS.littoral3"/>
    <s v="D18"/>
    <x v="32"/>
    <x v="1373"/>
    <d v="2021-05-19T00:00:00"/>
    <s v="water"/>
    <s v="TOOK.IN.20181106.DNA"/>
    <s v="Battelle Applied Genomics"/>
    <s v="TOOK.IN.20181106.DNA-DNA1"/>
    <s v="LV7005092399"/>
    <s v="19A_01_0001"/>
    <s v="CF05KRUJ"/>
    <s v="BMI_qPCR_SOP_v7.1"/>
    <n v="1.3"/>
    <s v="N"/>
    <s v="16S"/>
    <s v="bacteria and archaea"/>
    <s v="OK"/>
    <n v="419079.2"/>
    <n v="19766.400000000001"/>
    <n v="19.600000000000001"/>
    <s v="hZbYwvE98vBgTyr5HWFh7g=="/>
    <s v="hZbYwvE98vC74xef62GeRA=="/>
    <s v="1:10 dilution ; included in the calculation"/>
    <s v=""/>
  </r>
  <r>
    <s v="NEON.D18.TOOK.DP1.20278.001.mga_swGroupAbundances.2019-03.expanded.20231227T182906Z.csv"/>
    <s v="74df2cfe-82df-480e-a28b-de56b5758179"/>
    <s v="TOOK.AOS.buoy.c0"/>
    <s v="D18"/>
    <x v="32"/>
    <x v="1374"/>
    <d v="2021-05-20T00:00:00"/>
    <s v="water"/>
    <s v="TOOK.C0.20190305.DNA"/>
    <s v="Battelle Applied Genomics"/>
    <s v="TOOK.C0.20190305.DNA-DNA1"/>
    <s v="LV7005092771"/>
    <s v="19A_02_0096"/>
    <s v="CF05KRUF"/>
    <s v="BMI_qPCR_SOP_v7.1"/>
    <n v="2.4"/>
    <s v="N"/>
    <s v="16S"/>
    <s v="bacteria and archaea"/>
    <s v="OK"/>
    <n v="318611.40000000002"/>
    <n v="41863.199999999997"/>
    <n v="19.2"/>
    <s v="hZbYwvE98vBgTyr5HWFh7g=="/>
    <s v="hZbYwvE98vC74xef62GeRA=="/>
    <s v="1:10 dilution ; included in the calculation"/>
    <s v=""/>
  </r>
  <r>
    <s v="NEON.D18.TOOK.DP1.20278.001.mga_swGroupAbundances.2019-03.expanded.20231227T182906Z.csv"/>
    <s v="1ddcf4b6-d182-4341-a134-ceefd27ffc3b"/>
    <s v="TOOK.AOS.buoy.c0"/>
    <s v="D18"/>
    <x v="32"/>
    <x v="1374"/>
    <d v="2021-03-23T00:00:00"/>
    <s v="water"/>
    <s v="TOOK.C0.20190305.DNA"/>
    <s v="Battelle Applied Genomics"/>
    <s v="TOOK.C0.20190305.DNA-DNA1"/>
    <s v="LV7005092771"/>
    <s v="19A_02_0096"/>
    <s v="CF05KS0I"/>
    <s v="BMI_qPCR_SOP_v7"/>
    <n v="2.4"/>
    <s v="N"/>
    <s v="ITS"/>
    <s v="fungi"/>
    <s v="OK"/>
    <n v="242"/>
    <n v="6.2"/>
    <n v="22.4"/>
    <s v="rxnG2CiGqmuPyhQTiyfjARTsmBv1vsHv"/>
    <s v="hZbYwvE98vC74xef62GeRA=="/>
    <s v="19A_02 Well A1"/>
    <s v=""/>
  </r>
  <r>
    <s v="NEON.D18.TOOK.DP1.20278.001.mga_swGroupAbundances.2019-05.expanded.20231227T171538Z.csv"/>
    <s v="dac52b0a-67d5-4fc4-9b3d-3fd620d09dee"/>
    <s v="TOOK.AOS.buoy.c0"/>
    <s v="D18"/>
    <x v="32"/>
    <x v="1375"/>
    <d v="2021-05-26T00:00:00"/>
    <s v="water"/>
    <s v="TOOK.C0.20190507.DNA"/>
    <s v="Battelle Applied Genomics"/>
    <s v="TOOK.C0.20190507.DNA-DNA1"/>
    <s v="LV7005091444"/>
    <s v="19A_09_0821"/>
    <s v="CF05NJS9"/>
    <s v="BMI_qPCR_SOP_v7.1"/>
    <n v="7.4"/>
    <s v="N"/>
    <s v="16S"/>
    <s v="bacteria and archaea"/>
    <s v="OK"/>
    <n v="229165.4"/>
    <n v="33520.400000000001"/>
    <n v="22.1"/>
    <s v="rxnG2CiGqmsXuq9UmDA7Eg=="/>
    <s v="hZbYwvE98vC74xef62GeRA=="/>
    <s v="1:100 dilution ; included in the calculation"/>
    <s v=""/>
  </r>
  <r>
    <s v="NEON.D18.TOOK.DP1.20278.001.mga_swGroupAbundances.2019-05.expanded.20231227T171538Z.csv"/>
    <s v="a0b90a15-8310-4a28-a03c-98cf21f0c676"/>
    <s v="TOOK.AOS.buoy.c0"/>
    <s v="D18"/>
    <x v="32"/>
    <x v="1375"/>
    <d v="2021-03-25T00:00:00"/>
    <s v="water"/>
    <s v="TOOK.C0.20190507.DNA"/>
    <s v="Battelle Applied Genomics"/>
    <s v="TOOK.C0.20190507.DNA-DNA1"/>
    <s v="LV7005091444"/>
    <s v="19A_09_0821"/>
    <s v="CFH0972A"/>
    <s v="BMI_qPCR_SOP_v7"/>
    <n v="7.4"/>
    <s v="N"/>
    <s v="ITS"/>
    <s v="fungi"/>
    <s v="OK"/>
    <n v="383.9"/>
    <n v="28.3"/>
    <n v="20.2"/>
    <s v="hZbYwvE98vDJ9nghfMd4PaGkelS5/0PE"/>
    <s v="hZbYwvE98vC74xef62GeRA=="/>
    <s v="19A_09 Well G8"/>
    <s v=""/>
  </r>
  <r>
    <s v="NEON.D18.TOOK.DP1.20278.001.mga_swGroupAbundances.2019-07.expanded.20231227T180631Z.csv"/>
    <s v="05af2c7a-265a-42fc-8362-4483169456de"/>
    <s v="TOOK.AOS.buoy.c1"/>
    <s v="D18"/>
    <x v="32"/>
    <x v="1376"/>
    <d v="2021-06-03T00:00:00"/>
    <s v="water"/>
    <s v="TOOK.C1.20190709.DNA"/>
    <s v="Battelle Applied Genomics"/>
    <s v="TOOK.C1.20190709.DNA-DNA1"/>
    <s v="LV7008491653"/>
    <s v="19A_22_2011"/>
    <s v="CF93A0CX"/>
    <s v="BMI_qPCR_SOP_v7.1"/>
    <n v="1.9"/>
    <s v="N"/>
    <s v="16S"/>
    <s v="bacteria and archaea"/>
    <s v="OK"/>
    <n v="367687.5"/>
    <n v="6969.3"/>
    <n v="24.5"/>
    <s v="TuIbGgXF7vczhunNoMiEBQ=="/>
    <s v="hZbYwvE98vC74xef62GeRA=="/>
    <s v="1:100 dilution ; included in the calculation"/>
    <s v=""/>
  </r>
  <r>
    <s v="NEON.D18.TOOK.DP1.20278.001.mga_swGroupAbundances.2019-07.expanded.20231227T180631Z.csv"/>
    <s v="70076e47-1361-4588-b7d5-cbf5f5295315"/>
    <s v="TOOK.AOS.buoy.c1"/>
    <s v="D18"/>
    <x v="32"/>
    <x v="1376"/>
    <d v="2021-04-01T00:00:00"/>
    <s v="water"/>
    <s v="TOOK.C1.20190709.DNA"/>
    <s v="Battelle Applied Genomics"/>
    <s v="TOOK.C1.20190709.DNA-DNA1"/>
    <s v="LV7008491653"/>
    <s v="19A_22_2011"/>
    <s v="CFH0976O"/>
    <s v="BMI_qPCR_SOP_v7"/>
    <n v="1.9"/>
    <s v="N"/>
    <s v="ITS"/>
    <s v="fungi"/>
    <s v="OK"/>
    <n v="185.5"/>
    <n v="10.5"/>
    <n v="24"/>
    <s v="hZbYwvE98vDJ9nghfMd4PaGkelS5/0PE"/>
    <s v="hZbYwvE98vC74xef62GeRA=="/>
    <s v="19A_22 Well D4"/>
    <s v=""/>
  </r>
  <r>
    <s v="NEON.D18.TOOK.DP1.20278.001.mga_swGroupAbundances.2019-07.expanded.20231227T180631Z.csv"/>
    <s v="3528f90b-52c6-4b7a-8993-f5b8505372b2"/>
    <s v="TOOK.AOS.buoy.c2"/>
    <s v="D18"/>
    <x v="32"/>
    <x v="1377"/>
    <d v="2021-06-03T00:00:00"/>
    <s v="water"/>
    <s v="TOOK.C2.20190709.DNA"/>
    <s v="Battelle Applied Genomics"/>
    <s v="TOOK.C2.20190709.DNA-DNA1"/>
    <s v="LV7008491357"/>
    <s v="19A_22_2012"/>
    <s v="CF93A0CX"/>
    <s v="BMI_qPCR_SOP_v7.1"/>
    <n v="1.8"/>
    <s v="N"/>
    <s v="16S"/>
    <s v="bacteria and archaea"/>
    <s v="OK"/>
    <n v="366711.6"/>
    <n v="35813.5"/>
    <n v="24.6"/>
    <s v="TuIbGgXF7vczhunNoMiEBQ=="/>
    <s v="hZbYwvE98vC74xef62GeRA=="/>
    <s v="1:100 dilution ; included in the calculation"/>
    <s v=""/>
  </r>
  <r>
    <s v="NEON.D18.TOOK.DP1.20278.001.mga_swGroupAbundances.2019-07.expanded.20231227T180631Z.csv"/>
    <s v="d173eec5-fdd5-44c5-b9e4-05ab0f8a06ef"/>
    <s v="TOOK.AOS.buoy.c2"/>
    <s v="D18"/>
    <x v="32"/>
    <x v="1377"/>
    <d v="2021-04-01T00:00:00"/>
    <s v="water"/>
    <s v="TOOK.C2.20190709.DNA"/>
    <s v="Battelle Applied Genomics"/>
    <s v="TOOK.C2.20190709.DNA-DNA1"/>
    <s v="LV7008491357"/>
    <s v="19A_22_2012"/>
    <s v="CFH0976O"/>
    <s v="BMI_qPCR_SOP_v7"/>
    <n v="1.8"/>
    <s v="N"/>
    <s v="ITS"/>
    <s v="fungi"/>
    <s v="OK"/>
    <n v="303.2"/>
    <n v="6.1"/>
    <n v="23.2"/>
    <s v="hZbYwvE98vDJ9nghfMd4PaGkelS5/0PE"/>
    <s v="hZbYwvE98vC74xef62GeRA=="/>
    <s v="19A_22 Well E4"/>
    <s v=""/>
  </r>
  <r>
    <s v="NEON.D18.TOOK.DP1.20278.001.mga_swGroupAbundances.2019-07.expanded.20231227T180631Z.csv"/>
    <s v="f804f221-ef96-43d8-81c9-0e091ea63652"/>
    <s v="TOOK.AOS.littoral2"/>
    <s v="D18"/>
    <x v="32"/>
    <x v="1378"/>
    <d v="2021-06-03T00:00:00"/>
    <s v="water"/>
    <s v="TOOK.OT.20190709.DNA"/>
    <s v="Battelle Applied Genomics"/>
    <s v="TOOK.OT.20190709.DNA-DNA1"/>
    <s v="LV7008491714"/>
    <s v="19A_22_2014"/>
    <s v="CF93A0CX"/>
    <s v="BMI_qPCR_SOP_v7.1"/>
    <n v="1.4"/>
    <s v="N"/>
    <s v="16S"/>
    <s v="bacteria and archaea"/>
    <s v="OK"/>
    <n v="17978.5"/>
    <n v="3441.1"/>
    <n v="30.3"/>
    <s v="TuIbGgXF7vczhunNoMiEBQ=="/>
    <s v="hZbYwvE98vC74xef62GeRA=="/>
    <s v="1:100 dilution ; included in the calculation"/>
    <s v=""/>
  </r>
  <r>
    <s v="NEON.D18.TOOK.DP1.20278.001.mga_swGroupAbundances.2019-07.expanded.20231227T180631Z.csv"/>
    <s v="5bb985ea-e1cb-4b07-9cf3-b16a3686e219"/>
    <s v="TOOK.AOS.littoral2"/>
    <s v="D18"/>
    <x v="32"/>
    <x v="1378"/>
    <d v="2021-04-01T00:00:00"/>
    <s v="water"/>
    <s v="TOOK.OT.20190709.DNA"/>
    <s v="Battelle Applied Genomics"/>
    <s v="TOOK.OT.20190709.DNA-DNA1"/>
    <s v="LV7008491714"/>
    <s v="19A_22_2014"/>
    <s v="CFH0976O"/>
    <s v="BMI_qPCR_SOP_v7"/>
    <n v="1.4"/>
    <s v="N"/>
    <s v="ITS"/>
    <s v="fungi"/>
    <s v="OK"/>
    <n v="17.100000000000001"/>
    <n v="1.3"/>
    <n v="28.2"/>
    <s v="hZbYwvE98vDJ9nghfMd4PaGkelS5/0PE"/>
    <s v="hZbYwvE98vC74xef62GeRA=="/>
    <s v="19A_22 Well G4"/>
    <s v=""/>
  </r>
  <r>
    <s v="NEON.D18.TOOK.DP1.20278.001.mga_swGroupAbundances.2019-07.expanded.20231227T180631Z.csv"/>
    <s v="4fa0ba4a-43cc-4f3c-839e-a474d3b13b8e"/>
    <s v="TOOK.AOS.littoral3"/>
    <s v="D18"/>
    <x v="32"/>
    <x v="1379"/>
    <d v="2021-06-03T00:00:00"/>
    <s v="water"/>
    <s v="TOOK.IN.20190709.DNA"/>
    <s v="Battelle Applied Genomics"/>
    <s v="TOOK.IN.20190709.DNA-DNA1"/>
    <s v="LV7008491361"/>
    <s v="19A_22_2013"/>
    <s v="CF93A0CX"/>
    <s v="BMI_qPCR_SOP_v7.1"/>
    <n v="1.2"/>
    <s v="N"/>
    <s v="16S"/>
    <s v="bacteria and archaea"/>
    <s v="OK"/>
    <n v="379238.5"/>
    <n v="26558"/>
    <n v="25.3"/>
    <s v="TuIbGgXF7vczhunNoMiEBQ=="/>
    <s v="hZbYwvE98vC74xef62GeRA=="/>
    <s v="1:100 dilution ; included in the calculation"/>
    <s v=""/>
  </r>
  <r>
    <s v="NEON.D18.TOOK.DP1.20278.001.mga_swGroupAbundances.2019-07.expanded.20231227T180631Z.csv"/>
    <s v="641ecada-c139-4892-865b-c7047dfb06e1"/>
    <s v="TOOK.AOS.littoral3"/>
    <s v="D18"/>
    <x v="32"/>
    <x v="1379"/>
    <d v="2021-04-01T00:00:00"/>
    <s v="water"/>
    <s v="TOOK.IN.20190709.DNA"/>
    <s v="Battelle Applied Genomics"/>
    <s v="TOOK.IN.20190709.DNA-DNA1"/>
    <s v="LV7008491361"/>
    <s v="19A_22_2013"/>
    <s v="CFH0976O"/>
    <s v="BMI_qPCR_SOP_v7"/>
    <n v="1.2"/>
    <s v="N"/>
    <s v="ITS"/>
    <s v="fungi"/>
    <s v="OK"/>
    <n v="237.1"/>
    <n v="7.9"/>
    <n v="24.3"/>
    <s v="hZbYwvE98vDJ9nghfMd4PaGkelS5/0PE"/>
    <s v="hZbYwvE98vC74xef62GeRA=="/>
    <s v="19A_22 Well F4"/>
    <s v=""/>
  </r>
  <r>
    <s v="NEON.D18.TOOK.DP1.20278.001.mga_swGroupAbundances.2019-09.expanded.20231227T184436Z.csv"/>
    <s v="a437dacf-41a0-4ff8-824b-04f4028b0568"/>
    <s v="TOOK.AOS.buoy.c1"/>
    <s v="D18"/>
    <x v="32"/>
    <x v="1380"/>
    <d v="2021-06-09T00:00:00"/>
    <s v="water"/>
    <s v="TOOK.C1.20190903.DNA"/>
    <s v="Battelle Applied Genomics"/>
    <s v="TOOK.C1.20190903.DNA-DNA1"/>
    <s v="LV7005091245"/>
    <s v="19A_34_3130"/>
    <s v="CF93A0CO"/>
    <s v="BMI_qPCR_SOP_v7.1"/>
    <n v="3.9"/>
    <s v="N"/>
    <s v="16S"/>
    <s v="bacteria and archaea"/>
    <s v="OK"/>
    <n v="480731.8"/>
    <n v="16346.8"/>
    <n v="22.3"/>
    <s v="TuIbGgXF7vdZm35Tc4E9+Q=="/>
    <s v="hZbYwvE98vC74xef62GeRA=="/>
    <s v="1:100 dilution ; included in the calculation"/>
    <s v=""/>
  </r>
  <r>
    <s v="NEON.D18.TOOK.DP1.20278.001.mga_swGroupAbundances.2019-09.expanded.20231227T184436Z.csv"/>
    <s v="3a90a5ef-f6e9-4a30-90bd-536333f82e3e"/>
    <s v="TOOK.AOS.buoy.c1"/>
    <s v="D18"/>
    <x v="32"/>
    <x v="1380"/>
    <d v="2021-04-07T00:00:00"/>
    <s v="water"/>
    <s v="TOOK.C1.20190903.DNA"/>
    <s v="Battelle Applied Genomics"/>
    <s v="TOOK.C1.20190903.DNA-DNA1"/>
    <s v="LV7005091245"/>
    <s v="19A_34_3130"/>
    <s v="CFX031EP"/>
    <s v="BMI_qPCR_SOP_v7"/>
    <n v="3.9"/>
    <s v="N"/>
    <s v="ITS"/>
    <s v="fungi"/>
    <s v="OK"/>
    <n v="301.10000000000002"/>
    <n v="28.4"/>
    <n v="21.8"/>
    <s v="hZbYwvE98vDJ9nghfMd4PaGkelS5/0PE"/>
    <s v="hZbYwvE98vC74xef62GeRA=="/>
    <s v="19A_30 Well H3"/>
    <s v=""/>
  </r>
  <r>
    <s v="NEON.D18.TOOK.DP1.20278.001.mga_swGroupAbundances.2019-09.expanded.20231227T184436Z.csv"/>
    <s v="db535d91-aa2e-4344-9e9b-c85b7bbeee4b"/>
    <s v="TOOK.AOS.littoral2"/>
    <s v="D18"/>
    <x v="32"/>
    <x v="1381"/>
    <d v="2021-06-09T00:00:00"/>
    <s v="water"/>
    <s v="TOOK.OT.20190903.DNA"/>
    <s v="Battelle Applied Genomics"/>
    <s v="TOOK.OT.20190903.DNA-DNA1"/>
    <s v="LV7005091221"/>
    <s v="19A_34_3128"/>
    <s v="CF93A0CO"/>
    <s v="BMI_qPCR_SOP_v7.1"/>
    <n v="6.9"/>
    <s v="N"/>
    <s v="16S"/>
    <s v="bacteria and archaea"/>
    <s v="OK"/>
    <n v="379470.9"/>
    <n v="41965.5"/>
    <n v="21.7"/>
    <s v="TuIbGgXF7vdZm35Tc4E9+Q=="/>
    <s v="hZbYwvE98vC74xef62GeRA=="/>
    <s v="1:100 dilution ; included in the calculation"/>
    <s v=""/>
  </r>
  <r>
    <s v="NEON.D18.TOOK.DP1.20278.001.mga_swGroupAbundances.2019-09.expanded.20231227T184436Z.csv"/>
    <s v="b650078f-fa2a-4beb-b625-586a2ca90d53"/>
    <s v="TOOK.AOS.littoral2"/>
    <s v="D18"/>
    <x v="32"/>
    <x v="1381"/>
    <d v="2021-04-07T00:00:00"/>
    <s v="water"/>
    <s v="TOOK.OT.20190903.DNA"/>
    <s v="Battelle Applied Genomics"/>
    <s v="TOOK.OT.20190903.DNA-DNA1"/>
    <s v="LV7005091221"/>
    <s v="19A_34_3128"/>
    <s v="CFX031EP"/>
    <s v="BMI_qPCR_SOP_v7"/>
    <n v="6.9"/>
    <s v="N"/>
    <s v="ITS"/>
    <s v="fungi"/>
    <s v="OK"/>
    <n v="336.9"/>
    <n v="94.2"/>
    <n v="20.7"/>
    <s v="hZbYwvE98vDJ9nghfMd4PaGkelS5/0PE"/>
    <s v="hZbYwvE98vC74xef62GeRA=="/>
    <s v="19A_30 Well F3"/>
    <s v=""/>
  </r>
  <r>
    <s v="NEON.D18.TOOK.DP1.20278.001.mga_swGroupAbundances.2019-09.expanded.20231227T184436Z.csv"/>
    <s v="48621c69-0f83-4749-bed5-457f3d7573b9"/>
    <s v="TOOK.AOS.littoral3"/>
    <s v="D18"/>
    <x v="32"/>
    <x v="1382"/>
    <d v="2021-06-09T00:00:00"/>
    <s v="water"/>
    <s v="TOOK.IN.20190903.DNA"/>
    <s v="Battelle Applied Genomics"/>
    <s v="TOOK.IN.20190903.DNA-DNA1"/>
    <s v="LV7005091233"/>
    <s v="19A_34_3129"/>
    <s v="CF93A0CO"/>
    <s v="BMI_qPCR_SOP_v7.1"/>
    <n v="2.7"/>
    <s v="N"/>
    <s v="16S"/>
    <s v="bacteria and archaea"/>
    <s v="OK"/>
    <n v="749056"/>
    <n v="41028.199999999997"/>
    <n v="22.2"/>
    <s v="TuIbGgXF7vdZm35Tc4E9+Q=="/>
    <s v="hZbYwvE98vC74xef62GeRA=="/>
    <s v="1:100 dilution ; included in the calculation"/>
    <s v=""/>
  </r>
  <r>
    <s v="NEON.D18.TOOK.DP1.20278.001.mga_swGroupAbundances.2019-09.expanded.20231227T184436Z.csv"/>
    <s v="24e7963d-bdce-4365-acd1-a1ed58c20b9f"/>
    <s v="TOOK.AOS.littoral3"/>
    <s v="D18"/>
    <x v="32"/>
    <x v="1382"/>
    <d v="2021-04-07T00:00:00"/>
    <s v="water"/>
    <s v="TOOK.IN.20190903.DNA"/>
    <s v="Battelle Applied Genomics"/>
    <s v="TOOK.IN.20190903.DNA-DNA1"/>
    <s v="LV7005091233"/>
    <s v="19A_34_3129"/>
    <s v="CFX031EP"/>
    <s v="BMI_qPCR_SOP_v7"/>
    <n v="2.7"/>
    <s v="N"/>
    <s v="ITS"/>
    <s v="fungi"/>
    <s v="OK"/>
    <n v="466.2"/>
    <n v="58.7"/>
    <n v="21.7"/>
    <s v="hZbYwvE98vDJ9nghfMd4PaGkelS5/0PE"/>
    <s v="hZbYwvE98vC74xef62GeRA=="/>
    <s v="19A_30 Well G3"/>
    <s v=""/>
  </r>
  <r>
    <s v="NEON.D18.TOOK.DP1.20278.001.mga_swGroupAbundances.2019-12.expanded.20231227T174140Z.csv"/>
    <s v="fd1967f2-25d6-4883-9729-2322a918847e"/>
    <s v="TOOK.AOS.buoy.c0"/>
    <s v="D18"/>
    <x v="32"/>
    <x v="1383"/>
    <d v="2022-05-11T00:00:00"/>
    <s v="water"/>
    <s v="TOOK.C0.20191203.DNA"/>
    <s v="Battelle Applied Genomics"/>
    <s v="TOOK.C0.20191203.DNA-DNA1"/>
    <s v=""/>
    <s v="20A_14_1295"/>
    <s v="CF93A0G4"/>
    <s v="BMI_qPCR_SOP_v7.2"/>
    <n v="4.2"/>
    <s v="N"/>
    <s v="ITS"/>
    <s v="fungi"/>
    <s v="OK"/>
    <n v="79.599999999999994"/>
    <n v="8.3000000000000007"/>
    <n v="24.5"/>
    <s v="rxnG2CiGqmvoVyhy2f/SOg=="/>
    <s v="hZbYwvE98vC74xef62GeRA=="/>
    <s v="1:10 dilution ; included in the calculation"/>
    <s v=""/>
  </r>
  <r>
    <s v="NEON.D18.TOOK.DP1.20278.001.mga_swGroupAbundances.2019-12.expanded.20231227T174140Z.csv"/>
    <s v="1a78d40f-4b7d-4045-bfe8-07c02a3532b2"/>
    <s v="TOOK.AOS.buoy.c0"/>
    <s v="D18"/>
    <x v="32"/>
    <x v="1383"/>
    <d v="2022-05-10T00:00:00"/>
    <s v="water"/>
    <s v="TOOK.C0.20191203.DNA"/>
    <s v="Battelle Applied Genomics"/>
    <s v="TOOK.C0.20191203.DNA-DNA1"/>
    <s v=""/>
    <s v="20A_14_1295"/>
    <s v="CF93A0FY"/>
    <s v="BMI_qPCR_SOP_v7.2"/>
    <n v="4.2"/>
    <s v="N"/>
    <s v="16S"/>
    <s v="bacteria and archaea"/>
    <s v="OK"/>
    <n v="1656005.2"/>
    <n v="108921.60000000001"/>
    <n v="21.5"/>
    <s v="rxnG2CiGqmu0rXcjKEWVQiFIk65VS6Q+"/>
    <s v="hZbYwvE98vC74xef62GeRA=="/>
    <s v="1:100 dilution ; included in the calculation"/>
    <s v=""/>
  </r>
  <r>
    <s v="NEON.D18.TOOK.DP1.20278.001.mga_swGroupAbundances.2020-03.expanded.20231227T211207Z.csv"/>
    <s v="197e9716-6cab-4723-86f2-3125aaaa2be1"/>
    <s v="TOOK.AOS.reach"/>
    <s v="D18"/>
    <x v="32"/>
    <x v="1384"/>
    <d v="2022-05-11T00:00:00"/>
    <s v="water"/>
    <s v="TOOK.RE.20200303.DNA"/>
    <s v="Battelle Applied Genomics"/>
    <s v="TOOK.RE.20200303.DNA-DNA1"/>
    <s v=""/>
    <s v="20A_14_1296"/>
    <s v="CF93A0G4"/>
    <s v="BMI_qPCR_SOP_v7.2"/>
    <n v="2.7"/>
    <s v="N"/>
    <s v="ITS"/>
    <s v="fungi"/>
    <s v="OK"/>
    <n v="44"/>
    <n v="10.1"/>
    <n v="26.2"/>
    <s v="rxnG2CiGqmvoVyhy2f/SOg=="/>
    <s v="hZbYwvE98vC74xef62GeRA=="/>
    <s v="1:10 dilution ; included in the calculation"/>
    <s v=""/>
  </r>
  <r>
    <s v="NEON.D18.TOOK.DP1.20278.001.mga_swGroupAbundances.2020-03.expanded.20231227T211207Z.csv"/>
    <s v="b0a81e13-e6f6-4c47-9aef-133db08fd218"/>
    <s v="TOOK.AOS.reach"/>
    <s v="D18"/>
    <x v="32"/>
    <x v="1384"/>
    <d v="2022-05-10T00:00:00"/>
    <s v="water"/>
    <s v="TOOK.RE.20200303.DNA"/>
    <s v="Battelle Applied Genomics"/>
    <s v="TOOK.RE.20200303.DNA-DNA1"/>
    <s v=""/>
    <s v="20A_14_1296"/>
    <s v="CF93A0FY"/>
    <s v="BMI_qPCR_SOP_v7.2"/>
    <n v="2.7"/>
    <s v="N"/>
    <s v="16S"/>
    <s v="bacteria and archaea"/>
    <s v="OK"/>
    <n v="850361"/>
    <n v="106715.6"/>
    <n v="23.5"/>
    <s v="rxnG2CiGqmu0rXcjKEWVQiFIk65VS6Q+"/>
    <s v="hZbYwvE98vC74xef62GeRA=="/>
    <s v="1:100 dilution ; included in the calculation"/>
    <s v=""/>
  </r>
  <r>
    <s v="NEON.D18.TOOK.DP1.20278.001.mga_swGroupAbundances.2020-06.expanded.20231227T212928Z.csv"/>
    <s v="422f92c5-53c2-4c07-952d-06d3a8c76732"/>
    <s v="TOOK.AOS.littoral3"/>
    <s v="D18"/>
    <x v="32"/>
    <x v="1385"/>
    <d v="2022-05-24T00:00:00"/>
    <s v="water"/>
    <s v="TOOK.IN.20200625.DNA"/>
    <s v="Battelle Applied Genomics"/>
    <s v="TOOK.IN.20200625.DNA-DNA1"/>
    <s v=""/>
    <s v="20A_16_1417"/>
    <s v="CFH0976Y"/>
    <s v="BMI_qPCR_SOP_v7.2"/>
    <n v="3"/>
    <s v="N"/>
    <s v="16S"/>
    <s v="bacteria and archaea"/>
    <s v="OK"/>
    <n v="828896.1"/>
    <n v="68358.2"/>
    <n v="23.5"/>
    <s v="rxnG2CiGqmvCHvaZbajVRA=="/>
    <s v="hZbYwvE98vC74xef62GeRA=="/>
    <s v="1:100 dilution ; included in the calculation"/>
    <s v=""/>
  </r>
  <r>
    <s v="NEON.D18.TOOK.DP1.20278.001.mga_swGroupAbundances.2020-06.expanded.20231227T212928Z.csv"/>
    <s v="d26c7465-bb25-4169-872a-04c262c46db2"/>
    <s v="TOOK.AOS.littoral3"/>
    <s v="D18"/>
    <x v="32"/>
    <x v="1385"/>
    <d v="2022-05-26T00:00:00"/>
    <s v="water"/>
    <s v="TOOK.IN.20200625.DNA"/>
    <s v="Battelle Applied Genomics"/>
    <s v="TOOK.IN.20200625.DNA-DNA1"/>
    <s v=""/>
    <s v="20A_16_1417"/>
    <s v="CFH0976X"/>
    <s v="BMI_qPCR_SOP_v7.2"/>
    <n v="3"/>
    <s v="N"/>
    <s v="ITS"/>
    <s v="fungi"/>
    <s v="OK"/>
    <n v="50.1"/>
    <n v="12.2"/>
    <n v="24.5"/>
    <s v="rxnG2CiGqmtZ8WPJbp5/mw=="/>
    <s v="hZbYwvE98vC74xef62GeRA=="/>
    <s v="1:10 dilution ; included in the calculation"/>
    <s v=""/>
  </r>
  <r>
    <s v="NEON.D18.TOOK.DP1.20278.001.mga_swGroupAbundances.2020-06.expanded.20231227T212928Z.csv"/>
    <s v="b71e0ee8-62cd-4e14-8115-b5cab91cea32"/>
    <s v="TOOK.AOS.littoral2"/>
    <s v="D18"/>
    <x v="32"/>
    <x v="1386"/>
    <d v="2022-05-24T00:00:00"/>
    <s v="water"/>
    <s v="TOOK.OT.20200625.DNA"/>
    <s v="Battelle Applied Genomics"/>
    <s v="TOOK.OT.20200625.DNA-DNA1"/>
    <s v=""/>
    <s v="20A_16_1419"/>
    <s v="CFH0976Z"/>
    <s v="BMI_qPCR_SOP_v7.2"/>
    <n v="1.6"/>
    <s v="N"/>
    <s v="16S"/>
    <s v="bacteria and archaea"/>
    <s v="OK"/>
    <n v="325140.3"/>
    <n v="13881.8"/>
    <n v="27.5"/>
    <s v="rxnG2CiGqmvCHvaZbajVRA=="/>
    <s v="hZbYwvE98vC74xef62GeRA=="/>
    <s v="1:100 dilution ; included in the calculation"/>
    <s v=""/>
  </r>
  <r>
    <s v="NEON.D18.TOOK.DP1.20278.001.mga_swGroupAbundances.2020-06.expanded.20231227T212928Z.csv"/>
    <s v="e2ca4cd8-c16d-4714-a291-8ef0cdec90bc"/>
    <s v="TOOK.AOS.littoral2"/>
    <s v="D18"/>
    <x v="32"/>
    <x v="1386"/>
    <d v="2022-05-26T00:00:00"/>
    <s v="water"/>
    <s v="TOOK.OT.20200625.DNA"/>
    <s v="Battelle Applied Genomics"/>
    <s v="TOOK.OT.20200625.DNA-DNA1"/>
    <s v=""/>
    <s v="20A_16_1419"/>
    <s v="CFH0976W"/>
    <s v="BMI_qPCR_SOP_v7.2"/>
    <n v="1.6"/>
    <s v="N"/>
    <s v="ITS"/>
    <s v="fungi"/>
    <s v="OK"/>
    <n v="46.7"/>
    <n v="6.2"/>
    <n v="25.8"/>
    <s v="rxnG2CiGqmtZ8WPJbp5/mw=="/>
    <s v="hZbYwvE98vC74xef62GeRA=="/>
    <s v="1:10 dilution ; included in the calculation"/>
    <s v=""/>
  </r>
  <r>
    <s v="NEON.D18.TOOK.DP1.20278.001.mga_swGroupAbundances.2020-06.expanded.20231227T212928Z.csv"/>
    <s v="430f671f-02b7-4b08-a748-eb2da65c3ad6"/>
    <s v="TOOK.AOS.buoy.c1"/>
    <s v="D18"/>
    <x v="32"/>
    <x v="1387"/>
    <d v="2022-05-24T00:00:00"/>
    <s v="water"/>
    <s v="TOOK.C1.20200625.DNA"/>
    <s v="Battelle Applied Genomics"/>
    <s v="TOOK.C1.20200625.DNA-DNA1"/>
    <s v=""/>
    <s v="20A_16_1413"/>
    <s v="CFH0976Y"/>
    <s v="BMI_qPCR_SOP_v7.2"/>
    <n v="4.7"/>
    <s v="N"/>
    <s v="16S"/>
    <s v="bacteria and archaea"/>
    <s v="OK"/>
    <n v="140160.79999999999"/>
    <n v="24505"/>
    <n v="25.7"/>
    <s v="rxnG2CiGqmvCHvaZbajVRA=="/>
    <s v="hZbYwvE98vC74xef62GeRA=="/>
    <s v="1:100 dilution ; included in the calculation"/>
    <s v=""/>
  </r>
  <r>
    <s v="NEON.D18.TOOK.DP1.20278.001.mga_swGroupAbundances.2020-06.expanded.20231227T212928Z.csv"/>
    <s v="2fc6ce6a-90d1-4c25-9156-894ea3899fba"/>
    <s v="TOOK.AOS.buoy.c1"/>
    <s v="D18"/>
    <x v="32"/>
    <x v="1387"/>
    <d v="2022-05-26T00:00:00"/>
    <s v="water"/>
    <s v="TOOK.C1.20200625.DNA"/>
    <s v="Battelle Applied Genomics"/>
    <s v="TOOK.C1.20200625.DNA-DNA1"/>
    <s v=""/>
    <s v="20A_16_1413"/>
    <s v="CFH0976X"/>
    <s v="BMI_qPCR_SOP_v7.2"/>
    <n v="4.7"/>
    <s v="N"/>
    <s v="ITS"/>
    <s v="fungi"/>
    <s v="OK"/>
    <n v="33.4"/>
    <n v="4.7"/>
    <n v="24.4"/>
    <s v="rxnG2CiGqmtZ8WPJbp5/mw=="/>
    <s v="hZbYwvE98vC74xef62GeRA=="/>
    <s v="1:10 dilution ; included in the calculation"/>
    <s v=""/>
  </r>
  <r>
    <s v="NEON.D18.TOOK.DP1.20278.001.mga_swGroupAbundances.2020-06.expanded.20231227T212928Z.csv"/>
    <s v="893e87a9-3972-40d4-840a-d92ddde553f6"/>
    <s v="TOOK.AOS.buoy.c2"/>
    <s v="D18"/>
    <x v="32"/>
    <x v="1388"/>
    <d v="2022-05-24T00:00:00"/>
    <s v="water"/>
    <s v="TOOK.C2.20200625.DNA"/>
    <s v="Battelle Applied Genomics"/>
    <s v="TOOK.C2.20200625.DNA-DNA1"/>
    <s v=""/>
    <s v="20A_16_1415"/>
    <s v="CFH0976Y"/>
    <s v="BMI_qPCR_SOP_v7.2"/>
    <n v="4.3"/>
    <s v="N"/>
    <s v="16S"/>
    <s v="bacteria and archaea"/>
    <s v="OK"/>
    <n v="1080667.5"/>
    <n v="62925.7"/>
    <n v="22.4"/>
    <s v="rxnG2CiGqmvCHvaZbajVRA=="/>
    <s v="hZbYwvE98vC74xef62GeRA=="/>
    <s v="1:100 dilution ; included in the calculation"/>
    <s v=""/>
  </r>
  <r>
    <s v="NEON.D18.TOOK.DP1.20278.001.mga_swGroupAbundances.2020-06.expanded.20231227T212928Z.csv"/>
    <s v="65200e24-a315-40fe-ac56-354f36818784"/>
    <s v="TOOK.AOS.buoy.c2"/>
    <s v="D18"/>
    <x v="32"/>
    <x v="1388"/>
    <d v="2022-05-26T00:00:00"/>
    <s v="water"/>
    <s v="TOOK.C2.20200625.DNA"/>
    <s v="Battelle Applied Genomics"/>
    <s v="TOOK.C2.20200625.DNA-DNA1"/>
    <s v=""/>
    <s v="20A_16_1415"/>
    <s v="CFH0976X"/>
    <s v="BMI_qPCR_SOP_v7.2"/>
    <n v="4.3"/>
    <s v="N"/>
    <s v="ITS"/>
    <s v="fungi"/>
    <s v="OK"/>
    <n v="65.099999999999994"/>
    <n v="9.1"/>
    <n v="23.5"/>
    <s v="rxnG2CiGqmtZ8WPJbp5/mw=="/>
    <s v="hZbYwvE98vC74xef62GeRA=="/>
    <s v="1:10 dilution ; included in the calculation"/>
    <s v=""/>
  </r>
  <r>
    <s v="NEON.D18.TOOK.DP1.20278.001.mga_swGroupAbundances.2020-07.expanded.20231227T223150Z.csv"/>
    <s v="404b4e97-a918-485e-9d47-0d85be86fa98"/>
    <s v="TOOK.AOS.buoy.c1"/>
    <s v="D18"/>
    <x v="32"/>
    <x v="1389"/>
    <d v="2022-06-23T00:00:00"/>
    <s v="water"/>
    <s v="TOOK.C1.20200707.DNA"/>
    <s v="Battelle Applied Genomics"/>
    <s v="TOOK.C1.20200707.DNA-DNA1"/>
    <s v=""/>
    <s v="20A_18_1613"/>
    <s v="CFU018JV"/>
    <s v="BMI_qPCR_SOP_v7.2"/>
    <n v="9.1999999999999993"/>
    <s v="N"/>
    <s v="ITS"/>
    <s v="fungi"/>
    <s v="OK"/>
    <n v="45.3"/>
    <n v="3"/>
    <n v="25.5"/>
    <s v="rxnG2CiGqmvCHvaZbajVRA=="/>
    <s v="hZbYwvE98vC74xef62GeRA=="/>
    <s v="1:10 dilution ; included in the calculation"/>
    <s v=""/>
  </r>
  <r>
    <s v="NEON.D18.TOOK.DP1.20278.001.mga_swGroupAbundances.2020-07.expanded.20231227T223150Z.csv"/>
    <s v="f0cb6c30-870b-4388-ba77-4818c386686f"/>
    <s v="TOOK.AOS.buoy.c2"/>
    <s v="D18"/>
    <x v="32"/>
    <x v="1389"/>
    <d v="2022-10-05T00:00:00"/>
    <s v="water"/>
    <s v="TOOK.C2.20200707.DNA"/>
    <s v="Battelle Applied Genomics"/>
    <s v="TOOK.C2.20200707.DNA-DNA1"/>
    <s v=""/>
    <s v="20A_18_1614"/>
    <s v="CFH29SS7"/>
    <s v="BMI_qPCR_SOP_v7.2"/>
    <n v="6"/>
    <s v="N"/>
    <s v="16S"/>
    <s v="bacteria and archaea"/>
    <s v="OK"/>
    <n v="415042.5"/>
    <n v="33096.400000000001"/>
    <n v="22.9"/>
    <s v="hZbYwvE98vBgTyr5HWFh7g=="/>
    <s v="hZbYwvE98vC74xef62GeRA=="/>
    <s v="1:100 dilution ; included in the calculation"/>
    <s v=""/>
  </r>
  <r>
    <s v="NEON.D18.TOOK.DP1.20278.001.mga_swGroupAbundances.2020-07.expanded.20231227T223150Z.csv"/>
    <s v="41b64c58-0312-4adc-89b6-74e4ad36a9c3"/>
    <s v="TOOK.AOS.buoy.c1"/>
    <s v="D18"/>
    <x v="32"/>
    <x v="1389"/>
    <d v="2022-10-05T00:00:00"/>
    <s v="water"/>
    <s v="TOOK.C1.20200707.DNA"/>
    <s v="Battelle Applied Genomics"/>
    <s v="TOOK.C1.20200707.DNA-DNA1"/>
    <s v=""/>
    <s v="20A_18_1613"/>
    <s v="CFH29SS7"/>
    <s v="BMI_qPCR_SOP_v7.2"/>
    <n v="9.1999999999999993"/>
    <s v="N"/>
    <s v="16S"/>
    <s v="bacteria and archaea"/>
    <s v="OK"/>
    <n v="101262.39999999999"/>
    <n v="17293.2"/>
    <n v="24.5"/>
    <s v="hZbYwvE98vBgTyr5HWFh7g=="/>
    <s v="hZbYwvE98vC74xef62GeRA=="/>
    <s v="1:100 dilution ; included in the calculation"/>
    <s v=""/>
  </r>
  <r>
    <s v="NEON.D18.TOOK.DP1.20278.001.mga_swGroupAbundances.2020-07.expanded.20231227T223150Z.csv"/>
    <s v="2c212595-0730-48a0-a768-50350012015a"/>
    <s v="TOOK.AOS.buoy.c2"/>
    <s v="D18"/>
    <x v="32"/>
    <x v="1389"/>
    <d v="2022-06-23T00:00:00"/>
    <s v="water"/>
    <s v="TOOK.C2.20200707.DNA"/>
    <s v="Battelle Applied Genomics"/>
    <s v="TOOK.C2.20200707.DNA-DNA1"/>
    <s v=""/>
    <s v="20A_18_1614"/>
    <s v="CFU018JV"/>
    <s v="BMI_qPCR_SOP_v7.2"/>
    <n v="6"/>
    <s v="N"/>
    <s v="ITS"/>
    <s v="fungi"/>
    <s v="OK"/>
    <n v="54.4"/>
    <n v="2.2999999999999998"/>
    <n v="25.9"/>
    <s v="rxnG2CiGqmvCHvaZbajVRA=="/>
    <s v="hZbYwvE98vC74xef62GeRA=="/>
    <s v="1:10 dilution ; included in the calculation"/>
    <s v=""/>
  </r>
  <r>
    <s v="NEON.D18.TOOK.DP1.20278.001.mga_swGroupAbundances.2020-07.expanded.20231227T223150Z.csv"/>
    <s v="ea6e0ef4-f06a-4790-baca-71f122d3c589"/>
    <s v="TOOK.AOS.littoral3"/>
    <s v="D18"/>
    <x v="32"/>
    <x v="1390"/>
    <d v="2022-10-05T00:00:00"/>
    <s v="water"/>
    <s v="TOOK.IN.20200707.DNA"/>
    <s v="Battelle Applied Genomics"/>
    <s v="TOOK.IN.20200707.DNA-DNA1"/>
    <s v=""/>
    <s v="20A_18_1615"/>
    <s v="CFH29SS7"/>
    <s v="BMI_qPCR_SOP_v7.2"/>
    <n v="3.4"/>
    <s v="N"/>
    <s v="16S"/>
    <s v="bacteria and archaea"/>
    <s v="OK"/>
    <n v="564107.69999999995"/>
    <n v="69026.5"/>
    <n v="23.3"/>
    <s v="hZbYwvE98vBgTyr5HWFh7g=="/>
    <s v="hZbYwvE98vC74xef62GeRA=="/>
    <s v="1:100 dilution ; included in the calculation"/>
    <s v=""/>
  </r>
  <r>
    <s v="NEON.D18.TOOK.DP1.20278.001.mga_swGroupAbundances.2020-07.expanded.20231227T223150Z.csv"/>
    <s v="02ecc3f6-ce40-4c36-a4f9-b44e35491bd6"/>
    <s v="TOOK.AOS.littoral3"/>
    <s v="D18"/>
    <x v="32"/>
    <x v="1390"/>
    <d v="2022-06-23T00:00:00"/>
    <s v="water"/>
    <s v="TOOK.IN.20200707.DNA"/>
    <s v="Battelle Applied Genomics"/>
    <s v="TOOK.IN.20200707.DNA-DNA1"/>
    <s v=""/>
    <s v="20A_18_1615"/>
    <s v="CFU018JV"/>
    <s v="BMI_qPCR_SOP_v7.2"/>
    <n v="3.4"/>
    <s v="N"/>
    <s v="ITS"/>
    <s v="fungi"/>
    <s v="OK"/>
    <n v="44.8"/>
    <n v="7.4"/>
    <n v="27.1"/>
    <s v="rxnG2CiGqmvCHvaZbajVRA=="/>
    <s v="hZbYwvE98vC74xef62GeRA=="/>
    <s v="1:10 dilution ; included in the calculation"/>
    <s v=""/>
  </r>
  <r>
    <s v="NEON.D18.TOOK.DP1.20278.001.mga_swGroupAbundances.2020-07.expanded.20231227T223150Z.csv"/>
    <s v="c033c56a-5c45-48a9-b0b2-f2aa7de88f52"/>
    <s v="TOOK.AOS.littoral2"/>
    <s v="D18"/>
    <x v="32"/>
    <x v="1391"/>
    <d v="2022-10-05T00:00:00"/>
    <s v="water"/>
    <s v="TOOK.OT.20200707.DNA"/>
    <s v="Battelle Applied Genomics"/>
    <s v="TOOK.OT.20200707.DNA-DNA1"/>
    <s v=""/>
    <s v="20A_18_1616"/>
    <s v="CFH29SS7"/>
    <s v="BMI_qPCR_SOP_v7.2"/>
    <n v="5.9"/>
    <s v="N"/>
    <s v="16S"/>
    <s v="bacteria and archaea"/>
    <s v="OK"/>
    <n v="201832.9"/>
    <n v="12467.7"/>
    <n v="24.1"/>
    <s v="hZbYwvE98vBgTyr5HWFh7g=="/>
    <s v="hZbYwvE98vC74xef62GeRA=="/>
    <s v="1:100 dilution ; included in the calculation"/>
    <s v=""/>
  </r>
  <r>
    <s v="NEON.D18.TOOK.DP1.20278.001.mga_swGroupAbundances.2020-07.expanded.20231227T223150Z.csv"/>
    <s v="a76ba391-feb6-4380-a375-d881cec7f3ec"/>
    <s v="TOOK.AOS.littoral2"/>
    <s v="D18"/>
    <x v="32"/>
    <x v="1391"/>
    <d v="2022-06-23T00:00:00"/>
    <s v="water"/>
    <s v="TOOK.OT.20200707.DNA"/>
    <s v="Battelle Applied Genomics"/>
    <s v="TOOK.OT.20200707.DNA-DNA1"/>
    <s v=""/>
    <s v="20A_18_1616"/>
    <s v="CFU018JV"/>
    <s v="BMI_qPCR_SOP_v7.2"/>
    <n v="5.9"/>
    <s v="N"/>
    <s v="ITS"/>
    <s v="fungi"/>
    <s v="OK"/>
    <n v="52.5"/>
    <n v="3.2"/>
    <n v="26"/>
    <s v="rxnG2CiGqmvCHvaZbajVRA=="/>
    <s v="hZbYwvE98vC74xef62GeRA=="/>
    <s v="1:10 dilution ; included in the calculation"/>
    <s v=""/>
  </r>
  <r>
    <s v="NEON.D18.TOOK.DP1.20278.001.mga_swGroupAbundances.2020-09.expanded.20231227T220417Z.csv"/>
    <s v="649be8ae-cc92-428d-9ca5-ad8242e5c21a"/>
    <s v="TOOK.AOS.littoral3"/>
    <s v="D18"/>
    <x v="32"/>
    <x v="1392"/>
    <d v="2022-05-26T00:00:00"/>
    <s v="water"/>
    <s v="TOOK.IN.20200907.DNA"/>
    <s v="Battelle Applied Genomics"/>
    <s v="TOOK.IN.20200907.DNA-DNA1"/>
    <s v=""/>
    <s v="20A_16_1418"/>
    <s v="CFH0976X"/>
    <s v="BMI_qPCR_SOP_v7.2"/>
    <n v="3.4"/>
    <s v="N"/>
    <s v="ITS"/>
    <s v="fungi"/>
    <s v="OK"/>
    <n v="48.4"/>
    <n v="4.8"/>
    <n v="24.3"/>
    <s v="rxnG2CiGqmtZ8WPJbp5/mw=="/>
    <s v="hZbYwvE98vC74xef62GeRA=="/>
    <s v="1:10 dilution ; included in the calculation"/>
    <s v=""/>
  </r>
  <r>
    <s v="NEON.D18.TOOK.DP1.20278.001.mga_swGroupAbundances.2020-09.expanded.20231227T220417Z.csv"/>
    <s v="ddd30a7c-373b-4e20-9c88-359dfeb5d1eb"/>
    <s v="TOOK.AOS.littoral3"/>
    <s v="D18"/>
    <x v="32"/>
    <x v="1392"/>
    <d v="2022-05-24T00:00:00"/>
    <s v="water"/>
    <s v="TOOK.IN.20200907.DNA"/>
    <s v="Battelle Applied Genomics"/>
    <s v="TOOK.IN.20200907.DNA-DNA1"/>
    <s v=""/>
    <s v="20A_16_1418"/>
    <s v="CFH0976Y"/>
    <s v="BMI_qPCR_SOP_v7.2"/>
    <n v="3.4"/>
    <s v="N"/>
    <s v="16S"/>
    <s v="bacteria and archaea"/>
    <s v="OK"/>
    <n v="753929.8"/>
    <n v="35348.699999999997"/>
    <n v="23.4"/>
    <s v="rxnG2CiGqmvCHvaZbajVRA=="/>
    <s v="hZbYwvE98vC74xef62GeRA=="/>
    <s v="1:100 dilution ; included in the calculation"/>
    <s v=""/>
  </r>
  <r>
    <s v="NEON.D18.TOOK.DP1.20278.001.mga_swGroupAbundances.2020-09.expanded.20231227T220417Z.csv"/>
    <s v="65e01295-899b-4bda-9e65-4367e48e474f"/>
    <s v="TOOK.AOS.buoy.c1"/>
    <s v="D18"/>
    <x v="32"/>
    <x v="1393"/>
    <d v="2022-05-24T00:00:00"/>
    <s v="water"/>
    <s v="TOOK.C1.20200907.DNA"/>
    <s v="Battelle Applied Genomics"/>
    <s v="TOOK.C1.20200907.DNA-DNA1"/>
    <s v=""/>
    <s v="20A_16_1414"/>
    <s v="CFH0976Y"/>
    <s v="BMI_qPCR_SOP_v7.2"/>
    <n v="9.3000000000000007"/>
    <s v="N"/>
    <s v="16S"/>
    <s v="bacteria and archaea"/>
    <s v="OK"/>
    <n v="791703.2"/>
    <n v="150732.1"/>
    <n v="21.7"/>
    <s v="rxnG2CiGqmvCHvaZbajVRA=="/>
    <s v="hZbYwvE98vC74xef62GeRA=="/>
    <s v="1:100 dilution ; included in the calculation"/>
    <s v=""/>
  </r>
  <r>
    <s v="NEON.D18.TOOK.DP1.20278.001.mga_swGroupAbundances.2020-09.expanded.20231227T220417Z.csv"/>
    <s v="e037f482-3621-4c98-b46d-ea13a40bf2b8"/>
    <s v="TOOK.AOS.buoy.c1"/>
    <s v="D18"/>
    <x v="32"/>
    <x v="1393"/>
    <d v="2022-05-26T00:00:00"/>
    <s v="water"/>
    <s v="TOOK.C1.20200907.DNA"/>
    <s v="Battelle Applied Genomics"/>
    <s v="TOOK.C1.20200907.DNA-DNA1"/>
    <s v=""/>
    <s v="20A_16_1414"/>
    <s v="CFH0976X"/>
    <s v="BMI_qPCR_SOP_v7.2"/>
    <n v="9.3000000000000007"/>
    <s v="N"/>
    <s v="ITS"/>
    <s v="fungi"/>
    <s v="OK"/>
    <n v="46.6"/>
    <n v="4.8"/>
    <n v="22.9"/>
    <s v="rxnG2CiGqmtZ8WPJbp5/mw=="/>
    <s v="hZbYwvE98vC74xef62GeRA=="/>
    <s v="1:10 dilution ; included in the calculation"/>
    <s v=""/>
  </r>
  <r>
    <s v="NEON.D18.TOOK.DP1.20278.001.mga_swGroupAbundances.2020-09.expanded.20231227T220417Z.csv"/>
    <s v="40ab82e7-bb4c-42d4-8d33-4aab2190dc92"/>
    <s v="TOOK.AOS.buoy.c2"/>
    <s v="D18"/>
    <x v="32"/>
    <x v="1394"/>
    <d v="2022-05-24T00:00:00"/>
    <s v="water"/>
    <s v="TOOK.C2.20200907.DNA"/>
    <s v="Battelle Applied Genomics"/>
    <s v="TOOK.C2.20200907.DNA-DNA1"/>
    <s v=""/>
    <s v="20A_16_1416"/>
    <s v="CFH0976Y"/>
    <s v="BMI_qPCR_SOP_v7.2"/>
    <n v="4.7"/>
    <s v="N"/>
    <s v="16S"/>
    <s v="bacteria and archaea"/>
    <s v="OK"/>
    <n v="624507.4"/>
    <n v="204735.9"/>
    <n v="23.3"/>
    <s v="rxnG2CiGqmvCHvaZbajVRA=="/>
    <s v="hZbYwvE98vC74xef62GeRA=="/>
    <s v="1:100 dilution ; included in the calculation"/>
    <s v=""/>
  </r>
  <r>
    <s v="NEON.D18.TOOK.DP1.20278.001.mga_swGroupAbundances.2020-09.expanded.20231227T220417Z.csv"/>
    <s v="4bdab263-312f-46c2-a8cd-8e1384aa175a"/>
    <s v="TOOK.AOS.buoy.c2"/>
    <s v="D18"/>
    <x v="32"/>
    <x v="1394"/>
    <d v="2022-05-26T00:00:00"/>
    <s v="water"/>
    <s v="TOOK.C2.20200907.DNA"/>
    <s v="Battelle Applied Genomics"/>
    <s v="TOOK.C2.20200907.DNA-DNA1"/>
    <s v=""/>
    <s v="20A_16_1416"/>
    <s v="CFH0976X"/>
    <s v="BMI_qPCR_SOP_v7.2"/>
    <n v="4.7"/>
    <s v="N"/>
    <s v="ITS"/>
    <s v="fungi"/>
    <s v="OK"/>
    <n v="40.299999999999997"/>
    <n v="5"/>
    <n v="24.1"/>
    <s v="rxnG2CiGqmtZ8WPJbp5/mw=="/>
    <s v="hZbYwvE98vC74xef62GeRA=="/>
    <s v="1:10 dilution ; included in the calculation"/>
    <s v=""/>
  </r>
  <r>
    <s v="NEON.D18.TOOK.DP1.20278.001.mga_swGroupAbundances.2020-09.expanded.20231227T220417Z.csv"/>
    <s v="37aff6d0-9bb8-4ae6-b463-69f0e8d0026b"/>
    <s v="TOOK.AOS.littoral2"/>
    <s v="D18"/>
    <x v="32"/>
    <x v="1395"/>
    <d v="2022-05-24T00:00:00"/>
    <s v="water"/>
    <s v="TOOK.OT.20200907.DNA"/>
    <s v="Battelle Applied Genomics"/>
    <s v="TOOK.OT.20200907.DNA-DNA1"/>
    <s v=""/>
    <s v="20A_16_1420"/>
    <s v="CFH0976Z"/>
    <s v="BMI_qPCR_SOP_v7.2"/>
    <n v="6.4"/>
    <s v="N"/>
    <s v="16S"/>
    <s v="bacteria and archaea"/>
    <s v="OK"/>
    <n v="681120"/>
    <n v="197913.3"/>
    <n v="24"/>
    <s v="rxnG2CiGqmvCHvaZbajVRA=="/>
    <s v="hZbYwvE98vC74xef62GeRA=="/>
    <s v="1:100 dilution ; included in the calculation"/>
    <s v=""/>
  </r>
  <r>
    <s v="NEON.D18.TOOK.DP1.20278.001.mga_swGroupAbundances.2020-09.expanded.20231227T220417Z.csv"/>
    <s v="18132294-886d-4ffd-860a-9df7b788d06f"/>
    <s v="TOOK.AOS.littoral2"/>
    <s v="D18"/>
    <x v="32"/>
    <x v="1395"/>
    <d v="2022-05-26T00:00:00"/>
    <s v="water"/>
    <s v="TOOK.OT.20200907.DNA"/>
    <s v="Battelle Applied Genomics"/>
    <s v="TOOK.OT.20200907.DNA-DNA1"/>
    <s v=""/>
    <s v="20A_16_1420"/>
    <s v="CFH0976W"/>
    <s v="BMI_qPCR_SOP_v7.2"/>
    <n v="6.4"/>
    <s v="N"/>
    <s v="ITS"/>
    <s v="fungi"/>
    <s v="OK"/>
    <n v="42.4"/>
    <n v="6.4"/>
    <n v="23.8"/>
    <s v="rxnG2CiGqmtZ8WPJbp5/mw=="/>
    <s v="hZbYwvE98vC74xef62GeRA=="/>
    <s v="1:10 dilution ; included in the calculation"/>
    <s v=""/>
  </r>
  <r>
    <s v="NEON.D18.TOOK.DP1.20278.001.mga_swGroupAbundances.2021-05.expanded.20231228T003945Z.csv"/>
    <s v="8c5333f3-8d06-4d7d-b33d-25709a06731c"/>
    <s v="TOOK.AOS.buoy.c0"/>
    <s v="D18"/>
    <x v="32"/>
    <x v="1396"/>
    <d v="2022-10-12T00:00:00"/>
    <s v="water"/>
    <s v="TOOK.C0.20210504.DNA"/>
    <s v="Battelle Applied Genomics"/>
    <s v="TOOK.C0.20210504.DNA-DNA1"/>
    <s v=""/>
    <s v="21A_29_2679"/>
    <s v="CFH29RS1"/>
    <s v="BMI_qPCR_SOP_v7.2"/>
    <n v="3.6"/>
    <s v="N"/>
    <s v="16S"/>
    <s v="bacteria and archaea"/>
    <s v="OK"/>
    <n v="563697.19999999995"/>
    <n v="81066.100000000006"/>
    <n v="23.9"/>
    <s v="hZbYwvE98vBgTyr5HWFh7g=="/>
    <s v="hZbYwvE98vC74xef62GeRA=="/>
    <s v="1:100 dilution ; included in the calculation"/>
    <s v=""/>
  </r>
  <r>
    <s v="NEON.D18.TOOK.DP1.20278.001.mga_swGroupAbundances.2021-05.expanded.20231228T003945Z.csv"/>
    <s v="d9805e17-3af7-4c6f-8322-3b9698a1f575"/>
    <s v="TOOK.AOS.buoy.c0"/>
    <s v="D18"/>
    <x v="32"/>
    <x v="1396"/>
    <d v="2022-10-18T00:00:00"/>
    <s v="water"/>
    <s v="TOOK.C0.20210504.DNA"/>
    <s v="Battelle Applied Genomics"/>
    <s v="TOOK.C0.20210504.DNA-DNA1"/>
    <s v=""/>
    <s v="21A_29_2679"/>
    <s v="CFH29SPP"/>
    <s v="BMI_qPCR_SOP_v7.2"/>
    <n v="3.6"/>
    <s v="N"/>
    <s v="ITS"/>
    <s v="fungi"/>
    <s v="OK"/>
    <n v="63.4"/>
    <n v="8.9"/>
    <n v="22"/>
    <s v="hZbYwvE98vBgTyr5HWFh7g=="/>
    <s v="hZbYwvE98vC74xef62GeRA=="/>
    <s v="1:10 dilution ; included in the calculation"/>
    <s v=""/>
  </r>
  <r>
    <s v="NEON.D18.TOOK.DP1.20278.001.mga_swGroupAbundances.2021-07.expanded.20231228T000753Z.csv"/>
    <s v="32222437-ce90-4b5a-b125-e1b7d09ce41c"/>
    <s v="TOOK.AOS.buoy.c1"/>
    <s v="D18"/>
    <x v="32"/>
    <x v="1397"/>
    <d v="2022-11-17T00:00:00"/>
    <s v="water"/>
    <s v="TOOK.C1.20210706.DNA"/>
    <s v="Battelle Applied Genomics"/>
    <s v="TOOK.C1.20210706.DNA-DNA1"/>
    <s v=""/>
    <s v="21A_32_2880"/>
    <s v="CFH29SVC"/>
    <s v="BMI_qPCR_SOP_v7.2"/>
    <n v="1.9"/>
    <s v="N"/>
    <s v="16S"/>
    <s v="bacteria and archaea"/>
    <s v="OK"/>
    <n v="3111731.3"/>
    <n v="562619.9"/>
    <n v="25.1"/>
    <s v="hZbYwvE98vBgTyr5HWFh7g=="/>
    <s v="hZbYwvE98vC74xef62GeRA=="/>
    <s v="1:100 dilution ; included in the calculation"/>
    <s v=""/>
  </r>
  <r>
    <s v="NEON.D18.TOOK.DP1.20278.001.mga_swGroupAbundances.2021-07.expanded.20231228T000753Z.csv"/>
    <s v="f3747d06-2b9f-4bee-8749-29df5e51b174"/>
    <s v="TOOK.AOS.buoy.c1"/>
    <s v="D18"/>
    <x v="32"/>
    <x v="1397"/>
    <d v="2022-11-18T00:00:00"/>
    <s v="water"/>
    <s v="TOOK.C1.20210706.DNA"/>
    <s v="Battelle Applied Genomics"/>
    <s v="TOOK.C1.20210706.DNA-DNA1"/>
    <s v=""/>
    <s v="21A_32_2880"/>
    <s v="CFH29SUS"/>
    <s v="BMI_qPCR_SOP_v7.2"/>
    <n v="1.9"/>
    <s v="N"/>
    <s v="ITS"/>
    <s v="fungi"/>
    <s v="OK"/>
    <n v="480.9"/>
    <n v="49.4"/>
    <n v="24.6"/>
    <s v="vMLbKuU6fpHaTuFuBdfYeA=="/>
    <s v="hZbYwvE98vC74xef62GeRA=="/>
    <s v="1:10 dilution ; included in the calculation"/>
    <s v=""/>
  </r>
  <r>
    <s v="NEON.D18.TOOK.DP1.20278.001.mga_swGroupAbundances.2021-07.expanded.20231228T000753Z.csv"/>
    <s v="1e4b02e5-ae40-4422-93e7-de60d2789f37"/>
    <s v="TOOK.AOS.buoy.c2"/>
    <s v="D18"/>
    <x v="32"/>
    <x v="1398"/>
    <d v="2022-11-17T00:00:00"/>
    <s v="water"/>
    <s v="TOOK.C2.20210706.DNA"/>
    <s v="Battelle Applied Genomics"/>
    <s v="TOOK.C2.20210706.DNA-DNA1"/>
    <s v=""/>
    <s v="21A_32_2879"/>
    <s v="CFH29SVC"/>
    <s v="BMI_qPCR_SOP_v7.2"/>
    <n v="4.5"/>
    <s v="N"/>
    <s v="16S"/>
    <s v="bacteria and archaea"/>
    <s v="OK"/>
    <n v="2306517.1"/>
    <n v="86806.2"/>
    <n v="24.1"/>
    <s v="hZbYwvE98vBgTyr5HWFh7g=="/>
    <s v="hZbYwvE98vC74xef62GeRA=="/>
    <s v="1:100 dilution ; included in the calculation"/>
    <s v=""/>
  </r>
  <r>
    <s v="NEON.D18.TOOK.DP1.20278.001.mga_swGroupAbundances.2021-07.expanded.20231228T000753Z.csv"/>
    <s v="87e4f6fb-633b-476b-aecd-7260402a9fc8"/>
    <s v="TOOK.AOS.buoy.c2"/>
    <s v="D18"/>
    <x v="32"/>
    <x v="1398"/>
    <d v="2022-11-18T00:00:00"/>
    <s v="water"/>
    <s v="TOOK.C2.20210706.DNA"/>
    <s v="Battelle Applied Genomics"/>
    <s v="TOOK.C2.20210706.DNA-DNA1"/>
    <s v=""/>
    <s v="21A_32_2879"/>
    <s v="CFH29SUS"/>
    <s v="BMI_qPCR_SOP_v7.2"/>
    <n v="4.5"/>
    <s v="N"/>
    <s v="ITS"/>
    <s v="fungi"/>
    <s v="OK"/>
    <n v="345.4"/>
    <n v="25.2"/>
    <n v="23.7"/>
    <s v="vMLbKuU6fpHaTuFuBdfYeA=="/>
    <s v="hZbYwvE98vC74xef62GeRA=="/>
    <s v="1:10 dilution ; included in the calculation"/>
    <s v=""/>
  </r>
  <r>
    <s v="NEON.D18.TOOK.DP1.20278.001.mga_swGroupAbundances.2021-07.expanded.20231228T000753Z.csv"/>
    <s v="db824404-967e-4eb0-b0e8-8a9e3716723c"/>
    <s v="TOOK.AOS.littoral2"/>
    <s v="D18"/>
    <x v="32"/>
    <x v="1399"/>
    <d v="2022-11-17T00:00:00"/>
    <s v="water"/>
    <s v="TOOK.OT.20210706.DNA"/>
    <s v="Battelle Applied Genomics"/>
    <s v="TOOK.OT.20210706.DNA-DNA1"/>
    <s v=""/>
    <s v="21A_32_2877"/>
    <s v="CFH29SVC"/>
    <s v="BMI_qPCR_SOP_v7.2"/>
    <n v="2.1"/>
    <s v="N"/>
    <s v="16S"/>
    <s v="bacteria and archaea"/>
    <s v="OK"/>
    <n v="2392223.4"/>
    <n v="340465.1"/>
    <n v="25.5"/>
    <s v="hZbYwvE98vBgTyr5HWFh7g=="/>
    <s v="hZbYwvE98vC74xef62GeRA=="/>
    <s v="1:100 dilution ; included in the calculation"/>
    <s v=""/>
  </r>
  <r>
    <s v="NEON.D18.TOOK.DP1.20278.001.mga_swGroupAbundances.2021-07.expanded.20231228T000753Z.csv"/>
    <s v="73fe8fb7-ff7b-44a1-8304-5398e1ef587f"/>
    <s v="TOOK.AOS.littoral2"/>
    <s v="D18"/>
    <x v="32"/>
    <x v="1399"/>
    <d v="2022-11-18T00:00:00"/>
    <s v="water"/>
    <s v="TOOK.OT.20210706.DNA"/>
    <s v="Battelle Applied Genomics"/>
    <s v="TOOK.OT.20210706.DNA-DNA1"/>
    <s v=""/>
    <s v="21A_32_2877"/>
    <s v="CFH29SUS"/>
    <s v="BMI_qPCR_SOP_v7.2"/>
    <n v="2.1"/>
    <s v="N"/>
    <s v="ITS"/>
    <s v="fungi"/>
    <s v="OK"/>
    <n v="390.7"/>
    <n v="42.4"/>
    <n v="24.8"/>
    <s v="vMLbKuU6fpHaTuFuBdfYeA=="/>
    <s v="hZbYwvE98vC74xef62GeRA=="/>
    <s v="1:10 dilution ; included in the calculation"/>
    <s v=""/>
  </r>
  <r>
    <s v="NEON.D18.TOOK.DP1.20278.001.mga_swGroupAbundances.2021-07.expanded.20231228T000753Z.csv"/>
    <s v="a240ab98-85cb-46eb-a4b9-9aa7f54549f5"/>
    <s v="TOOK.AOS.littoral3"/>
    <s v="D18"/>
    <x v="32"/>
    <x v="1400"/>
    <d v="2022-11-17T00:00:00"/>
    <s v="water"/>
    <s v="TOOK.IN.20210706.DNA"/>
    <s v="Battelle Applied Genomics"/>
    <s v="TOOK.IN.20210706.DNA-DNA1"/>
    <s v=""/>
    <s v="21A_32_2878"/>
    <s v="CFH29SVC"/>
    <s v="BMI_qPCR_SOP_v7.2"/>
    <n v="1.8"/>
    <s v="N"/>
    <s v="16S"/>
    <s v="bacteria and archaea"/>
    <s v="OK"/>
    <n v="3370083.7"/>
    <n v="504166.7"/>
    <n v="25.1"/>
    <s v="hZbYwvE98vBgTyr5HWFh7g=="/>
    <s v="hZbYwvE98vC74xef62GeRA=="/>
    <s v="1:100 dilution ; included in the calculation"/>
    <s v=""/>
  </r>
  <r>
    <s v="NEON.D18.TOOK.DP1.20278.001.mga_swGroupAbundances.2021-07.expanded.20231228T000753Z.csv"/>
    <s v="c7eaf8f2-f49f-44b5-b0a0-5e5aa506b84a"/>
    <s v="TOOK.AOS.littoral3"/>
    <s v="D18"/>
    <x v="32"/>
    <x v="1400"/>
    <d v="2022-11-18T00:00:00"/>
    <s v="water"/>
    <s v="TOOK.IN.20210706.DNA"/>
    <s v="Battelle Applied Genomics"/>
    <s v="TOOK.IN.20210706.DNA-DNA1"/>
    <s v=""/>
    <s v="21A_32_2878"/>
    <s v="CFH29SUS"/>
    <s v="BMI_qPCR_SOP_v7.2"/>
    <n v="1.8"/>
    <s v="N"/>
    <s v="ITS"/>
    <s v="fungi"/>
    <s v="OK"/>
    <n v="499.9"/>
    <n v="44.9"/>
    <n v="24.7"/>
    <s v="vMLbKuU6fpHaTuFuBdfYeA=="/>
    <s v="hZbYwvE98vC74xef62GeRA=="/>
    <s v="1:10 dilution ; included in the calculation"/>
    <s v=""/>
  </r>
  <r>
    <s v="NEON.D19.CARI.DP1.20278.001.mga_swGroupAbundances.2016-07.expanded.20231227T013541Z.csv"/>
    <s v="9780e16e-2371-4bbe-b84b-9f1e85c5a055"/>
    <s v="CARI.AOS.S2"/>
    <s v="D19"/>
    <x v="33"/>
    <x v="1401"/>
    <d v="2018-10-16T00:00:00"/>
    <s v="water"/>
    <s v="CARI.20160719.AMC.SESTON.1"/>
    <s v="Battelle Applied Genomics"/>
    <s v="CARI.SS.20160719.DNA-DNA1"/>
    <s v=""/>
    <s v="BMI_Tube843"/>
    <s v="CFH06B9V"/>
    <s v="BMI_qPCR_SOP_v6"/>
    <n v="3.6"/>
    <s v="N"/>
    <s v="ITS"/>
    <s v="fungi"/>
    <s v="OK"/>
    <n v="13"/>
    <n v="0.2"/>
    <n v="19.2"/>
    <s v="EpO2CC/Vy5JdvrXMs+zWXQ=="/>
    <s v="RuY12me+ipXm0I2ck7Euxg=="/>
    <s v="neat"/>
    <s v=""/>
  </r>
  <r>
    <s v="NEON.D19.CARI.DP1.20278.001.mga_swGroupAbundances.2016-07.expanded.20231227T013541Z.csv"/>
    <s v="ad7bc6f1-7c58-4e93-90fa-f64af338138d"/>
    <s v="CARI.AOS.S2"/>
    <s v="D19"/>
    <x v="33"/>
    <x v="1401"/>
    <d v="2018-07-05T00:00:00"/>
    <s v="water"/>
    <s v="CARI.20160719.AMC.SESTON.1"/>
    <s v="Battelle Applied Genomics"/>
    <s v="CARI.SS.20160719.DNA-DNA1"/>
    <s v=""/>
    <s v="BMI_Tube843"/>
    <s v="CF90WLRA"/>
    <s v="BMI_qPCR_SOP_v5"/>
    <n v="3.6"/>
    <s v="N"/>
    <s v="16S"/>
    <s v="bacteria and archaea"/>
    <s v="OK"/>
    <n v="63662.9"/>
    <n v="15141.1"/>
    <n v="19.7"/>
    <s v="vMLbKuU6fpFnB+hagz/mPg=="/>
    <s v="RuY12me+ipXm0I2ck7Euxg=="/>
    <s v="1:10 dilution; included in calculation"/>
    <s v=""/>
  </r>
  <r>
    <s v="NEON.D19.CARI.DP1.20278.001.mga_swGroupAbundances.2016-08.expanded.20231227T011513Z.csv"/>
    <s v="76d2fcab-96e9-45c4-8dc1-18568616f147"/>
    <s v="CARI.AOS.S2"/>
    <s v="D19"/>
    <x v="33"/>
    <x v="1402"/>
    <d v="2019-03-28T00:00:00"/>
    <s v="water"/>
    <s v="CARI.20160801.AMC.SESTON.1"/>
    <s v="Battelle Applied Genomics"/>
    <s v="CARI.SS.20160801.DNA-DNA1"/>
    <s v=""/>
    <s v="BMI_Tube888"/>
    <s v="CF05KRZH"/>
    <s v="BMI_qPCR_SOP_v6"/>
    <n v="0.3"/>
    <s v="N"/>
    <s v="16S"/>
    <s v="bacteria and archaea"/>
    <s v="OK"/>
    <n v="99249.5"/>
    <n v="4069.2"/>
    <n v="24.7"/>
    <s v="/4JMnnzktjJ3i1Oyywo1pw=="/>
    <s v="lB45gbSpt1o9A1rsmuBeww=="/>
    <s v="10 fold dilution used"/>
    <s v=""/>
  </r>
  <r>
    <s v="NEON.D19.CARI.DP1.20278.001.mga_swGroupAbundances.2016-08.expanded.20231227T011513Z.csv"/>
    <s v="dee2ebd1-c085-4cc5-9b1d-f8c0bf10fa89"/>
    <s v="CARI.AOS.S2"/>
    <s v="D19"/>
    <x v="33"/>
    <x v="1402"/>
    <d v="2018-10-16T00:00:00"/>
    <s v="water"/>
    <s v="CARI.20160801.AMC.SESTON.1"/>
    <s v="Battelle Applied Genomics"/>
    <s v="CARI.SS.20160801.DNA-DNA1"/>
    <s v=""/>
    <s v="BMI_Tube888"/>
    <s v="CFH06B9X"/>
    <s v="BMI_qPCR_SOP_v6"/>
    <n v="2.6"/>
    <s v="N"/>
    <s v="ITS"/>
    <s v="fungi"/>
    <s v="OK"/>
    <n v="22.8"/>
    <n v="1"/>
    <n v="18.8"/>
    <s v="EpO2CC/Vy5JdvrXMs+zWXQ=="/>
    <s v="RuY12me+ipXm0I2ck7Euxg=="/>
    <s v="neat"/>
    <s v=""/>
  </r>
  <r>
    <s v="NEON.D19.CARI.DP1.20278.001.mga_swGroupAbundances.2016-09.expanded.20231227T021441Z.csv"/>
    <s v="a4b2cd9e-e3dd-4b84-b1f6-fcccb440788a"/>
    <s v="CARI.AOS.S2"/>
    <s v="D19"/>
    <x v="33"/>
    <x v="1403"/>
    <d v="2018-07-05T00:00:00"/>
    <s v="water"/>
    <s v="CARI.20160908.AMC.SESTON.1"/>
    <s v="Battelle Applied Genomics"/>
    <s v="CARI.SS.20160809.DNA-DNA1"/>
    <s v=""/>
    <s v="BMI_Tube844"/>
    <s v="CF90WLRA"/>
    <s v="BMI_qPCR_SOP_v5"/>
    <n v="0.2"/>
    <s v="N"/>
    <s v="16S"/>
    <s v="bacteria and archaea"/>
    <s v="OK"/>
    <n v="59786.8"/>
    <n v="21226.5"/>
    <n v="24.7"/>
    <s v="vMLbKuU6fpFnB+hagz/mPg=="/>
    <s v="RuY12me+ipXm0I2ck7Euxg=="/>
    <s v="1:10 dilution; included in calculation"/>
    <s v=""/>
  </r>
  <r>
    <s v="NEON.D19.CARI.DP1.20278.001.mga_swGroupAbundances.2016-09.expanded.20231227T021441Z.csv"/>
    <s v="b933575a-a796-4b1a-9f6e-7f3b97ebf106"/>
    <s v="CARI.AOS.S2"/>
    <s v="D19"/>
    <x v="33"/>
    <x v="1403"/>
    <d v="2018-10-16T00:00:00"/>
    <s v="water"/>
    <s v="CARI.20160908.AMC.SESTON.1"/>
    <s v="Battelle Applied Genomics"/>
    <s v="CARI.SS.20160809.DNA-DNA1"/>
    <s v=""/>
    <s v="BMI_Tube844"/>
    <s v="CFH06B9V"/>
    <s v="BMI_qPCR_SOP_v6"/>
    <n v="0.2"/>
    <s v="N"/>
    <s v="ITS"/>
    <s v="fungi"/>
    <s v="OK"/>
    <n v="13"/>
    <n v="2.6"/>
    <n v="23.9"/>
    <s v="EpO2CC/Vy5JdvrXMs+zWXQ=="/>
    <s v="RuY12me+ipXm0I2ck7Euxg=="/>
    <s v="neat"/>
    <s v=""/>
  </r>
  <r>
    <s v="NEON.D19.CARI.DP1.20278.001.mga_swGroupAbundances.2016-10.expanded.20231227T014830Z.csv"/>
    <s v="0fbc71c3-4195-4cdc-a361-8eb73c0d8332"/>
    <s v="CARI.AOS.S2"/>
    <s v="D19"/>
    <x v="33"/>
    <x v="1404"/>
    <d v="2018-10-19T00:00:00"/>
    <s v="water"/>
    <s v="CARI.20161004.AMC.SESTON.1"/>
    <s v="Battelle Applied Genomics"/>
    <s v="CARI.SS.20161004.DNA-DNA1"/>
    <s v=""/>
    <s v="BMI_Tube850"/>
    <s v="CFH05VHN"/>
    <s v="BMI_qPCR_SOP_v6"/>
    <n v="1.2"/>
    <s v="N"/>
    <s v="16S"/>
    <s v="bacteria and archaea"/>
    <s v="OK"/>
    <n v="45287.4"/>
    <n v="7987"/>
    <n v="26.2"/>
    <s v="/4JMnnzktjJf7j8DDhDR1w=="/>
    <s v="RuY12me+ipXm0I2ck7Euxg=="/>
    <s v="1:10 dilution; included in calculation"/>
    <s v=""/>
  </r>
  <r>
    <s v="NEON.D19.CARI.DP1.20278.001.mga_swGroupAbundances.2016-10.expanded.20231227T014830Z.csv"/>
    <s v="8b2096d6-24b1-40eb-95de-efd66ea2c0b2"/>
    <s v="CARI.AOS.S2"/>
    <s v="D19"/>
    <x v="33"/>
    <x v="1404"/>
    <d v="2018-10-16T00:00:00"/>
    <s v="water"/>
    <s v="CARI.20161004.AMC.SESTON.1"/>
    <s v="Battelle Applied Genomics"/>
    <s v="CARI.SS.20161004.DNA-DNA1"/>
    <s v=""/>
    <s v="BMI_Tube850"/>
    <s v="CFH06B9W"/>
    <s v="BMI_qPCR_SOP_v6"/>
    <n v="1.2"/>
    <s v="N"/>
    <s v="ITS"/>
    <s v="fungi"/>
    <s v="OK"/>
    <n v="15.4"/>
    <n v="0.5"/>
    <n v="20.9"/>
    <s v="EpO2CC/Vy5JdvrXMs+zWXQ=="/>
    <s v="RuY12me+ipXm0I2ck7Euxg=="/>
    <s v="neat"/>
    <s v=""/>
  </r>
  <r>
    <s v="NEON.D19.CARI.DP1.20278.001.mga_swGroupAbundances.2017-05.expanded.20231227T034305Z.csv"/>
    <s v="4ad932fb-155a-4d7b-b6df-06f564380c92"/>
    <s v="CARI.AOS.S2"/>
    <s v="D19"/>
    <x v="33"/>
    <x v="1405"/>
    <d v="2018-10-19T00:00:00"/>
    <s v="water"/>
    <s v="CARI.SS.20170508.DNA"/>
    <s v="Battelle Applied Genomics"/>
    <s v="CARI.SS.20170508.DNA-DNA1"/>
    <s v=""/>
    <s v="BMI_Tube855"/>
    <s v="CFH05VHN"/>
    <s v="BMI_qPCR_SOP_v6"/>
    <n v="6.6"/>
    <s v="N"/>
    <s v="16S"/>
    <s v="bacteria and archaea"/>
    <s v="OK"/>
    <n v="81732.600000000006"/>
    <n v="21500.400000000001"/>
    <n v="22.1"/>
    <s v="/4JMnnzktjJf7j8DDhDR1w=="/>
    <s v="RuY12me+ipXm0I2ck7Euxg=="/>
    <s v="1:10 dilution; included in calculation"/>
    <s v=""/>
  </r>
  <r>
    <s v="NEON.D19.CARI.DP1.20278.001.mga_swGroupAbundances.2017-05.expanded.20231227T034305Z.csv"/>
    <s v="488d11f8-d81b-43d9-9b92-9e1cd004f56e"/>
    <s v="CARI.AOS.S2"/>
    <s v="D19"/>
    <x v="33"/>
    <x v="1405"/>
    <d v="2018-10-16T00:00:00"/>
    <s v="water"/>
    <s v="CARI.SS.20170508.DNA"/>
    <s v="Battelle Applied Genomics"/>
    <s v="CARI.SS.20170508.DNA-DNA1"/>
    <s v=""/>
    <s v="BMI_Tube855"/>
    <s v="CFH06B9W"/>
    <s v="BMI_qPCR_SOP_v6"/>
    <n v="6.6"/>
    <s v="N"/>
    <s v="ITS"/>
    <s v="fungi"/>
    <s v="OK"/>
    <n v="14.3"/>
    <n v="0.5"/>
    <n v="18.3"/>
    <s v="EpO2CC/Vy5JdvrXMs+zWXQ=="/>
    <s v="RuY12me+ipXm0I2ck7Euxg=="/>
    <s v="neat"/>
    <s v=""/>
  </r>
  <r>
    <s v="NEON.D19.CARI.DP1.20278.001.mga_swGroupAbundances.2017-05.expanded.20231227T034305Z.csv"/>
    <s v="15ce5e3e-85c8-4fe0-ad50-fa5e970e3f22"/>
    <s v="CARI.AOS.S2"/>
    <s v="D19"/>
    <x v="33"/>
    <x v="1406"/>
    <d v="2018-10-19T00:00:00"/>
    <s v="water"/>
    <s v="CARI.SS.20170521.DNA"/>
    <s v="Battelle Applied Genomics"/>
    <s v="CARI.SS.20170521.DNA-DNA1"/>
    <s v=""/>
    <s v="BMI_Tube856"/>
    <s v="CFH05VHN"/>
    <s v="BMI_qPCR_SOP_v6"/>
    <n v="2.6"/>
    <s v="N"/>
    <s v="16S"/>
    <s v="bacteria and archaea"/>
    <s v="OK"/>
    <n v="68288"/>
    <n v="16984.599999999999"/>
    <n v="24.1"/>
    <s v="/4JMnnzktjJf7j8DDhDR1w=="/>
    <s v="RuY12me+ipXm0I2ck7Euxg=="/>
    <s v="1:10 dilution; included in calculation"/>
    <s v=""/>
  </r>
  <r>
    <s v="NEON.D19.CARI.DP1.20278.001.mga_swGroupAbundances.2017-05.expanded.20231227T034305Z.csv"/>
    <s v="cf1f5835-cc6d-4ad8-ac12-368026701f12"/>
    <s v="CARI.AOS.S2"/>
    <s v="D19"/>
    <x v="33"/>
    <x v="1406"/>
    <d v="2018-10-16T00:00:00"/>
    <s v="water"/>
    <s v="CARI.SS.20170521.DNA"/>
    <s v="Battelle Applied Genomics"/>
    <s v="CARI.SS.20170521.DNA-DNA1"/>
    <s v=""/>
    <s v="BMI_Tube856"/>
    <s v="CFH06B9W"/>
    <s v="BMI_qPCR_SOP_v6"/>
    <n v="2.6"/>
    <s v="N"/>
    <s v="ITS"/>
    <s v="fungi"/>
    <s v="OK"/>
    <n v="15.8"/>
    <n v="1.3"/>
    <n v="19.7"/>
    <s v="EpO2CC/Vy5JdvrXMs+zWXQ=="/>
    <s v="RuY12me+ipXm0I2ck7Euxg=="/>
    <s v="neat"/>
    <s v=""/>
  </r>
  <r>
    <s v="NEON.D19.CARI.DP1.20278.001.mga_swGroupAbundances.2017-05.expanded.20231227T034305Z.csv"/>
    <s v="2c647ad7-f98f-44bf-8c81-fd53767f5d2b"/>
    <s v="CARI.AOS.S2"/>
    <s v="D19"/>
    <x v="33"/>
    <x v="1407"/>
    <d v="2018-10-19T00:00:00"/>
    <s v="water"/>
    <s v="CARI.SS.20170531.DNA"/>
    <s v="Battelle Applied Genomics"/>
    <s v="CARI.SS.20170531.DNA-DNA1"/>
    <s v=""/>
    <s v="BMI_Tube857"/>
    <s v="CFH05VHN"/>
    <s v="BMI_qPCR_SOP_v6"/>
    <n v="1.7"/>
    <s v="N"/>
    <s v="16S"/>
    <s v="bacteria and archaea"/>
    <s v="OK"/>
    <n v="32889"/>
    <n v="5433.1"/>
    <n v="26.2"/>
    <s v="/4JMnnzktjJf7j8DDhDR1w=="/>
    <s v="RuY12me+ipXm0I2ck7Euxg=="/>
    <s v="1:10 dilution; included in calculation"/>
    <s v=""/>
  </r>
  <r>
    <s v="NEON.D19.CARI.DP1.20278.001.mga_swGroupAbundances.2017-05.expanded.20231227T034305Z.csv"/>
    <s v="f6fabe4d-23d9-4c88-b31f-79e6466c2f8f"/>
    <s v="CARI.AOS.S2"/>
    <s v="D19"/>
    <x v="33"/>
    <x v="1407"/>
    <d v="2018-10-16T00:00:00"/>
    <s v="water"/>
    <s v="CARI.SS.20170531.DNA"/>
    <s v="Battelle Applied Genomics"/>
    <s v="CARI.SS.20170531.DNA-DNA1"/>
    <s v=""/>
    <s v="BMI_Tube857"/>
    <s v="CFH06B9W"/>
    <s v="BMI_qPCR_SOP_v6"/>
    <n v="1.7"/>
    <s v="N"/>
    <s v="ITS"/>
    <s v="fungi"/>
    <s v="OK"/>
    <n v="18"/>
    <n v="0.3"/>
    <n v="20.100000000000001"/>
    <s v="EpO2CC/Vy5JdvrXMs+zWXQ=="/>
    <s v="RuY12me+ipXm0I2ck7Euxg=="/>
    <s v="neat"/>
    <s v=""/>
  </r>
  <r>
    <s v="NEON.D19.CARI.DP1.20278.001.mga_swGroupAbundances.2017-06.expanded.20231227T061344Z.csv"/>
    <s v="383de843-c5a0-45a5-8930-56483807a710"/>
    <s v="CARI.AOS.S2"/>
    <s v="D19"/>
    <x v="33"/>
    <x v="1408"/>
    <d v="2018-10-16T00:00:00"/>
    <s v="water"/>
    <s v="CARI.SS.20170606.DNA"/>
    <s v="Battelle Applied Genomics"/>
    <s v="CARI.SS.20170606.DNA-DNA1"/>
    <s v=""/>
    <s v="BMI_Tube860"/>
    <s v="CFH06B9W"/>
    <s v="BMI_qPCR_SOP_v6"/>
    <n v="1.4"/>
    <s v="N"/>
    <s v="ITS"/>
    <s v="fungi"/>
    <s v="OK"/>
    <n v="16.600000000000001"/>
    <n v="0.8"/>
    <n v="20.6"/>
    <s v="EpO2CC/Vy5JdvrXMs+zWXQ=="/>
    <s v="RuY12me+ipXm0I2ck7Euxg=="/>
    <s v="neat"/>
    <s v=""/>
  </r>
  <r>
    <s v="NEON.D19.CARI.DP1.20278.001.mga_swGroupAbundances.2017-06.expanded.20231227T061344Z.csv"/>
    <s v="95c96aa4-b71c-4c68-b5e4-26a4283fdf9d"/>
    <s v="CARI.AOS.S2"/>
    <s v="D19"/>
    <x v="33"/>
    <x v="1408"/>
    <d v="2018-10-19T00:00:00"/>
    <s v="water"/>
    <s v="CARI.SS.20170606.DNA"/>
    <s v="Battelle Applied Genomics"/>
    <s v="CARI.SS.20170606.DNA-DNA1"/>
    <s v=""/>
    <s v="BMI_Tube860"/>
    <s v="CFH05VHN"/>
    <s v="BMI_qPCR_SOP_v6"/>
    <n v="1.4"/>
    <s v="N"/>
    <s v="16S"/>
    <s v="bacteria and archaea"/>
    <s v="OK"/>
    <n v="75198.600000000006"/>
    <n v="17914.599999999999"/>
    <n v="25"/>
    <s v="/4JMnnzktjJf7j8DDhDR1w=="/>
    <s v="RuY12me+ipXm0I2ck7Euxg=="/>
    <s v="1:10 dilution; included in calculation"/>
    <s v=""/>
  </r>
  <r>
    <s v="NEON.D19.CARI.DP1.20278.001.mga_swGroupAbundances.2017-06.expanded.20231227T061344Z.csv"/>
    <s v="e74ddc1c-0a7a-4047-86e9-9eb299593462"/>
    <s v="CARI.AOS.S2"/>
    <s v="D19"/>
    <x v="33"/>
    <x v="1409"/>
    <d v="2018-10-19T00:00:00"/>
    <s v="water"/>
    <s v="CARI.SS.20170613.DNA"/>
    <s v="Battelle Applied Genomics"/>
    <s v="CARI.SS.20170613.DNA-DNA1"/>
    <s v=""/>
    <s v="BMI_Tube862"/>
    <s v="CFH05VHN"/>
    <s v="BMI_qPCR_SOP_v6"/>
    <n v="1.1000000000000001"/>
    <s v="N"/>
    <s v="16S"/>
    <s v="bacteria and archaea"/>
    <s v="OK"/>
    <n v="50144.7"/>
    <n v="1685.3"/>
    <n v="26.2"/>
    <s v="/4JMnnzktjJf7j8DDhDR1w=="/>
    <s v="RuY12me+ipXm0I2ck7Euxg=="/>
    <s v="1:10 dilution; included in calculation"/>
    <s v=""/>
  </r>
  <r>
    <s v="NEON.D19.CARI.DP1.20278.001.mga_swGroupAbundances.2017-06.expanded.20231227T061344Z.csv"/>
    <s v="6061b598-cc8a-404f-a10b-cede49989ada"/>
    <s v="CARI.AOS.S2"/>
    <s v="D19"/>
    <x v="33"/>
    <x v="1409"/>
    <d v="2018-10-16T00:00:00"/>
    <s v="water"/>
    <s v="CARI.SS.20170613.DNA"/>
    <s v="Battelle Applied Genomics"/>
    <s v="CARI.SS.20170613.DNA-DNA1"/>
    <s v=""/>
    <s v="BMI_Tube862"/>
    <s v="CFH06B9W"/>
    <s v="BMI_qPCR_SOP_v6"/>
    <n v="1.1000000000000001"/>
    <s v="N"/>
    <s v="ITS"/>
    <s v="fungi"/>
    <s v="OK"/>
    <n v="14.1"/>
    <n v="0.8"/>
    <n v="21.3"/>
    <s v="EpO2CC/Vy5JdvrXMs+zWXQ=="/>
    <s v="RuY12me+ipXm0I2ck7Euxg=="/>
    <s v="neat"/>
    <s v=""/>
  </r>
  <r>
    <s v="NEON.D19.CARI.DP1.20278.001.mga_swGroupAbundances.2017-06.expanded.20231227T061344Z.csv"/>
    <s v="a12b9080-6420-4435-879f-1380602bc731"/>
    <s v="CARI.AOS.S2"/>
    <s v="D19"/>
    <x v="33"/>
    <x v="1410"/>
    <d v="2018-10-19T00:00:00"/>
    <s v="water"/>
    <s v="CARI.SS.20170620.DNA"/>
    <s v="Battelle Applied Genomics"/>
    <s v="CARI.SS.20170620.DNA-DNA1"/>
    <s v=""/>
    <s v="BMI_Tube864"/>
    <s v="CFH05VHN"/>
    <s v="BMI_qPCR_SOP_v6"/>
    <n v="1.4"/>
    <s v="N"/>
    <s v="16S"/>
    <s v="bacteria and archaea"/>
    <s v="OK"/>
    <n v="38040.699999999997"/>
    <n v="1060"/>
    <n v="26.3"/>
    <s v="/4JMnnzktjJf7j8DDhDR1w=="/>
    <s v="RuY12me+ipXm0I2ck7Euxg=="/>
    <s v="1:10 dilution; included in calculation"/>
    <s v=""/>
  </r>
  <r>
    <s v="NEON.D19.CARI.DP1.20278.001.mga_swGroupAbundances.2017-06.expanded.20231227T061344Z.csv"/>
    <s v="1cfed335-7629-47bf-b0e0-1e32b9fcb83c"/>
    <s v="CARI.AOS.S2"/>
    <s v="D19"/>
    <x v="33"/>
    <x v="1410"/>
    <d v="2018-10-16T00:00:00"/>
    <s v="water"/>
    <s v="CARI.SS.20170620.DNA"/>
    <s v="Battelle Applied Genomics"/>
    <s v="CARI.SS.20170620.DNA-DNA1"/>
    <s v=""/>
    <s v="BMI_Tube864"/>
    <s v="CFH06B9W"/>
    <s v="BMI_qPCR_SOP_v6"/>
    <n v="1.4"/>
    <s v="N"/>
    <s v="ITS"/>
    <s v="fungi"/>
    <s v="OK"/>
    <n v="13.6"/>
    <n v="0.5"/>
    <n v="21"/>
    <s v="EpO2CC/Vy5JdvrXMs+zWXQ=="/>
    <s v="RuY12me+ipXm0I2ck7Euxg=="/>
    <s v="neat"/>
    <s v=""/>
  </r>
  <r>
    <s v="NEON.D19.CARI.DP1.20278.001.mga_swGroupAbundances.2017-07.expanded.20231227T032308Z.csv"/>
    <s v="9b1bb692-8769-4610-bec2-9d7b77b1060b"/>
    <s v="CARI.AOS.S2"/>
    <s v="D19"/>
    <x v="33"/>
    <x v="1411"/>
    <d v="2019-03-28T00:00:00"/>
    <s v="water"/>
    <s v="CARI.SS.20170704.DNA"/>
    <s v="Battelle Applied Genomics"/>
    <s v="CARI.SS.20170704.DNA-DNA1"/>
    <s v=""/>
    <s v="BMI_Tube874"/>
    <s v="CF05KRZH"/>
    <s v="BMI_qPCR_SOP_v6"/>
    <n v="0.5"/>
    <s v="N"/>
    <s v="16S"/>
    <s v="bacteria and archaea"/>
    <s v="OK"/>
    <n v="89967.3"/>
    <n v="4799.3"/>
    <n v="23.4"/>
    <s v="/4JMnnzktjJ3i1Oyywo1pw=="/>
    <s v="lB45gbSpt1o9A1rsmuBeww=="/>
    <s v="10 fold dilution used"/>
    <s v=""/>
  </r>
  <r>
    <s v="NEON.D19.CARI.DP1.20278.001.mga_swGroupAbundances.2017-07.expanded.20231227T032308Z.csv"/>
    <s v="14aa4fc6-54ed-4859-85dd-d1e4683c42a4"/>
    <s v="CARI.AOS.S2"/>
    <s v="D19"/>
    <x v="33"/>
    <x v="1411"/>
    <d v="2018-10-16T00:00:00"/>
    <s v="water"/>
    <s v="CARI.SS.20170704.DNA"/>
    <s v="Battelle Applied Genomics"/>
    <s v="CARI.SS.20170704.DNA-DNA1"/>
    <s v=""/>
    <s v="BMI_Tube874"/>
    <s v="CFH06B9X"/>
    <s v="BMI_qPCR_SOP_v6"/>
    <n v="4.8"/>
    <s v="N"/>
    <s v="ITS"/>
    <s v="fungi"/>
    <s v="OK"/>
    <n v="17.7"/>
    <n v="1"/>
    <n v="18.2"/>
    <s v="EpO2CC/Vy5JdvrXMs+zWXQ=="/>
    <s v="RuY12me+ipXm0I2ck7Euxg=="/>
    <s v="neat"/>
    <s v=""/>
  </r>
  <r>
    <s v="NEON.D19.CARI.DP1.20278.001.mga_swGroupAbundances.2017-07.expanded.20231227T032308Z.csv"/>
    <s v="761b72b2-62d6-4f74-b3a3-670afd61821b"/>
    <s v="CARI.AOS.S2"/>
    <s v="D19"/>
    <x v="33"/>
    <x v="1412"/>
    <d v="2019-03-28T00:00:00"/>
    <s v="water"/>
    <s v="CARI.SS.20170719.DNA"/>
    <s v="Battelle Applied Genomics"/>
    <s v="CARI.SS.20170719.DNA-DNA1"/>
    <s v=""/>
    <s v="BMI_Tube877"/>
    <s v="CF05KRZH"/>
    <s v="BMI_qPCR_SOP_v6"/>
    <n v="0.1"/>
    <s v="N"/>
    <s v="16S"/>
    <s v="bacteria and archaea"/>
    <s v="OK"/>
    <n v="177610.5"/>
    <n v="16029.4"/>
    <n v="25"/>
    <s v="/4JMnnzktjJ3i1Oyywo1pw=="/>
    <s v="lB45gbSpt1o9A1rsmuBeww=="/>
    <s v="10 fold dilution used"/>
    <s v=""/>
  </r>
  <r>
    <s v="NEON.D19.CARI.DP1.20278.001.mga_swGroupAbundances.2017-07.expanded.20231227T032308Z.csv"/>
    <s v="ceeb02fd-08a9-4965-bb19-947eed15975b"/>
    <s v="CARI.AOS.S2"/>
    <s v="D19"/>
    <x v="33"/>
    <x v="1412"/>
    <d v="2018-10-16T00:00:00"/>
    <s v="water"/>
    <s v="CARI.SS.20170719.DNA"/>
    <s v="Battelle Applied Genomics"/>
    <s v="CARI.SS.20170719.DNA-DNA1"/>
    <s v=""/>
    <s v="BMI_Tube877"/>
    <s v="CFH06B9X"/>
    <s v="BMI_qPCR_SOP_v6"/>
    <n v="1.3"/>
    <s v="N"/>
    <s v="ITS"/>
    <s v="fungi"/>
    <s v="OK"/>
    <n v="28.1"/>
    <n v="1.2"/>
    <n v="19.600000000000001"/>
    <s v="EpO2CC/Vy5JdvrXMs+zWXQ=="/>
    <s v="RuY12me+ipXm0I2ck7Euxg=="/>
    <s v="neat"/>
    <s v=""/>
  </r>
  <r>
    <s v="NEON.D19.CARI.DP1.20278.001.mga_swGroupAbundances.2017-08.expanded.20231227T051043Z.csv"/>
    <s v="5a05056e-c40a-4793-876a-115572cb4cc2"/>
    <s v="CARI.AOS.S2"/>
    <s v="D19"/>
    <x v="33"/>
    <x v="1413"/>
    <d v="2019-03-28T00:00:00"/>
    <s v="water"/>
    <s v="CARI.SS.20170807.DNA"/>
    <s v="Battelle Applied Genomics"/>
    <s v="CARI.SS.20170807.DNA-DNA1"/>
    <s v=""/>
    <s v="BMI_Tube895"/>
    <s v="CF05KRZH"/>
    <s v="BMI_qPCR_SOP_v6"/>
    <n v="0.1"/>
    <s v="N"/>
    <s v="16S"/>
    <s v="bacteria and archaea"/>
    <s v="OK"/>
    <n v="185540.4"/>
    <n v="8956.7000000000007"/>
    <n v="26.2"/>
    <s v="/4JMnnzktjJ3i1Oyywo1pw=="/>
    <s v="lB45gbSpt1o9A1rsmuBeww=="/>
    <s v="10 fold dilution used"/>
    <s v=""/>
  </r>
  <r>
    <s v="NEON.D19.CARI.DP1.20278.001.mga_swGroupAbundances.2017-08.expanded.20231227T051043Z.csv"/>
    <s v="754cd6af-98a6-4897-85c2-ed7c7f566eb0"/>
    <s v="CARI.AOS.S2"/>
    <s v="D19"/>
    <x v="33"/>
    <x v="1413"/>
    <d v="2018-10-16T00:00:00"/>
    <s v="water"/>
    <s v="CARI.SS.20170807.DNA"/>
    <s v="Battelle Applied Genomics"/>
    <s v="CARI.SS.20170807.DNA-DNA1"/>
    <s v=""/>
    <s v="BMI_Tube895"/>
    <s v="CFH06B9X"/>
    <s v="BMI_qPCR_SOP_v6"/>
    <n v="0.8"/>
    <s v="N"/>
    <s v="ITS"/>
    <s v="fungi"/>
    <s v="OK"/>
    <n v="22.4"/>
    <n v="4.9000000000000004"/>
    <n v="20.8"/>
    <s v="EpO2CC/Vy5JdvrXMs+zWXQ=="/>
    <s v="RuY12me+ipXm0I2ck7Euxg=="/>
    <s v="neat"/>
    <s v=""/>
  </r>
  <r>
    <s v="NEON.D19.CARI.DP1.20278.001.mga_swGroupAbundances.2017-08.expanded.20231227T051043Z.csv"/>
    <s v="44791d06-08a1-4362-b9e2-6a7ce3e28a44"/>
    <s v="CARI.AOS.S2"/>
    <s v="D19"/>
    <x v="33"/>
    <x v="1414"/>
    <d v="2019-03-28T00:00:00"/>
    <s v="water"/>
    <s v="CARI.SS.20170815.DNA"/>
    <s v="Battelle Applied Genomics"/>
    <s v="CARI.SS.20170815.DNA-DNA1"/>
    <s v=""/>
    <s v="BMI_Tube880"/>
    <s v="CF05KRZH"/>
    <s v="BMI_qPCR_SOP_v6"/>
    <n v="0.2"/>
    <s v="N"/>
    <s v="16S"/>
    <s v="bacteria and archaea"/>
    <s v="OK"/>
    <n v="118783.6"/>
    <n v="5488.8"/>
    <n v="24.4"/>
    <s v="/4JMnnzktjJ3i1Oyywo1pw=="/>
    <s v="lB45gbSpt1o9A1rsmuBeww=="/>
    <s v="10 fold dilution used"/>
    <s v=""/>
  </r>
  <r>
    <s v="NEON.D19.CARI.DP1.20278.001.mga_swGroupAbundances.2017-08.expanded.20231227T051043Z.csv"/>
    <s v="e75e41bd-6beb-483f-8afc-b43ab543ff2a"/>
    <s v="CARI.AOS.S2"/>
    <s v="D19"/>
    <x v="33"/>
    <x v="1414"/>
    <d v="2018-10-16T00:00:00"/>
    <s v="water"/>
    <s v="CARI.SS.20170815.DNA"/>
    <s v="Battelle Applied Genomics"/>
    <s v="CARI.SS.20170815.DNA-DNA1"/>
    <s v=""/>
    <s v="BMI_Tube880"/>
    <s v="CFH06B9X"/>
    <s v="BMI_qPCR_SOP_v6"/>
    <n v="2.4"/>
    <s v="N"/>
    <s v="ITS"/>
    <s v="fungi"/>
    <s v="OK"/>
    <n v="25.7"/>
    <n v="2"/>
    <n v="18.7"/>
    <s v="EpO2CC/Vy5JdvrXMs+zWXQ=="/>
    <s v="RuY12me+ipXm0I2ck7Euxg=="/>
    <s v="neat"/>
    <s v=""/>
  </r>
  <r>
    <s v="NEON.D19.CARI.DP1.20278.001.mga_swGroupAbundances.2017-09.expanded.20231227T060843Z.csv"/>
    <s v="baab5238-4d77-423c-b1a7-2035981bf5ac"/>
    <s v="CARI.AOS.S2"/>
    <s v="D19"/>
    <x v="33"/>
    <x v="1415"/>
    <d v="2018-10-19T00:00:00"/>
    <s v="water"/>
    <s v="CARI.SS.20170906.DNA"/>
    <s v="Battelle Applied Genomics"/>
    <s v="CARI.SS.20170906.DNA-DNA1"/>
    <s v=""/>
    <s v="BMI_Tube902"/>
    <s v="CFH05VHL"/>
    <s v="BMI_qPCR_SOP_v6"/>
    <n v="3.7"/>
    <s v="N"/>
    <s v="16S"/>
    <s v="bacteria and archaea"/>
    <s v="OK"/>
    <n v="44415.199999999997"/>
    <n v="3156.9"/>
    <n v="24.3"/>
    <s v="EpO2CC/Vy5JdvrXMs+zWXQ=="/>
    <s v="RuY12me+ipXm0I2ck7Euxg=="/>
    <s v="1:10 dilution; included in calculations"/>
    <s v=""/>
  </r>
  <r>
    <s v="NEON.D19.CARI.DP1.20278.001.mga_swGroupAbundances.2017-09.expanded.20231227T060843Z.csv"/>
    <s v="942f9d14-38ff-4297-91ee-97f0fbad9190"/>
    <s v="CARI.AOS.S2"/>
    <s v="D19"/>
    <x v="33"/>
    <x v="1416"/>
    <d v="2018-10-17T00:00:00"/>
    <s v="water"/>
    <s v="CARI.SS.20170919.DNA"/>
    <s v="Battelle Applied Genomics"/>
    <s v="CARI.SS.20170919.DNA-DNA1"/>
    <s v=""/>
    <s v="BMI_Tube904"/>
    <s v="CFH06B9N"/>
    <s v="BMI_qPCR_SOP_v6"/>
    <n v="1.1000000000000001"/>
    <s v="N"/>
    <s v="ITS"/>
    <s v="fungi"/>
    <s v="OK"/>
    <n v="1.9"/>
    <n v="1.4"/>
    <n v="27.5"/>
    <s v="EpO2CC/Vy5JdvrXMs+zWXQ=="/>
    <s v="RuY12me+ipXm0I2ck7Euxg=="/>
    <s v="neat"/>
    <s v="Ct Std &gt;2.0"/>
  </r>
  <r>
    <s v="NEON.D19.CARI.DP1.20278.001.mga_swGroupAbundances.2017-09.expanded.20231227T060843Z.csv"/>
    <s v="f9d0cc34-93a7-41e0-87a5-b14a025e25bf"/>
    <s v="CARI.AOS.S2"/>
    <s v="D19"/>
    <x v="33"/>
    <x v="1416"/>
    <d v="2018-10-19T00:00:00"/>
    <s v="water"/>
    <s v="CARI.SS.20170919.DNA"/>
    <s v="Battelle Applied Genomics"/>
    <s v="CARI.SS.20170919.DNA-DNA1"/>
    <s v=""/>
    <s v="BMI_Tube904"/>
    <s v="CFH05VHL"/>
    <s v="BMI_qPCR_SOP_v6"/>
    <n v="1.1000000000000001"/>
    <s v="N"/>
    <s v="16S"/>
    <s v="bacteria and archaea"/>
    <s v="OK"/>
    <n v="65932.3"/>
    <n v="11171.1"/>
    <n v="25.7"/>
    <s v="EpO2CC/Vy5JdvrXMs+zWXQ=="/>
    <s v="RuY12me+ipXm0I2ck7Euxg=="/>
    <s v="1:10 dilution; included in calculations"/>
    <s v="&lt;LLOQ"/>
  </r>
  <r>
    <s v="NEON.D19.CARI.DP1.20278.001.mga_swGroupAbundances.2017-10.expanded.20231227T091228Z.csv"/>
    <s v="6daa4f97-66cc-43a0-9153-1151a437bf9f"/>
    <s v="CARI.AOS.S2"/>
    <s v="D19"/>
    <x v="33"/>
    <x v="1417"/>
    <d v="2018-10-19T00:00:00"/>
    <s v="water"/>
    <s v="CARI.SS.20171017.DNA"/>
    <s v="Battelle Applied Genomics"/>
    <s v="CARI.SS.20171017.DNA-DNA1"/>
    <s v=""/>
    <s v="BMI_Tube906"/>
    <s v="CFH05VHL"/>
    <s v="BMI_qPCR_SOP_v6"/>
    <n v="2.2000000000000002"/>
    <s v="N"/>
    <s v="16S"/>
    <s v="bacteria and archaea"/>
    <s v="OK"/>
    <n v="22354.2"/>
    <n v="1926.5"/>
    <n v="26.4"/>
    <s v="EpO2CC/Vy5JdvrXMs+zWXQ=="/>
    <s v="RuY12me+ipXm0I2ck7Euxg=="/>
    <s v="1:10 dilution; included in calculations"/>
    <s v="&lt;LLOQ"/>
  </r>
  <r>
    <s v="NEON.D19.CARI.DP1.20278.001.mga_swGroupAbundances.2018-05.expanded.20231228T172504Z.csv"/>
    <s v="43832388-2f70-4bb6-ab37-38aaae027d35"/>
    <s v="CARI.AOS.S2"/>
    <s v="D19"/>
    <x v="33"/>
    <x v="1418"/>
    <d v="2019-03-05T00:00:00"/>
    <s v="water"/>
    <s v="CARI.SS.20180508.DNA"/>
    <s v="Battelle Applied Genomics"/>
    <s v="CARI.SS.20180508.DNA-DNA1"/>
    <s v="LV7005089595"/>
    <s v="BMI_AquaticPlate4WellA10"/>
    <s v="CFH0973K"/>
    <s v="BMI_qPCR_SOP_v6"/>
    <n v="1.8"/>
    <s v="N"/>
    <s v="ITS"/>
    <s v="fungi"/>
    <s v="OK"/>
    <n v="738.5"/>
    <n v="40.6"/>
    <n v="24.4"/>
    <s v="/4JMnnzktjL9V0frzAxoOg=="/>
    <s v="tZMPGFY0j845HHhOVApj3g=="/>
    <s v="1:10 dilution ; included in the calculation"/>
    <s v=""/>
  </r>
  <r>
    <s v="NEON.D19.CARI.DP1.20278.001.mga_swGroupAbundances.2018-05.expanded.20231228T172504Z.csv"/>
    <s v="0495eb93-b4af-4f7d-a1cd-cc1ff12eb876"/>
    <s v="CARI.AOS.S2"/>
    <s v="D19"/>
    <x v="33"/>
    <x v="1418"/>
    <d v="2019-02-26T00:00:00"/>
    <s v="water"/>
    <s v="CARI.SS.20180508.DNA"/>
    <s v="Battelle Applied Genomics"/>
    <s v="CARI.SS.20180508.DNA-DNA1"/>
    <s v="LV7005089595"/>
    <s v="BMI_AquaticPlate4WellA10"/>
    <s v="CFH0977E"/>
    <s v="BMI_qPCR_SOP_v6"/>
    <n v="1.8"/>
    <s v="N"/>
    <s v="16S"/>
    <s v="bacteria and archaea"/>
    <s v="OK"/>
    <n v="50248.7"/>
    <n v="6910.8"/>
    <n v="27.5"/>
    <s v="/4JMnnzktjJf7j8DDhDR1w=="/>
    <s v="RuY12me+ipXm0I2ck7Euxg=="/>
    <s v="1:10 dilution ; included in the calculation"/>
    <s v="&lt;LLOQ"/>
  </r>
  <r>
    <s v="NEON.D19.CARI.DP1.20278.001.mga_swGroupAbundances.2018-08.expanded.20231228T173244Z.csv"/>
    <s v="bdfa74cb-a1e5-4575-a766-81998232ef42"/>
    <s v="CARI.AOS.S2"/>
    <s v="D19"/>
    <x v="33"/>
    <x v="1419"/>
    <d v="2018-12-10T00:00:00"/>
    <s v="water"/>
    <s v="CARI.SS.20180815.DNA"/>
    <s v="Battelle Applied Genomics"/>
    <s v="CARI.SS.20180815.DNA-DNA1"/>
    <s v="LV7005089770"/>
    <s v="BMI_AquaticPlate7WellE3"/>
    <s v="CFH09772"/>
    <s v="BMI_qPCR_SOP_v6"/>
    <n v="1.8"/>
    <s v="N"/>
    <s v="16S"/>
    <s v="bacteria and archaea"/>
    <s v="OK"/>
    <n v="26658.6"/>
    <n v="2603.6999999999998"/>
    <n v="26.3"/>
    <s v="EpO2CC/Vy5JdvrXMs+zWXQ=="/>
    <s v="RuY12me+ipXm0I2ck7Euxg=="/>
    <s v="1:10 dilution; included in calculation"/>
    <s v=""/>
  </r>
  <r>
    <s v="NEON.D19.CARI.DP1.20278.001.mga_swGroupAbundances.2018-08.expanded.20231228T173244Z.csv"/>
    <s v="6b13253f-63e1-4a20-a838-6344b7493a68"/>
    <s v="CARI.AOS.S2"/>
    <s v="D19"/>
    <x v="33"/>
    <x v="1419"/>
    <d v="2018-12-10T00:00:00"/>
    <s v="water"/>
    <s v="CARI.SS.20180815.DNA"/>
    <s v="Battelle Applied Genomics"/>
    <s v="CARI.SS.20180815.DNA-DNA1"/>
    <s v="LV7005089770"/>
    <s v="BMI_AquaticPlate7WellE3"/>
    <s v="CFH09775"/>
    <s v="BMI_qPCR_SOP_v6"/>
    <n v="1.8"/>
    <s v="N"/>
    <s v="ITS"/>
    <s v="fungi"/>
    <s v="OK"/>
    <n v="113.1"/>
    <n v="12.9"/>
    <n v="22.2"/>
    <s v="EpO2CC/Vy5JdvrXMs+zWXQ=="/>
    <s v="RuY12me+ipXm0I2ck7Euxg=="/>
    <s v="1:10 dilution; included in calculation"/>
    <s v=""/>
  </r>
  <r>
    <s v="NEON.D19.CARI.DP1.20278.001.mga_swGroupAbundances.2018-08.expanded.20231228T173244Z.csv"/>
    <s v="7005a782-7af7-4809-b1b7-5e09e436ed20"/>
    <s v="CARI.AOS.S2"/>
    <s v="D19"/>
    <x v="33"/>
    <x v="1420"/>
    <d v="2018-12-10T00:00:00"/>
    <s v="water"/>
    <s v="CARI.SS.20180822.DNA"/>
    <s v="Battelle Applied Genomics"/>
    <s v="CARI.SS.20180822.DNA-DNA1"/>
    <s v="LV7005089746"/>
    <s v="BMI_AquaticPlate7WellD3"/>
    <s v="CFH09775"/>
    <s v="BMI_qPCR_SOP_v6"/>
    <n v="0.9"/>
    <s v="N"/>
    <s v="ITS"/>
    <s v="fungi"/>
    <s v="OK"/>
    <n v="108.3"/>
    <n v="8.6"/>
    <n v="23.4"/>
    <s v="EpO2CC/Vy5JdvrXMs+zWXQ=="/>
    <s v="RuY12me+ipXm0I2ck7Euxg=="/>
    <s v="1:10 dilution; included in calculation"/>
    <s v=""/>
  </r>
  <r>
    <s v="NEON.D19.CARI.DP1.20278.001.mga_swGroupAbundances.2018-08.expanded.20231228T173244Z.csv"/>
    <s v="0c368025-c57c-4037-9505-fbe88a4ae3ae"/>
    <s v="CARI.AOS.S2"/>
    <s v="D19"/>
    <x v="33"/>
    <x v="1420"/>
    <d v="2018-12-10T00:00:00"/>
    <s v="water"/>
    <s v="CARI.SS.20180822.DNA"/>
    <s v="Battelle Applied Genomics"/>
    <s v="CARI.SS.20180822.DNA-DNA1"/>
    <s v="LV7005089746"/>
    <s v="BMI_AquaticPlate7WellD3"/>
    <s v="CFH09772"/>
    <s v="BMI_qPCR_SOP_v6"/>
    <n v="0.9"/>
    <s v="N"/>
    <s v="16S"/>
    <s v="bacteria and archaea"/>
    <s v="OK"/>
    <n v="28077.4"/>
    <n v="1815.9"/>
    <n v="27.4"/>
    <s v="EpO2CC/Vy5JdvrXMs+zWXQ=="/>
    <s v="RuY12me+ipXm0I2ck7Euxg=="/>
    <s v="1:10 dilution; included in calculation"/>
    <s v=""/>
  </r>
  <r>
    <s v="NEON.D19.CARI.DP1.20278.001.mga_swGroupAbundances.2018-09.expanded.20231228T170155Z.csv"/>
    <s v="f34c3bd7-64d3-4114-af0c-3a8cf8c8ece7"/>
    <s v="CARI.AOS.S2"/>
    <s v="D19"/>
    <x v="33"/>
    <x v="1421"/>
    <d v="2018-12-10T00:00:00"/>
    <s v="water"/>
    <s v="CARI.SS.20180919.DNA"/>
    <s v="Battelle Applied Genomics"/>
    <s v="CARI.SS.20180919.DNA-DNA1"/>
    <s v="LV7005089734"/>
    <s v="BMI_AquaticPlate7WellC3"/>
    <s v="CFH09775"/>
    <s v="BMI_qPCR_SOP_v6"/>
    <n v="0.1"/>
    <s v="N"/>
    <s v="ITS"/>
    <s v="fungi"/>
    <s v="OK"/>
    <n v="137.5"/>
    <n v="19.5"/>
    <n v="26.7"/>
    <s v="EpO2CC/Vy5JdvrXMs+zWXQ=="/>
    <s v="RuY12me+ipXm0I2ck7Euxg=="/>
    <s v="1:10 dilution; included in calculation"/>
    <s v=""/>
  </r>
  <r>
    <s v="NEON.D19.CARI.DP1.20278.001.mga_swGroupAbundances.2018-09.expanded.20231228T170155Z.csv"/>
    <s v="132c4289-65a1-4188-8492-8f413d18e54a"/>
    <s v="CARI.AOS.S2"/>
    <s v="D19"/>
    <x v="33"/>
    <x v="1421"/>
    <d v="2018-12-10T00:00:00"/>
    <s v="water"/>
    <s v="CARI.SS.20180919.DNA"/>
    <s v="Battelle Applied Genomics"/>
    <s v="CARI.SS.20180919.DNA-DNA1"/>
    <s v="LV7005089734"/>
    <s v="BMI_AquaticPlate7WellC3"/>
    <s v="CFH09772"/>
    <s v="BMI_qPCR_SOP_v6"/>
    <n v="0.1"/>
    <s v="N"/>
    <s v="16S"/>
    <s v="bacteria and archaea"/>
    <s v="OK"/>
    <n v="34112.800000000003"/>
    <n v="4220.1000000000004"/>
    <n v="31"/>
    <s v="EpO2CC/Vy5JdvrXMs+zWXQ=="/>
    <s v="RuY12me+ipXm0I2ck7Euxg=="/>
    <s v="1:10 dilution; included in calculation"/>
    <s v="&lt;LLOQ"/>
  </r>
  <r>
    <s v="NEON.D19.CARI.DP1.20278.001.mga_swGroupAbundances.2018-10.expanded.20231228T201802Z.csv"/>
    <s v="8855142a-115c-494c-ac30-5d441f316a0d"/>
    <s v="CARI.AOS.S2"/>
    <s v="D19"/>
    <x v="33"/>
    <x v="1422"/>
    <d v="2019-02-20T00:00:00"/>
    <s v="water"/>
    <s v="CARI.SS.20181003.DNA"/>
    <s v="Battelle Applied Genomics"/>
    <s v="CARI.SS.20181003.DNA-DNA1"/>
    <s v="LV7005090105"/>
    <s v="BMI_AquaticPlate8WellF4"/>
    <s v="CFH0977K"/>
    <s v="BMI_qPCR_SOP_v6"/>
    <n v="1.2"/>
    <s v="N"/>
    <s v="ITS"/>
    <s v="fungi"/>
    <s v="OK"/>
    <n v="685.4"/>
    <n v="36.9"/>
    <n v="24.1"/>
    <s v="RuY12me+ipUD6cuirOXLNw=="/>
    <s v="RuY12me+ipXm0I2ck7Euxg=="/>
    <s v="1:10 dilution ; included in the calculation"/>
    <s v=""/>
  </r>
  <r>
    <s v="NEON.D19.CARI.DP1.20278.001.mga_swGroupAbundances.2018-10.expanded.20231228T201802Z.csv"/>
    <s v="93982e5e-465d-443f-80a5-aa8c9ed54f88"/>
    <s v="CARI.AOS.S2"/>
    <s v="D19"/>
    <x v="33"/>
    <x v="1422"/>
    <d v="2019-02-21T00:00:00"/>
    <s v="water"/>
    <s v="CARI.SS.20181003.DNA"/>
    <s v="Battelle Applied Genomics"/>
    <s v="CARI.SS.20181003.DNA-DNA1"/>
    <s v="LV7005090105"/>
    <s v="BMI_AquaticPlate8WellF4"/>
    <s v="CFH0977H"/>
    <s v="BMI_qPCR_SOP_v6"/>
    <n v="1.2"/>
    <s v="N"/>
    <s v="16S"/>
    <s v="bacteria and archaea"/>
    <s v="OK"/>
    <n v="132413.5"/>
    <n v="11298.2"/>
    <n v="25.4"/>
    <s v="/4JMnnzktjKOnJ64C5ylpQ=="/>
    <s v="RuY12me+ipXm0I2ck7Euxg=="/>
    <s v="1:10 dilution ; included in the calculation"/>
    <s v=""/>
  </r>
  <r>
    <s v="NEON.D19.CARI.DP1.20278.001.mga_swGroupAbundances.2018-10.expanded.20231228T201802Z.csv"/>
    <s v="022d6906-ef04-4b4d-9812-eaac8f26af3c"/>
    <s v="CARI.AOS.S2"/>
    <s v="D19"/>
    <x v="33"/>
    <x v="1423"/>
    <d v="2019-02-20T00:00:00"/>
    <s v="water"/>
    <s v="CARI.SS.20181010.DNA"/>
    <s v="Battelle Applied Genomics"/>
    <s v="CARI.SS.20181010.DNA-DNA1"/>
    <s v="LV7005090081"/>
    <s v="BMI_AquaticPlate8WellD4"/>
    <s v="CFH0977K"/>
    <s v="BMI_qPCR_SOP_v6"/>
    <n v="1.4"/>
    <s v="N"/>
    <s v="ITS"/>
    <s v="fungi"/>
    <s v="OK"/>
    <n v="573.9"/>
    <n v="14.3"/>
    <n v="24.2"/>
    <s v="RuY12me+ipUD6cuirOXLNw=="/>
    <s v="RuY12me+ipXm0I2ck7Euxg=="/>
    <s v="1:10 dilution ; included in the calculation"/>
    <s v=""/>
  </r>
  <r>
    <s v="NEON.D19.CARI.DP1.20278.001.mga_swGroupAbundances.2018-10.expanded.20231228T201802Z.csv"/>
    <s v="397571a7-d9e2-4167-94b5-6549c3f3b31e"/>
    <s v="CARI.AOS.S2"/>
    <s v="D19"/>
    <x v="33"/>
    <x v="1423"/>
    <d v="2019-02-21T00:00:00"/>
    <s v="water"/>
    <s v="CARI.SS.20181010.DNA"/>
    <s v="Battelle Applied Genomics"/>
    <s v="CARI.SS.20181010.DNA-DNA1"/>
    <s v="LV7005090081"/>
    <s v="BMI_AquaticPlate8WellD4"/>
    <s v="CFH0977H"/>
    <s v="BMI_qPCR_SOP_v6"/>
    <n v="1.4"/>
    <s v="N"/>
    <s v="16S"/>
    <s v="bacteria and archaea"/>
    <s v="OK"/>
    <n v="105575.3"/>
    <n v="10130.1"/>
    <n v="25.6"/>
    <s v="/4JMnnzktjKOnJ64C5ylpQ=="/>
    <s v="RuY12me+ipXm0I2ck7Euxg=="/>
    <s v="1:10 dilution ; included in the calculation"/>
    <s v=""/>
  </r>
  <r>
    <s v="NEON.D19.CARI.DP1.20278.001.mga_swGroupAbundances.2018-10.expanded.20231228T201802Z.csv"/>
    <s v="ca19d9c9-d4a9-4a3e-8560-7efadd61b027"/>
    <s v="CARI.AOS.S2"/>
    <s v="D19"/>
    <x v="33"/>
    <x v="1424"/>
    <d v="2019-02-20T00:00:00"/>
    <s v="water"/>
    <s v="CARI.SS.20181017.DNA"/>
    <s v="Battelle Applied Genomics"/>
    <s v="CARI.SS.20181017.DNA-DNA1"/>
    <s v="LV7005090093"/>
    <s v="BMI_AquaticPlate8WellE4"/>
    <s v="CFH0977K"/>
    <s v="BMI_qPCR_SOP_v6"/>
    <n v="0.5"/>
    <s v="N"/>
    <s v="ITS"/>
    <s v="fungi"/>
    <s v="OK"/>
    <n v="695.3"/>
    <n v="41.2"/>
    <n v="25.7"/>
    <s v="RuY12me+ipUD6cuirOXLNw=="/>
    <s v="RuY12me+ipXm0I2ck7Euxg=="/>
    <s v="1:10 dilution ; included in the calculation"/>
    <s v=""/>
  </r>
  <r>
    <s v="NEON.D19.CARI.DP1.20278.001.mga_swGroupAbundances.2018-10.expanded.20231228T201802Z.csv"/>
    <s v="514932e9-53b8-414b-900b-0688f8000cfa"/>
    <s v="CARI.AOS.S2"/>
    <s v="D19"/>
    <x v="33"/>
    <x v="1424"/>
    <d v="2019-02-21T00:00:00"/>
    <s v="water"/>
    <s v="CARI.SS.20181017.DNA"/>
    <s v="Battelle Applied Genomics"/>
    <s v="CARI.SS.20181017.DNA-DNA1"/>
    <s v="LV7005090093"/>
    <s v="BMI_AquaticPlate8WellE4"/>
    <s v="CFH0977H"/>
    <s v="BMI_qPCR_SOP_v6"/>
    <n v="0.5"/>
    <s v="N"/>
    <s v="16S"/>
    <s v="bacteria and archaea"/>
    <s v="OK"/>
    <n v="149146.5"/>
    <n v="14245"/>
    <n v="27.2"/>
    <s v="/4JMnnzktjKOnJ64C5ylpQ=="/>
    <s v="RuY12me+ipXm0I2ck7Euxg=="/>
    <s v="1:10 dilution ; included in the calculation"/>
    <s v=""/>
  </r>
  <r>
    <s v="NEON.D19.CARI.DP1.20278.001.mga_swGroupAbundances.2019-01.expanded.20231227T175441Z.csv"/>
    <s v="e1270797-e082-430e-be88-a1dc9992ad28"/>
    <s v="CARI.AOS.reach"/>
    <s v="D19"/>
    <x v="33"/>
    <x v="1425"/>
    <d v="2021-05-20T00:00:00"/>
    <s v="water"/>
    <s v="CARI.RE.20190122.DNA"/>
    <s v="Battelle Applied Genomics"/>
    <s v="CARI.RE.20190122.DNA-DNA1"/>
    <s v="LV7005092695"/>
    <s v="19A_02_0110"/>
    <s v="CF05KRUF"/>
    <s v="BMI_qPCR_SOP_v7.1"/>
    <n v="2.2000000000000002"/>
    <s v="N"/>
    <s v="16S"/>
    <s v="bacteria and archaea"/>
    <s v="OK"/>
    <n v="436234"/>
    <n v="29027.200000000001"/>
    <n v="18.8"/>
    <s v="hZbYwvE98vBgTyr5HWFh7g=="/>
    <s v="hZbYwvE98vC74xef62GeRA=="/>
    <s v="1:10 dilution ; included in the calculation"/>
    <s v=""/>
  </r>
  <r>
    <s v="NEON.D19.CARI.DP1.20278.001.mga_swGroupAbundances.2019-01.expanded.20231227T175441Z.csv"/>
    <s v="3bca4c6f-280c-409e-8e85-03b930aca0d5"/>
    <s v="CARI.AOS.reach"/>
    <s v="D19"/>
    <x v="33"/>
    <x v="1425"/>
    <d v="2021-03-23T00:00:00"/>
    <s v="water"/>
    <s v="CARI.RE.20190122.DNA"/>
    <s v="Battelle Applied Genomics"/>
    <s v="CARI.RE.20190122.DNA-DNA1"/>
    <s v="LV7005092695"/>
    <s v="19A_02_0110"/>
    <s v="CF05KS0I"/>
    <s v="BMI_qPCR_SOP_v7"/>
    <n v="2.2000000000000002"/>
    <s v="N"/>
    <s v="ITS"/>
    <s v="fungi"/>
    <s v="OK"/>
    <n v="269.8"/>
    <n v="23.1"/>
    <n v="22.4"/>
    <s v="rxnG2CiGqmuPyhQTiyfjARTsmBv1vsHv"/>
    <s v="hZbYwvE98vC74xef62GeRA=="/>
    <s v="19A_02 Well E2"/>
    <s v=""/>
  </r>
  <r>
    <s v="NEON.D19.CARI.DP1.20278.001.mga_swGroupAbundances.2019-04.expanded.20231227T192442Z.csv"/>
    <s v="c7ccb7bc-59ba-404e-b426-4238315307c3"/>
    <s v="CARI.AOS.S2"/>
    <s v="D19"/>
    <x v="33"/>
    <x v="1426"/>
    <d v="2021-05-26T00:00:00"/>
    <s v="water"/>
    <s v="CARI.SS.20190409.DNA"/>
    <s v="Battelle Applied Genomics"/>
    <s v="CARI.SS.20190409.DNA-DNA1"/>
    <s v="LV7005091435"/>
    <s v="19A 09_0796"/>
    <s v="CF05NJS8"/>
    <s v="BMI_qPCR_SOP_v7.1"/>
    <n v="4"/>
    <s v="N"/>
    <s v="16S"/>
    <s v="bacteria and archaea"/>
    <s v="OK"/>
    <n v="429040.7"/>
    <n v="62271.7"/>
    <n v="22"/>
    <s v="rxnG2CiGqmsXuq9UmDA7Eg=="/>
    <s v="hZbYwvE98vC74xef62GeRA=="/>
    <s v="1:100 dilution ; included in the calculation"/>
    <s v=""/>
  </r>
  <r>
    <s v="NEON.D19.CARI.DP1.20278.001.mga_swGroupAbundances.2019-04.expanded.20231227T192442Z.csv"/>
    <s v="cd38ba63-64d1-4d31-8d55-91bd750f2fb0"/>
    <s v="CARI.AOS.S2"/>
    <s v="D19"/>
    <x v="33"/>
    <x v="1426"/>
    <d v="2021-03-25T00:00:00"/>
    <s v="water"/>
    <s v="CARI.SS.20190409.DNA"/>
    <s v="Battelle Applied Genomics"/>
    <s v="CARI.SS.20190409.DNA-DNA1"/>
    <s v="LV7005091435"/>
    <s v="19A_09_0796"/>
    <s v="CF05KS0E"/>
    <s v="BMI_qPCR_SOP_v7"/>
    <n v="4"/>
    <s v="N"/>
    <s v="ITS"/>
    <s v="fungi"/>
    <s v="OK"/>
    <n v="203.3"/>
    <n v="12.9"/>
    <n v="22.3"/>
    <s v="hZbYwvE98vDJ9nghfMd4PaGkelS5/0PE"/>
    <s v="hZbYwvE98vC74xef62GeRA=="/>
    <s v="19A_09 Well A6"/>
    <s v=""/>
  </r>
  <r>
    <s v="NEON.D19.CARI.DP1.20278.001.mga_swGroupAbundances.2019-05.expanded.20231227T165503Z.csv"/>
    <s v="4fcde80e-1dd7-4cae-89c3-c5890caf8882"/>
    <s v="CARI.AOS.S2"/>
    <s v="D19"/>
    <x v="33"/>
    <x v="1427"/>
    <d v="2021-05-26T00:00:00"/>
    <s v="water"/>
    <s v="CARI.SS.20190508.DNA"/>
    <s v="Battelle Applied Genomics"/>
    <s v="CARI.SS.20190508.DNA-DNA1"/>
    <s v="LV7005091447"/>
    <s v="19A 09_0797"/>
    <s v="CF05NJS8"/>
    <s v="BMI_qPCR_SOP_v7.1"/>
    <n v="7.4"/>
    <s v="N"/>
    <s v="16S"/>
    <s v="bacteria and archaea"/>
    <s v="OK"/>
    <n v="468706"/>
    <n v="32400.7"/>
    <n v="20.8"/>
    <s v="rxnG2CiGqmsXuq9UmDA7Eg=="/>
    <s v="hZbYwvE98vC74xef62GeRA=="/>
    <s v="1:100 dilution ; included in the calculation"/>
    <s v=""/>
  </r>
  <r>
    <s v="NEON.D19.CARI.DP1.20278.001.mga_swGroupAbundances.2019-05.expanded.20231227T165503Z.csv"/>
    <s v="6c14e3dd-9b59-4025-9f91-6a7da0221266"/>
    <s v="CARI.AOS.S2"/>
    <s v="D19"/>
    <x v="33"/>
    <x v="1427"/>
    <d v="2021-03-25T00:00:00"/>
    <s v="water"/>
    <s v="CARI.SS.20190508.DNA"/>
    <s v="Battelle Applied Genomics"/>
    <s v="CARI.SS.20190508.DNA-DNA1"/>
    <s v="LV7005091447"/>
    <s v="19A_09_0797"/>
    <s v="CF05KS0E"/>
    <s v="BMI_qPCR_SOP_v7"/>
    <n v="7.4"/>
    <s v="N"/>
    <s v="ITS"/>
    <s v="fungi"/>
    <s v="OK"/>
    <n v="301"/>
    <n v="7.8"/>
    <n v="20.7"/>
    <s v="hZbYwvE98vDJ9nghfMd4PaGkelS5/0PE"/>
    <s v="hZbYwvE98vC74xef62GeRA=="/>
    <s v="19A_09 Well B6"/>
    <s v=""/>
  </r>
  <r>
    <s v="NEON.D19.CARI.DP1.20278.001.mga_swGroupAbundances.2019-07.expanded.20231227T201326Z.csv"/>
    <s v="04f832ac-e0bb-4e5d-8fc9-a7bb6d6b9fd3"/>
    <s v="CARI.AOS.S2"/>
    <s v="D19"/>
    <x v="33"/>
    <x v="1428"/>
    <d v="2021-06-02T00:00:00"/>
    <s v="water"/>
    <s v="CARI.SS.20190710.DNA"/>
    <s v="Battelle Applied Genomics"/>
    <s v="CARI.SS.20190710.DNA-DNA1"/>
    <s v=""/>
    <s v="19A_10_0898"/>
    <s v="CF05NJN7"/>
    <s v="BMI_qPCR_SOP_v7.1"/>
    <n v="4.3"/>
    <s v="N"/>
    <s v="16S"/>
    <s v="bacteria and archaea"/>
    <s v="OK"/>
    <n v="443111.6"/>
    <n v="30110.799999999999"/>
    <n v="21.9"/>
    <s v="vMLbKuU6fpEPi1m0ln3TkA=="/>
    <s v="hZbYwvE98vC74xef62GeRA=="/>
    <s v="1:100 dilution ; included in the calculation"/>
    <s v=""/>
  </r>
  <r>
    <s v="NEON.D19.CARI.DP1.20278.001.mga_swGroupAbundances.2019-07.expanded.20231227T201326Z.csv"/>
    <s v="329ed24a-1a3a-40af-9937-b6f26dd653ee"/>
    <s v="CARI.AOS.S2"/>
    <s v="D19"/>
    <x v="33"/>
    <x v="1428"/>
    <d v="2021-03-30T00:00:00"/>
    <s v="water"/>
    <s v="CARI.SS.20190710.DNA"/>
    <s v="Battelle Applied Genomics"/>
    <s v="CARI.SS.20190710.DNA-DNA1"/>
    <s v=""/>
    <s v="19A_10_0898"/>
    <s v="CFH09723"/>
    <s v="BMI_qPCR_SOP_v7"/>
    <n v="4.3"/>
    <s v="N"/>
    <s v="ITS"/>
    <s v="fungi"/>
    <s v="OK"/>
    <n v="191.8"/>
    <n v="35.299999999999997"/>
    <n v="22.7"/>
    <s v="vMLbKuU6fpFX9kII1ORPDMY5jzsPk/Gx"/>
    <s v="hZbYwvE98vC74xef62GeRA=="/>
    <s v="19A_10 Well H6"/>
    <s v=""/>
  </r>
  <r>
    <s v="NEON.D19.CARI.DP1.20278.001.mga_swGroupAbundances.2019-07.expanded.20231227T201326Z.csv"/>
    <s v="3269ce14-31b1-4dc2-bb73-a0d5f45ff5cc"/>
    <s v="CARI.AOS.S2"/>
    <s v="D19"/>
    <x v="33"/>
    <x v="1429"/>
    <d v="2021-06-04T00:00:00"/>
    <s v="water"/>
    <s v="CARI.SS.20190724.DNA"/>
    <s v="Battelle Applied Genomics"/>
    <s v="CARI.SS.20190724.DNA-DNA1"/>
    <s v="LV7005094145"/>
    <s v="19A_23_2127"/>
    <s v="CF05NJN4"/>
    <s v="BMI_qPCR_SOP_v7.1"/>
    <n v="2.1"/>
    <s v="N"/>
    <s v="16S"/>
    <s v="bacteria and archaea"/>
    <s v="OK"/>
    <n v="355344.5"/>
    <n v="28289.4"/>
    <n v="23.2"/>
    <s v="TuIbGgXF7vdZm35Tc4E9+Q=="/>
    <s v="hZbYwvE98vC74xef62GeRA=="/>
    <s v="1:100 dilution ; included in the calculation"/>
    <s v=""/>
  </r>
  <r>
    <s v="NEON.D19.CARI.DP1.20278.001.mga_swGroupAbundances.2019-07.expanded.20231227T201326Z.csv"/>
    <s v="f9d1d550-b53c-48da-b348-fff18cd506ef"/>
    <s v="CARI.AOS.S2"/>
    <s v="D19"/>
    <x v="33"/>
    <x v="1429"/>
    <d v="2021-04-05T00:00:00"/>
    <s v="water"/>
    <s v="CARI.SS.20190724.DNA"/>
    <s v="Battelle Applied Genomics"/>
    <s v="CARI.SS.20190724.DNA-DNA1"/>
    <s v="LV7005094145"/>
    <s v="19A_23_2127"/>
    <s v="CFH09736"/>
    <s v="BMI_qPCR_SOP_v7"/>
    <n v="2.1"/>
    <s v="N"/>
    <s v="ITS"/>
    <s v="fungi"/>
    <s v="OK"/>
    <n v="173.8"/>
    <n v="61.6"/>
    <n v="23.7"/>
    <s v="vMLbKuU6fpFX9kII1ORPDMY5jzsPk/Gx"/>
    <s v="hZbYwvE98vC74xef62GeRA=="/>
    <s v="19A_23 Well C7"/>
    <s v=""/>
  </r>
  <r>
    <s v="NEON.D19.CARI.DP1.20278.001.mga_swGroupAbundances.2019-08.expanded.20231227T190806Z.csv"/>
    <s v="e7bd9372-d27b-4484-9f28-b4280e77b7ec"/>
    <s v="CARI.AOS.S2"/>
    <s v="D19"/>
    <x v="33"/>
    <x v="1430"/>
    <d v="2021-06-04T00:00:00"/>
    <s v="water"/>
    <s v="CARI.SS.20190814.DNA"/>
    <s v="Battelle Applied Genomics"/>
    <s v="CARI.SS.20190814.DNA-DNA1"/>
    <s v="LV7005094157"/>
    <s v="19A_23_2128"/>
    <s v="CF05NJN4"/>
    <s v="BMI_qPCR_SOP_v7.1"/>
    <n v="2.9"/>
    <s v="N"/>
    <s v="16S"/>
    <s v="bacteria and archaea"/>
    <s v="OK"/>
    <n v="377674.4"/>
    <n v="26737.599999999999"/>
    <n v="22.5"/>
    <s v="TuIbGgXF7vdZm35Tc4E9+Q=="/>
    <s v="hZbYwvE98vC74xef62GeRA=="/>
    <s v="1:100 dilution ; included in the calculation"/>
    <s v=""/>
  </r>
  <r>
    <s v="NEON.D19.CARI.DP1.20278.001.mga_swGroupAbundances.2019-08.expanded.20231227T190806Z.csv"/>
    <s v="264e9317-6205-4f2b-985e-023325825add"/>
    <s v="CARI.AOS.S2"/>
    <s v="D19"/>
    <x v="33"/>
    <x v="1430"/>
    <d v="2021-04-05T00:00:00"/>
    <s v="water"/>
    <s v="CARI.SS.20190814.DNA"/>
    <s v="Battelle Applied Genomics"/>
    <s v="CARI.SS.20190814.DNA-DNA1"/>
    <s v="LV7005094157"/>
    <s v="19A_23_2128"/>
    <s v="CFH09736"/>
    <s v="BMI_qPCR_SOP_v7"/>
    <n v="2.9"/>
    <s v="N"/>
    <s v="ITS"/>
    <s v="fungi"/>
    <s v="OK"/>
    <n v="169.1"/>
    <n v="11.1"/>
    <n v="23.2"/>
    <s v="vMLbKuU6fpFX9kII1ORPDMY5jzsPk/Gx"/>
    <s v="hZbYwvE98vC74xef62GeRA=="/>
    <s v="19A_23 Well D7"/>
    <s v=""/>
  </r>
  <r>
    <s v="NEON.D19.CARI.DP1.20278.001.mga_swGroupAbundances.2019-09.expanded.20231227T172445Z.csv"/>
    <s v="dedd080a-cf27-42f5-8fc6-8e16447c6328"/>
    <s v="CARI.AOS.S2"/>
    <s v="D19"/>
    <x v="33"/>
    <x v="1431"/>
    <d v="2021-06-04T00:00:00"/>
    <s v="water"/>
    <s v="CARI.SS.20190910.DNA"/>
    <s v="Battelle Applied Genomics"/>
    <s v="CARI.SS.20190910.DNA-DNA1"/>
    <s v="LV7005094169"/>
    <s v="19A_23_2129"/>
    <s v="CF05NJN4"/>
    <s v="BMI_qPCR_SOP_v7.1"/>
    <n v="1.3"/>
    <s v="N"/>
    <s v="16S"/>
    <s v="bacteria and archaea"/>
    <s v="OK"/>
    <n v="357253.7"/>
    <n v="19121.8"/>
    <n v="24"/>
    <s v="TuIbGgXF7vdZm35Tc4E9+Q=="/>
    <s v="hZbYwvE98vC74xef62GeRA=="/>
    <s v="1:100 dilution ; included in the calculation"/>
    <s v=""/>
  </r>
  <r>
    <s v="NEON.D19.CARI.DP1.20278.001.mga_swGroupAbundances.2019-09.expanded.20231227T172445Z.csv"/>
    <s v="9659f7a5-281b-430f-9cfd-d41a4f95c16c"/>
    <s v="CARI.AOS.S2"/>
    <s v="D19"/>
    <x v="33"/>
    <x v="1431"/>
    <d v="2021-04-05T00:00:00"/>
    <s v="water"/>
    <s v="CARI.SS.20190910.DNA"/>
    <s v="Battelle Applied Genomics"/>
    <s v="CARI.SS.20190910.DNA-DNA1"/>
    <s v="LV7005094169"/>
    <s v="19A_23_2129"/>
    <s v="CFH09736"/>
    <s v="BMI_qPCR_SOP_v7"/>
    <n v="1.3"/>
    <s v="N"/>
    <s v="ITS"/>
    <s v="fungi"/>
    <s v="OK"/>
    <n v="211.7"/>
    <n v="37.299999999999997"/>
    <n v="24"/>
    <s v="vMLbKuU6fpFX9kII1ORPDMY5jzsPk/Gx"/>
    <s v="hZbYwvE98vC74xef62GeRA=="/>
    <s v="19A_23 Well E7"/>
    <s v=""/>
  </r>
  <r>
    <s v="NEON.D19.CARI.DP1.20278.001.mga_swGroupAbundances.2019-10.expanded.20231227T180535Z.csv"/>
    <s v="b76c5f93-ae39-4758-8341-b88704b3093e"/>
    <s v="CARI.AOS.S2"/>
    <s v="D19"/>
    <x v="33"/>
    <x v="1432"/>
    <d v="2021-06-04T00:00:00"/>
    <s v="water"/>
    <s v="CARI.SS.20191009.DNA"/>
    <s v="Battelle Applied Genomics"/>
    <s v="CARI.SS.20191009.DNA-DNA1"/>
    <s v="LV7005094181"/>
    <s v="19A_23_2130"/>
    <s v="CF05NJN4"/>
    <s v="BMI_qPCR_SOP_v7.1"/>
    <n v="1.8"/>
    <s v="N"/>
    <s v="16S"/>
    <s v="bacteria and archaea"/>
    <s v="OK"/>
    <n v="170755.1"/>
    <n v="17609.5"/>
    <n v="24.8"/>
    <s v="TuIbGgXF7vdZm35Tc4E9+Q=="/>
    <s v="hZbYwvE98vC74xef62GeRA=="/>
    <s v="1:100 dilution ; included in the calculation"/>
    <s v=""/>
  </r>
  <r>
    <s v="NEON.D19.CARI.DP1.20278.001.mga_swGroupAbundances.2019-10.expanded.20231227T180535Z.csv"/>
    <s v="954c03b0-a6dc-4918-8235-e063f413eb99"/>
    <s v="CARI.AOS.S2"/>
    <s v="D19"/>
    <x v="33"/>
    <x v="1432"/>
    <d v="2021-04-05T00:00:00"/>
    <s v="water"/>
    <s v="CARI.SS.20191009.DNA"/>
    <s v="Battelle Applied Genomics"/>
    <s v="CARI.SS.20191009.DNA-DNA1"/>
    <s v="LV7005094181"/>
    <s v="19A_23_2130"/>
    <s v="CFH09736"/>
    <s v="BMI_qPCR_SOP_v7"/>
    <n v="1.8"/>
    <s v="N"/>
    <s v="ITS"/>
    <s v="fungi"/>
    <s v="OK"/>
    <n v="125.4"/>
    <n v="18.399999999999999"/>
    <n v="24.4"/>
    <s v="vMLbKuU6fpFX9kII1ORPDMY5jzsPk/Gx"/>
    <s v="hZbYwvE98vC74xef62GeRA=="/>
    <s v="19A_23 Well F7"/>
    <s v=""/>
  </r>
  <r>
    <s v="NEON.D19.CARI.DP1.20278.001.mga_swGroupAbundances.2019-11.expanded.20231227T182300Z.csv"/>
    <s v="b97839f7-a0f6-40bc-a85e-640ec943ba55"/>
    <s v="CARI.AOS.S2"/>
    <s v="D19"/>
    <x v="33"/>
    <x v="1433"/>
    <d v="2021-06-04T00:00:00"/>
    <s v="water"/>
    <s v="CARI.SS.20191112.DNA"/>
    <s v="Battelle Applied Genomics"/>
    <s v="CARI.SS.20191112.DNA-DNA1"/>
    <s v="LV7005094193"/>
    <s v="19A_23_2131"/>
    <s v="CF05NJN4"/>
    <s v="BMI_qPCR_SOP_v7.1"/>
    <n v="1.5"/>
    <s v="N"/>
    <s v="16S"/>
    <s v="bacteria and archaea"/>
    <s v="OK"/>
    <n v="448158.9"/>
    <n v="77839.199999999997"/>
    <n v="23.3"/>
    <s v="TuIbGgXF7vdZm35Tc4E9+Q=="/>
    <s v="hZbYwvE98vC74xef62GeRA=="/>
    <s v="1:100 dilution ; included in the calculation"/>
    <s v=""/>
  </r>
  <r>
    <s v="NEON.D19.CARI.DP1.20278.001.mga_swGroupAbundances.2019-11.expanded.20231227T182300Z.csv"/>
    <s v="bd917d56-f7b6-4e2c-ae26-1b1d46439f53"/>
    <s v="CARI.AOS.S2"/>
    <s v="D19"/>
    <x v="33"/>
    <x v="1433"/>
    <d v="2021-04-05T00:00:00"/>
    <s v="water"/>
    <s v="CARI.SS.20191112.DNA"/>
    <s v="Battelle Applied Genomics"/>
    <s v="CARI.SS.20191112.DNA-DNA1"/>
    <s v="LV7005094193"/>
    <s v="19A_23_2131"/>
    <s v="CFH09736"/>
    <s v="BMI_qPCR_SOP_v7"/>
    <n v="1.5"/>
    <s v="N"/>
    <s v="ITS"/>
    <s v="fungi"/>
    <s v="OK"/>
    <n v="151.19999999999999"/>
    <n v="42.5"/>
    <n v="24.4"/>
    <s v="vMLbKuU6fpFX9kII1ORPDMY5jzsPk/Gx"/>
    <s v="hZbYwvE98vC74xef62GeRA=="/>
    <s v="19A_23 Well G7"/>
    <s v=""/>
  </r>
  <r>
    <s v="NEON.D19.CARI.DP1.20278.001.mga_swGroupAbundances.2019-12.expanded.20231227T181325Z.csv"/>
    <s v="f9988607-ddd6-44a6-9640-01acaf2a9b8b"/>
    <s v="CARI.AOS.S2"/>
    <s v="D19"/>
    <x v="33"/>
    <x v="1434"/>
    <d v="2022-05-11T00:00:00"/>
    <s v="water"/>
    <s v="CARI.SS.20191209.DNA"/>
    <s v="Battelle Applied Genomics"/>
    <s v="CARI.SS.20191209.DNA-DNA1"/>
    <s v=""/>
    <s v="20A_14_1289"/>
    <s v="CF93A0G4"/>
    <s v="BMI_qPCR_SOP_v7.2"/>
    <n v="1.6"/>
    <s v="N"/>
    <s v="ITS"/>
    <s v="fungi"/>
    <s v="OK"/>
    <n v="33.299999999999997"/>
    <n v="10.6"/>
    <n v="27.4"/>
    <s v="rxnG2CiGqmvoVyhy2f/SOg=="/>
    <s v="hZbYwvE98vC74xef62GeRA=="/>
    <s v="1:10 dilution ; included in the calculation"/>
    <s v=""/>
  </r>
  <r>
    <s v="NEON.D19.CARI.DP1.20278.001.mga_swGroupAbundances.2019-12.expanded.20231227T181325Z.csv"/>
    <s v="88aec35d-4ab7-4a83-a52f-0c6c64f0a8a7"/>
    <s v="CARI.AOS.S2"/>
    <s v="D19"/>
    <x v="33"/>
    <x v="1434"/>
    <d v="2022-05-10T00:00:00"/>
    <s v="water"/>
    <s v="CARI.SS.20191209.DNA"/>
    <s v="Battelle Applied Genomics"/>
    <s v="CARI.SS.20191209.DNA-DNA1"/>
    <s v=""/>
    <s v="20A_14_1289"/>
    <s v="CF93A0FY"/>
    <s v="BMI_qPCR_SOP_v7.2"/>
    <n v="1.6"/>
    <s v="N"/>
    <s v="16S"/>
    <s v="bacteria and archaea"/>
    <s v="OK"/>
    <n v="2067412.1"/>
    <n v="82428.399999999994"/>
    <n v="22.8"/>
    <s v="rxnG2CiGqmu0rXcjKEWVQiFIk65VS6Q+"/>
    <s v="hZbYwvE98vC74xef62GeRA=="/>
    <s v="1:100 dilution ; included in the calculation"/>
    <s v=""/>
  </r>
  <r>
    <s v="NEON.D19.CARI.DP1.20278.001.mga_swGroupAbundances.2020-01.expanded.20231227T214623Z.csv"/>
    <s v="7cfe6dce-fe72-42f8-8f3a-504a05ab3fc0"/>
    <s v="CARI.AOS.S2"/>
    <s v="D19"/>
    <x v="33"/>
    <x v="1435"/>
    <d v="2022-05-11T00:00:00"/>
    <s v="water"/>
    <s v="CARI.SS.20200107.DNA"/>
    <s v="Battelle Applied Genomics"/>
    <s v="CARI.SS.20200107.DNA-DNA1"/>
    <s v=""/>
    <s v="20A_14_1290"/>
    <s v="CF93A0G4"/>
    <s v="BMI_qPCR_SOP_v7.2"/>
    <n v="2.7"/>
    <s v="N"/>
    <s v="ITS"/>
    <s v="fungi"/>
    <s v="OK"/>
    <n v="36.799999999999997"/>
    <n v="1.3"/>
    <n v="26.4"/>
    <s v="rxnG2CiGqmvoVyhy2f/SOg=="/>
    <s v="hZbYwvE98vC74xef62GeRA=="/>
    <s v="1:10 dilution ; included in the calculation"/>
    <s v=""/>
  </r>
  <r>
    <s v="NEON.D19.CARI.DP1.20278.001.mga_swGroupAbundances.2020-01.expanded.20231227T214623Z.csv"/>
    <s v="237ec1f5-a4d8-40f7-ab50-91ceea740068"/>
    <s v="CARI.AOS.S2"/>
    <s v="D19"/>
    <x v="33"/>
    <x v="1435"/>
    <d v="2022-05-10T00:00:00"/>
    <s v="water"/>
    <s v="CARI.SS.20200107.DNA"/>
    <s v="Battelle Applied Genomics"/>
    <s v="CARI.SS.20200107.DNA-DNA1"/>
    <s v=""/>
    <s v="20A_14_1290"/>
    <s v="CF93A0FY"/>
    <s v="BMI_qPCR_SOP_v7.2"/>
    <n v="2.7"/>
    <s v="N"/>
    <s v="16S"/>
    <s v="bacteria and archaea"/>
    <s v="OK"/>
    <n v="1985652"/>
    <n v="341272.8"/>
    <n v="22"/>
    <s v="rxnG2CiGqmu0rXcjKEWVQiFIk65VS6Q+"/>
    <s v="hZbYwvE98vC74xef62GeRA=="/>
    <s v="1:100 dilution ; included in the calculation"/>
    <s v=""/>
  </r>
  <r>
    <s v="NEON.D19.CARI.DP1.20278.001.mga_swGroupAbundances.2020-02.expanded.20231227T223058Z.csv"/>
    <s v="e8a61e51-3554-40e5-a010-ad8672cf7a01"/>
    <s v="CARI.AOS.S2"/>
    <s v="D19"/>
    <x v="33"/>
    <x v="1436"/>
    <d v="2022-05-11T00:00:00"/>
    <s v="water"/>
    <s v="CARI.SS.20200205.DNA"/>
    <s v="Battelle Applied Genomics"/>
    <s v="CARI.SS.20200205.DNA-DNA1"/>
    <s v=""/>
    <s v="20A_14_1291"/>
    <s v="CF93A0G4"/>
    <s v="BMI_qPCR_SOP_v7.2"/>
    <n v="3.5"/>
    <s v="N"/>
    <s v="ITS"/>
    <s v="fungi"/>
    <s v="OK"/>
    <n v="46.9"/>
    <n v="17"/>
    <n v="25.7"/>
    <s v="rxnG2CiGqmvoVyhy2f/SOg=="/>
    <s v="hZbYwvE98vC74xef62GeRA=="/>
    <s v="1:10 dilution ; included in the calculation"/>
    <s v=""/>
  </r>
  <r>
    <s v="NEON.D19.CARI.DP1.20278.001.mga_swGroupAbundances.2020-02.expanded.20231227T223058Z.csv"/>
    <s v="366ae418-f375-4201-99b3-9513102975fd"/>
    <s v="CARI.AOS.S2"/>
    <s v="D19"/>
    <x v="33"/>
    <x v="1436"/>
    <d v="2022-05-10T00:00:00"/>
    <s v="water"/>
    <s v="CARI.SS.20200205.DNA"/>
    <s v="Battelle Applied Genomics"/>
    <s v="CARI.SS.20200205.DNA-DNA1"/>
    <s v=""/>
    <s v="20A_14_1291"/>
    <s v="CF93A0FY"/>
    <s v="BMI_qPCR_SOP_v7.2"/>
    <n v="3.5"/>
    <s v="N"/>
    <s v="16S"/>
    <s v="bacteria and archaea"/>
    <s v="OK"/>
    <n v="1256324.6000000001"/>
    <n v="78872.899999999994"/>
    <n v="22.3"/>
    <s v="rxnG2CiGqmu0rXcjKEWVQiFIk65VS6Q+"/>
    <s v="hZbYwvE98vC74xef62GeRA=="/>
    <s v="1:100 dilution ; included in the calculation"/>
    <s v=""/>
  </r>
  <r>
    <s v="NEON.D19.CARI.DP1.20278.001.mga_swGroupAbundances.2020-03.expanded.20231227T223117Z.csv"/>
    <s v="14a39967-415d-457c-9c34-116a78c1e3ca"/>
    <s v="CARI.AOS.S2"/>
    <s v="D19"/>
    <x v="33"/>
    <x v="1437"/>
    <d v="2022-05-11T00:00:00"/>
    <s v="water"/>
    <s v="CARI.SS.20200304.DNA"/>
    <s v="Battelle Applied Genomics"/>
    <s v="CARI.SS.20200304.DNA-DNA1"/>
    <s v=""/>
    <s v="20A_14_1292"/>
    <s v="CF93A0G4"/>
    <s v="BMI_qPCR_SOP_v7.2"/>
    <n v="3"/>
    <s v="N"/>
    <s v="ITS"/>
    <s v="fungi"/>
    <s v="OK"/>
    <n v="46.2"/>
    <n v="5.8"/>
    <n v="25.9"/>
    <s v="rxnG2CiGqmvoVyhy2f/SOg=="/>
    <s v="hZbYwvE98vC74xef62GeRA=="/>
    <s v="1:10 dilution ; included in the calculation"/>
    <s v=""/>
  </r>
  <r>
    <s v="NEON.D19.CARI.DP1.20278.001.mga_swGroupAbundances.2020-03.expanded.20231227T223117Z.csv"/>
    <s v="50c560e8-2215-479c-aac3-812160d041c1"/>
    <s v="CARI.AOS.S2"/>
    <s v="D19"/>
    <x v="33"/>
    <x v="1437"/>
    <d v="2022-05-10T00:00:00"/>
    <s v="water"/>
    <s v="CARI.SS.20200304.DNA"/>
    <s v="Battelle Applied Genomics"/>
    <s v="CARI.SS.20200304.DNA-DNA1"/>
    <s v=""/>
    <s v="20A_14_1292"/>
    <s v="CF93A0FY"/>
    <s v="BMI_qPCR_SOP_v7.2"/>
    <n v="3"/>
    <s v="N"/>
    <s v="16S"/>
    <s v="bacteria and archaea"/>
    <s v="OK"/>
    <n v="1389055.8"/>
    <n v="948671.7"/>
    <n v="22.9"/>
    <s v="rxnG2CiGqmu0rXcjKEWVQiFIk65VS6Q+"/>
    <s v="hZbYwvE98vC74xef62GeRA=="/>
    <s v="1:100 dilution ; included in the calculation"/>
    <s v=""/>
  </r>
  <r>
    <s v="NEON.D19.CARI.DP1.20278.001.mga_swGroupAbundances.2020-06.expanded.20231227T211949Z.csv"/>
    <s v="86d2d206-14a4-43fa-b71b-8c4400a4e285"/>
    <s v="CARI.AOS.S2"/>
    <s v="D19"/>
    <x v="33"/>
    <x v="1438"/>
    <d v="2022-05-11T00:00:00"/>
    <s v="water"/>
    <s v="CARI.SS.20200603.DNA"/>
    <s v="Battelle Applied Genomics"/>
    <s v="CARI.SS.20200603.DNA-DNA1"/>
    <s v=""/>
    <s v="20A_14_1293"/>
    <s v="CF93A0G4"/>
    <s v="BMI_qPCR_SOP_v7.2"/>
    <n v="3.2"/>
    <s v="N"/>
    <s v="ITS"/>
    <s v="fungi"/>
    <s v="OK"/>
    <n v="148.5"/>
    <n v="17"/>
    <n v="24"/>
    <s v="rxnG2CiGqmvoVyhy2f/SOg=="/>
    <s v="hZbYwvE98vC74xef62GeRA=="/>
    <s v="1:10 dilution ; included in the calculation"/>
    <s v=""/>
  </r>
  <r>
    <s v="NEON.D19.CARI.DP1.20278.001.mga_swGroupAbundances.2020-06.expanded.20231227T211949Z.csv"/>
    <s v="d6262cf8-fd48-41d2-bdc2-39645e9cc32e"/>
    <s v="CARI.AOS.S2"/>
    <s v="D19"/>
    <x v="33"/>
    <x v="1438"/>
    <d v="2022-05-10T00:00:00"/>
    <s v="water"/>
    <s v="CARI.SS.20200603.DNA"/>
    <s v="Battelle Applied Genomics"/>
    <s v="CARI.SS.20200603.DNA-DNA1"/>
    <s v=""/>
    <s v="20A_14_1293"/>
    <s v="CF93A0FY"/>
    <s v="BMI_qPCR_SOP_v7.2"/>
    <n v="3.2"/>
    <s v="N"/>
    <s v="16S"/>
    <s v="bacteria and archaea"/>
    <s v="OK"/>
    <n v="1435664.7"/>
    <n v="972972.6"/>
    <n v="22.7"/>
    <s v="rxnG2CiGqmu0rXcjKEWVQiFIk65VS6Q+"/>
    <s v="hZbYwvE98vC74xef62GeRA=="/>
    <s v="1:100 dilution ; included in the calculation"/>
    <s v=""/>
  </r>
  <r>
    <s v="NEON.D19.CARI.DP1.20278.001.mga_swGroupAbundances.2020-06.expanded.20231227T211949Z.csv"/>
    <s v="0e10ac5b-8cff-41bd-bad1-25d9a071705b"/>
    <s v="CARI.AOS.S2"/>
    <s v="D19"/>
    <x v="33"/>
    <x v="1439"/>
    <d v="2022-05-11T00:00:00"/>
    <s v="water"/>
    <s v="CARI.SS.20200630.DNA"/>
    <s v="Battelle Applied Genomics"/>
    <s v="CARI.SS.20200630.DNA-DNA1"/>
    <s v=""/>
    <s v="20A_14_1294"/>
    <s v="CF93A0G4"/>
    <s v="BMI_qPCR_SOP_v7.2"/>
    <n v="1.6"/>
    <s v="N"/>
    <s v="ITS"/>
    <s v="fungi"/>
    <s v="OK"/>
    <n v="44.3"/>
    <n v="12.5"/>
    <n v="27"/>
    <s v="rxnG2CiGqmvoVyhy2f/SOg=="/>
    <s v="hZbYwvE98vC74xef62GeRA=="/>
    <s v="1:10 dilution ; included in the calculation"/>
    <s v=""/>
  </r>
  <r>
    <s v="NEON.D19.CARI.DP1.20278.001.mga_swGroupAbundances.2020-06.expanded.20231227T211949Z.csv"/>
    <s v="fe938072-05c7-4f12-bb85-4ad919fb5b91"/>
    <s v="CARI.AOS.S2"/>
    <s v="D19"/>
    <x v="33"/>
    <x v="1439"/>
    <d v="2022-05-10T00:00:00"/>
    <s v="water"/>
    <s v="CARI.SS.20200630.DNA"/>
    <s v="Battelle Applied Genomics"/>
    <s v="CARI.SS.20200630.DNA-DNA1"/>
    <s v=""/>
    <s v="20A_14_1294"/>
    <s v="CF93A0FY"/>
    <s v="BMI_qPCR_SOP_v7.2"/>
    <n v="1.6"/>
    <s v="N"/>
    <s v="16S"/>
    <s v="bacteria and archaea"/>
    <s v="OK"/>
    <n v="1439166.7"/>
    <n v="756115.6"/>
    <n v="23.6"/>
    <s v="rxnG2CiGqmu0rXcjKEWVQiFIk65VS6Q+"/>
    <s v="hZbYwvE98vC74xef62GeRA=="/>
    <s v="1:100 dilution ; included in the calculation"/>
    <s v=""/>
  </r>
  <r>
    <s v="NEON.D19.CARI.DP1.20278.001.mga_swGroupAbundances.2020-08.expanded.20231227T225448Z.csv"/>
    <s v="77fc19f0-e4b5-4c30-8176-65fae14dab5d"/>
    <s v="CARI.AOS.S2"/>
    <s v="D19"/>
    <x v="33"/>
    <x v="1440"/>
    <d v="2022-10-05T00:00:00"/>
    <s v="water"/>
    <s v="CARI.SS.20200804.DNA"/>
    <s v="Battelle Applied Genomics"/>
    <s v="CARI.SS.20200804.DNA-DNA1"/>
    <s v=""/>
    <s v="20A_18_1599"/>
    <s v="CFH29SS8"/>
    <s v="BMI_qPCR_SOP_v7.2"/>
    <n v="2.8"/>
    <s v="N"/>
    <s v="16S"/>
    <s v="bacteria and archaea"/>
    <s v="OK"/>
    <n v="720093.6"/>
    <n v="67028.2"/>
    <n v="23.4"/>
    <s v="hZbYwvE98vBgTyr5HWFh7g=="/>
    <s v="hZbYwvE98vC74xef62GeRA=="/>
    <s v="1:100 dilution ; included in the calculation"/>
    <s v=""/>
  </r>
  <r>
    <s v="NEON.D19.CARI.DP1.20278.001.mga_swGroupAbundances.2020-08.expanded.20231227T225448Z.csv"/>
    <s v="ecbaad52-98b9-4e96-bd32-b1379da0d4b4"/>
    <s v="CARI.AOS.S2"/>
    <s v="D19"/>
    <x v="33"/>
    <x v="1440"/>
    <d v="2022-06-23T00:00:00"/>
    <s v="water"/>
    <s v="CARI.SS.20200804.DNA"/>
    <s v="Battelle Applied Genomics"/>
    <s v="CARI.SS.20200804.DNA-DNA1"/>
    <s v=""/>
    <s v="20A_18_1599"/>
    <s v="CFU018JW"/>
    <s v="BMI_qPCR_SOP_v7.2"/>
    <n v="2.8"/>
    <s v="N"/>
    <s v="ITS"/>
    <s v="fungi"/>
    <s v="OK"/>
    <n v="11.9"/>
    <n v="1.1000000000000001"/>
    <n v="28.5"/>
    <s v="rxnG2CiGqmvCHvaZbajVRA=="/>
    <s v="hZbYwvE98vC74xef62GeRA=="/>
    <s v="1:10 dilution ; included in the calculation"/>
    <s v=""/>
  </r>
  <r>
    <s v="NEON.D19.CARI.DP1.20278.001.mga_swGroupAbundances.2020-08.expanded.20231227T225448Z.csv"/>
    <s v="da6b7461-03e0-46a0-808f-048e96db15a1"/>
    <s v="CARI.AOS.S2"/>
    <s v="D19"/>
    <x v="33"/>
    <x v="1441"/>
    <d v="2022-05-24T00:00:00"/>
    <s v="water"/>
    <s v="CARI.SS.20200831.DNA"/>
    <s v="Battelle Applied Genomics"/>
    <s v="CARI.SS.20200831.DNA-DNA1"/>
    <s v=""/>
    <s v="20A_16_1421"/>
    <s v="CFH0976Z"/>
    <s v="BMI_qPCR_SOP_v7.2"/>
    <n v="2.4"/>
    <s v="N"/>
    <s v="16S"/>
    <s v="bacteria and archaea"/>
    <s v="OK"/>
    <n v="1545167.8"/>
    <n v="137844.79999999999"/>
    <n v="24.2"/>
    <s v="rxnG2CiGqmvCHvaZbajVRA=="/>
    <s v="hZbYwvE98vC74xef62GeRA=="/>
    <s v="1:100 dilution ; included in the calculation"/>
    <s v=""/>
  </r>
  <r>
    <s v="NEON.D19.CARI.DP1.20278.001.mga_swGroupAbundances.2020-08.expanded.20231227T225448Z.csv"/>
    <s v="cb00a530-8048-47b2-b877-cffc0b5e65b0"/>
    <s v="CARI.AOS.S2"/>
    <s v="D19"/>
    <x v="33"/>
    <x v="1441"/>
    <d v="2022-05-26T00:00:00"/>
    <s v="water"/>
    <s v="CARI.SS.20200831.DNA"/>
    <s v="Battelle Applied Genomics"/>
    <s v="CARI.SS.20200831.DNA-DNA1"/>
    <s v=""/>
    <s v="20A_16_1421"/>
    <s v="CFH0976W"/>
    <s v="BMI_qPCR_SOP_v7.2"/>
    <n v="2.4"/>
    <s v="N"/>
    <s v="ITS"/>
    <s v="fungi"/>
    <s v="OK"/>
    <n v="66"/>
    <n v="16.3"/>
    <n v="24.6"/>
    <s v="rxnG2CiGqmtZ8WPJbp5/mw=="/>
    <s v="hZbYwvE98vC74xef62GeRA=="/>
    <s v="1:10 dilution ; included in the calculation"/>
    <s v=""/>
  </r>
  <r>
    <s v="NEON.D19.CARI.DP1.20278.001.mga_swGroupAbundances.2020-10.expanded.20231227T212448Z.csv"/>
    <s v="5908f115-787d-467e-92b8-59cf8a19f72d"/>
    <s v="CARI.AOS.S2"/>
    <s v="D19"/>
    <x v="33"/>
    <x v="1442"/>
    <d v="2022-10-07T00:00:00"/>
    <s v="water"/>
    <s v="CARI.SS.20201007.DNA"/>
    <s v="Battelle Memorial Institute"/>
    <s v="CARI.SS.20201007.DNA-DNA1"/>
    <s v=""/>
    <s v="21A_27_2480"/>
    <s v="CF403N5R"/>
    <s v="BMI_qPCR_SOP_v7.2"/>
    <n v="2.2999999999999998"/>
    <s v="N"/>
    <s v="16S"/>
    <s v="bacteria and archaea"/>
    <s v="OK"/>
    <n v="1770119.5"/>
    <n v="257639.9"/>
    <n v="22"/>
    <s v="hZbYwvE98vBgTyr5HWFh7g=="/>
    <s v="hZbYwvE98vC74xef62GeRA=="/>
    <s v="1:100 dilution ; included in the calculation"/>
    <s v=""/>
  </r>
  <r>
    <s v="NEON.D19.CARI.DP1.20278.001.mga_swGroupAbundances.2020-10.expanded.20231227T212448Z.csv"/>
    <s v="317c8d89-1c4f-4471-8891-bc1dc155c3ba"/>
    <s v="CARI.AOS.S2"/>
    <s v="D19"/>
    <x v="33"/>
    <x v="1442"/>
    <d v="2022-10-10T00:00:00"/>
    <s v="water"/>
    <s v="CARI.SS.20201007.DNA"/>
    <s v="Battelle Applied Genomics"/>
    <s v="CARI.SS.20201007.DNA-DNA1"/>
    <s v=""/>
    <s v="21A_27_2480"/>
    <s v="CFH29RS5"/>
    <s v="BMI_qPCR_SOP_v7.2"/>
    <n v="2.2999999999999998"/>
    <s v="N"/>
    <s v="ITS"/>
    <s v="fungi"/>
    <s v="OK"/>
    <n v="158.30000000000001"/>
    <n v="25.6"/>
    <n v="24.1"/>
    <s v="hZbYwvE98vBgTyr5HWFh7g=="/>
    <s v="hZbYwvE98vC74xef62GeRA=="/>
    <s v="1:10 dilution ; included in the calculation"/>
    <s v=""/>
  </r>
  <r>
    <s v="NEON.D19.CARI.DP1.20278.001.mga_swGroupAbundances.2020-11.expanded.20231227T210807Z.csv"/>
    <s v="3a47d91c-4310-4350-baf4-fb5b75b67f8e"/>
    <s v="CARI.AOS.S2"/>
    <s v="D19"/>
    <x v="33"/>
    <x v="1443"/>
    <d v="2022-10-07T00:00:00"/>
    <s v="water"/>
    <s v="CARI.SS.20201102.DNA"/>
    <s v="Battelle Memorial Institute"/>
    <s v="CARI.SS.20201102.DNA-DNA1"/>
    <s v=""/>
    <s v="21A_27_2485"/>
    <s v="CF403N5R"/>
    <s v="BMI_qPCR_SOP_v7.2"/>
    <n v="1.4"/>
    <s v="N"/>
    <s v="16S"/>
    <s v="bacteria and archaea"/>
    <s v="OK"/>
    <n v="1687295.1"/>
    <n v="168966.39999999999"/>
    <n v="22.9"/>
    <s v="hZbYwvE98vBgTyr5HWFh7g=="/>
    <s v="hZbYwvE98vC74xef62GeRA=="/>
    <s v="1:100 dilution ; included in the calculation"/>
    <s v=""/>
  </r>
  <r>
    <s v="NEON.D19.CARI.DP1.20278.001.mga_swGroupAbundances.2020-11.expanded.20231227T210807Z.csv"/>
    <s v="076a0a3d-29f9-4147-8af6-3cf9b6542c93"/>
    <s v="CARI.AOS.S2"/>
    <s v="D19"/>
    <x v="33"/>
    <x v="1443"/>
    <d v="2022-10-10T00:00:00"/>
    <s v="water"/>
    <s v="CARI.SS.20201102.DNA"/>
    <s v="Battelle Applied Genomics"/>
    <s v="CARI.SS.20201102.DNA-DNA1"/>
    <s v=""/>
    <s v="21A_27_2485"/>
    <s v="CFH29RS5"/>
    <s v="BMI_qPCR_SOP_v7.2"/>
    <n v="1.4"/>
    <s v="N"/>
    <s v="ITS"/>
    <s v="fungi"/>
    <s v="OK"/>
    <n v="135.80000000000001"/>
    <n v="39.799999999999997"/>
    <n v="25.3"/>
    <s v="hZbYwvE98vBgTyr5HWFh7g=="/>
    <s v="hZbYwvE98vC74xef62GeRA=="/>
    <s v="1:10 dilution ; included in the calculation"/>
    <s v=""/>
  </r>
  <r>
    <s v="NEON.D19.CARI.DP1.20278.001.mga_swGroupAbundances.2021-03.expanded.20231228T003839Z.csv"/>
    <s v="3bc5eee2-fe11-4995-bdc3-707b0c68f43c"/>
    <s v="CARI.AOS.S2"/>
    <s v="D19"/>
    <x v="33"/>
    <x v="1444"/>
    <d v="2022-10-07T00:00:00"/>
    <s v="water"/>
    <s v="CARI.SS.20210302.DNA"/>
    <s v="Battelle Memorial Institute"/>
    <s v="CARI.SS.20210302.DNA-DNA1"/>
    <s v=""/>
    <s v="21A_27_2486"/>
    <s v="CF403N5R"/>
    <s v="BMI_qPCR_SOP_v7.2"/>
    <n v="1.2"/>
    <s v="N"/>
    <s v="16S"/>
    <s v="bacteria and archaea"/>
    <s v="OK"/>
    <n v="10690690.9"/>
    <n v="11003056.699999999"/>
    <n v="20.6"/>
    <s v="hZbYwvE98vBgTyr5HWFh7g=="/>
    <s v="hZbYwvE98vC74xef62GeRA=="/>
    <s v="1:100 dilution ; included in the calculation"/>
    <s v=""/>
  </r>
  <r>
    <s v="NEON.D19.CARI.DP1.20278.001.mga_swGroupAbundances.2021-03.expanded.20231228T003839Z.csv"/>
    <s v="05f4420b-4a79-4c9f-b510-02368fc26642"/>
    <s v="CARI.AOS.S2"/>
    <s v="D19"/>
    <x v="33"/>
    <x v="1444"/>
    <d v="2022-10-10T00:00:00"/>
    <s v="water"/>
    <s v="CARI.SS.20210302.DNA"/>
    <s v="Battelle Applied Genomics"/>
    <s v="CARI.SS.20210302.DNA-DNA1"/>
    <s v=""/>
    <s v="21A_27_2486"/>
    <s v="CFH29RS5"/>
    <s v="BMI_qPCR_SOP_v7.2"/>
    <n v="1.2"/>
    <s v="N"/>
    <s v="ITS"/>
    <s v="fungi"/>
    <s v="OK"/>
    <n v="213.3"/>
    <n v="149.69999999999999"/>
    <n v="24.9"/>
    <s v="hZbYwvE98vBgTyr5HWFh7g=="/>
    <s v="hZbYwvE98vC74xef62GeRA=="/>
    <s v="1:10 dilution ; included in the calculation"/>
    <s v=""/>
  </r>
  <r>
    <s v="NEON.D19.CARI.DP1.20278.001.mga_swGroupAbundances.2021-05.expanded.20231228T012149Z.csv"/>
    <s v="ba8c2f83-6db0-407c-bf40-d86498e1361a"/>
    <s v="CARI.AOS.S2"/>
    <s v="D19"/>
    <x v="33"/>
    <x v="1445"/>
    <d v="2022-10-20T00:00:00"/>
    <s v="water"/>
    <s v="CARI.SS.20210504.DNA"/>
    <s v="Battelle Memorial Institute"/>
    <s v="CARI.SS.20210504.DNA-DNA1"/>
    <s v=""/>
    <s v="21A_30_2688"/>
    <s v="CFH29T3G"/>
    <s v="BMI_qPCR_SOP_v7.2"/>
    <n v="3.5"/>
    <s v="N"/>
    <s v="16S"/>
    <s v="bacteria and archaea"/>
    <s v="OK"/>
    <n v="1680789.4"/>
    <n v="52174.5"/>
    <n v="22.5"/>
    <s v="hZbYwvE98vBgTyr5HWFh7g=="/>
    <s v="hZbYwvE98vC74xef62GeRA=="/>
    <s v="1:100 dilution ; included in the calculation"/>
    <s v=""/>
  </r>
  <r>
    <s v="NEON.D19.CARI.DP1.20278.001.mga_swGroupAbundances.2021-05.expanded.20231228T012149Z.csv"/>
    <s v="6b37fbd6-9d2c-4dce-b98c-6f9024fa5c90"/>
    <s v="CARI.AOS.S2"/>
    <s v="D19"/>
    <x v="33"/>
    <x v="1445"/>
    <d v="2022-10-25T00:00:00"/>
    <s v="water"/>
    <s v="CARI.SS.20210504.DNA"/>
    <s v="Battelle Applied Genomics"/>
    <s v="CARI.SS.20210504.DNA-DNA1"/>
    <s v=""/>
    <s v="21A_30_2688"/>
    <s v="CFN00HPZ"/>
    <s v="BMI_qPCR_SOP_v7.2"/>
    <n v="3.5"/>
    <s v="N"/>
    <s v="ITS"/>
    <s v="fungi"/>
    <s v="OK"/>
    <n v="342.4"/>
    <n v="69.7"/>
    <n v="23.1"/>
    <s v="hZbYwvE98vBgTyr5HWFh7g=="/>
    <s v="hZbYwvE98vC74xef62GeRA=="/>
    <s v="1:10 dilution ; included in the calculation"/>
    <s v=""/>
  </r>
  <r>
    <s v="NEON.D19.CARI.DP1.20278.001.mga_swGroupAbundances.2021-06.expanded.20231228T015725Z.csv"/>
    <s v="b01c0f49-c997-46c5-8138-4511a2d67acd"/>
    <s v="CARI.AOS.S2"/>
    <s v="D19"/>
    <x v="33"/>
    <x v="1446"/>
    <d v="2022-10-20T00:00:00"/>
    <s v="water"/>
    <s v="CARI.SS.20210608.DNA"/>
    <s v="Battelle Memorial Institute"/>
    <s v="CARI.SS.20210608.DNA-DNA1"/>
    <s v=""/>
    <s v="21A_30_2687"/>
    <s v="CFH29T3G"/>
    <s v="BMI_qPCR_SOP_v7.2"/>
    <n v="3.3"/>
    <s v="N"/>
    <s v="16S"/>
    <s v="bacteria and archaea"/>
    <s v="OK"/>
    <n v="1526197.3"/>
    <n v="62184.800000000003"/>
    <n v="22.7"/>
    <s v="hZbYwvE98vBgTyr5HWFh7g=="/>
    <s v="hZbYwvE98vC74xef62GeRA=="/>
    <s v="1:100 dilution ; included in the calculation"/>
    <s v=""/>
  </r>
  <r>
    <s v="NEON.D19.CARI.DP1.20278.001.mga_swGroupAbundances.2021-06.expanded.20231228T015725Z.csv"/>
    <s v="07626a3d-f3d9-46e8-b7d1-d1dd54b36ec4"/>
    <s v="CARI.AOS.S2"/>
    <s v="D19"/>
    <x v="33"/>
    <x v="1446"/>
    <d v="2022-10-25T00:00:00"/>
    <s v="water"/>
    <s v="CARI.SS.20210608.DNA"/>
    <s v="Battelle Applied Genomics"/>
    <s v="CARI.SS.20210608.DNA-DNA1"/>
    <s v=""/>
    <s v="21A_30_2687"/>
    <s v="CFN00HPZ"/>
    <s v="BMI_qPCR_SOP_v7.2"/>
    <n v="3.3"/>
    <s v="N"/>
    <s v="ITS"/>
    <s v="fungi"/>
    <s v="OK"/>
    <n v="239.3"/>
    <n v="39.799999999999997"/>
    <n v="23.8"/>
    <s v="hZbYwvE98vBgTyr5HWFh7g=="/>
    <s v="hZbYwvE98vC74xef62GeRA=="/>
    <s v="1:10 dilution ; included in the calculation"/>
    <s v=""/>
  </r>
  <r>
    <s v="NEON.D19.CARI.DP1.20278.001.mga_swGroupAbundances.2021-07.expanded.20231228T001830Z.csv"/>
    <s v="a893a327-894e-42a2-8881-2bd19178afa0"/>
    <s v="CARI.AOS.S2"/>
    <s v="D19"/>
    <x v="33"/>
    <x v="1447"/>
    <d v="2022-11-17T00:00:00"/>
    <s v="water"/>
    <s v="CARI.SS.20210714.DNA"/>
    <s v="Battelle Applied Genomics"/>
    <s v="CARI.SS.20210714.DNA-DNA1"/>
    <s v=""/>
    <s v="21A_32_2889"/>
    <s v="CFH29SVC"/>
    <s v="BMI_qPCR_SOP_v7.2"/>
    <n v="1.3"/>
    <s v="N"/>
    <s v="16S"/>
    <s v="bacteria and archaea"/>
    <s v="OK"/>
    <n v="3098199.6"/>
    <n v="428009.5"/>
    <n v="25.8"/>
    <s v="hZbYwvE98vBgTyr5HWFh7g=="/>
    <s v="hZbYwvE98vC74xef62GeRA=="/>
    <s v="1:100 dilution ; included in the calculation"/>
    <s v=""/>
  </r>
  <r>
    <s v="NEON.D19.CARI.DP1.20278.001.mga_swGroupAbundances.2021-07.expanded.20231228T001830Z.csv"/>
    <s v="b86c91ae-73c5-497f-a0e8-f79a4f67c801"/>
    <s v="CARI.AOS.S2"/>
    <s v="D19"/>
    <x v="33"/>
    <x v="1447"/>
    <d v="2022-11-18T00:00:00"/>
    <s v="water"/>
    <s v="CARI.SS.20210714.DNA"/>
    <s v="Battelle Applied Genomics"/>
    <s v="CARI.SS.20210714.DNA-DNA1"/>
    <s v=""/>
    <s v="21A_32_2889"/>
    <s v="CFH29SUS"/>
    <s v="BMI_qPCR_SOP_v7.2"/>
    <n v="1.3"/>
    <s v="N"/>
    <s v="ITS"/>
    <s v="fungi"/>
    <s v="OK"/>
    <n v="220.5"/>
    <n v="13.1"/>
    <n v="26.6"/>
    <s v="vMLbKuU6fpHaTuFuBdfYeA=="/>
    <s v="hZbYwvE98vC74xef62GeRA=="/>
    <s v="1:10 dilution ; included in the calculation"/>
    <s v=""/>
  </r>
  <r>
    <s v="NEON.D19.CARI.DP1.20278.001.mga_swGroupAbundances.2021-07.expanded.20231228T001830Z.csv"/>
    <s v="057e8c12-674c-4ba6-bd30-005e738895a2"/>
    <s v="CARI.AOS.S2"/>
    <s v="D19"/>
    <x v="33"/>
    <x v="1448"/>
    <d v="2022-10-20T00:00:00"/>
    <s v="water"/>
    <s v="CARI.SS.20210719.DNA"/>
    <s v="Battelle Memorial Institute"/>
    <s v="CARI.SS.20210719.DNA-DNA1"/>
    <s v=""/>
    <s v="21A_30_2686"/>
    <s v="CFH29T3G"/>
    <s v="BMI_qPCR_SOP_v7.2"/>
    <n v="1.1000000000000001"/>
    <s v="N"/>
    <s v="16S"/>
    <s v="bacteria and archaea"/>
    <s v="OK"/>
    <n v="1740817.9"/>
    <n v="92603.6"/>
    <n v="24.4"/>
    <s v="hZbYwvE98vBgTyr5HWFh7g=="/>
    <s v="hZbYwvE98vC74xef62GeRA=="/>
    <s v="1:100 dilution ; included in the calculation"/>
    <s v=""/>
  </r>
  <r>
    <s v="NEON.D19.CARI.DP1.20278.001.mga_swGroupAbundances.2021-07.expanded.20231228T001830Z.csv"/>
    <s v="08dc4197-8378-48a0-b04c-52b5a70b761e"/>
    <s v="CARI.AOS.S2"/>
    <s v="D19"/>
    <x v="33"/>
    <x v="1448"/>
    <d v="2022-10-25T00:00:00"/>
    <s v="water"/>
    <s v="CARI.SS.20210719.DNA"/>
    <s v="Battelle Applied Genomics"/>
    <s v="CARI.SS.20210719.DNA-DNA1"/>
    <s v=""/>
    <s v="21A_30_2686"/>
    <s v="CFN00HPZ"/>
    <s v="BMI_qPCR_SOP_v7.2"/>
    <n v="1.1000000000000001"/>
    <s v="N"/>
    <s v="ITS"/>
    <s v="fungi"/>
    <s v="OK"/>
    <n v="267.60000000000002"/>
    <n v="20.8"/>
    <n v="25.3"/>
    <s v="hZbYwvE98vBgTyr5HWFh7g=="/>
    <s v="hZbYwvE98vC74xef62GeRA=="/>
    <s v="1:10 dilution ; included in the calculation"/>
    <s v=""/>
  </r>
  <r>
    <m/>
    <m/>
    <m/>
    <m/>
    <x v="34"/>
    <x v="1449"/>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D77CF0B-0692-4C10-BF7B-AB45FD613C5D}"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242" firstHeaderRow="0" firstDataRow="1" firstDataCol="1"/>
  <pivotFields count="30">
    <pivotField showAll="0"/>
    <pivotField showAll="0"/>
    <pivotField showAll="0"/>
    <pivotField showAll="0"/>
    <pivotField axis="axisRow" showAll="0">
      <items count="36">
        <item x="19"/>
        <item x="3"/>
        <item x="29"/>
        <item x="22"/>
        <item x="20"/>
        <item x="14"/>
        <item x="33"/>
        <item x="23"/>
        <item x="8"/>
        <item x="6"/>
        <item x="4"/>
        <item x="7"/>
        <item x="0"/>
        <item x="10"/>
        <item x="12"/>
        <item x="1"/>
        <item x="9"/>
        <item x="27"/>
        <item x="15"/>
        <item x="11"/>
        <item x="28"/>
        <item x="31"/>
        <item x="2"/>
        <item x="21"/>
        <item x="17"/>
        <item x="18"/>
        <item x="26"/>
        <item x="5"/>
        <item x="25"/>
        <item x="30"/>
        <item x="16"/>
        <item x="32"/>
        <item x="13"/>
        <item x="24"/>
        <item x="34"/>
        <item t="default"/>
      </items>
    </pivotField>
    <pivotField axis="axisRow" showAll="0">
      <items count="1451">
        <item x="858"/>
        <item x="819"/>
        <item x="820"/>
        <item x="821"/>
        <item x="784"/>
        <item x="785"/>
        <item x="786"/>
        <item x="859"/>
        <item x="99"/>
        <item x="860"/>
        <item x="822"/>
        <item x="823"/>
        <item x="824"/>
        <item x="787"/>
        <item x="788"/>
        <item x="789"/>
        <item x="100"/>
        <item x="101"/>
        <item x="102"/>
        <item x="103"/>
        <item x="306"/>
        <item x="349"/>
        <item x="307"/>
        <item x="350"/>
        <item x="104"/>
        <item x="351"/>
        <item x="728"/>
        <item x="105"/>
        <item x="106"/>
        <item x="107"/>
        <item x="861"/>
        <item x="729"/>
        <item x="253"/>
        <item x="176"/>
        <item x="108"/>
        <item x="730"/>
        <item x="790"/>
        <item x="791"/>
        <item x="825"/>
        <item x="826"/>
        <item x="827"/>
        <item x="396"/>
        <item x="397"/>
        <item x="398"/>
        <item x="399"/>
        <item x="731"/>
        <item x="109"/>
        <item x="254"/>
        <item x="177"/>
        <item x="732"/>
        <item x="1040"/>
        <item x="110"/>
        <item x="651"/>
        <item x="400"/>
        <item x="401"/>
        <item x="402"/>
        <item x="403"/>
        <item x="733"/>
        <item x="111"/>
        <item x="1041"/>
        <item x="178"/>
        <item x="828"/>
        <item x="829"/>
        <item x="830"/>
        <item x="255"/>
        <item x="509"/>
        <item x="112"/>
        <item x="862"/>
        <item x="734"/>
        <item x="1042"/>
        <item x="652"/>
        <item x="404"/>
        <item x="405"/>
        <item x="406"/>
        <item x="863"/>
        <item x="510"/>
        <item x="113"/>
        <item x="179"/>
        <item x="864"/>
        <item x="114"/>
        <item x="735"/>
        <item x="1043"/>
        <item x="407"/>
        <item x="408"/>
        <item x="831"/>
        <item x="409"/>
        <item x="832"/>
        <item x="115"/>
        <item x="833"/>
        <item x="653"/>
        <item x="792"/>
        <item x="793"/>
        <item x="736"/>
        <item x="865"/>
        <item x="511"/>
        <item x="654"/>
        <item x="866"/>
        <item x="116"/>
        <item x="606"/>
        <item x="737"/>
        <item x="1044"/>
        <item x="308"/>
        <item x="834"/>
        <item x="835"/>
        <item x="655"/>
        <item x="512"/>
        <item x="117"/>
        <item x="867"/>
        <item x="180"/>
        <item x="181"/>
        <item x="182"/>
        <item x="607"/>
        <item x="256"/>
        <item x="1045"/>
        <item x="738"/>
        <item x="410"/>
        <item x="411"/>
        <item x="412"/>
        <item x="413"/>
        <item x="656"/>
        <item x="868"/>
        <item x="513"/>
        <item x="1046"/>
        <item x="739"/>
        <item x="657"/>
        <item x="309"/>
        <item x="514"/>
        <item x="118"/>
        <item x="414"/>
        <item x="415"/>
        <item x="416"/>
        <item x="869"/>
        <item x="417"/>
        <item x="257"/>
        <item x="258"/>
        <item x="259"/>
        <item x="183"/>
        <item x="184"/>
        <item x="185"/>
        <item x="1047"/>
        <item x="740"/>
        <item x="310"/>
        <item x="658"/>
        <item x="870"/>
        <item x="119"/>
        <item x="741"/>
        <item x="1048"/>
        <item x="1286"/>
        <item x="1401"/>
        <item x="311"/>
        <item x="1338"/>
        <item x="1339"/>
        <item x="1340"/>
        <item x="1341"/>
        <item x="1402"/>
        <item x="836"/>
        <item x="794"/>
        <item x="795"/>
        <item x="608"/>
        <item x="260"/>
        <item x="120"/>
        <item x="261"/>
        <item x="262"/>
        <item x="742"/>
        <item x="418"/>
        <item x="515"/>
        <item x="419"/>
        <item x="420"/>
        <item x="421"/>
        <item x="1287"/>
        <item x="1288"/>
        <item x="659"/>
        <item x="312"/>
        <item x="964"/>
        <item x="743"/>
        <item x="516"/>
        <item x="965"/>
        <item x="1289"/>
        <item x="1403"/>
        <item x="1342"/>
        <item x="1343"/>
        <item x="1344"/>
        <item x="1049"/>
        <item x="563"/>
        <item x="121"/>
        <item x="966"/>
        <item x="313"/>
        <item x="0"/>
        <item x="422"/>
        <item x="423"/>
        <item x="424"/>
        <item x="425"/>
        <item x="122"/>
        <item x="517"/>
        <item x="967"/>
        <item x="871"/>
        <item x="1404"/>
        <item x="46"/>
        <item x="744"/>
        <item x="263"/>
        <item x="968"/>
        <item x="264"/>
        <item x="265"/>
        <item x="186"/>
        <item x="187"/>
        <item x="188"/>
        <item x="1"/>
        <item x="1050"/>
        <item x="352"/>
        <item x="314"/>
        <item x="660"/>
        <item x="969"/>
        <item x="518"/>
        <item x="872"/>
        <item x="745"/>
        <item x="1345"/>
        <item x="123"/>
        <item x="426"/>
        <item x="427"/>
        <item x="428"/>
        <item x="1151"/>
        <item x="1051"/>
        <item x="47"/>
        <item x="353"/>
        <item x="2"/>
        <item x="315"/>
        <item x="766"/>
        <item x="705"/>
        <item x="661"/>
        <item x="266"/>
        <item x="267"/>
        <item x="268"/>
        <item x="124"/>
        <item x="873"/>
        <item x="519"/>
        <item x="48"/>
        <item x="1152"/>
        <item x="354"/>
        <item x="189"/>
        <item x="970"/>
        <item x="190"/>
        <item x="564"/>
        <item x="191"/>
        <item x="1052"/>
        <item x="3"/>
        <item x="746"/>
        <item x="796"/>
        <item x="316"/>
        <item x="520"/>
        <item x="662"/>
        <item x="874"/>
        <item x="747"/>
        <item x="971"/>
        <item x="125"/>
        <item x="609"/>
        <item x="1053"/>
        <item x="565"/>
        <item x="1346"/>
        <item x="1153"/>
        <item x="49"/>
        <item x="317"/>
        <item x="4"/>
        <item x="355"/>
        <item x="663"/>
        <item x="920"/>
        <item x="269"/>
        <item x="270"/>
        <item x="271"/>
        <item x="192"/>
        <item x="193"/>
        <item x="194"/>
        <item x="429"/>
        <item x="521"/>
        <item x="875"/>
        <item x="1154"/>
        <item x="797"/>
        <item x="921"/>
        <item x="126"/>
        <item x="610"/>
        <item x="5"/>
        <item x="748"/>
        <item x="566"/>
        <item x="767"/>
        <item x="50"/>
        <item x="706"/>
        <item x="318"/>
        <item x="972"/>
        <item x="1054"/>
        <item x="664"/>
        <item x="356"/>
        <item x="127"/>
        <item x="973"/>
        <item x="768"/>
        <item x="51"/>
        <item x="522"/>
        <item x="707"/>
        <item x="1347"/>
        <item x="876"/>
        <item x="230"/>
        <item x="567"/>
        <item x="1055"/>
        <item x="6"/>
        <item x="319"/>
        <item x="749"/>
        <item x="1155"/>
        <item x="357"/>
        <item x="922"/>
        <item x="272"/>
        <item x="273"/>
        <item x="274"/>
        <item x="974"/>
        <item x="523"/>
        <item x="1156"/>
        <item x="195"/>
        <item x="196"/>
        <item x="197"/>
        <item x="568"/>
        <item x="877"/>
        <item x="923"/>
        <item x="7"/>
        <item x="665"/>
        <item x="231"/>
        <item x="837"/>
        <item x="478"/>
        <item x="1056"/>
        <item x="975"/>
        <item x="320"/>
        <item x="430"/>
        <item x="431"/>
        <item x="128"/>
        <item x="432"/>
        <item x="750"/>
        <item x="433"/>
        <item x="52"/>
        <item x="358"/>
        <item x="666"/>
        <item x="1348"/>
        <item x="924"/>
        <item x="129"/>
        <item x="524"/>
        <item x="1157"/>
        <item x="878"/>
        <item x="53"/>
        <item x="569"/>
        <item x="1405"/>
        <item x="611"/>
        <item x="8"/>
        <item x="976"/>
        <item x="1098"/>
        <item x="751"/>
        <item x="1057"/>
        <item x="1406"/>
        <item x="769"/>
        <item x="977"/>
        <item x="708"/>
        <item x="667"/>
        <item x="359"/>
        <item x="1407"/>
        <item x="479"/>
        <item x="480"/>
        <item x="481"/>
        <item x="275"/>
        <item x="276"/>
        <item x="434"/>
        <item x="277"/>
        <item x="435"/>
        <item x="1158"/>
        <item x="525"/>
        <item x="436"/>
        <item x="612"/>
        <item x="879"/>
        <item x="437"/>
        <item x="1408"/>
        <item x="1290"/>
        <item x="1349"/>
        <item x="198"/>
        <item x="798"/>
        <item x="199"/>
        <item x="200"/>
        <item x="1058"/>
        <item x="570"/>
        <item x="321"/>
        <item x="130"/>
        <item x="232"/>
        <item x="1212"/>
        <item x="1291"/>
        <item x="1409"/>
        <item x="925"/>
        <item x="54"/>
        <item x="1099"/>
        <item x="9"/>
        <item x="668"/>
        <item x="1127"/>
        <item x="1410"/>
        <item x="1292"/>
        <item x="613"/>
        <item x="360"/>
        <item x="1350"/>
        <item x="1293"/>
        <item x="1351"/>
        <item x="1352"/>
        <item x="1411"/>
        <item x="1353"/>
        <item x="1354"/>
        <item x="1355"/>
        <item x="526"/>
        <item x="752"/>
        <item x="1059"/>
        <item x="10"/>
        <item x="322"/>
        <item x="1128"/>
        <item x="978"/>
        <item x="709"/>
        <item x="1159"/>
        <item x="1213"/>
        <item x="1294"/>
        <item x="571"/>
        <item x="1100"/>
        <item x="1295"/>
        <item x="1412"/>
        <item x="131"/>
        <item x="361"/>
        <item x="669"/>
        <item x="926"/>
        <item x="55"/>
        <item x="1296"/>
        <item x="770"/>
        <item x="482"/>
        <item x="483"/>
        <item x="1129"/>
        <item x="278"/>
        <item x="438"/>
        <item x="279"/>
        <item x="880"/>
        <item x="280"/>
        <item x="439"/>
        <item x="979"/>
        <item x="614"/>
        <item x="440"/>
        <item x="441"/>
        <item x="1356"/>
        <item x="1297"/>
        <item x="1357"/>
        <item x="1358"/>
        <item x="1160"/>
        <item x="1359"/>
        <item x="201"/>
        <item x="202"/>
        <item x="203"/>
        <item x="838"/>
        <item x="839"/>
        <item x="799"/>
        <item x="800"/>
        <item x="801"/>
        <item x="1413"/>
        <item x="132"/>
        <item x="11"/>
        <item x="1060"/>
        <item x="233"/>
        <item x="572"/>
        <item x="1298"/>
        <item x="56"/>
        <item x="1101"/>
        <item x="753"/>
        <item x="323"/>
        <item x="927"/>
        <item x="1214"/>
        <item x="1414"/>
        <item x="1299"/>
        <item x="362"/>
        <item x="615"/>
        <item x="527"/>
        <item x="754"/>
        <item x="1130"/>
        <item x="1161"/>
        <item x="881"/>
        <item x="1300"/>
        <item x="980"/>
        <item x="1360"/>
        <item x="1361"/>
        <item x="1362"/>
        <item x="12"/>
        <item x="1415"/>
        <item x="1061"/>
        <item x="928"/>
        <item x="1301"/>
        <item x="57"/>
        <item x="771"/>
        <item x="710"/>
        <item x="711"/>
        <item x="670"/>
        <item x="133"/>
        <item x="1215"/>
        <item x="1416"/>
        <item x="484"/>
        <item x="485"/>
        <item x="616"/>
        <item x="486"/>
        <item x="528"/>
        <item x="281"/>
        <item x="282"/>
        <item x="442"/>
        <item x="981"/>
        <item x="443"/>
        <item x="283"/>
        <item x="755"/>
        <item x="1162"/>
        <item x="444"/>
        <item x="445"/>
        <item x="1131"/>
        <item x="134"/>
        <item x="204"/>
        <item x="205"/>
        <item x="573"/>
        <item x="206"/>
        <item x="929"/>
        <item x="1102"/>
        <item x="58"/>
        <item x="671"/>
        <item x="882"/>
        <item x="13"/>
        <item x="840"/>
        <item x="841"/>
        <item x="842"/>
        <item x="234"/>
        <item x="1216"/>
        <item x="1417"/>
        <item x="802"/>
        <item x="803"/>
        <item x="804"/>
        <item x="617"/>
        <item x="487"/>
        <item x="488"/>
        <item x="489"/>
        <item x="324"/>
        <item x="14"/>
        <item x="982"/>
        <item x="446"/>
        <item x="447"/>
        <item x="883"/>
        <item x="448"/>
        <item x="1363"/>
        <item x="1189"/>
        <item x="529"/>
        <item x="1163"/>
        <item x="1103"/>
        <item x="756"/>
        <item x="574"/>
        <item x="672"/>
        <item x="1217"/>
        <item x="1062"/>
        <item x="363"/>
        <item x="772"/>
        <item x="930"/>
        <item x="712"/>
        <item x="618"/>
        <item x="135"/>
        <item x="59"/>
        <item x="284"/>
        <item x="285"/>
        <item x="286"/>
        <item x="60"/>
        <item x="207"/>
        <item x="208"/>
        <item x="884"/>
        <item x="530"/>
        <item x="209"/>
        <item x="983"/>
        <item x="1164"/>
        <item x="15"/>
        <item x="136"/>
        <item x="1063"/>
        <item x="364"/>
        <item x="575"/>
        <item x="757"/>
        <item x="931"/>
        <item x="1218"/>
        <item x="1190"/>
        <item x="1104"/>
        <item x="673"/>
        <item x="325"/>
        <item x="235"/>
        <item x="531"/>
        <item x="984"/>
        <item x="758"/>
        <item x="1165"/>
        <item x="885"/>
        <item x="985"/>
        <item x="137"/>
        <item x="576"/>
        <item x="619"/>
        <item x="932"/>
        <item x="1105"/>
        <item x="773"/>
        <item x="1191"/>
        <item x="1364"/>
        <item x="713"/>
        <item x="61"/>
        <item x="326"/>
        <item x="1064"/>
        <item x="674"/>
        <item x="365"/>
        <item x="1219"/>
        <item x="620"/>
        <item x="675"/>
        <item x="287"/>
        <item x="138"/>
        <item x="210"/>
        <item x="1166"/>
        <item x="986"/>
        <item x="759"/>
        <item x="62"/>
        <item x="532"/>
        <item x="886"/>
        <item x="933"/>
        <item x="490"/>
        <item x="577"/>
        <item x="1106"/>
        <item x="934"/>
        <item x="449"/>
        <item x="1192"/>
        <item x="327"/>
        <item x="1065"/>
        <item x="366"/>
        <item x="236"/>
        <item x="16"/>
        <item x="760"/>
        <item x="533"/>
        <item x="621"/>
        <item x="139"/>
        <item x="887"/>
        <item x="1014"/>
        <item x="987"/>
        <item x="1365"/>
        <item x="1167"/>
        <item x="63"/>
        <item x="935"/>
        <item x="578"/>
        <item x="1230"/>
        <item x="1107"/>
        <item x="1193"/>
        <item x="1220"/>
        <item x="17"/>
        <item x="328"/>
        <item x="1066"/>
        <item x="367"/>
        <item x="774"/>
        <item x="676"/>
        <item x="714"/>
        <item x="1221"/>
        <item x="211"/>
        <item x="288"/>
        <item x="988"/>
        <item x="1015"/>
        <item x="534"/>
        <item x="888"/>
        <item x="761"/>
        <item x="18"/>
        <item x="1231"/>
        <item x="1194"/>
        <item x="579"/>
        <item x="1168"/>
        <item x="329"/>
        <item x="140"/>
        <item x="1108"/>
        <item x="622"/>
        <item x="936"/>
        <item x="64"/>
        <item x="677"/>
        <item x="368"/>
        <item x="1222"/>
        <item x="1067"/>
        <item x="237"/>
        <item x="141"/>
        <item x="889"/>
        <item x="989"/>
        <item x="1016"/>
        <item x="1169"/>
        <item x="65"/>
        <item x="678"/>
        <item x="535"/>
        <item x="450"/>
        <item x="451"/>
        <item x="1109"/>
        <item x="937"/>
        <item x="1232"/>
        <item x="1195"/>
        <item x="1418"/>
        <item x="580"/>
        <item x="623"/>
        <item x="330"/>
        <item x="775"/>
        <item x="715"/>
        <item x="716"/>
        <item x="19"/>
        <item x="1068"/>
        <item x="369"/>
        <item x="1302"/>
        <item x="536"/>
        <item x="624"/>
        <item x="289"/>
        <item x="491"/>
        <item x="492"/>
        <item x="142"/>
        <item x="1170"/>
        <item x="1017"/>
        <item x="212"/>
        <item x="452"/>
        <item x="1233"/>
        <item x="453"/>
        <item x="1366"/>
        <item x="1367"/>
        <item x="890"/>
        <item x="66"/>
        <item x="581"/>
        <item x="1110"/>
        <item x="938"/>
        <item x="1196"/>
        <item x="331"/>
        <item x="679"/>
        <item x="20"/>
        <item x="1069"/>
        <item x="843"/>
        <item x="805"/>
        <item x="370"/>
        <item x="238"/>
        <item x="762"/>
        <item x="1171"/>
        <item x="1018"/>
        <item x="1234"/>
        <item x="891"/>
        <item x="1368"/>
        <item x="680"/>
        <item x="537"/>
        <item x="332"/>
        <item x="582"/>
        <item x="1111"/>
        <item x="1197"/>
        <item x="1303"/>
        <item x="21"/>
        <item x="939"/>
        <item x="1070"/>
        <item x="1132"/>
        <item x="371"/>
        <item x="143"/>
        <item x="1223"/>
        <item x="776"/>
        <item x="990"/>
        <item x="717"/>
        <item x="67"/>
        <item x="290"/>
        <item x="625"/>
        <item x="213"/>
        <item x="1304"/>
        <item x="681"/>
        <item x="538"/>
        <item x="493"/>
        <item x="333"/>
        <item x="144"/>
        <item x="844"/>
        <item x="892"/>
        <item x="763"/>
        <item x="1133"/>
        <item x="454"/>
        <item x="455"/>
        <item x="1172"/>
        <item x="806"/>
        <item x="991"/>
        <item x="1019"/>
        <item x="1305"/>
        <item x="68"/>
        <item x="583"/>
        <item x="22"/>
        <item x="1235"/>
        <item x="1306"/>
        <item x="1198"/>
        <item x="1419"/>
        <item x="1112"/>
        <item x="1071"/>
        <item x="1307"/>
        <item x="1420"/>
        <item x="626"/>
        <item x="372"/>
        <item x="940"/>
        <item x="1224"/>
        <item x="239"/>
        <item x="539"/>
        <item x="992"/>
        <item x="1173"/>
        <item x="1134"/>
        <item x="893"/>
        <item x="764"/>
        <item x="1020"/>
        <item x="1369"/>
        <item x="1370"/>
        <item x="627"/>
        <item x="584"/>
        <item x="373"/>
        <item x="941"/>
        <item x="1236"/>
        <item x="1113"/>
        <item x="1199"/>
        <item x="1308"/>
        <item x="682"/>
        <item x="334"/>
        <item x="145"/>
        <item x="777"/>
        <item x="1072"/>
        <item x="718"/>
        <item x="1309"/>
        <item x="69"/>
        <item x="1421"/>
        <item x="23"/>
        <item x="1225"/>
        <item x="1310"/>
        <item x="494"/>
        <item x="214"/>
        <item x="291"/>
        <item x="1174"/>
        <item x="540"/>
        <item x="993"/>
        <item x="894"/>
        <item x="456"/>
        <item x="457"/>
        <item x="1135"/>
        <item x="765"/>
        <item x="1021"/>
        <item x="1422"/>
        <item x="146"/>
        <item x="24"/>
        <item x="1114"/>
        <item x="1237"/>
        <item x="1200"/>
        <item x="1311"/>
        <item x="70"/>
        <item x="585"/>
        <item x="1423"/>
        <item x="683"/>
        <item x="845"/>
        <item x="807"/>
        <item x="1312"/>
        <item x="1073"/>
        <item x="1424"/>
        <item x="335"/>
        <item x="240"/>
        <item x="1226"/>
        <item x="942"/>
        <item x="628"/>
        <item x="374"/>
        <item x="684"/>
        <item x="495"/>
        <item x="895"/>
        <item x="458"/>
        <item x="1175"/>
        <item x="1238"/>
        <item x="1022"/>
        <item x="1371"/>
        <item x="1372"/>
        <item x="1373"/>
        <item x="1266"/>
        <item x="685"/>
        <item x="25"/>
        <item x="586"/>
        <item x="1201"/>
        <item x="778"/>
        <item x="719"/>
        <item x="943"/>
        <item x="629"/>
        <item x="147"/>
        <item x="994"/>
        <item x="1227"/>
        <item x="71"/>
        <item x="215"/>
        <item x="26"/>
        <item x="846"/>
        <item x="896"/>
        <item x="541"/>
        <item x="808"/>
        <item x="1176"/>
        <item x="995"/>
        <item x="292"/>
        <item x="1239"/>
        <item x="1023"/>
        <item x="944"/>
        <item x="1202"/>
        <item x="1267"/>
        <item x="72"/>
        <item x="1074"/>
        <item x="1228"/>
        <item x="542"/>
        <item x="148"/>
        <item x="996"/>
        <item x="1177"/>
        <item x="1136"/>
        <item x="73"/>
        <item x="1075"/>
        <item x="1268"/>
        <item x="1425"/>
        <item x="1240"/>
        <item x="27"/>
        <item x="945"/>
        <item x="1024"/>
        <item x="293"/>
        <item x="216"/>
        <item x="997"/>
        <item x="496"/>
        <item x="1025"/>
        <item x="847"/>
        <item x="809"/>
        <item x="1178"/>
        <item x="336"/>
        <item x="241"/>
        <item x="459"/>
        <item x="375"/>
        <item x="149"/>
        <item x="1076"/>
        <item x="946"/>
        <item x="74"/>
        <item x="28"/>
        <item x="1241"/>
        <item x="998"/>
        <item x="1374"/>
        <item x="1026"/>
        <item x="1179"/>
        <item x="337"/>
        <item x="150"/>
        <item x="29"/>
        <item x="1242"/>
        <item x="75"/>
        <item x="376"/>
        <item x="1077"/>
        <item x="947"/>
        <item x="1180"/>
        <item x="151"/>
        <item x="242"/>
        <item x="587"/>
        <item x="999"/>
        <item x="897"/>
        <item x="76"/>
        <item x="1027"/>
        <item x="338"/>
        <item x="30"/>
        <item x="1243"/>
        <item x="1426"/>
        <item x="948"/>
        <item x="217"/>
        <item x="294"/>
        <item x="377"/>
        <item x="1137"/>
        <item x="1115"/>
        <item x="1269"/>
        <item x="848"/>
        <item x="810"/>
        <item x="1078"/>
        <item x="898"/>
        <item x="497"/>
        <item x="460"/>
        <item x="1181"/>
        <item x="1028"/>
        <item x="543"/>
        <item x="339"/>
        <item x="152"/>
        <item x="949"/>
        <item x="1375"/>
        <item x="77"/>
        <item x="1427"/>
        <item x="630"/>
        <item x="588"/>
        <item x="1000"/>
        <item x="720"/>
        <item x="1270"/>
        <item x="686"/>
        <item x="31"/>
        <item x="1244"/>
        <item x="1138"/>
        <item x="498"/>
        <item x="544"/>
        <item x="340"/>
        <item x="243"/>
        <item x="849"/>
        <item x="1182"/>
        <item x="1001"/>
        <item x="811"/>
        <item x="589"/>
        <item x="1029"/>
        <item x="461"/>
        <item x="462"/>
        <item x="1245"/>
        <item x="899"/>
        <item x="295"/>
        <item x="153"/>
        <item x="218"/>
        <item x="950"/>
        <item x="1116"/>
        <item x="1203"/>
        <item x="1271"/>
        <item x="78"/>
        <item x="631"/>
        <item x="378"/>
        <item x="687"/>
        <item x="1139"/>
        <item x="1079"/>
        <item x="1313"/>
        <item x="32"/>
        <item x="1246"/>
        <item x="1030"/>
        <item x="545"/>
        <item x="632"/>
        <item x="900"/>
        <item x="341"/>
        <item x="1117"/>
        <item x="779"/>
        <item x="1183"/>
        <item x="1204"/>
        <item x="1376"/>
        <item x="1377"/>
        <item x="1378"/>
        <item x="1379"/>
        <item x="1428"/>
        <item x="590"/>
        <item x="379"/>
        <item x="721"/>
        <item x="1080"/>
        <item x="951"/>
        <item x="1140"/>
        <item x="33"/>
        <item x="1272"/>
        <item x="688"/>
        <item x="1314"/>
        <item x="1429"/>
        <item x="154"/>
        <item x="1002"/>
        <item x="79"/>
        <item x="1273"/>
        <item x="546"/>
        <item x="499"/>
        <item x="633"/>
        <item x="1031"/>
        <item x="342"/>
        <item x="850"/>
        <item x="463"/>
        <item x="812"/>
        <item x="464"/>
        <item x="901"/>
        <item x="1315"/>
        <item x="1184"/>
        <item x="1274"/>
        <item x="634"/>
        <item x="689"/>
        <item x="34"/>
        <item x="591"/>
        <item x="296"/>
        <item x="219"/>
        <item x="952"/>
        <item x="1316"/>
        <item x="1430"/>
        <item x="1317"/>
        <item x="80"/>
        <item x="1141"/>
        <item x="343"/>
        <item x="635"/>
        <item x="1003"/>
        <item x="1185"/>
        <item x="1318"/>
        <item x="1275"/>
        <item x="1380"/>
        <item x="1381"/>
        <item x="1382"/>
        <item x="547"/>
        <item x="1247"/>
        <item x="592"/>
        <item x="380"/>
        <item x="1205"/>
        <item x="1142"/>
        <item x="1248"/>
        <item x="1319"/>
        <item x="1431"/>
        <item x="722"/>
        <item x="1320"/>
        <item x="1249"/>
        <item x="155"/>
        <item x="953"/>
        <item x="1321"/>
        <item x="81"/>
        <item x="500"/>
        <item x="220"/>
        <item x="465"/>
        <item x="466"/>
        <item x="297"/>
        <item x="1143"/>
        <item x="1186"/>
        <item x="1004"/>
        <item x="1276"/>
        <item x="1032"/>
        <item x="902"/>
        <item x="690"/>
        <item x="593"/>
        <item x="636"/>
        <item x="244"/>
        <item x="1250"/>
        <item x="954"/>
        <item x="35"/>
        <item x="1432"/>
        <item x="156"/>
        <item x="1206"/>
        <item x="82"/>
        <item x="851"/>
        <item x="1229"/>
        <item x="691"/>
        <item x="501"/>
        <item x="344"/>
        <item x="548"/>
        <item x="467"/>
        <item x="1005"/>
        <item x="1251"/>
        <item x="903"/>
        <item x="1118"/>
        <item x="955"/>
        <item x="594"/>
        <item x="1433"/>
        <item x="1277"/>
        <item x="637"/>
        <item x="381"/>
        <item x="157"/>
        <item x="1144"/>
        <item x="1081"/>
        <item x="83"/>
        <item x="723"/>
        <item x="692"/>
        <item x="158"/>
        <item x="549"/>
        <item x="852"/>
        <item x="1033"/>
        <item x="1383"/>
        <item x="36"/>
        <item x="84"/>
        <item x="813"/>
        <item x="1252"/>
        <item x="221"/>
        <item x="298"/>
        <item x="1434"/>
        <item x="1145"/>
        <item x="1207"/>
        <item x="956"/>
        <item x="595"/>
        <item x="904"/>
        <item x="638"/>
        <item x="382"/>
        <item x="245"/>
        <item x="1006"/>
        <item x="1082"/>
        <item x="639"/>
        <item x="159"/>
        <item x="550"/>
        <item x="905"/>
        <item x="1253"/>
        <item x="1007"/>
        <item x="1435"/>
        <item x="85"/>
        <item x="1146"/>
        <item x="1083"/>
        <item x="37"/>
        <item x="1119"/>
        <item x="957"/>
        <item x="1147"/>
        <item x="468"/>
        <item x="246"/>
        <item x="222"/>
        <item x="853"/>
        <item x="299"/>
        <item x="551"/>
        <item x="1034"/>
        <item x="502"/>
        <item x="906"/>
        <item x="1436"/>
        <item x="640"/>
        <item x="160"/>
        <item x="693"/>
        <item x="814"/>
        <item x="596"/>
        <item x="1008"/>
        <item x="958"/>
        <item x="1254"/>
        <item x="1084"/>
        <item x="86"/>
        <item x="1278"/>
        <item x="345"/>
        <item x="38"/>
        <item x="641"/>
        <item x="383"/>
        <item x="161"/>
        <item x="552"/>
        <item x="1035"/>
        <item x="907"/>
        <item x="1279"/>
        <item x="1384"/>
        <item x="87"/>
        <item x="1437"/>
        <item x="1148"/>
        <item x="1085"/>
        <item x="1255"/>
        <item x="959"/>
        <item x="642"/>
        <item x="553"/>
        <item x="1322"/>
        <item x="1438"/>
        <item x="694"/>
        <item x="854"/>
        <item x="815"/>
        <item x="1086"/>
        <item x="247"/>
        <item x="223"/>
        <item x="1120"/>
        <item x="300"/>
        <item x="1323"/>
        <item x="162"/>
        <item x="39"/>
        <item x="88"/>
        <item x="1385"/>
        <item x="1386"/>
        <item x="1387"/>
        <item x="1388"/>
        <item x="1439"/>
        <item x="554"/>
        <item x="1324"/>
        <item x="1036"/>
        <item x="1280"/>
        <item x="346"/>
        <item x="1256"/>
        <item x="1389"/>
        <item x="1390"/>
        <item x="1391"/>
        <item x="695"/>
        <item x="384"/>
        <item x="1087"/>
        <item x="163"/>
        <item x="1325"/>
        <item x="89"/>
        <item x="503"/>
        <item x="555"/>
        <item x="1326"/>
        <item x="855"/>
        <item x="816"/>
        <item x="469"/>
        <item x="470"/>
        <item x="1440"/>
        <item x="597"/>
        <item x="643"/>
        <item x="1327"/>
        <item x="696"/>
        <item x="385"/>
        <item x="1088"/>
        <item x="1328"/>
        <item x="164"/>
        <item x="90"/>
        <item x="1329"/>
        <item x="1441"/>
        <item x="386"/>
        <item x="1392"/>
        <item x="1393"/>
        <item x="1330"/>
        <item x="1394"/>
        <item x="1395"/>
        <item x="697"/>
        <item x="644"/>
        <item x="1149"/>
        <item x="1331"/>
        <item x="165"/>
        <item x="91"/>
        <item x="504"/>
        <item x="1150"/>
        <item x="387"/>
        <item x="645"/>
        <item x="471"/>
        <item x="472"/>
        <item x="908"/>
        <item x="1442"/>
        <item x="698"/>
        <item x="166"/>
        <item x="224"/>
        <item x="1089"/>
        <item x="780"/>
        <item x="598"/>
        <item x="92"/>
        <item x="724"/>
        <item x="40"/>
        <item x="1009"/>
        <item x="1208"/>
        <item x="1281"/>
        <item x="388"/>
        <item x="1443"/>
        <item x="556"/>
        <item x="909"/>
        <item x="781"/>
        <item x="699"/>
        <item x="599"/>
        <item x="167"/>
        <item x="41"/>
        <item x="1282"/>
        <item x="1209"/>
        <item x="389"/>
        <item x="225"/>
        <item x="301"/>
        <item x="1010"/>
        <item x="910"/>
        <item x="168"/>
        <item x="700"/>
        <item x="1090"/>
        <item x="248"/>
        <item x="911"/>
        <item x="1091"/>
        <item x="169"/>
        <item x="42"/>
        <item x="1121"/>
        <item x="226"/>
        <item x="302"/>
        <item x="912"/>
        <item x="505"/>
        <item x="249"/>
        <item x="473"/>
        <item x="1257"/>
        <item x="701"/>
        <item x="725"/>
        <item x="170"/>
        <item x="93"/>
        <item x="1210"/>
        <item x="600"/>
        <item x="557"/>
        <item x="913"/>
        <item x="1444"/>
        <item x="702"/>
        <item x="171"/>
        <item x="782"/>
        <item x="94"/>
        <item x="1258"/>
        <item x="390"/>
        <item x="726"/>
        <item x="960"/>
        <item x="914"/>
        <item x="856"/>
        <item x="227"/>
        <item x="817"/>
        <item x="303"/>
        <item x="1259"/>
        <item x="391"/>
        <item x="646"/>
        <item x="1011"/>
        <item x="250"/>
        <item x="1092"/>
        <item x="558"/>
        <item x="506"/>
        <item x="507"/>
        <item x="172"/>
        <item x="43"/>
        <item x="474"/>
        <item x="475"/>
        <item x="95"/>
        <item x="601"/>
        <item x="961"/>
        <item x="1012"/>
        <item x="602"/>
        <item x="1396"/>
        <item x="1445"/>
        <item x="1283"/>
        <item x="703"/>
        <item x="783"/>
        <item x="392"/>
        <item x="647"/>
        <item x="1093"/>
        <item x="1260"/>
        <item x="559"/>
        <item x="173"/>
        <item x="1122"/>
        <item x="96"/>
        <item x="1332"/>
        <item x="857"/>
        <item x="818"/>
        <item x="476"/>
        <item x="477"/>
        <item x="1333"/>
        <item x="251"/>
        <item x="915"/>
        <item x="508"/>
        <item x="1037"/>
        <item x="228"/>
        <item x="603"/>
        <item x="304"/>
        <item x="648"/>
        <item x="560"/>
        <item x="1261"/>
        <item x="1094"/>
        <item x="1334"/>
        <item x="1446"/>
        <item x="1123"/>
        <item x="962"/>
        <item x="1335"/>
        <item x="174"/>
        <item x="44"/>
        <item x="97"/>
        <item x="1336"/>
        <item x="1013"/>
        <item x="1038"/>
        <item x="1397"/>
        <item x="1398"/>
        <item x="1399"/>
        <item x="1400"/>
        <item x="1211"/>
        <item x="916"/>
        <item x="393"/>
        <item x="649"/>
        <item x="604"/>
        <item x="1262"/>
        <item x="963"/>
        <item x="1284"/>
        <item x="561"/>
        <item x="1447"/>
        <item x="175"/>
        <item x="1448"/>
        <item x="45"/>
        <item x="1124"/>
        <item x="727"/>
        <item x="1337"/>
        <item x="98"/>
        <item x="1187"/>
        <item x="252"/>
        <item x="1039"/>
        <item x="562"/>
        <item x="917"/>
        <item x="704"/>
        <item x="394"/>
        <item x="650"/>
        <item x="1263"/>
        <item x="1095"/>
        <item x="605"/>
        <item x="1125"/>
        <item x="1264"/>
        <item x="1285"/>
        <item x="347"/>
        <item x="1188"/>
        <item x="305"/>
        <item x="918"/>
        <item x="395"/>
        <item x="1096"/>
        <item x="1126"/>
        <item x="229"/>
        <item x="919"/>
        <item x="1265"/>
        <item x="348"/>
        <item x="1097"/>
        <item x="1449"/>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dataField="1" showAll="0"/>
    <pivotField dataField="1" showAll="0"/>
    <pivotField dataField="1"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11">
        <item sd="0" x="0"/>
        <item sd="0" x="1"/>
        <item sd="0" x="2"/>
        <item sd="0" x="3"/>
        <item sd="0" x="4"/>
        <item sd="0" x="5"/>
        <item sd="0" x="6"/>
        <item sd="0" x="7"/>
        <item sd="0" x="8"/>
        <item sd="0" x="9"/>
        <item t="default"/>
      </items>
    </pivotField>
  </pivotFields>
  <rowFields count="3">
    <field x="4"/>
    <field x="29"/>
    <field x="5"/>
  </rowFields>
  <rowItems count="239">
    <i>
      <x/>
    </i>
    <i r="1">
      <x v="1"/>
    </i>
    <i r="1">
      <x v="2"/>
    </i>
    <i r="1">
      <x v="3"/>
    </i>
    <i r="1">
      <x v="4"/>
    </i>
    <i r="1">
      <x v="5"/>
    </i>
    <i r="1">
      <x v="6"/>
    </i>
    <i r="1">
      <x v="7"/>
    </i>
    <i r="1">
      <x v="8"/>
    </i>
    <i>
      <x v="1"/>
    </i>
    <i r="1">
      <x v="2"/>
    </i>
    <i r="1">
      <x v="3"/>
    </i>
    <i r="1">
      <x v="4"/>
    </i>
    <i r="1">
      <x v="5"/>
    </i>
    <i r="1">
      <x v="6"/>
    </i>
    <i r="1">
      <x v="7"/>
    </i>
    <i r="1">
      <x v="8"/>
    </i>
    <i>
      <x v="2"/>
    </i>
    <i r="1">
      <x v="5"/>
    </i>
    <i r="1">
      <x v="6"/>
    </i>
    <i r="1">
      <x v="7"/>
    </i>
    <i r="1">
      <x v="8"/>
    </i>
    <i>
      <x v="3"/>
    </i>
    <i r="1">
      <x v="5"/>
    </i>
    <i r="1">
      <x v="6"/>
    </i>
    <i r="1">
      <x v="7"/>
    </i>
    <i r="1">
      <x v="8"/>
    </i>
    <i>
      <x v="4"/>
    </i>
    <i r="1">
      <x v="4"/>
    </i>
    <i r="1">
      <x v="5"/>
    </i>
    <i r="1">
      <x v="6"/>
    </i>
    <i r="1">
      <x v="7"/>
    </i>
    <i r="1">
      <x v="8"/>
    </i>
    <i>
      <x v="5"/>
    </i>
    <i r="1">
      <x v="3"/>
    </i>
    <i r="1">
      <x v="4"/>
    </i>
    <i r="1">
      <x v="5"/>
    </i>
    <i r="1">
      <x v="6"/>
    </i>
    <i r="1">
      <x v="7"/>
    </i>
    <i r="1">
      <x v="8"/>
    </i>
    <i>
      <x v="6"/>
    </i>
    <i r="1">
      <x v="3"/>
    </i>
    <i r="1">
      <x v="4"/>
    </i>
    <i r="1">
      <x v="5"/>
    </i>
    <i r="1">
      <x v="6"/>
    </i>
    <i r="1">
      <x v="7"/>
    </i>
    <i r="1">
      <x v="8"/>
    </i>
    <i>
      <x v="7"/>
    </i>
    <i r="1">
      <x v="2"/>
    </i>
    <i r="1">
      <x v="3"/>
    </i>
    <i r="1">
      <x v="4"/>
    </i>
    <i r="1">
      <x v="5"/>
    </i>
    <i r="1">
      <x v="6"/>
    </i>
    <i r="1">
      <x v="7"/>
    </i>
    <i r="1">
      <x v="8"/>
    </i>
    <i>
      <x v="8"/>
    </i>
    <i r="1">
      <x v="2"/>
    </i>
    <i r="1">
      <x v="3"/>
    </i>
    <i r="1">
      <x v="4"/>
    </i>
    <i r="1">
      <x v="5"/>
    </i>
    <i r="1">
      <x v="6"/>
    </i>
    <i r="1">
      <x v="7"/>
    </i>
    <i r="1">
      <x v="8"/>
    </i>
    <i>
      <x v="9"/>
    </i>
    <i r="1">
      <x v="2"/>
    </i>
    <i r="1">
      <x v="3"/>
    </i>
    <i r="1">
      <x v="4"/>
    </i>
    <i r="1">
      <x v="5"/>
    </i>
    <i r="1">
      <x v="6"/>
    </i>
    <i r="1">
      <x v="7"/>
    </i>
    <i r="1">
      <x v="8"/>
    </i>
    <i>
      <x v="10"/>
    </i>
    <i r="1">
      <x v="4"/>
    </i>
    <i r="1">
      <x v="5"/>
    </i>
    <i r="1">
      <x v="6"/>
    </i>
    <i r="1">
      <x v="7"/>
    </i>
    <i r="1">
      <x v="8"/>
    </i>
    <i>
      <x v="11"/>
    </i>
    <i r="1">
      <x v="2"/>
    </i>
    <i r="1">
      <x v="3"/>
    </i>
    <i r="1">
      <x v="4"/>
    </i>
    <i r="1">
      <x v="5"/>
    </i>
    <i r="1">
      <x v="6"/>
    </i>
    <i r="1">
      <x v="7"/>
    </i>
    <i r="1">
      <x v="8"/>
    </i>
    <i>
      <x v="12"/>
    </i>
    <i r="1">
      <x v="3"/>
    </i>
    <i r="1">
      <x v="4"/>
    </i>
    <i r="1">
      <x v="5"/>
    </i>
    <i r="1">
      <x v="6"/>
    </i>
    <i r="1">
      <x v="7"/>
    </i>
    <i r="1">
      <x v="8"/>
    </i>
    <i>
      <x v="13"/>
    </i>
    <i r="1">
      <x v="2"/>
    </i>
    <i r="1">
      <x v="3"/>
    </i>
    <i r="1">
      <x v="4"/>
    </i>
    <i r="1">
      <x v="5"/>
    </i>
    <i r="1">
      <x v="6"/>
    </i>
    <i r="1">
      <x v="7"/>
    </i>
    <i r="1">
      <x v="8"/>
    </i>
    <i>
      <x v="14"/>
    </i>
    <i r="1">
      <x v="3"/>
    </i>
    <i r="1">
      <x v="4"/>
    </i>
    <i r="1">
      <x v="5"/>
    </i>
    <i r="1">
      <x v="6"/>
    </i>
    <i r="1">
      <x v="7"/>
    </i>
    <i r="1">
      <x v="8"/>
    </i>
    <i>
      <x v="15"/>
    </i>
    <i r="1">
      <x v="3"/>
    </i>
    <i r="1">
      <x v="4"/>
    </i>
    <i r="1">
      <x v="5"/>
    </i>
    <i r="1">
      <x v="6"/>
    </i>
    <i r="1">
      <x v="7"/>
    </i>
    <i r="1">
      <x v="8"/>
    </i>
    <i>
      <x v="16"/>
    </i>
    <i r="1">
      <x v="4"/>
    </i>
    <i r="1">
      <x v="5"/>
    </i>
    <i r="1">
      <x v="6"/>
    </i>
    <i r="1">
      <x v="7"/>
    </i>
    <i r="1">
      <x v="8"/>
    </i>
    <i>
      <x v="17"/>
    </i>
    <i r="1">
      <x v="4"/>
    </i>
    <i r="1">
      <x v="5"/>
    </i>
    <i r="1">
      <x v="6"/>
    </i>
    <i r="1">
      <x v="7"/>
    </i>
    <i r="1">
      <x v="8"/>
    </i>
    <i>
      <x v="18"/>
    </i>
    <i r="1">
      <x v="2"/>
    </i>
    <i r="1">
      <x v="3"/>
    </i>
    <i r="1">
      <x v="4"/>
    </i>
    <i r="1">
      <x v="5"/>
    </i>
    <i>
      <x v="19"/>
    </i>
    <i r="1">
      <x v="3"/>
    </i>
    <i r="1">
      <x v="4"/>
    </i>
    <i r="1">
      <x v="5"/>
    </i>
    <i r="1">
      <x v="6"/>
    </i>
    <i r="1">
      <x v="7"/>
    </i>
    <i r="1">
      <x v="8"/>
    </i>
    <i>
      <x v="20"/>
    </i>
    <i r="1">
      <x v="4"/>
    </i>
    <i r="1">
      <x v="5"/>
    </i>
    <i r="1">
      <x v="6"/>
    </i>
    <i>
      <x v="21"/>
    </i>
    <i r="1">
      <x v="3"/>
    </i>
    <i r="1">
      <x v="4"/>
    </i>
    <i r="1">
      <x v="5"/>
    </i>
    <i r="1">
      <x v="6"/>
    </i>
    <i r="1">
      <x v="7"/>
    </i>
    <i r="1">
      <x v="8"/>
    </i>
    <i>
      <x v="22"/>
    </i>
    <i r="1">
      <x v="1"/>
    </i>
    <i r="1">
      <x v="2"/>
    </i>
    <i r="1">
      <x v="3"/>
    </i>
    <i r="1">
      <x v="4"/>
    </i>
    <i r="1">
      <x v="5"/>
    </i>
    <i r="1">
      <x v="6"/>
    </i>
    <i r="1">
      <x v="7"/>
    </i>
    <i r="1">
      <x v="8"/>
    </i>
    <i>
      <x v="23"/>
    </i>
    <i r="1">
      <x v="3"/>
    </i>
    <i r="1">
      <x v="4"/>
    </i>
    <i r="1">
      <x v="5"/>
    </i>
    <i r="1">
      <x v="6"/>
    </i>
    <i r="1">
      <x v="7"/>
    </i>
    <i r="1">
      <x v="8"/>
    </i>
    <i>
      <x v="24"/>
    </i>
    <i r="1">
      <x v="1"/>
    </i>
    <i r="1">
      <x v="2"/>
    </i>
    <i r="1">
      <x v="3"/>
    </i>
    <i r="1">
      <x v="4"/>
    </i>
    <i r="1">
      <x v="5"/>
    </i>
    <i r="1">
      <x v="6"/>
    </i>
    <i r="1">
      <x v="7"/>
    </i>
    <i r="1">
      <x v="8"/>
    </i>
    <i>
      <x v="25"/>
    </i>
    <i r="1">
      <x v="1"/>
    </i>
    <i r="1">
      <x v="2"/>
    </i>
    <i r="1">
      <x v="3"/>
    </i>
    <i r="1">
      <x v="4"/>
    </i>
    <i r="1">
      <x v="5"/>
    </i>
    <i r="1">
      <x v="6"/>
    </i>
    <i r="1">
      <x v="7"/>
    </i>
    <i r="1">
      <x v="8"/>
    </i>
    <i>
      <x v="26"/>
    </i>
    <i r="1">
      <x v="3"/>
    </i>
    <i r="1">
      <x v="4"/>
    </i>
    <i r="1">
      <x v="5"/>
    </i>
    <i r="1">
      <x v="6"/>
    </i>
    <i r="1">
      <x v="7"/>
    </i>
    <i r="1">
      <x v="8"/>
    </i>
    <i>
      <x v="27"/>
    </i>
    <i r="1">
      <x v="2"/>
    </i>
    <i r="1">
      <x v="3"/>
    </i>
    <i r="1">
      <x v="4"/>
    </i>
    <i r="1">
      <x v="5"/>
    </i>
    <i r="1">
      <x v="6"/>
    </i>
    <i r="1">
      <x v="7"/>
    </i>
    <i r="1">
      <x v="8"/>
    </i>
    <i>
      <x v="28"/>
    </i>
    <i r="1">
      <x v="4"/>
    </i>
    <i r="1">
      <x v="5"/>
    </i>
    <i r="1">
      <x v="6"/>
    </i>
    <i r="1">
      <x v="7"/>
    </i>
    <i>
      <x v="29"/>
    </i>
    <i r="1">
      <x v="5"/>
    </i>
    <i r="1">
      <x v="6"/>
    </i>
    <i r="1">
      <x v="7"/>
    </i>
    <i r="1">
      <x v="8"/>
    </i>
    <i>
      <x v="30"/>
    </i>
    <i r="1">
      <x v="3"/>
    </i>
    <i r="1">
      <x v="4"/>
    </i>
    <i r="1">
      <x v="5"/>
    </i>
    <i r="1">
      <x v="6"/>
    </i>
    <i r="1">
      <x v="7"/>
    </i>
    <i r="1">
      <x v="8"/>
    </i>
    <i>
      <x v="31"/>
    </i>
    <i r="1">
      <x v="3"/>
    </i>
    <i r="1">
      <x v="4"/>
    </i>
    <i r="1">
      <x v="5"/>
    </i>
    <i r="1">
      <x v="6"/>
    </i>
    <i r="1">
      <x v="7"/>
    </i>
    <i r="1">
      <x v="8"/>
    </i>
    <i>
      <x v="32"/>
    </i>
    <i r="1">
      <x v="2"/>
    </i>
    <i r="1">
      <x v="3"/>
    </i>
    <i r="1">
      <x v="4"/>
    </i>
    <i r="1">
      <x v="5"/>
    </i>
    <i r="1">
      <x v="6"/>
    </i>
    <i r="1">
      <x v="7"/>
    </i>
    <i r="1">
      <x v="8"/>
    </i>
    <i>
      <x v="33"/>
    </i>
    <i r="1">
      <x v="4"/>
    </i>
    <i r="1">
      <x v="5"/>
    </i>
    <i r="1">
      <x v="6"/>
    </i>
    <i r="1">
      <x v="7"/>
    </i>
    <i r="1">
      <x v="8"/>
    </i>
    <i>
      <x v="34"/>
    </i>
    <i r="1">
      <x/>
    </i>
    <i t="grand">
      <x/>
    </i>
  </rowItems>
  <colFields count="1">
    <field x="-2"/>
  </colFields>
  <colItems count="4">
    <i>
      <x/>
    </i>
    <i i="1">
      <x v="1"/>
    </i>
    <i i="2">
      <x v="2"/>
    </i>
    <i i="3">
      <x v="3"/>
    </i>
  </colItems>
  <dataFields count="4">
    <dataField name="Average of meanCopyNumber [Nanograms]" fld="20" subtotal="average" baseField="4" baseItem="0"/>
    <dataField name="Average of copyNumberStandardDeviation [numberPerNanogram]" fld="21" subtotal="average" baseField="4" baseItem="0"/>
    <dataField name="Average of meanCqValue [numberPerNanogram]" fld="22" subtotal="average" baseField="4" baseItem="0"/>
    <dataField name="Average of nucleicAcidConcentration [N/A]" fld="15" subtotal="average" baseField="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D44B15E-2936-4721-9D86-52805E96B3F7}" autoFormatId="16" applyNumberFormats="0" applyBorderFormats="0" applyFontFormats="0" applyPatternFormats="0" applyAlignmentFormats="0" applyWidthHeightFormats="0">
  <queryTableRefresh nextId="28">
    <queryTableFields count="27">
      <queryTableField id="1" name="Source.Name" tableColumnId="1"/>
      <queryTableField id="2" name="uid" tableColumnId="2"/>
      <queryTableField id="3" name="namedLocation" tableColumnId="3"/>
      <queryTableField id="4" name="domainID" tableColumnId="4"/>
      <queryTableField id="5" name="siteID" tableColumnId="5"/>
      <queryTableField id="6" name="collectDate" tableColumnId="6"/>
      <queryTableField id="7" name="processedDate" tableColumnId="7"/>
      <queryTableField id="8" name="sampleMaterial" tableColumnId="8"/>
      <queryTableField id="9" name="geneticSampleID" tableColumnId="9"/>
      <queryTableField id="10" name="laboratoryName" tableColumnId="10"/>
      <queryTableField id="11" name="dnaSampleID" tableColumnId="11"/>
      <queryTableField id="12" name="dnaSampleCode" tableColumnId="12"/>
      <queryTableField id="13" name="internalLabID" tableColumnId="13"/>
      <queryTableField id="14" name="batchID" tableColumnId="14"/>
      <queryTableField id="15" name="testProtocolVersion" tableColumnId="15"/>
      <queryTableField id="16" name="nucleicAcidConcentration" tableColumnId="16"/>
      <queryTableField id="17" name="inhibitorRemovalRequired" tableColumnId="17"/>
      <queryTableField id="18" name="targetGene" tableColumnId="18"/>
      <queryTableField id="19" name="targetTaxonGroup" tableColumnId="19"/>
      <queryTableField id="20" name="sampleCondition" tableColumnId="20"/>
      <queryTableField id="21" name="meanCopyNumber" tableColumnId="21"/>
      <queryTableField id="22" name="copyNumberStandardDeviation" tableColumnId="22"/>
      <queryTableField id="23" name="meanCqValue" tableColumnId="23"/>
      <queryTableField id="24" name="processedBy" tableColumnId="24"/>
      <queryTableField id="25" name="reviewedBy" tableColumnId="25"/>
      <queryTableField id="26" name="remarks" tableColumnId="26"/>
      <queryTableField id="27" name="dataQF" tableColumnId="2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DBE8888-7885-4187-B1F3-4C3FFAD74DDB}" name="mga_swGroupAbundances" displayName="mga_swGroupAbundances" ref="A1:AA2898" tableType="queryTable" totalsRowShown="0">
  <autoFilter ref="A1:AA2898" xr:uid="{0DBE8888-7885-4187-B1F3-4C3FFAD74DDB}"/>
  <tableColumns count="27">
    <tableColumn id="1" xr3:uid="{CF7A7704-9F2F-4B94-A4B4-144C77566FDD}" uniqueName="1" name="Source.Name" queryTableFieldId="1" dataDxfId="22"/>
    <tableColumn id="2" xr3:uid="{4AD1C9EB-EA74-4D58-A4F2-6940E74B5731}" uniqueName="2" name="uid" queryTableFieldId="2" dataDxfId="21"/>
    <tableColumn id="3" xr3:uid="{BA218B7C-62FE-4602-B6C5-10197F8BFA04}" uniqueName="3" name="namedLocation" queryTableFieldId="3" dataDxfId="20"/>
    <tableColumn id="4" xr3:uid="{BB662579-65D2-434B-8564-D81229077932}" uniqueName="4" name="domainID" queryTableFieldId="4" dataDxfId="19"/>
    <tableColumn id="5" xr3:uid="{7CFD3818-44BE-4C25-A50F-ED336B972309}" uniqueName="5" name="siteID" queryTableFieldId="5" dataDxfId="18"/>
    <tableColumn id="6" xr3:uid="{DEE49DEC-953C-40E4-A9D9-37D43C4C5605}" uniqueName="6" name="collectDate" queryTableFieldId="6" dataDxfId="17"/>
    <tableColumn id="7" xr3:uid="{7C1F1721-E661-4012-AB22-066B65182D9D}" uniqueName="7" name="processedDate" queryTableFieldId="7" dataDxfId="16"/>
    <tableColumn id="8" xr3:uid="{076388BC-AA61-4209-AF4E-D6216B0B312B}" uniqueName="8" name="sampleMaterial" queryTableFieldId="8" dataDxfId="15"/>
    <tableColumn id="9" xr3:uid="{C9C31450-3EE2-4D1D-AE89-5DED61EBCB2C}" uniqueName="9" name="geneticSampleID" queryTableFieldId="9" dataDxfId="14"/>
    <tableColumn id="10" xr3:uid="{5D2CBD8F-B1B6-4772-B856-FA86E9503538}" uniqueName="10" name="laboratoryName" queryTableFieldId="10" dataDxfId="13"/>
    <tableColumn id="11" xr3:uid="{C1C3413E-5E8D-4899-8E0D-7B8C505EEE53}" uniqueName="11" name="dnaSampleID" queryTableFieldId="11" dataDxfId="12"/>
    <tableColumn id="12" xr3:uid="{A5254AFF-BA52-4A36-BF69-0DC787785D2A}" uniqueName="12" name="dnaSampleCode" queryTableFieldId="12" dataDxfId="11"/>
    <tableColumn id="13" xr3:uid="{38CBB8F6-7C5B-4438-98D3-87279CF95F1C}" uniqueName="13" name="internalLabID" queryTableFieldId="13" dataDxfId="10"/>
    <tableColumn id="14" xr3:uid="{DF952946-66C8-4438-BC6D-52CA30B2BF65}" uniqueName="14" name="batchID" queryTableFieldId="14" dataDxfId="9"/>
    <tableColumn id="15" xr3:uid="{EDFFA66B-F32E-463F-ADEE-4AD18FA7FC9F}" uniqueName="15" name="testProtocolVersion" queryTableFieldId="15" dataDxfId="8"/>
    <tableColumn id="16" xr3:uid="{BAFF6A52-AB89-404D-825D-346AEA75D1E4}" uniqueName="16" name="nucleicAcidConcentration" queryTableFieldId="16"/>
    <tableColumn id="17" xr3:uid="{F0F227D9-D7E9-491E-A81A-C4E23CB82A7C}" uniqueName="17" name="inhibitorRemovalRequired" queryTableFieldId="17" dataDxfId="7"/>
    <tableColumn id="18" xr3:uid="{25E5BB37-7A24-44E0-948A-C7D823AC212A}" uniqueName="18" name="targetGene" queryTableFieldId="18" dataDxfId="6"/>
    <tableColumn id="19" xr3:uid="{EC131F30-95E7-4FE7-9028-AF8A06A3145F}" uniqueName="19" name="targetTaxonGroup" queryTableFieldId="19" dataDxfId="5"/>
    <tableColumn id="20" xr3:uid="{041DC305-420A-4E8C-A28A-D996E78D9A52}" uniqueName="20" name="sampleCondition" queryTableFieldId="20" dataDxfId="4"/>
    <tableColumn id="21" xr3:uid="{95D8F300-C116-4EEB-95FE-0FA12622D2A1}" uniqueName="21" name="meanCopyNumber" queryTableFieldId="21"/>
    <tableColumn id="22" xr3:uid="{536A8E1D-57CC-4252-A38D-754B2F9873DD}" uniqueName="22" name="copyNumberStandardDeviation" queryTableFieldId="22"/>
    <tableColumn id="23" xr3:uid="{9A3C9466-121B-4384-89A6-0E6FCF8A32F9}" uniqueName="23" name="meanCqValue" queryTableFieldId="23"/>
    <tableColumn id="24" xr3:uid="{A61FEB76-124E-4952-9900-DE15BD69CA1C}" uniqueName="24" name="processedBy" queryTableFieldId="24" dataDxfId="3"/>
    <tableColumn id="25" xr3:uid="{004CCC4F-4542-4ED7-9832-FEB821C74CCC}" uniqueName="25" name="reviewedBy" queryTableFieldId="25" dataDxfId="2"/>
    <tableColumn id="26" xr3:uid="{DD0A63BF-39D9-4BF7-B244-D41E8E42E884}" uniqueName="26" name="remarks" queryTableFieldId="26" dataDxfId="1"/>
    <tableColumn id="27" xr3:uid="{5A55D05E-2BAC-4279-B99A-C5F79102D14D}" uniqueName="27" name="dataQF" queryTableFieldId="27"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94CC5-51CE-4313-AEAF-0AEC68E7CB64}">
  <dimension ref="A1:AS312"/>
  <sheetViews>
    <sheetView workbookViewId="0">
      <selection activeCell="L28" sqref="L28"/>
    </sheetView>
  </sheetViews>
  <sheetFormatPr defaultRowHeight="14.25" x14ac:dyDescent="0.45"/>
  <sheetData>
    <row r="1" spans="1:45" x14ac:dyDescent="0.45">
      <c r="A1" t="s">
        <v>0</v>
      </c>
      <c r="B1" t="s">
        <v>1</v>
      </c>
      <c r="C1" t="s">
        <v>2</v>
      </c>
      <c r="D1" t="s">
        <v>3</v>
      </c>
      <c r="E1" t="s">
        <v>4</v>
      </c>
      <c r="H1" t="s">
        <v>70</v>
      </c>
      <c r="I1" t="s">
        <v>71</v>
      </c>
      <c r="J1" t="s">
        <v>2</v>
      </c>
      <c r="K1" t="s">
        <v>72</v>
      </c>
      <c r="L1" t="s">
        <v>73</v>
      </c>
      <c r="M1" t="s">
        <v>74</v>
      </c>
      <c r="N1" t="s">
        <v>75</v>
      </c>
      <c r="O1" t="s">
        <v>76</v>
      </c>
      <c r="AN1" t="s">
        <v>72</v>
      </c>
      <c r="AO1" t="s">
        <v>73</v>
      </c>
      <c r="AP1" t="s">
        <v>386</v>
      </c>
      <c r="AQ1" t="s">
        <v>387</v>
      </c>
      <c r="AR1" t="s">
        <v>388</v>
      </c>
      <c r="AS1" t="s">
        <v>389</v>
      </c>
    </row>
    <row r="2" spans="1:45" x14ac:dyDescent="0.45">
      <c r="A2" t="s">
        <v>5</v>
      </c>
      <c r="B2" t="s">
        <v>6</v>
      </c>
      <c r="C2" t="s">
        <v>6</v>
      </c>
      <c r="D2" t="s">
        <v>7</v>
      </c>
      <c r="H2" t="s">
        <v>77</v>
      </c>
      <c r="I2" t="s">
        <v>78</v>
      </c>
      <c r="J2" t="s">
        <v>79</v>
      </c>
      <c r="K2" t="s">
        <v>80</v>
      </c>
      <c r="L2" t="s">
        <v>81</v>
      </c>
      <c r="M2" t="s">
        <v>82</v>
      </c>
      <c r="AN2" t="s">
        <v>80</v>
      </c>
      <c r="AO2" t="s">
        <v>81</v>
      </c>
      <c r="AP2" t="s">
        <v>390</v>
      </c>
      <c r="AQ2" t="s">
        <v>391</v>
      </c>
      <c r="AR2" t="s">
        <v>68</v>
      </c>
    </row>
    <row r="3" spans="1:45" x14ac:dyDescent="0.45">
      <c r="A3" t="s">
        <v>5</v>
      </c>
      <c r="B3" t="s">
        <v>8</v>
      </c>
      <c r="C3" t="s">
        <v>9</v>
      </c>
      <c r="D3" t="s">
        <v>7</v>
      </c>
      <c r="H3" t="s">
        <v>77</v>
      </c>
      <c r="I3" t="s">
        <v>83</v>
      </c>
      <c r="J3" t="s">
        <v>84</v>
      </c>
      <c r="K3" t="s">
        <v>80</v>
      </c>
      <c r="L3" t="s">
        <v>81</v>
      </c>
      <c r="M3" t="s">
        <v>85</v>
      </c>
      <c r="N3" t="s">
        <v>86</v>
      </c>
      <c r="AN3" t="s">
        <v>80</v>
      </c>
      <c r="AO3" t="s">
        <v>81</v>
      </c>
      <c r="AP3" t="s">
        <v>390</v>
      </c>
      <c r="AQ3" t="s">
        <v>391</v>
      </c>
      <c r="AR3" t="s">
        <v>68</v>
      </c>
    </row>
    <row r="4" spans="1:45" x14ac:dyDescent="0.45">
      <c r="A4" t="s">
        <v>5</v>
      </c>
      <c r="B4" t="s">
        <v>10</v>
      </c>
      <c r="C4" t="s">
        <v>10</v>
      </c>
      <c r="D4" t="s">
        <v>7</v>
      </c>
      <c r="H4" t="s">
        <v>77</v>
      </c>
      <c r="I4" t="s">
        <v>87</v>
      </c>
      <c r="J4" t="s">
        <v>88</v>
      </c>
      <c r="K4" t="s">
        <v>89</v>
      </c>
      <c r="L4" t="s">
        <v>81</v>
      </c>
      <c r="M4" t="s">
        <v>85</v>
      </c>
      <c r="AN4" t="s">
        <v>89</v>
      </c>
      <c r="AO4" t="s">
        <v>81</v>
      </c>
      <c r="AP4" t="s">
        <v>390</v>
      </c>
      <c r="AQ4" t="s">
        <v>392</v>
      </c>
      <c r="AR4" t="s">
        <v>68</v>
      </c>
    </row>
    <row r="5" spans="1:45" x14ac:dyDescent="0.45">
      <c r="A5" t="s">
        <v>11</v>
      </c>
      <c r="B5" t="s">
        <v>12</v>
      </c>
      <c r="C5" t="s">
        <v>12</v>
      </c>
      <c r="D5" t="s">
        <v>7</v>
      </c>
      <c r="H5" t="s">
        <v>77</v>
      </c>
      <c r="I5" t="s">
        <v>90</v>
      </c>
      <c r="J5" t="s">
        <v>91</v>
      </c>
      <c r="K5" t="s">
        <v>89</v>
      </c>
      <c r="L5" t="s">
        <v>81</v>
      </c>
      <c r="M5" t="s">
        <v>85</v>
      </c>
      <c r="AN5" t="s">
        <v>89</v>
      </c>
      <c r="AO5" t="s">
        <v>81</v>
      </c>
      <c r="AP5" t="s">
        <v>390</v>
      </c>
      <c r="AQ5" t="s">
        <v>392</v>
      </c>
      <c r="AR5" t="s">
        <v>68</v>
      </c>
    </row>
    <row r="6" spans="1:45" x14ac:dyDescent="0.45">
      <c r="A6" t="s">
        <v>11</v>
      </c>
      <c r="B6" t="s">
        <v>13</v>
      </c>
      <c r="C6" t="s">
        <v>14</v>
      </c>
      <c r="D6" t="s">
        <v>7</v>
      </c>
      <c r="H6" t="s">
        <v>77</v>
      </c>
      <c r="I6" t="s">
        <v>92</v>
      </c>
      <c r="J6" t="s">
        <v>93</v>
      </c>
      <c r="K6" t="s">
        <v>89</v>
      </c>
      <c r="L6" t="s">
        <v>81</v>
      </c>
      <c r="M6" t="s">
        <v>94</v>
      </c>
      <c r="N6" t="s">
        <v>95</v>
      </c>
      <c r="AN6" t="s">
        <v>80</v>
      </c>
      <c r="AO6" t="s">
        <v>81</v>
      </c>
      <c r="AP6" t="s">
        <v>390</v>
      </c>
      <c r="AQ6" t="s">
        <v>391</v>
      </c>
      <c r="AR6" t="s">
        <v>66</v>
      </c>
    </row>
    <row r="7" spans="1:45" x14ac:dyDescent="0.45">
      <c r="A7" t="s">
        <v>15</v>
      </c>
      <c r="B7" t="s">
        <v>16</v>
      </c>
      <c r="C7" t="s">
        <v>17</v>
      </c>
      <c r="D7" t="s">
        <v>7</v>
      </c>
      <c r="H7" t="s">
        <v>77</v>
      </c>
      <c r="I7" t="s">
        <v>96</v>
      </c>
      <c r="J7" t="s">
        <v>97</v>
      </c>
      <c r="K7" t="s">
        <v>80</v>
      </c>
      <c r="L7" t="s">
        <v>81</v>
      </c>
      <c r="M7" t="s">
        <v>98</v>
      </c>
      <c r="N7" t="s">
        <v>99</v>
      </c>
      <c r="AN7" t="s">
        <v>203</v>
      </c>
      <c r="AO7" t="s">
        <v>81</v>
      </c>
      <c r="AP7" t="s">
        <v>390</v>
      </c>
      <c r="AQ7" t="s">
        <v>203</v>
      </c>
      <c r="AR7" t="s">
        <v>68</v>
      </c>
    </row>
    <row r="8" spans="1:45" x14ac:dyDescent="0.45">
      <c r="A8" t="s">
        <v>15</v>
      </c>
      <c r="B8" t="s">
        <v>18</v>
      </c>
      <c r="C8" t="s">
        <v>18</v>
      </c>
      <c r="D8" t="s">
        <v>7</v>
      </c>
      <c r="H8" t="s">
        <v>77</v>
      </c>
      <c r="I8" t="s">
        <v>100</v>
      </c>
      <c r="J8" t="s">
        <v>101</v>
      </c>
      <c r="K8" t="s">
        <v>80</v>
      </c>
      <c r="L8" t="s">
        <v>81</v>
      </c>
      <c r="M8" t="s">
        <v>102</v>
      </c>
      <c r="N8" t="s">
        <v>99</v>
      </c>
      <c r="AN8" t="s">
        <v>123</v>
      </c>
      <c r="AO8" t="s">
        <v>81</v>
      </c>
      <c r="AP8" t="s">
        <v>390</v>
      </c>
      <c r="AQ8" t="s">
        <v>393</v>
      </c>
      <c r="AR8" t="s">
        <v>68</v>
      </c>
    </row>
    <row r="9" spans="1:45" x14ac:dyDescent="0.45">
      <c r="A9" t="s">
        <v>15</v>
      </c>
      <c r="B9" t="s">
        <v>19</v>
      </c>
      <c r="C9" t="s">
        <v>19</v>
      </c>
      <c r="D9" t="s">
        <v>7</v>
      </c>
      <c r="H9" t="s">
        <v>77</v>
      </c>
      <c r="I9" t="s">
        <v>103</v>
      </c>
      <c r="J9" t="s">
        <v>104</v>
      </c>
      <c r="K9" t="s">
        <v>80</v>
      </c>
      <c r="L9" t="s">
        <v>81</v>
      </c>
      <c r="N9" t="s">
        <v>105</v>
      </c>
      <c r="AN9" t="s">
        <v>123</v>
      </c>
      <c r="AO9" t="s">
        <v>81</v>
      </c>
      <c r="AP9" t="s">
        <v>390</v>
      </c>
      <c r="AQ9" t="s">
        <v>394</v>
      </c>
      <c r="AR9" t="s">
        <v>68</v>
      </c>
    </row>
    <row r="10" spans="1:45" x14ac:dyDescent="0.45">
      <c r="A10" t="s">
        <v>20</v>
      </c>
      <c r="B10" t="s">
        <v>21</v>
      </c>
      <c r="C10" t="s">
        <v>21</v>
      </c>
      <c r="D10" t="s">
        <v>22</v>
      </c>
      <c r="H10" t="s">
        <v>77</v>
      </c>
      <c r="I10" t="s">
        <v>106</v>
      </c>
      <c r="J10" t="s">
        <v>107</v>
      </c>
      <c r="K10" t="s">
        <v>80</v>
      </c>
      <c r="L10" t="s">
        <v>81</v>
      </c>
      <c r="M10" t="s">
        <v>108</v>
      </c>
      <c r="N10" t="s">
        <v>109</v>
      </c>
      <c r="AN10" t="s">
        <v>80</v>
      </c>
      <c r="AO10" t="s">
        <v>81</v>
      </c>
      <c r="AP10" t="s">
        <v>390</v>
      </c>
      <c r="AQ10" t="s">
        <v>395</v>
      </c>
      <c r="AR10" t="s">
        <v>68</v>
      </c>
      <c r="AS10" t="s">
        <v>20</v>
      </c>
    </row>
    <row r="11" spans="1:45" x14ac:dyDescent="0.45">
      <c r="A11" t="s">
        <v>20</v>
      </c>
      <c r="B11" t="s">
        <v>23</v>
      </c>
      <c r="C11" t="s">
        <v>23</v>
      </c>
      <c r="D11" t="s">
        <v>22</v>
      </c>
      <c r="H11" t="s">
        <v>77</v>
      </c>
      <c r="I11" t="s">
        <v>110</v>
      </c>
      <c r="J11" t="s">
        <v>111</v>
      </c>
      <c r="K11" t="s">
        <v>80</v>
      </c>
      <c r="L11" t="s">
        <v>81</v>
      </c>
      <c r="N11" t="s">
        <v>109</v>
      </c>
      <c r="AN11" t="s">
        <v>123</v>
      </c>
      <c r="AO11" t="s">
        <v>146</v>
      </c>
      <c r="AP11" t="s">
        <v>390</v>
      </c>
      <c r="AQ11" t="s">
        <v>393</v>
      </c>
      <c r="AR11" t="s">
        <v>68</v>
      </c>
    </row>
    <row r="12" spans="1:45" x14ac:dyDescent="0.45">
      <c r="A12" t="s">
        <v>20</v>
      </c>
      <c r="B12" t="s">
        <v>24</v>
      </c>
      <c r="C12" t="s">
        <v>24</v>
      </c>
      <c r="D12" t="s">
        <v>22</v>
      </c>
      <c r="H12" t="s">
        <v>77</v>
      </c>
      <c r="I12" t="s">
        <v>112</v>
      </c>
      <c r="J12" t="s">
        <v>113</v>
      </c>
      <c r="K12" t="s">
        <v>80</v>
      </c>
      <c r="L12" t="s">
        <v>81</v>
      </c>
      <c r="N12" t="s">
        <v>95</v>
      </c>
      <c r="AN12" t="s">
        <v>123</v>
      </c>
      <c r="AO12" t="s">
        <v>146</v>
      </c>
      <c r="AP12" t="s">
        <v>390</v>
      </c>
      <c r="AQ12" t="s">
        <v>393</v>
      </c>
      <c r="AR12" t="s">
        <v>68</v>
      </c>
    </row>
    <row r="13" spans="1:45" x14ac:dyDescent="0.45">
      <c r="A13" t="s">
        <v>20</v>
      </c>
      <c r="B13" t="s">
        <v>25</v>
      </c>
      <c r="C13" t="s">
        <v>25</v>
      </c>
      <c r="D13" t="s">
        <v>22</v>
      </c>
      <c r="H13" t="s">
        <v>77</v>
      </c>
      <c r="I13" t="s">
        <v>114</v>
      </c>
      <c r="J13" t="s">
        <v>115</v>
      </c>
      <c r="K13" t="s">
        <v>80</v>
      </c>
      <c r="L13" t="s">
        <v>81</v>
      </c>
      <c r="N13" t="s">
        <v>116</v>
      </c>
      <c r="AN13" t="s">
        <v>123</v>
      </c>
      <c r="AO13" t="s">
        <v>81</v>
      </c>
      <c r="AP13" t="s">
        <v>390</v>
      </c>
      <c r="AQ13" t="s">
        <v>393</v>
      </c>
      <c r="AR13" t="s">
        <v>68</v>
      </c>
    </row>
    <row r="14" spans="1:45" x14ac:dyDescent="0.45">
      <c r="A14" t="s">
        <v>20</v>
      </c>
      <c r="B14" t="s">
        <v>26</v>
      </c>
      <c r="C14" t="s">
        <v>26</v>
      </c>
      <c r="D14" t="s">
        <v>22</v>
      </c>
      <c r="E14" t="s">
        <v>27</v>
      </c>
      <c r="H14" t="s">
        <v>77</v>
      </c>
      <c r="I14" t="s">
        <v>117</v>
      </c>
      <c r="J14" t="s">
        <v>118</v>
      </c>
      <c r="K14" t="s">
        <v>80</v>
      </c>
      <c r="L14" t="s">
        <v>81</v>
      </c>
      <c r="M14" t="s">
        <v>119</v>
      </c>
      <c r="N14" t="s">
        <v>120</v>
      </c>
      <c r="AN14" t="s">
        <v>80</v>
      </c>
      <c r="AO14" t="s">
        <v>81</v>
      </c>
      <c r="AP14" t="s">
        <v>390</v>
      </c>
      <c r="AQ14" t="s">
        <v>391</v>
      </c>
      <c r="AR14" t="s">
        <v>68</v>
      </c>
    </row>
    <row r="15" spans="1:45" x14ac:dyDescent="0.45">
      <c r="A15" t="s">
        <v>20</v>
      </c>
      <c r="B15" t="s">
        <v>28</v>
      </c>
      <c r="C15" t="s">
        <v>28</v>
      </c>
      <c r="D15" t="s">
        <v>22</v>
      </c>
      <c r="H15" t="s">
        <v>77</v>
      </c>
      <c r="I15" t="s">
        <v>121</v>
      </c>
      <c r="J15" t="s">
        <v>122</v>
      </c>
      <c r="K15" t="s">
        <v>123</v>
      </c>
      <c r="L15" t="s">
        <v>124</v>
      </c>
      <c r="N15" t="s">
        <v>125</v>
      </c>
      <c r="AN15" t="s">
        <v>80</v>
      </c>
      <c r="AO15" t="s">
        <v>81</v>
      </c>
      <c r="AP15" t="s">
        <v>390</v>
      </c>
      <c r="AQ15" t="s">
        <v>391</v>
      </c>
      <c r="AR15" t="s">
        <v>68</v>
      </c>
    </row>
    <row r="16" spans="1:45" x14ac:dyDescent="0.45">
      <c r="A16" t="s">
        <v>20</v>
      </c>
      <c r="B16" t="s">
        <v>29</v>
      </c>
      <c r="C16" t="s">
        <v>29</v>
      </c>
      <c r="D16" t="s">
        <v>22</v>
      </c>
      <c r="H16" t="s">
        <v>77</v>
      </c>
      <c r="I16" t="s">
        <v>126</v>
      </c>
      <c r="J16" t="s">
        <v>127</v>
      </c>
      <c r="K16" t="s">
        <v>80</v>
      </c>
      <c r="L16" t="s">
        <v>81</v>
      </c>
      <c r="M16" t="s">
        <v>119</v>
      </c>
      <c r="N16" t="s">
        <v>95</v>
      </c>
      <c r="AN16" t="s">
        <v>80</v>
      </c>
      <c r="AO16" t="s">
        <v>81</v>
      </c>
      <c r="AP16" t="s">
        <v>390</v>
      </c>
      <c r="AQ16" t="s">
        <v>391</v>
      </c>
      <c r="AR16" t="s">
        <v>68</v>
      </c>
    </row>
    <row r="17" spans="1:45" x14ac:dyDescent="0.45">
      <c r="A17" t="s">
        <v>20</v>
      </c>
      <c r="B17" t="s">
        <v>30</v>
      </c>
      <c r="C17" t="s">
        <v>30</v>
      </c>
      <c r="D17" t="s">
        <v>22</v>
      </c>
      <c r="H17" t="s">
        <v>77</v>
      </c>
      <c r="I17" t="s">
        <v>128</v>
      </c>
      <c r="J17" t="s">
        <v>129</v>
      </c>
      <c r="K17" t="s">
        <v>80</v>
      </c>
      <c r="L17" t="s">
        <v>81</v>
      </c>
      <c r="M17" t="s">
        <v>119</v>
      </c>
      <c r="N17" t="s">
        <v>120</v>
      </c>
      <c r="AN17" t="s">
        <v>80</v>
      </c>
      <c r="AO17" t="s">
        <v>81</v>
      </c>
      <c r="AP17" t="s">
        <v>390</v>
      </c>
      <c r="AQ17" t="s">
        <v>391</v>
      </c>
      <c r="AR17" t="s">
        <v>68</v>
      </c>
    </row>
    <row r="18" spans="1:45" x14ac:dyDescent="0.45">
      <c r="A18" t="s">
        <v>31</v>
      </c>
      <c r="B18" t="s">
        <v>32</v>
      </c>
      <c r="C18" t="s">
        <v>33</v>
      </c>
      <c r="D18" t="s">
        <v>7</v>
      </c>
      <c r="H18" t="s">
        <v>77</v>
      </c>
      <c r="I18" t="s">
        <v>130</v>
      </c>
      <c r="J18" t="s">
        <v>131</v>
      </c>
      <c r="K18" t="s">
        <v>80</v>
      </c>
      <c r="L18" t="s">
        <v>81</v>
      </c>
      <c r="N18" t="s">
        <v>132</v>
      </c>
      <c r="AN18" t="s">
        <v>80</v>
      </c>
      <c r="AO18" t="s">
        <v>81</v>
      </c>
      <c r="AP18" t="s">
        <v>390</v>
      </c>
      <c r="AQ18" t="s">
        <v>391</v>
      </c>
      <c r="AR18" t="s">
        <v>68</v>
      </c>
    </row>
    <row r="19" spans="1:45" x14ac:dyDescent="0.45">
      <c r="A19" t="s">
        <v>31</v>
      </c>
      <c r="B19" t="s">
        <v>34</v>
      </c>
      <c r="C19" t="s">
        <v>35</v>
      </c>
      <c r="D19" t="s">
        <v>7</v>
      </c>
      <c r="H19" t="s">
        <v>77</v>
      </c>
      <c r="I19" t="s">
        <v>133</v>
      </c>
      <c r="J19" t="s">
        <v>134</v>
      </c>
      <c r="K19" t="s">
        <v>80</v>
      </c>
      <c r="L19" t="s">
        <v>81</v>
      </c>
      <c r="M19" t="s">
        <v>135</v>
      </c>
      <c r="N19" t="s">
        <v>136</v>
      </c>
      <c r="AN19" t="s">
        <v>123</v>
      </c>
      <c r="AO19" t="s">
        <v>81</v>
      </c>
      <c r="AP19" t="s">
        <v>390</v>
      </c>
      <c r="AQ19" t="s">
        <v>396</v>
      </c>
      <c r="AR19" t="s">
        <v>68</v>
      </c>
    </row>
    <row r="20" spans="1:45" x14ac:dyDescent="0.45">
      <c r="A20" t="s">
        <v>36</v>
      </c>
      <c r="B20" t="s">
        <v>37</v>
      </c>
      <c r="C20" t="s">
        <v>37</v>
      </c>
      <c r="D20" t="s">
        <v>7</v>
      </c>
      <c r="H20" t="s">
        <v>77</v>
      </c>
      <c r="I20" t="s">
        <v>137</v>
      </c>
      <c r="J20" t="s">
        <v>138</v>
      </c>
      <c r="K20" t="s">
        <v>80</v>
      </c>
      <c r="L20" t="s">
        <v>81</v>
      </c>
      <c r="M20" t="s">
        <v>139</v>
      </c>
      <c r="N20" t="s">
        <v>109</v>
      </c>
      <c r="AN20" t="s">
        <v>123</v>
      </c>
      <c r="AO20" t="s">
        <v>232</v>
      </c>
      <c r="AP20" t="s">
        <v>390</v>
      </c>
      <c r="AQ20" t="s">
        <v>393</v>
      </c>
      <c r="AR20" t="s">
        <v>68</v>
      </c>
    </row>
    <row r="21" spans="1:45" x14ac:dyDescent="0.45">
      <c r="A21" t="s">
        <v>36</v>
      </c>
      <c r="B21" t="s">
        <v>38</v>
      </c>
      <c r="C21" t="s">
        <v>38</v>
      </c>
      <c r="D21" t="s">
        <v>7</v>
      </c>
      <c r="H21" t="s">
        <v>77</v>
      </c>
      <c r="I21" t="s">
        <v>140</v>
      </c>
      <c r="J21" t="s">
        <v>141</v>
      </c>
      <c r="K21" t="s">
        <v>80</v>
      </c>
      <c r="L21" t="s">
        <v>81</v>
      </c>
      <c r="N21" t="s">
        <v>109</v>
      </c>
      <c r="AN21" t="s">
        <v>123</v>
      </c>
      <c r="AO21" t="s">
        <v>81</v>
      </c>
      <c r="AP21" t="s">
        <v>390</v>
      </c>
      <c r="AQ21" t="s">
        <v>393</v>
      </c>
      <c r="AR21" t="s">
        <v>68</v>
      </c>
    </row>
    <row r="22" spans="1:45" x14ac:dyDescent="0.45">
      <c r="A22" t="s">
        <v>36</v>
      </c>
      <c r="B22" t="s">
        <v>39</v>
      </c>
      <c r="C22" t="s">
        <v>39</v>
      </c>
      <c r="D22" t="s">
        <v>7</v>
      </c>
      <c r="H22" t="s">
        <v>77</v>
      </c>
      <c r="I22" t="s">
        <v>142</v>
      </c>
      <c r="J22" t="s">
        <v>143</v>
      </c>
      <c r="K22" t="s">
        <v>80</v>
      </c>
      <c r="L22" t="s">
        <v>81</v>
      </c>
      <c r="M22" t="s">
        <v>119</v>
      </c>
      <c r="N22" t="s">
        <v>120</v>
      </c>
      <c r="AN22" t="s">
        <v>80</v>
      </c>
      <c r="AO22" t="s">
        <v>81</v>
      </c>
      <c r="AP22" t="s">
        <v>390</v>
      </c>
      <c r="AQ22" t="s">
        <v>391</v>
      </c>
      <c r="AR22" t="s">
        <v>68</v>
      </c>
    </row>
    <row r="23" spans="1:45" x14ac:dyDescent="0.45">
      <c r="A23" t="s">
        <v>36</v>
      </c>
      <c r="B23" t="s">
        <v>40</v>
      </c>
      <c r="C23" t="s">
        <v>40</v>
      </c>
      <c r="D23" t="s">
        <v>7</v>
      </c>
      <c r="H23" t="s">
        <v>77</v>
      </c>
      <c r="I23" t="s">
        <v>144</v>
      </c>
      <c r="J23" t="s">
        <v>145</v>
      </c>
      <c r="K23" t="s">
        <v>123</v>
      </c>
      <c r="L23" t="s">
        <v>146</v>
      </c>
      <c r="N23" t="s">
        <v>147</v>
      </c>
      <c r="AN23" t="s">
        <v>80</v>
      </c>
      <c r="AO23" t="s">
        <v>81</v>
      </c>
      <c r="AP23" t="s">
        <v>390</v>
      </c>
      <c r="AQ23" t="s">
        <v>391</v>
      </c>
      <c r="AR23" t="s">
        <v>68</v>
      </c>
    </row>
    <row r="24" spans="1:45" x14ac:dyDescent="0.45">
      <c r="A24" t="s">
        <v>41</v>
      </c>
      <c r="B24" t="s">
        <v>42</v>
      </c>
      <c r="C24" t="s">
        <v>42</v>
      </c>
      <c r="D24" t="s">
        <v>7</v>
      </c>
      <c r="H24" t="s">
        <v>77</v>
      </c>
      <c r="I24" t="s">
        <v>148</v>
      </c>
      <c r="J24" t="s">
        <v>149</v>
      </c>
      <c r="K24" t="s">
        <v>123</v>
      </c>
      <c r="L24" t="s">
        <v>146</v>
      </c>
      <c r="N24" t="s">
        <v>150</v>
      </c>
      <c r="AN24" t="s">
        <v>80</v>
      </c>
      <c r="AO24" t="s">
        <v>81</v>
      </c>
      <c r="AP24" t="s">
        <v>390</v>
      </c>
      <c r="AQ24" t="s">
        <v>395</v>
      </c>
      <c r="AR24" t="s">
        <v>66</v>
      </c>
      <c r="AS24" t="s">
        <v>36</v>
      </c>
    </row>
    <row r="25" spans="1:45" x14ac:dyDescent="0.45">
      <c r="A25" t="s">
        <v>41</v>
      </c>
      <c r="B25" t="s">
        <v>43</v>
      </c>
      <c r="C25" t="s">
        <v>43</v>
      </c>
      <c r="D25" t="s">
        <v>7</v>
      </c>
      <c r="H25" t="s">
        <v>77</v>
      </c>
      <c r="I25" t="s">
        <v>151</v>
      </c>
      <c r="J25" t="s">
        <v>152</v>
      </c>
      <c r="K25" t="s">
        <v>123</v>
      </c>
      <c r="L25" t="s">
        <v>146</v>
      </c>
      <c r="N25" t="s">
        <v>150</v>
      </c>
      <c r="AN25" t="s">
        <v>89</v>
      </c>
      <c r="AO25" t="s">
        <v>81</v>
      </c>
      <c r="AP25" t="s">
        <v>390</v>
      </c>
      <c r="AQ25" t="s">
        <v>392</v>
      </c>
      <c r="AR25" t="s">
        <v>68</v>
      </c>
    </row>
    <row r="26" spans="1:45" x14ac:dyDescent="0.45">
      <c r="A26" t="s">
        <v>41</v>
      </c>
      <c r="B26" t="s">
        <v>44</v>
      </c>
      <c r="C26" t="s">
        <v>44</v>
      </c>
      <c r="D26" t="s">
        <v>22</v>
      </c>
      <c r="H26" t="s">
        <v>77</v>
      </c>
      <c r="I26" t="s">
        <v>153</v>
      </c>
      <c r="J26" t="s">
        <v>154</v>
      </c>
      <c r="K26" t="s">
        <v>123</v>
      </c>
      <c r="L26" t="s">
        <v>146</v>
      </c>
      <c r="N26" t="s">
        <v>150</v>
      </c>
      <c r="AN26" t="s">
        <v>89</v>
      </c>
      <c r="AO26" t="s">
        <v>81</v>
      </c>
      <c r="AP26" t="s">
        <v>390</v>
      </c>
      <c r="AQ26" t="s">
        <v>392</v>
      </c>
      <c r="AR26" t="s">
        <v>66</v>
      </c>
    </row>
    <row r="27" spans="1:45" x14ac:dyDescent="0.45">
      <c r="A27" t="s">
        <v>41</v>
      </c>
      <c r="B27" t="s">
        <v>45</v>
      </c>
      <c r="C27" t="s">
        <v>45</v>
      </c>
      <c r="D27" t="s">
        <v>22</v>
      </c>
      <c r="H27" t="s">
        <v>77</v>
      </c>
      <c r="I27" t="s">
        <v>155</v>
      </c>
      <c r="J27" t="s">
        <v>156</v>
      </c>
      <c r="K27" t="s">
        <v>123</v>
      </c>
      <c r="L27" t="s">
        <v>146</v>
      </c>
      <c r="N27" t="s">
        <v>150</v>
      </c>
      <c r="AN27" t="s">
        <v>80</v>
      </c>
      <c r="AO27" t="s">
        <v>81</v>
      </c>
      <c r="AP27" t="s">
        <v>390</v>
      </c>
      <c r="AQ27" t="s">
        <v>391</v>
      </c>
      <c r="AR27" t="s">
        <v>66</v>
      </c>
    </row>
    <row r="28" spans="1:45" x14ac:dyDescent="0.45">
      <c r="A28" t="s">
        <v>41</v>
      </c>
      <c r="B28" t="s">
        <v>46</v>
      </c>
      <c r="C28" t="s">
        <v>46</v>
      </c>
      <c r="D28" t="s">
        <v>22</v>
      </c>
      <c r="H28" t="s">
        <v>77</v>
      </c>
      <c r="I28" t="s">
        <v>157</v>
      </c>
      <c r="J28" t="s">
        <v>158</v>
      </c>
      <c r="K28" t="s">
        <v>123</v>
      </c>
      <c r="L28" t="s">
        <v>146</v>
      </c>
      <c r="M28" t="s">
        <v>159</v>
      </c>
      <c r="AN28" t="s">
        <v>80</v>
      </c>
      <c r="AO28" t="s">
        <v>81</v>
      </c>
      <c r="AP28" t="s">
        <v>390</v>
      </c>
      <c r="AQ28" t="s">
        <v>395</v>
      </c>
      <c r="AR28" t="s">
        <v>68</v>
      </c>
      <c r="AS28" t="s">
        <v>11</v>
      </c>
    </row>
    <row r="29" spans="1:45" x14ac:dyDescent="0.45">
      <c r="A29" t="s">
        <v>41</v>
      </c>
      <c r="B29" t="s">
        <v>47</v>
      </c>
      <c r="C29" t="s">
        <v>47</v>
      </c>
      <c r="D29" t="s">
        <v>22</v>
      </c>
      <c r="H29" t="s">
        <v>77</v>
      </c>
      <c r="I29" t="s">
        <v>160</v>
      </c>
      <c r="J29" t="s">
        <v>161</v>
      </c>
      <c r="K29" t="s">
        <v>123</v>
      </c>
      <c r="L29" t="s">
        <v>146</v>
      </c>
      <c r="M29" t="s">
        <v>162</v>
      </c>
      <c r="AN29" t="s">
        <v>123</v>
      </c>
      <c r="AO29" t="s">
        <v>247</v>
      </c>
      <c r="AP29" t="s">
        <v>390</v>
      </c>
      <c r="AQ29" t="s">
        <v>396</v>
      </c>
      <c r="AR29" t="s">
        <v>68</v>
      </c>
    </row>
    <row r="30" spans="1:45" x14ac:dyDescent="0.45">
      <c r="A30" t="s">
        <v>41</v>
      </c>
      <c r="B30" t="s">
        <v>48</v>
      </c>
      <c r="C30" t="s">
        <v>48</v>
      </c>
      <c r="D30" t="s">
        <v>22</v>
      </c>
      <c r="H30" t="s">
        <v>77</v>
      </c>
      <c r="I30" t="s">
        <v>163</v>
      </c>
      <c r="J30" t="s">
        <v>164</v>
      </c>
      <c r="K30" t="s">
        <v>123</v>
      </c>
      <c r="L30" t="s">
        <v>165</v>
      </c>
      <c r="N30" t="s">
        <v>95</v>
      </c>
      <c r="AN30" t="s">
        <v>80</v>
      </c>
      <c r="AO30" t="s">
        <v>81</v>
      </c>
      <c r="AP30" t="s">
        <v>390</v>
      </c>
      <c r="AQ30" t="s">
        <v>391</v>
      </c>
      <c r="AR30" t="s">
        <v>68</v>
      </c>
    </row>
    <row r="31" spans="1:45" x14ac:dyDescent="0.45">
      <c r="A31" t="s">
        <v>41</v>
      </c>
      <c r="B31" t="s">
        <v>49</v>
      </c>
      <c r="C31" t="s">
        <v>49</v>
      </c>
      <c r="D31" t="s">
        <v>22</v>
      </c>
      <c r="H31" t="s">
        <v>77</v>
      </c>
      <c r="I31" t="s">
        <v>166</v>
      </c>
      <c r="J31" t="s">
        <v>167</v>
      </c>
      <c r="K31" t="s">
        <v>123</v>
      </c>
      <c r="L31" t="s">
        <v>165</v>
      </c>
      <c r="N31" t="s">
        <v>95</v>
      </c>
      <c r="AN31" t="s">
        <v>80</v>
      </c>
      <c r="AO31" t="s">
        <v>81</v>
      </c>
      <c r="AP31" t="s">
        <v>390</v>
      </c>
      <c r="AQ31" t="s">
        <v>391</v>
      </c>
      <c r="AR31" t="s">
        <v>68</v>
      </c>
    </row>
    <row r="32" spans="1:45" x14ac:dyDescent="0.45">
      <c r="A32" t="s">
        <v>41</v>
      </c>
      <c r="B32" t="s">
        <v>50</v>
      </c>
      <c r="C32" t="s">
        <v>50</v>
      </c>
      <c r="D32" t="s">
        <v>22</v>
      </c>
      <c r="H32" t="s">
        <v>77</v>
      </c>
      <c r="I32" t="s">
        <v>168</v>
      </c>
      <c r="J32" t="s">
        <v>169</v>
      </c>
      <c r="K32" t="s">
        <v>123</v>
      </c>
      <c r="L32" t="s">
        <v>165</v>
      </c>
      <c r="N32" t="s">
        <v>95</v>
      </c>
      <c r="AN32" t="s">
        <v>256</v>
      </c>
      <c r="AO32" t="s">
        <v>257</v>
      </c>
      <c r="AP32" t="s">
        <v>390</v>
      </c>
      <c r="AQ32" t="s">
        <v>203</v>
      </c>
      <c r="AR32" t="s">
        <v>68</v>
      </c>
    </row>
    <row r="33" spans="1:45" x14ac:dyDescent="0.45">
      <c r="A33" t="s">
        <v>41</v>
      </c>
      <c r="B33" t="s">
        <v>51</v>
      </c>
      <c r="C33" t="s">
        <v>51</v>
      </c>
      <c r="D33" t="s">
        <v>22</v>
      </c>
      <c r="H33" t="s">
        <v>77</v>
      </c>
      <c r="I33" t="s">
        <v>170</v>
      </c>
      <c r="J33" t="s">
        <v>171</v>
      </c>
      <c r="K33" t="s">
        <v>123</v>
      </c>
      <c r="L33" t="s">
        <v>81</v>
      </c>
      <c r="N33" t="s">
        <v>172</v>
      </c>
      <c r="AN33" t="s">
        <v>123</v>
      </c>
      <c r="AO33" t="s">
        <v>261</v>
      </c>
      <c r="AP33" t="s">
        <v>390</v>
      </c>
      <c r="AQ33" t="s">
        <v>393</v>
      </c>
      <c r="AR33" t="s">
        <v>68</v>
      </c>
    </row>
    <row r="34" spans="1:45" x14ac:dyDescent="0.45">
      <c r="A34" t="s">
        <v>52</v>
      </c>
      <c r="B34" t="s">
        <v>53</v>
      </c>
      <c r="C34" t="s">
        <v>54</v>
      </c>
      <c r="D34" t="s">
        <v>7</v>
      </c>
      <c r="H34" t="s">
        <v>77</v>
      </c>
      <c r="I34" t="s">
        <v>173</v>
      </c>
      <c r="J34" t="s">
        <v>174</v>
      </c>
      <c r="K34" t="s">
        <v>123</v>
      </c>
      <c r="L34" t="s">
        <v>81</v>
      </c>
      <c r="N34" t="s">
        <v>172</v>
      </c>
      <c r="AN34" t="s">
        <v>123</v>
      </c>
      <c r="AO34" t="s">
        <v>261</v>
      </c>
      <c r="AP34" t="s">
        <v>390</v>
      </c>
      <c r="AQ34" t="s">
        <v>393</v>
      </c>
      <c r="AR34" t="s">
        <v>68</v>
      </c>
    </row>
    <row r="35" spans="1:45" x14ac:dyDescent="0.45">
      <c r="A35" t="s">
        <v>52</v>
      </c>
      <c r="B35" t="s">
        <v>55</v>
      </c>
      <c r="C35" t="s">
        <v>56</v>
      </c>
      <c r="D35" t="s">
        <v>7</v>
      </c>
      <c r="H35" t="s">
        <v>77</v>
      </c>
      <c r="I35" t="s">
        <v>175</v>
      </c>
      <c r="J35" t="s">
        <v>176</v>
      </c>
      <c r="K35" t="s">
        <v>123</v>
      </c>
      <c r="L35" t="s">
        <v>81</v>
      </c>
      <c r="N35" t="s">
        <v>172</v>
      </c>
      <c r="AN35" t="s">
        <v>123</v>
      </c>
      <c r="AO35" t="s">
        <v>261</v>
      </c>
      <c r="AP35" t="s">
        <v>390</v>
      </c>
      <c r="AQ35" t="s">
        <v>393</v>
      </c>
      <c r="AR35" t="s">
        <v>68</v>
      </c>
    </row>
    <row r="36" spans="1:45" x14ac:dyDescent="0.45">
      <c r="A36" t="s">
        <v>52</v>
      </c>
      <c r="B36" t="s">
        <v>57</v>
      </c>
      <c r="C36" t="s">
        <v>58</v>
      </c>
      <c r="D36" t="s">
        <v>7</v>
      </c>
      <c r="H36" t="s">
        <v>77</v>
      </c>
      <c r="I36" t="s">
        <v>177</v>
      </c>
      <c r="J36" t="s">
        <v>178</v>
      </c>
      <c r="K36" t="s">
        <v>123</v>
      </c>
      <c r="L36" t="s">
        <v>81</v>
      </c>
      <c r="N36" t="s">
        <v>172</v>
      </c>
      <c r="AN36" t="s">
        <v>80</v>
      </c>
      <c r="AO36" t="s">
        <v>81</v>
      </c>
      <c r="AP36" t="s">
        <v>390</v>
      </c>
      <c r="AQ36" t="s">
        <v>391</v>
      </c>
      <c r="AR36" t="s">
        <v>68</v>
      </c>
    </row>
    <row r="37" spans="1:45" x14ac:dyDescent="0.45">
      <c r="A37" t="s">
        <v>52</v>
      </c>
      <c r="B37" t="s">
        <v>59</v>
      </c>
      <c r="C37" t="s">
        <v>60</v>
      </c>
      <c r="D37" t="s">
        <v>7</v>
      </c>
      <c r="H37" t="s">
        <v>77</v>
      </c>
      <c r="I37" t="s">
        <v>179</v>
      </c>
      <c r="J37" t="s">
        <v>180</v>
      </c>
      <c r="K37" t="s">
        <v>123</v>
      </c>
      <c r="L37" t="s">
        <v>81</v>
      </c>
      <c r="N37" t="s">
        <v>172</v>
      </c>
      <c r="AN37" t="s">
        <v>123</v>
      </c>
      <c r="AO37" t="s">
        <v>257</v>
      </c>
      <c r="AP37" t="s">
        <v>390</v>
      </c>
      <c r="AQ37" t="s">
        <v>393</v>
      </c>
      <c r="AR37" t="s">
        <v>68</v>
      </c>
    </row>
    <row r="38" spans="1:45" x14ac:dyDescent="0.45">
      <c r="A38" t="s">
        <v>52</v>
      </c>
      <c r="B38" t="s">
        <v>61</v>
      </c>
      <c r="C38" t="s">
        <v>62</v>
      </c>
      <c r="D38" t="s">
        <v>7</v>
      </c>
      <c r="H38" t="s">
        <v>77</v>
      </c>
      <c r="I38" t="s">
        <v>181</v>
      </c>
      <c r="J38" t="s">
        <v>182</v>
      </c>
      <c r="K38" t="s">
        <v>123</v>
      </c>
      <c r="L38" t="s">
        <v>81</v>
      </c>
      <c r="M38" t="s">
        <v>183</v>
      </c>
      <c r="AN38" t="s">
        <v>80</v>
      </c>
      <c r="AO38" t="s">
        <v>81</v>
      </c>
      <c r="AP38" t="s">
        <v>390</v>
      </c>
      <c r="AQ38" t="s">
        <v>391</v>
      </c>
      <c r="AR38" t="s">
        <v>68</v>
      </c>
    </row>
    <row r="39" spans="1:45" x14ac:dyDescent="0.45">
      <c r="A39" t="s">
        <v>52</v>
      </c>
      <c r="B39" t="s">
        <v>63</v>
      </c>
      <c r="C39" t="s">
        <v>56</v>
      </c>
      <c r="D39" t="s">
        <v>7</v>
      </c>
      <c r="E39" t="s">
        <v>64</v>
      </c>
      <c r="H39" t="s">
        <v>77</v>
      </c>
      <c r="I39" t="s">
        <v>184</v>
      </c>
      <c r="J39" t="s">
        <v>185</v>
      </c>
      <c r="K39" t="s">
        <v>80</v>
      </c>
      <c r="L39" t="s">
        <v>81</v>
      </c>
      <c r="M39" t="s">
        <v>119</v>
      </c>
      <c r="N39" t="s">
        <v>186</v>
      </c>
      <c r="AN39" t="s">
        <v>80</v>
      </c>
      <c r="AO39" t="s">
        <v>81</v>
      </c>
      <c r="AP39" t="s">
        <v>390</v>
      </c>
      <c r="AQ39" t="s">
        <v>391</v>
      </c>
      <c r="AR39" t="s">
        <v>68</v>
      </c>
    </row>
    <row r="40" spans="1:45" x14ac:dyDescent="0.45">
      <c r="A40" t="s">
        <v>65</v>
      </c>
      <c r="B40" t="s">
        <v>66</v>
      </c>
      <c r="C40" t="s">
        <v>67</v>
      </c>
      <c r="D40" t="s">
        <v>7</v>
      </c>
      <c r="H40" t="s">
        <v>77</v>
      </c>
      <c r="I40" t="s">
        <v>187</v>
      </c>
      <c r="J40" t="s">
        <v>188</v>
      </c>
      <c r="K40" t="s">
        <v>80</v>
      </c>
      <c r="L40" t="s">
        <v>81</v>
      </c>
      <c r="N40" t="s">
        <v>189</v>
      </c>
      <c r="AN40" t="s">
        <v>123</v>
      </c>
      <c r="AO40" t="s">
        <v>278</v>
      </c>
      <c r="AP40" t="s">
        <v>390</v>
      </c>
      <c r="AQ40" t="s">
        <v>393</v>
      </c>
      <c r="AR40" t="s">
        <v>68</v>
      </c>
    </row>
    <row r="41" spans="1:45" x14ac:dyDescent="0.45">
      <c r="A41" t="s">
        <v>65</v>
      </c>
      <c r="B41" t="s">
        <v>68</v>
      </c>
      <c r="C41" t="s">
        <v>69</v>
      </c>
      <c r="D41" t="s">
        <v>7</v>
      </c>
      <c r="H41" t="s">
        <v>77</v>
      </c>
      <c r="I41" t="s">
        <v>190</v>
      </c>
      <c r="J41" t="s">
        <v>191</v>
      </c>
      <c r="K41" t="s">
        <v>80</v>
      </c>
      <c r="L41" t="s">
        <v>81</v>
      </c>
      <c r="N41" t="s">
        <v>189</v>
      </c>
      <c r="AN41" t="s">
        <v>80</v>
      </c>
      <c r="AO41" t="s">
        <v>81</v>
      </c>
      <c r="AP41" t="s">
        <v>390</v>
      </c>
      <c r="AQ41" t="s">
        <v>395</v>
      </c>
      <c r="AR41" t="s">
        <v>68</v>
      </c>
      <c r="AS41" t="s">
        <v>41</v>
      </c>
    </row>
    <row r="42" spans="1:45" x14ac:dyDescent="0.45">
      <c r="H42" t="s">
        <v>77</v>
      </c>
      <c r="I42" t="s">
        <v>192</v>
      </c>
      <c r="J42" t="s">
        <v>193</v>
      </c>
      <c r="K42" t="s">
        <v>80</v>
      </c>
      <c r="L42" t="s">
        <v>81</v>
      </c>
      <c r="N42" t="s">
        <v>189</v>
      </c>
      <c r="AN42" t="s">
        <v>80</v>
      </c>
      <c r="AO42" t="s">
        <v>81</v>
      </c>
      <c r="AP42" t="s">
        <v>390</v>
      </c>
      <c r="AQ42" t="s">
        <v>395</v>
      </c>
      <c r="AR42" t="s">
        <v>68</v>
      </c>
      <c r="AS42" t="s">
        <v>5</v>
      </c>
    </row>
    <row r="43" spans="1:45" x14ac:dyDescent="0.45">
      <c r="H43" t="s">
        <v>77</v>
      </c>
      <c r="I43" t="s">
        <v>194</v>
      </c>
      <c r="J43" t="s">
        <v>195</v>
      </c>
      <c r="K43" t="s">
        <v>80</v>
      </c>
      <c r="L43" t="s">
        <v>81</v>
      </c>
      <c r="N43" t="s">
        <v>109</v>
      </c>
      <c r="AN43" t="s">
        <v>123</v>
      </c>
      <c r="AO43" t="s">
        <v>232</v>
      </c>
      <c r="AP43" t="s">
        <v>390</v>
      </c>
      <c r="AQ43" t="s">
        <v>393</v>
      </c>
      <c r="AR43" t="s">
        <v>68</v>
      </c>
    </row>
    <row r="44" spans="1:45" x14ac:dyDescent="0.45">
      <c r="H44" t="s">
        <v>196</v>
      </c>
      <c r="I44" t="s">
        <v>78</v>
      </c>
      <c r="J44" t="s">
        <v>79</v>
      </c>
      <c r="K44" t="s">
        <v>80</v>
      </c>
      <c r="L44" t="s">
        <v>81</v>
      </c>
      <c r="M44" t="s">
        <v>82</v>
      </c>
      <c r="AN44" t="s">
        <v>256</v>
      </c>
      <c r="AO44" t="s">
        <v>146</v>
      </c>
      <c r="AP44" t="s">
        <v>390</v>
      </c>
      <c r="AQ44" t="s">
        <v>203</v>
      </c>
      <c r="AR44" t="s">
        <v>68</v>
      </c>
    </row>
    <row r="45" spans="1:45" x14ac:dyDescent="0.45">
      <c r="H45" t="s">
        <v>196</v>
      </c>
      <c r="I45" t="s">
        <v>100</v>
      </c>
      <c r="J45" t="s">
        <v>101</v>
      </c>
      <c r="K45" t="s">
        <v>80</v>
      </c>
      <c r="L45" t="s">
        <v>81</v>
      </c>
      <c r="M45" t="s">
        <v>102</v>
      </c>
      <c r="N45" t="s">
        <v>197</v>
      </c>
      <c r="AN45" t="s">
        <v>80</v>
      </c>
      <c r="AO45" t="s">
        <v>81</v>
      </c>
      <c r="AP45" t="s">
        <v>390</v>
      </c>
      <c r="AQ45" t="s">
        <v>395</v>
      </c>
      <c r="AR45" t="s">
        <v>68</v>
      </c>
      <c r="AS45" t="s">
        <v>65</v>
      </c>
    </row>
    <row r="46" spans="1:45" x14ac:dyDescent="0.45">
      <c r="H46" t="s">
        <v>196</v>
      </c>
      <c r="I46" t="s">
        <v>3</v>
      </c>
      <c r="J46" t="s">
        <v>198</v>
      </c>
      <c r="K46" t="s">
        <v>89</v>
      </c>
      <c r="L46" t="s">
        <v>81</v>
      </c>
      <c r="M46" t="s">
        <v>199</v>
      </c>
      <c r="AN46" t="s">
        <v>80</v>
      </c>
      <c r="AO46" t="s">
        <v>81</v>
      </c>
      <c r="AP46" t="s">
        <v>390</v>
      </c>
      <c r="AQ46" t="s">
        <v>391</v>
      </c>
      <c r="AR46" t="s">
        <v>68</v>
      </c>
    </row>
    <row r="47" spans="1:45" x14ac:dyDescent="0.45">
      <c r="H47" t="s">
        <v>196</v>
      </c>
      <c r="I47" t="s">
        <v>4</v>
      </c>
      <c r="J47" t="s">
        <v>200</v>
      </c>
      <c r="K47" t="s">
        <v>89</v>
      </c>
      <c r="L47" t="s">
        <v>81</v>
      </c>
      <c r="M47" t="s">
        <v>199</v>
      </c>
      <c r="AN47" t="s">
        <v>80</v>
      </c>
      <c r="AO47" t="s">
        <v>81</v>
      </c>
      <c r="AP47" t="s">
        <v>390</v>
      </c>
      <c r="AQ47" t="s">
        <v>395</v>
      </c>
      <c r="AR47" t="s">
        <v>68</v>
      </c>
      <c r="AS47" t="s">
        <v>41</v>
      </c>
    </row>
    <row r="48" spans="1:45" x14ac:dyDescent="0.45">
      <c r="H48" t="s">
        <v>196</v>
      </c>
      <c r="I48" t="s">
        <v>114</v>
      </c>
      <c r="J48" t="s">
        <v>115</v>
      </c>
      <c r="K48" t="s">
        <v>80</v>
      </c>
      <c r="L48" t="s">
        <v>81</v>
      </c>
      <c r="N48" t="s">
        <v>116</v>
      </c>
      <c r="AN48" t="s">
        <v>80</v>
      </c>
      <c r="AO48" t="s">
        <v>81</v>
      </c>
      <c r="AP48" t="s">
        <v>390</v>
      </c>
      <c r="AQ48" t="s">
        <v>397</v>
      </c>
      <c r="AR48" t="s">
        <v>68</v>
      </c>
    </row>
    <row r="49" spans="8:45" x14ac:dyDescent="0.45">
      <c r="H49" t="s">
        <v>196</v>
      </c>
      <c r="I49" t="s">
        <v>201</v>
      </c>
      <c r="J49" t="s">
        <v>202</v>
      </c>
      <c r="K49" t="s">
        <v>203</v>
      </c>
      <c r="L49" t="s">
        <v>81</v>
      </c>
      <c r="N49" t="s">
        <v>172</v>
      </c>
      <c r="AN49" t="s">
        <v>80</v>
      </c>
      <c r="AO49" t="s">
        <v>81</v>
      </c>
      <c r="AP49" t="s">
        <v>390</v>
      </c>
      <c r="AQ49" t="s">
        <v>391</v>
      </c>
      <c r="AR49" t="s">
        <v>68</v>
      </c>
    </row>
    <row r="50" spans="8:45" x14ac:dyDescent="0.45">
      <c r="H50" t="s">
        <v>196</v>
      </c>
      <c r="I50" t="s">
        <v>204</v>
      </c>
      <c r="J50" t="s">
        <v>205</v>
      </c>
      <c r="K50" t="s">
        <v>123</v>
      </c>
      <c r="L50" t="s">
        <v>81</v>
      </c>
      <c r="N50" t="s">
        <v>120</v>
      </c>
      <c r="AN50" t="s">
        <v>80</v>
      </c>
      <c r="AO50" t="s">
        <v>81</v>
      </c>
      <c r="AP50" t="s">
        <v>398</v>
      </c>
      <c r="AQ50" t="s">
        <v>391</v>
      </c>
      <c r="AR50" t="s">
        <v>68</v>
      </c>
    </row>
    <row r="51" spans="8:45" x14ac:dyDescent="0.45">
      <c r="H51" t="s">
        <v>196</v>
      </c>
      <c r="I51" t="s">
        <v>206</v>
      </c>
      <c r="J51" t="s">
        <v>207</v>
      </c>
      <c r="K51" t="s">
        <v>123</v>
      </c>
      <c r="L51" t="s">
        <v>81</v>
      </c>
      <c r="N51" t="s">
        <v>120</v>
      </c>
      <c r="AN51" t="s">
        <v>80</v>
      </c>
      <c r="AO51" t="s">
        <v>81</v>
      </c>
      <c r="AP51" t="s">
        <v>398</v>
      </c>
      <c r="AQ51" t="s">
        <v>391</v>
      </c>
      <c r="AR51" t="s">
        <v>68</v>
      </c>
    </row>
    <row r="52" spans="8:45" x14ac:dyDescent="0.45">
      <c r="H52" t="s">
        <v>196</v>
      </c>
      <c r="I52" t="s">
        <v>208</v>
      </c>
      <c r="J52" t="s">
        <v>209</v>
      </c>
      <c r="K52" t="s">
        <v>80</v>
      </c>
      <c r="L52" t="s">
        <v>81</v>
      </c>
      <c r="M52" t="s">
        <v>119</v>
      </c>
      <c r="N52" t="s">
        <v>116</v>
      </c>
      <c r="AN52" t="s">
        <v>80</v>
      </c>
      <c r="AO52" t="s">
        <v>81</v>
      </c>
      <c r="AP52" t="s">
        <v>398</v>
      </c>
      <c r="AQ52" t="s">
        <v>391</v>
      </c>
      <c r="AR52" t="s">
        <v>68</v>
      </c>
    </row>
    <row r="53" spans="8:45" x14ac:dyDescent="0.45">
      <c r="H53" t="s">
        <v>196</v>
      </c>
      <c r="I53" t="s">
        <v>210</v>
      </c>
      <c r="J53" t="s">
        <v>211</v>
      </c>
      <c r="K53" t="s">
        <v>123</v>
      </c>
      <c r="L53" t="s">
        <v>146</v>
      </c>
      <c r="N53" t="s">
        <v>212</v>
      </c>
      <c r="AN53" t="s">
        <v>80</v>
      </c>
      <c r="AO53" t="s">
        <v>81</v>
      </c>
      <c r="AP53" t="s">
        <v>398</v>
      </c>
      <c r="AQ53" t="s">
        <v>391</v>
      </c>
      <c r="AR53" t="s">
        <v>68</v>
      </c>
    </row>
    <row r="54" spans="8:45" x14ac:dyDescent="0.45">
      <c r="H54" t="s">
        <v>196</v>
      </c>
      <c r="I54" t="s">
        <v>213</v>
      </c>
      <c r="J54" t="s">
        <v>214</v>
      </c>
      <c r="K54" t="s">
        <v>123</v>
      </c>
      <c r="L54" t="s">
        <v>146</v>
      </c>
      <c r="N54" t="s">
        <v>215</v>
      </c>
      <c r="AN54" t="s">
        <v>89</v>
      </c>
      <c r="AO54" t="s">
        <v>81</v>
      </c>
      <c r="AP54" t="s">
        <v>398</v>
      </c>
      <c r="AQ54" t="s">
        <v>399</v>
      </c>
      <c r="AR54" t="s">
        <v>68</v>
      </c>
    </row>
    <row r="55" spans="8:45" x14ac:dyDescent="0.45">
      <c r="H55" t="s">
        <v>196</v>
      </c>
      <c r="I55" t="s">
        <v>216</v>
      </c>
      <c r="J55" t="s">
        <v>217</v>
      </c>
      <c r="K55" t="s">
        <v>123</v>
      </c>
      <c r="L55" t="s">
        <v>81</v>
      </c>
      <c r="N55" t="s">
        <v>95</v>
      </c>
      <c r="AN55" t="s">
        <v>89</v>
      </c>
      <c r="AO55" t="s">
        <v>81</v>
      </c>
      <c r="AP55" t="s">
        <v>398</v>
      </c>
      <c r="AQ55" t="s">
        <v>392</v>
      </c>
      <c r="AR55" t="s">
        <v>68</v>
      </c>
    </row>
    <row r="56" spans="8:45" x14ac:dyDescent="0.45">
      <c r="H56" t="s">
        <v>196</v>
      </c>
      <c r="I56" t="s">
        <v>218</v>
      </c>
      <c r="J56" t="s">
        <v>219</v>
      </c>
      <c r="K56" t="s">
        <v>80</v>
      </c>
      <c r="L56" t="s">
        <v>81</v>
      </c>
      <c r="M56" t="s">
        <v>119</v>
      </c>
      <c r="N56" t="s">
        <v>120</v>
      </c>
      <c r="AN56" t="s">
        <v>80</v>
      </c>
      <c r="AO56" t="s">
        <v>81</v>
      </c>
      <c r="AP56" t="s">
        <v>398</v>
      </c>
      <c r="AQ56" t="s">
        <v>395</v>
      </c>
      <c r="AR56" t="s">
        <v>68</v>
      </c>
      <c r="AS56" t="s">
        <v>52</v>
      </c>
    </row>
    <row r="57" spans="8:45" x14ac:dyDescent="0.45">
      <c r="H57" t="s">
        <v>196</v>
      </c>
      <c r="I57" t="s">
        <v>220</v>
      </c>
      <c r="J57" t="s">
        <v>221</v>
      </c>
      <c r="K57" t="s">
        <v>80</v>
      </c>
      <c r="L57" t="s">
        <v>81</v>
      </c>
      <c r="M57" t="s">
        <v>119</v>
      </c>
      <c r="N57" t="s">
        <v>120</v>
      </c>
      <c r="AN57" t="s">
        <v>80</v>
      </c>
      <c r="AO57" t="s">
        <v>81</v>
      </c>
      <c r="AP57" t="s">
        <v>398</v>
      </c>
      <c r="AQ57" t="s">
        <v>391</v>
      </c>
      <c r="AR57" t="s">
        <v>68</v>
      </c>
    </row>
    <row r="58" spans="8:45" x14ac:dyDescent="0.45">
      <c r="H58" t="s">
        <v>196</v>
      </c>
      <c r="I58" t="s">
        <v>222</v>
      </c>
      <c r="J58" t="s">
        <v>223</v>
      </c>
      <c r="K58" t="s">
        <v>80</v>
      </c>
      <c r="L58" t="s">
        <v>81</v>
      </c>
      <c r="M58" t="s">
        <v>119</v>
      </c>
      <c r="N58" t="s">
        <v>120</v>
      </c>
      <c r="AN58" t="s">
        <v>80</v>
      </c>
      <c r="AO58" t="s">
        <v>81</v>
      </c>
      <c r="AP58" t="s">
        <v>398</v>
      </c>
      <c r="AQ58" t="s">
        <v>391</v>
      </c>
      <c r="AR58" t="s">
        <v>68</v>
      </c>
    </row>
    <row r="59" spans="8:45" x14ac:dyDescent="0.45">
      <c r="H59" t="s">
        <v>196</v>
      </c>
      <c r="I59" t="s">
        <v>224</v>
      </c>
      <c r="J59" t="s">
        <v>225</v>
      </c>
      <c r="K59" t="s">
        <v>80</v>
      </c>
      <c r="L59" t="s">
        <v>81</v>
      </c>
      <c r="M59" t="s">
        <v>119</v>
      </c>
      <c r="N59" t="s">
        <v>95</v>
      </c>
      <c r="AN59" t="s">
        <v>80</v>
      </c>
      <c r="AO59" t="s">
        <v>81</v>
      </c>
      <c r="AP59" t="s">
        <v>398</v>
      </c>
      <c r="AQ59" t="s">
        <v>391</v>
      </c>
      <c r="AR59" t="s">
        <v>66</v>
      </c>
    </row>
    <row r="60" spans="8:45" x14ac:dyDescent="0.45">
      <c r="H60" t="s">
        <v>196</v>
      </c>
      <c r="I60" t="s">
        <v>226</v>
      </c>
      <c r="J60" t="s">
        <v>227</v>
      </c>
      <c r="K60" t="s">
        <v>80</v>
      </c>
      <c r="L60" t="s">
        <v>81</v>
      </c>
      <c r="M60" t="s">
        <v>119</v>
      </c>
      <c r="N60" t="s">
        <v>95</v>
      </c>
      <c r="AN60" t="s">
        <v>80</v>
      </c>
      <c r="AO60" t="s">
        <v>81</v>
      </c>
      <c r="AP60" t="s">
        <v>398</v>
      </c>
      <c r="AQ60" t="s">
        <v>391</v>
      </c>
      <c r="AR60" t="s">
        <v>66</v>
      </c>
    </row>
    <row r="61" spans="8:45" x14ac:dyDescent="0.45">
      <c r="H61" t="s">
        <v>196</v>
      </c>
      <c r="I61" t="s">
        <v>228</v>
      </c>
      <c r="J61" t="s">
        <v>229</v>
      </c>
      <c r="K61" t="s">
        <v>123</v>
      </c>
      <c r="L61" t="s">
        <v>81</v>
      </c>
      <c r="N61" t="s">
        <v>120</v>
      </c>
      <c r="AN61" t="s">
        <v>80</v>
      </c>
      <c r="AO61" t="s">
        <v>81</v>
      </c>
      <c r="AP61" t="s">
        <v>398</v>
      </c>
      <c r="AQ61" t="s">
        <v>391</v>
      </c>
      <c r="AR61" t="s">
        <v>68</v>
      </c>
    </row>
    <row r="62" spans="8:45" x14ac:dyDescent="0.45">
      <c r="H62" t="s">
        <v>196</v>
      </c>
      <c r="I62" t="s">
        <v>230</v>
      </c>
      <c r="J62" t="s">
        <v>231</v>
      </c>
      <c r="K62" t="s">
        <v>123</v>
      </c>
      <c r="L62" t="s">
        <v>232</v>
      </c>
      <c r="N62" t="s">
        <v>233</v>
      </c>
      <c r="AN62" t="s">
        <v>80</v>
      </c>
      <c r="AO62" t="s">
        <v>81</v>
      </c>
      <c r="AP62" t="s">
        <v>398</v>
      </c>
      <c r="AQ62" t="s">
        <v>391</v>
      </c>
      <c r="AR62" t="s">
        <v>68</v>
      </c>
    </row>
    <row r="63" spans="8:45" x14ac:dyDescent="0.45">
      <c r="H63" t="s">
        <v>196</v>
      </c>
      <c r="I63" t="s">
        <v>234</v>
      </c>
      <c r="J63" t="s">
        <v>235</v>
      </c>
      <c r="K63" t="s">
        <v>123</v>
      </c>
      <c r="L63" t="s">
        <v>81</v>
      </c>
      <c r="N63" t="s">
        <v>236</v>
      </c>
      <c r="AN63" t="s">
        <v>80</v>
      </c>
      <c r="AO63" t="s">
        <v>81</v>
      </c>
      <c r="AP63" t="s">
        <v>398</v>
      </c>
      <c r="AQ63" t="s">
        <v>395</v>
      </c>
      <c r="AR63" t="s">
        <v>68</v>
      </c>
      <c r="AS63" t="s">
        <v>41</v>
      </c>
    </row>
    <row r="64" spans="8:45" x14ac:dyDescent="0.45">
      <c r="H64" t="s">
        <v>196</v>
      </c>
      <c r="I64" t="s">
        <v>194</v>
      </c>
      <c r="J64" t="s">
        <v>195</v>
      </c>
      <c r="K64" t="s">
        <v>80</v>
      </c>
      <c r="L64" t="s">
        <v>81</v>
      </c>
      <c r="N64" t="s">
        <v>109</v>
      </c>
      <c r="AN64" t="s">
        <v>123</v>
      </c>
      <c r="AO64" t="s">
        <v>124</v>
      </c>
      <c r="AP64" t="s">
        <v>398</v>
      </c>
      <c r="AQ64" t="s">
        <v>393</v>
      </c>
      <c r="AR64" t="s">
        <v>68</v>
      </c>
    </row>
    <row r="65" spans="8:45" x14ac:dyDescent="0.45">
      <c r="H65" t="s">
        <v>237</v>
      </c>
      <c r="I65" t="s">
        <v>78</v>
      </c>
      <c r="J65" t="s">
        <v>79</v>
      </c>
      <c r="K65" t="s">
        <v>80</v>
      </c>
      <c r="L65" t="s">
        <v>81</v>
      </c>
      <c r="M65" t="s">
        <v>82</v>
      </c>
      <c r="AN65" t="s">
        <v>80</v>
      </c>
      <c r="AO65" t="s">
        <v>81</v>
      </c>
      <c r="AP65" t="s">
        <v>398</v>
      </c>
      <c r="AQ65" t="s">
        <v>395</v>
      </c>
      <c r="AR65" t="s">
        <v>68</v>
      </c>
      <c r="AS65" t="s">
        <v>65</v>
      </c>
    </row>
    <row r="66" spans="8:45" x14ac:dyDescent="0.45">
      <c r="H66" t="s">
        <v>237</v>
      </c>
      <c r="I66" t="s">
        <v>3</v>
      </c>
      <c r="J66" t="s">
        <v>198</v>
      </c>
      <c r="K66" t="s">
        <v>89</v>
      </c>
      <c r="L66" t="s">
        <v>81</v>
      </c>
      <c r="M66" t="s">
        <v>199</v>
      </c>
      <c r="AN66" t="s">
        <v>80</v>
      </c>
      <c r="AO66" t="s">
        <v>81</v>
      </c>
      <c r="AP66" t="s">
        <v>398</v>
      </c>
      <c r="AQ66" t="s">
        <v>395</v>
      </c>
      <c r="AR66" t="s">
        <v>68</v>
      </c>
      <c r="AS66" t="s">
        <v>31</v>
      </c>
    </row>
    <row r="67" spans="8:45" x14ac:dyDescent="0.45">
      <c r="H67" t="s">
        <v>237</v>
      </c>
      <c r="I67" t="s">
        <v>4</v>
      </c>
      <c r="J67" t="s">
        <v>200</v>
      </c>
      <c r="K67" t="s">
        <v>89</v>
      </c>
      <c r="L67" t="s">
        <v>81</v>
      </c>
      <c r="M67" t="s">
        <v>199</v>
      </c>
      <c r="AN67" t="s">
        <v>80</v>
      </c>
      <c r="AO67" t="s">
        <v>81</v>
      </c>
      <c r="AP67" t="s">
        <v>398</v>
      </c>
      <c r="AQ67" t="s">
        <v>395</v>
      </c>
      <c r="AR67" t="s">
        <v>66</v>
      </c>
      <c r="AS67" t="s">
        <v>36</v>
      </c>
    </row>
    <row r="68" spans="8:45" x14ac:dyDescent="0.45">
      <c r="H68" t="s">
        <v>237</v>
      </c>
      <c r="I68" t="s">
        <v>130</v>
      </c>
      <c r="J68" t="s">
        <v>131</v>
      </c>
      <c r="K68" t="s">
        <v>80</v>
      </c>
      <c r="L68" t="s">
        <v>81</v>
      </c>
      <c r="M68" t="s">
        <v>119</v>
      </c>
      <c r="N68" t="s">
        <v>120</v>
      </c>
      <c r="AN68" t="s">
        <v>80</v>
      </c>
      <c r="AO68" t="s">
        <v>81</v>
      </c>
      <c r="AP68" t="s">
        <v>398</v>
      </c>
      <c r="AQ68" t="s">
        <v>395</v>
      </c>
      <c r="AR68" t="s">
        <v>68</v>
      </c>
      <c r="AS68" t="s">
        <v>15</v>
      </c>
    </row>
    <row r="69" spans="8:45" x14ac:dyDescent="0.45">
      <c r="H69" t="s">
        <v>237</v>
      </c>
      <c r="I69" t="s">
        <v>238</v>
      </c>
      <c r="J69" t="s">
        <v>239</v>
      </c>
      <c r="K69" t="s">
        <v>89</v>
      </c>
      <c r="L69" t="s">
        <v>81</v>
      </c>
      <c r="M69" t="s">
        <v>94</v>
      </c>
      <c r="N69" t="s">
        <v>120</v>
      </c>
      <c r="AN69" t="s">
        <v>123</v>
      </c>
      <c r="AO69" t="s">
        <v>146</v>
      </c>
      <c r="AP69" t="s">
        <v>398</v>
      </c>
      <c r="AQ69" t="s">
        <v>393</v>
      </c>
      <c r="AR69" t="s">
        <v>68</v>
      </c>
    </row>
    <row r="70" spans="8:45" x14ac:dyDescent="0.45">
      <c r="H70" t="s">
        <v>237</v>
      </c>
      <c r="I70" t="s">
        <v>240</v>
      </c>
      <c r="J70" t="s">
        <v>241</v>
      </c>
      <c r="K70" t="s">
        <v>89</v>
      </c>
      <c r="L70" t="s">
        <v>81</v>
      </c>
      <c r="M70" t="s">
        <v>94</v>
      </c>
      <c r="N70" t="s">
        <v>242</v>
      </c>
      <c r="AN70" t="s">
        <v>123</v>
      </c>
      <c r="AO70" t="s">
        <v>146</v>
      </c>
      <c r="AP70" t="s">
        <v>398</v>
      </c>
      <c r="AQ70" t="s">
        <v>393</v>
      </c>
      <c r="AR70" t="s">
        <v>68</v>
      </c>
    </row>
    <row r="71" spans="8:45" x14ac:dyDescent="0.45">
      <c r="H71" t="s">
        <v>237</v>
      </c>
      <c r="I71" t="s">
        <v>100</v>
      </c>
      <c r="J71" t="s">
        <v>101</v>
      </c>
      <c r="K71" t="s">
        <v>80</v>
      </c>
      <c r="L71" t="s">
        <v>81</v>
      </c>
      <c r="M71" t="s">
        <v>102</v>
      </c>
      <c r="N71" t="s">
        <v>197</v>
      </c>
      <c r="AN71" t="s">
        <v>123</v>
      </c>
      <c r="AO71" t="s">
        <v>81</v>
      </c>
      <c r="AP71" t="s">
        <v>398</v>
      </c>
      <c r="AQ71" t="s">
        <v>393</v>
      </c>
      <c r="AR71" t="s">
        <v>68</v>
      </c>
    </row>
    <row r="72" spans="8:45" x14ac:dyDescent="0.45">
      <c r="H72" t="s">
        <v>237</v>
      </c>
      <c r="I72" t="s">
        <v>243</v>
      </c>
      <c r="J72" t="s">
        <v>244</v>
      </c>
      <c r="K72" t="s">
        <v>80</v>
      </c>
      <c r="L72" t="s">
        <v>81</v>
      </c>
      <c r="M72" t="s">
        <v>119</v>
      </c>
      <c r="N72" t="s">
        <v>120</v>
      </c>
      <c r="AN72" t="s">
        <v>80</v>
      </c>
      <c r="AO72" t="s">
        <v>81</v>
      </c>
      <c r="AP72" t="s">
        <v>398</v>
      </c>
      <c r="AQ72" t="s">
        <v>397</v>
      </c>
      <c r="AR72" t="s">
        <v>68</v>
      </c>
    </row>
    <row r="73" spans="8:45" x14ac:dyDescent="0.45">
      <c r="H73" t="s">
        <v>237</v>
      </c>
      <c r="I73" t="s">
        <v>245</v>
      </c>
      <c r="J73" t="s">
        <v>246</v>
      </c>
      <c r="K73" t="s">
        <v>123</v>
      </c>
      <c r="L73" t="s">
        <v>247</v>
      </c>
      <c r="N73" t="s">
        <v>248</v>
      </c>
      <c r="AN73" t="s">
        <v>80</v>
      </c>
      <c r="AO73" t="s">
        <v>81</v>
      </c>
      <c r="AP73" t="s">
        <v>398</v>
      </c>
      <c r="AQ73" t="s">
        <v>397</v>
      </c>
      <c r="AR73" t="s">
        <v>68</v>
      </c>
    </row>
    <row r="74" spans="8:45" x14ac:dyDescent="0.45">
      <c r="H74" t="s">
        <v>237</v>
      </c>
      <c r="I74" t="s">
        <v>249</v>
      </c>
      <c r="J74" t="s">
        <v>250</v>
      </c>
      <c r="K74" t="s">
        <v>80</v>
      </c>
      <c r="L74" t="s">
        <v>81</v>
      </c>
      <c r="N74" t="s">
        <v>251</v>
      </c>
      <c r="AN74" t="s">
        <v>80</v>
      </c>
      <c r="AO74" t="s">
        <v>81</v>
      </c>
      <c r="AP74" t="s">
        <v>398</v>
      </c>
      <c r="AQ74" t="s">
        <v>391</v>
      </c>
      <c r="AR74" t="s">
        <v>68</v>
      </c>
    </row>
    <row r="75" spans="8:45" x14ac:dyDescent="0.45">
      <c r="H75" t="s">
        <v>237</v>
      </c>
      <c r="I75" t="s">
        <v>252</v>
      </c>
      <c r="J75" t="s">
        <v>253</v>
      </c>
      <c r="K75" t="s">
        <v>80</v>
      </c>
      <c r="L75" t="s">
        <v>81</v>
      </c>
      <c r="N75" t="s">
        <v>251</v>
      </c>
      <c r="AN75" t="s">
        <v>80</v>
      </c>
      <c r="AO75" t="s">
        <v>81</v>
      </c>
      <c r="AP75" t="s">
        <v>398</v>
      </c>
      <c r="AQ75" t="s">
        <v>391</v>
      </c>
      <c r="AR75" t="s">
        <v>68</v>
      </c>
    </row>
    <row r="76" spans="8:45" x14ac:dyDescent="0.45">
      <c r="H76" t="s">
        <v>237</v>
      </c>
      <c r="I76" t="s">
        <v>254</v>
      </c>
      <c r="J76" t="s">
        <v>255</v>
      </c>
      <c r="K76" t="s">
        <v>256</v>
      </c>
      <c r="L76" t="s">
        <v>257</v>
      </c>
      <c r="N76" t="s">
        <v>258</v>
      </c>
    </row>
    <row r="77" spans="8:45" x14ac:dyDescent="0.45">
      <c r="H77" t="s">
        <v>237</v>
      </c>
      <c r="I77" t="s">
        <v>259</v>
      </c>
      <c r="J77" t="s">
        <v>260</v>
      </c>
      <c r="K77" t="s">
        <v>123</v>
      </c>
      <c r="L77" t="s">
        <v>261</v>
      </c>
      <c r="N77" t="s">
        <v>125</v>
      </c>
    </row>
    <row r="78" spans="8:45" x14ac:dyDescent="0.45">
      <c r="H78" t="s">
        <v>237</v>
      </c>
      <c r="I78" t="s">
        <v>262</v>
      </c>
      <c r="J78" t="s">
        <v>263</v>
      </c>
      <c r="K78" t="s">
        <v>123</v>
      </c>
      <c r="L78" t="s">
        <v>261</v>
      </c>
      <c r="N78" t="s">
        <v>264</v>
      </c>
    </row>
    <row r="79" spans="8:45" x14ac:dyDescent="0.45">
      <c r="H79" t="s">
        <v>237</v>
      </c>
      <c r="I79" t="s">
        <v>265</v>
      </c>
      <c r="J79" t="s">
        <v>266</v>
      </c>
      <c r="K79" t="s">
        <v>123</v>
      </c>
      <c r="L79" t="s">
        <v>261</v>
      </c>
      <c r="N79" t="s">
        <v>125</v>
      </c>
    </row>
    <row r="80" spans="8:45" x14ac:dyDescent="0.45">
      <c r="H80" t="s">
        <v>237</v>
      </c>
      <c r="I80" t="s">
        <v>267</v>
      </c>
      <c r="J80" t="s">
        <v>268</v>
      </c>
      <c r="K80" t="s">
        <v>80</v>
      </c>
      <c r="L80" t="s">
        <v>81</v>
      </c>
      <c r="N80" t="s">
        <v>189</v>
      </c>
    </row>
    <row r="81" spans="1:14" x14ac:dyDescent="0.45">
      <c r="H81" t="s">
        <v>237</v>
      </c>
      <c r="I81" t="s">
        <v>269</v>
      </c>
      <c r="J81" t="s">
        <v>270</v>
      </c>
      <c r="K81" t="s">
        <v>123</v>
      </c>
      <c r="L81" t="s">
        <v>257</v>
      </c>
      <c r="N81" t="s">
        <v>271</v>
      </c>
    </row>
    <row r="82" spans="1:14" x14ac:dyDescent="0.45">
      <c r="H82" t="s">
        <v>237</v>
      </c>
      <c r="I82" t="s">
        <v>272</v>
      </c>
      <c r="J82" t="s">
        <v>273</v>
      </c>
      <c r="K82" t="s">
        <v>80</v>
      </c>
      <c r="L82" t="s">
        <v>81</v>
      </c>
      <c r="N82" t="s">
        <v>189</v>
      </c>
    </row>
    <row r="83" spans="1:14" x14ac:dyDescent="0.45">
      <c r="H83" t="s">
        <v>237</v>
      </c>
      <c r="I83" t="s">
        <v>274</v>
      </c>
      <c r="J83" t="s">
        <v>275</v>
      </c>
      <c r="K83" t="s">
        <v>80</v>
      </c>
      <c r="L83" t="s">
        <v>81</v>
      </c>
      <c r="N83" t="s">
        <v>189</v>
      </c>
    </row>
    <row r="84" spans="1:14" x14ac:dyDescent="0.45">
      <c r="H84" t="s">
        <v>237</v>
      </c>
      <c r="I84" t="s">
        <v>276</v>
      </c>
      <c r="J84" t="s">
        <v>277</v>
      </c>
      <c r="K84" t="s">
        <v>123</v>
      </c>
      <c r="L84" t="s">
        <v>278</v>
      </c>
      <c r="N84" t="s">
        <v>279</v>
      </c>
    </row>
    <row r="85" spans="1:14" x14ac:dyDescent="0.45">
      <c r="H85" t="s">
        <v>237</v>
      </c>
      <c r="I85" t="s">
        <v>280</v>
      </c>
      <c r="J85" t="s">
        <v>281</v>
      </c>
      <c r="K85" t="s">
        <v>80</v>
      </c>
      <c r="L85" t="s">
        <v>81</v>
      </c>
      <c r="M85" t="s">
        <v>119</v>
      </c>
      <c r="N85" t="s">
        <v>120</v>
      </c>
    </row>
    <row r="86" spans="1:14" x14ac:dyDescent="0.45">
      <c r="H86" t="s">
        <v>237</v>
      </c>
      <c r="I86" t="s">
        <v>282</v>
      </c>
      <c r="J86" t="s">
        <v>283</v>
      </c>
      <c r="K86" t="s">
        <v>80</v>
      </c>
      <c r="L86" t="s">
        <v>81</v>
      </c>
      <c r="M86" t="s">
        <v>119</v>
      </c>
      <c r="N86" t="s">
        <v>120</v>
      </c>
    </row>
    <row r="87" spans="1:14" x14ac:dyDescent="0.45">
      <c r="H87" t="s">
        <v>237</v>
      </c>
      <c r="I87" t="s">
        <v>284</v>
      </c>
      <c r="J87" t="s">
        <v>285</v>
      </c>
      <c r="K87" t="s">
        <v>123</v>
      </c>
      <c r="L87" t="s">
        <v>232</v>
      </c>
      <c r="N87" t="s">
        <v>286</v>
      </c>
    </row>
    <row r="88" spans="1:14" x14ac:dyDescent="0.45">
      <c r="H88" t="s">
        <v>237</v>
      </c>
      <c r="I88" t="s">
        <v>287</v>
      </c>
      <c r="J88" t="s">
        <v>288</v>
      </c>
      <c r="K88" t="s">
        <v>123</v>
      </c>
      <c r="L88" t="s">
        <v>146</v>
      </c>
      <c r="N88" t="s">
        <v>289</v>
      </c>
    </row>
    <row r="89" spans="1:14" x14ac:dyDescent="0.45">
      <c r="H89" t="s">
        <v>237</v>
      </c>
      <c r="I89" t="s">
        <v>290</v>
      </c>
      <c r="J89" t="s">
        <v>291</v>
      </c>
      <c r="K89" t="s">
        <v>80</v>
      </c>
      <c r="L89" t="s">
        <v>81</v>
      </c>
      <c r="M89" t="s">
        <v>119</v>
      </c>
      <c r="N89" t="s">
        <v>95</v>
      </c>
    </row>
    <row r="90" spans="1:14" x14ac:dyDescent="0.45">
      <c r="H90" t="s">
        <v>237</v>
      </c>
      <c r="I90" t="s">
        <v>292</v>
      </c>
      <c r="J90" t="s">
        <v>293</v>
      </c>
      <c r="K90" t="s">
        <v>80</v>
      </c>
      <c r="L90" t="s">
        <v>81</v>
      </c>
      <c r="N90" t="s">
        <v>189</v>
      </c>
    </row>
    <row r="91" spans="1:14" x14ac:dyDescent="0.45">
      <c r="H91" t="s">
        <v>237</v>
      </c>
      <c r="I91" t="s">
        <v>294</v>
      </c>
      <c r="J91" t="s">
        <v>295</v>
      </c>
      <c r="K91" t="s">
        <v>80</v>
      </c>
      <c r="L91" t="s">
        <v>81</v>
      </c>
      <c r="M91" t="s">
        <v>119</v>
      </c>
      <c r="N91" t="s">
        <v>95</v>
      </c>
    </row>
    <row r="92" spans="1:14" x14ac:dyDescent="0.45">
      <c r="H92" t="s">
        <v>237</v>
      </c>
      <c r="I92" t="s">
        <v>296</v>
      </c>
      <c r="J92" t="s">
        <v>297</v>
      </c>
      <c r="K92" t="s">
        <v>80</v>
      </c>
      <c r="L92" t="s">
        <v>81</v>
      </c>
      <c r="N92" t="s">
        <v>189</v>
      </c>
    </row>
    <row r="93" spans="1:14" x14ac:dyDescent="0.45">
      <c r="H93" t="s">
        <v>237</v>
      </c>
      <c r="I93" t="s">
        <v>194</v>
      </c>
      <c r="J93" t="s">
        <v>195</v>
      </c>
      <c r="K93" t="s">
        <v>80</v>
      </c>
      <c r="L93" t="s">
        <v>81</v>
      </c>
      <c r="N93" t="s">
        <v>109</v>
      </c>
    </row>
    <row r="96" spans="1:14" x14ac:dyDescent="0.45">
      <c r="A96" t="s">
        <v>298</v>
      </c>
    </row>
    <row r="100" spans="1:1" x14ac:dyDescent="0.45">
      <c r="A100" t="s">
        <v>299</v>
      </c>
    </row>
    <row r="102" spans="1:1" x14ac:dyDescent="0.45">
      <c r="A102" t="s">
        <v>300</v>
      </c>
    </row>
    <row r="106" spans="1:1" x14ac:dyDescent="0.45">
      <c r="A106" t="s">
        <v>301</v>
      </c>
    </row>
    <row r="110" spans="1:1" x14ac:dyDescent="0.45">
      <c r="A110" t="s">
        <v>302</v>
      </c>
    </row>
    <row r="114" spans="1:1" x14ac:dyDescent="0.45">
      <c r="A114" t="s">
        <v>303</v>
      </c>
    </row>
    <row r="118" spans="1:1" x14ac:dyDescent="0.45">
      <c r="A118" t="s">
        <v>304</v>
      </c>
    </row>
    <row r="122" spans="1:1" x14ac:dyDescent="0.45">
      <c r="A122" t="s">
        <v>305</v>
      </c>
    </row>
    <row r="124" spans="1:1" x14ac:dyDescent="0.45">
      <c r="A124" t="s">
        <v>306</v>
      </c>
    </row>
    <row r="125" spans="1:1" x14ac:dyDescent="0.45">
      <c r="A125" t="s">
        <v>307</v>
      </c>
    </row>
    <row r="127" spans="1:1" x14ac:dyDescent="0.45">
      <c r="A127" t="s">
        <v>308</v>
      </c>
    </row>
    <row r="129" spans="1:1" x14ac:dyDescent="0.45">
      <c r="A129" t="s">
        <v>309</v>
      </c>
    </row>
    <row r="131" spans="1:1" x14ac:dyDescent="0.45">
      <c r="A131" t="s">
        <v>310</v>
      </c>
    </row>
    <row r="135" spans="1:1" x14ac:dyDescent="0.45">
      <c r="A135" t="s">
        <v>311</v>
      </c>
    </row>
    <row r="139" spans="1:1" x14ac:dyDescent="0.45">
      <c r="A139" t="s">
        <v>312</v>
      </c>
    </row>
    <row r="143" spans="1:1" x14ac:dyDescent="0.45">
      <c r="A143" t="s">
        <v>313</v>
      </c>
    </row>
    <row r="147" spans="1:1" x14ac:dyDescent="0.45">
      <c r="A147" t="s">
        <v>314</v>
      </c>
    </row>
    <row r="153" spans="1:1" x14ac:dyDescent="0.45">
      <c r="A153" t="s">
        <v>315</v>
      </c>
    </row>
    <row r="155" spans="1:1" x14ac:dyDescent="0.45">
      <c r="A155" t="s">
        <v>316</v>
      </c>
    </row>
    <row r="159" spans="1:1" x14ac:dyDescent="0.45">
      <c r="A159" t="s">
        <v>317</v>
      </c>
    </row>
    <row r="161" spans="1:1" x14ac:dyDescent="0.45">
      <c r="A161" t="s">
        <v>318</v>
      </c>
    </row>
    <row r="163" spans="1:1" x14ac:dyDescent="0.45">
      <c r="A163" t="s">
        <v>319</v>
      </c>
    </row>
    <row r="167" spans="1:1" x14ac:dyDescent="0.45">
      <c r="A167" t="s">
        <v>320</v>
      </c>
    </row>
    <row r="169" spans="1:1" x14ac:dyDescent="0.45">
      <c r="A169" t="s">
        <v>321</v>
      </c>
    </row>
    <row r="170" spans="1:1" x14ac:dyDescent="0.45">
      <c r="A170" t="s">
        <v>322</v>
      </c>
    </row>
    <row r="176" spans="1:1" x14ac:dyDescent="0.45">
      <c r="A176" t="s">
        <v>323</v>
      </c>
    </row>
    <row r="178" spans="1:1" x14ac:dyDescent="0.45">
      <c r="A178" t="s">
        <v>324</v>
      </c>
    </row>
    <row r="182" spans="1:1" x14ac:dyDescent="0.45">
      <c r="A182" t="s">
        <v>325</v>
      </c>
    </row>
    <row r="186" spans="1:1" x14ac:dyDescent="0.45">
      <c r="A186" t="e" cm="1">
        <f t="array" ref="A186">- This readme file: NEON.D10.ARIK.DP1.20278.001.readme.20240127T000425Z.txt</f>
        <v>#NAME?</v>
      </c>
    </row>
    <row r="188" spans="1:1" x14ac:dyDescent="0.45">
      <c r="A188" t="e">
        <f>- Term descriptions, data types, and units: NEON.D10.ARIK.DP1.20278.001.variables.20231226T225506Z.csv</f>
        <v>#NAME?</v>
      </c>
    </row>
    <row r="190" spans="1:1" x14ac:dyDescent="0.45">
      <c r="A190" t="e" cm="1">
        <f t="array" ref="A190">- data entry validation and parsing rules: NEON.D10.ARIK.DP1.20278.001.validation.20231226T225506Z.csv</f>
        <v>#NAME?</v>
      </c>
    </row>
    <row r="192" spans="1:1" x14ac:dyDescent="0.45">
      <c r="A192" t="s">
        <v>326</v>
      </c>
    </row>
    <row r="194" spans="1:1" x14ac:dyDescent="0.45">
      <c r="A194" t="s">
        <v>327</v>
      </c>
    </row>
    <row r="200" spans="1:1" x14ac:dyDescent="0.45">
      <c r="A200" t="s">
        <v>328</v>
      </c>
    </row>
    <row r="202" spans="1:1" x14ac:dyDescent="0.45">
      <c r="A202" t="s">
        <v>329</v>
      </c>
    </row>
    <row r="203" spans="1:1" x14ac:dyDescent="0.45">
      <c r="A203" t="s">
        <v>330</v>
      </c>
    </row>
    <row r="204" spans="1:1" x14ac:dyDescent="0.45">
      <c r="A204" t="s">
        <v>331</v>
      </c>
    </row>
    <row r="208" spans="1:1" x14ac:dyDescent="0.45">
      <c r="A208" t="s">
        <v>332</v>
      </c>
    </row>
    <row r="212" spans="1:1" x14ac:dyDescent="0.45">
      <c r="A212" t="s">
        <v>333</v>
      </c>
    </row>
    <row r="218" spans="1:1" x14ac:dyDescent="0.45">
      <c r="A218" t="s">
        <v>334</v>
      </c>
    </row>
    <row r="219" spans="1:1" x14ac:dyDescent="0.45">
      <c r="A219" t="s">
        <v>335</v>
      </c>
    </row>
    <row r="221" spans="1:1" x14ac:dyDescent="0.45">
      <c r="A221" t="s">
        <v>336</v>
      </c>
    </row>
    <row r="223" spans="1:1" x14ac:dyDescent="0.45">
      <c r="A223" t="s">
        <v>337</v>
      </c>
    </row>
    <row r="225" spans="1:1" x14ac:dyDescent="0.45">
      <c r="A225" t="s">
        <v>338</v>
      </c>
    </row>
    <row r="229" spans="1:1" x14ac:dyDescent="0.45">
      <c r="A229" t="s">
        <v>339</v>
      </c>
    </row>
    <row r="233" spans="1:1" x14ac:dyDescent="0.45">
      <c r="A233" t="s">
        <v>340</v>
      </c>
    </row>
    <row r="234" spans="1:1" x14ac:dyDescent="0.45">
      <c r="A234" t="s">
        <v>341</v>
      </c>
    </row>
    <row r="235" spans="1:1" x14ac:dyDescent="0.45">
      <c r="A235" t="s">
        <v>342</v>
      </c>
    </row>
    <row r="236" spans="1:1" x14ac:dyDescent="0.45">
      <c r="A236" t="s">
        <v>343</v>
      </c>
    </row>
    <row r="237" spans="1:1" x14ac:dyDescent="0.45">
      <c r="A237" t="s">
        <v>344</v>
      </c>
    </row>
    <row r="238" spans="1:1" x14ac:dyDescent="0.45">
      <c r="A238" t="s">
        <v>345</v>
      </c>
    </row>
    <row r="240" spans="1:1" x14ac:dyDescent="0.45">
      <c r="A240" t="s">
        <v>340</v>
      </c>
    </row>
    <row r="241" spans="1:1" x14ac:dyDescent="0.45">
      <c r="A241" t="s">
        <v>346</v>
      </c>
    </row>
    <row r="242" spans="1:1" x14ac:dyDescent="0.45">
      <c r="A242" t="s">
        <v>347</v>
      </c>
    </row>
    <row r="243" spans="1:1" x14ac:dyDescent="0.45">
      <c r="A243" t="s">
        <v>348</v>
      </c>
    </row>
    <row r="244" spans="1:1" x14ac:dyDescent="0.45">
      <c r="A244" t="s">
        <v>344</v>
      </c>
    </row>
    <row r="245" spans="1:1" x14ac:dyDescent="0.45">
      <c r="A245" t="s">
        <v>349</v>
      </c>
    </row>
    <row r="247" spans="1:1" x14ac:dyDescent="0.45">
      <c r="A247" t="s">
        <v>350</v>
      </c>
    </row>
    <row r="248" spans="1:1" x14ac:dyDescent="0.45">
      <c r="A248" t="s">
        <v>351</v>
      </c>
    </row>
    <row r="249" spans="1:1" x14ac:dyDescent="0.45">
      <c r="A249" t="s">
        <v>352</v>
      </c>
    </row>
    <row r="250" spans="1:1" x14ac:dyDescent="0.45">
      <c r="A250" t="s">
        <v>353</v>
      </c>
    </row>
    <row r="251" spans="1:1" x14ac:dyDescent="0.45">
      <c r="A251" t="s">
        <v>354</v>
      </c>
    </row>
    <row r="252" spans="1:1" x14ac:dyDescent="0.45">
      <c r="A252" t="s">
        <v>355</v>
      </c>
    </row>
    <row r="254" spans="1:1" x14ac:dyDescent="0.45">
      <c r="A254" t="s">
        <v>356</v>
      </c>
    </row>
    <row r="255" spans="1:1" x14ac:dyDescent="0.45">
      <c r="A255" t="s">
        <v>357</v>
      </c>
    </row>
    <row r="256" spans="1:1" x14ac:dyDescent="0.45">
      <c r="A256" t="s">
        <v>358</v>
      </c>
    </row>
    <row r="257" spans="1:1" x14ac:dyDescent="0.45">
      <c r="A257" t="s">
        <v>359</v>
      </c>
    </row>
    <row r="258" spans="1:1" x14ac:dyDescent="0.45">
      <c r="A258" t="s">
        <v>360</v>
      </c>
    </row>
    <row r="259" spans="1:1" x14ac:dyDescent="0.45">
      <c r="A259" t="s">
        <v>361</v>
      </c>
    </row>
    <row r="261" spans="1:1" x14ac:dyDescent="0.45">
      <c r="A261" t="s">
        <v>362</v>
      </c>
    </row>
    <row r="262" spans="1:1" x14ac:dyDescent="0.45">
      <c r="A262" t="s">
        <v>363</v>
      </c>
    </row>
    <row r="263" spans="1:1" x14ac:dyDescent="0.45">
      <c r="A263" t="s">
        <v>364</v>
      </c>
    </row>
    <row r="264" spans="1:1" x14ac:dyDescent="0.45">
      <c r="A264" t="s">
        <v>365</v>
      </c>
    </row>
    <row r="265" spans="1:1" x14ac:dyDescent="0.45">
      <c r="A265" t="s">
        <v>366</v>
      </c>
    </row>
    <row r="266" spans="1:1" x14ac:dyDescent="0.45">
      <c r="A266" t="s">
        <v>367</v>
      </c>
    </row>
    <row r="268" spans="1:1" x14ac:dyDescent="0.45">
      <c r="A268" t="s">
        <v>362</v>
      </c>
    </row>
    <row r="269" spans="1:1" x14ac:dyDescent="0.45">
      <c r="A269" t="s">
        <v>368</v>
      </c>
    </row>
    <row r="270" spans="1:1" x14ac:dyDescent="0.45">
      <c r="A270" t="s">
        <v>369</v>
      </c>
    </row>
    <row r="271" spans="1:1" x14ac:dyDescent="0.45">
      <c r="A271" t="s">
        <v>353</v>
      </c>
    </row>
    <row r="272" spans="1:1" x14ac:dyDescent="0.45">
      <c r="A272" t="s">
        <v>366</v>
      </c>
    </row>
    <row r="273" spans="1:1" x14ac:dyDescent="0.45">
      <c r="A273" t="s">
        <v>370</v>
      </c>
    </row>
    <row r="275" spans="1:1" x14ac:dyDescent="0.45">
      <c r="A275" t="s">
        <v>362</v>
      </c>
    </row>
    <row r="276" spans="1:1" x14ac:dyDescent="0.45">
      <c r="A276" t="s">
        <v>371</v>
      </c>
    </row>
    <row r="277" spans="1:1" x14ac:dyDescent="0.45">
      <c r="A277" t="s">
        <v>372</v>
      </c>
    </row>
    <row r="278" spans="1:1" x14ac:dyDescent="0.45">
      <c r="A278" t="s">
        <v>373</v>
      </c>
    </row>
    <row r="279" spans="1:1" x14ac:dyDescent="0.45">
      <c r="A279" t="s">
        <v>374</v>
      </c>
    </row>
    <row r="280" spans="1:1" x14ac:dyDescent="0.45">
      <c r="A280" t="s">
        <v>375</v>
      </c>
    </row>
    <row r="286" spans="1:1" x14ac:dyDescent="0.45">
      <c r="A286" t="s">
        <v>376</v>
      </c>
    </row>
    <row r="288" spans="1:1" x14ac:dyDescent="0.45">
      <c r="A288" t="s">
        <v>377</v>
      </c>
    </row>
    <row r="293" spans="1:1" x14ac:dyDescent="0.45">
      <c r="A293" t="s">
        <v>378</v>
      </c>
    </row>
    <row r="297" spans="1:1" x14ac:dyDescent="0.45">
      <c r="A297" t="s">
        <v>379</v>
      </c>
    </row>
    <row r="299" spans="1:1" x14ac:dyDescent="0.45">
      <c r="A299" t="s">
        <v>380</v>
      </c>
    </row>
    <row r="303" spans="1:1" x14ac:dyDescent="0.45">
      <c r="A303" t="s">
        <v>381</v>
      </c>
    </row>
    <row r="307" spans="1:1" x14ac:dyDescent="0.45">
      <c r="A307" t="s">
        <v>382</v>
      </c>
    </row>
    <row r="308" spans="1:1" x14ac:dyDescent="0.45">
      <c r="A308" t="s">
        <v>383</v>
      </c>
    </row>
    <row r="310" spans="1:1" x14ac:dyDescent="0.45">
      <c r="A310" t="s">
        <v>384</v>
      </c>
    </row>
    <row r="312" spans="1:1" x14ac:dyDescent="0.45">
      <c r="A312" t="s">
        <v>385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7AF31-6514-4F43-B2F0-B813C0063C77}">
  <dimension ref="A1:U1025"/>
  <sheetViews>
    <sheetView topLeftCell="A154" workbookViewId="0">
      <selection activeCell="M161" sqref="M161"/>
    </sheetView>
  </sheetViews>
  <sheetFormatPr defaultRowHeight="14.25" x14ac:dyDescent="0.45"/>
  <sheetData>
    <row r="1" spans="1:21" x14ac:dyDescent="0.45">
      <c r="A1" t="s">
        <v>78</v>
      </c>
      <c r="B1" t="s">
        <v>100</v>
      </c>
      <c r="C1" t="s">
        <v>3</v>
      </c>
      <c r="D1" t="s">
        <v>4</v>
      </c>
      <c r="E1" t="s">
        <v>114</v>
      </c>
      <c r="F1" t="s">
        <v>201</v>
      </c>
      <c r="G1" t="s">
        <v>204</v>
      </c>
      <c r="H1" t="s">
        <v>206</v>
      </c>
      <c r="I1" t="s">
        <v>208</v>
      </c>
      <c r="J1" t="s">
        <v>210</v>
      </c>
      <c r="K1" t="s">
        <v>213</v>
      </c>
      <c r="L1" t="s">
        <v>216</v>
      </c>
      <c r="M1" t="s">
        <v>218</v>
      </c>
      <c r="N1" t="s">
        <v>220</v>
      </c>
      <c r="O1" t="s">
        <v>222</v>
      </c>
      <c r="P1" t="s">
        <v>224</v>
      </c>
      <c r="Q1" t="s">
        <v>226</v>
      </c>
      <c r="R1" t="s">
        <v>228</v>
      </c>
      <c r="S1" t="s">
        <v>230</v>
      </c>
      <c r="T1" t="s">
        <v>234</v>
      </c>
      <c r="U1" t="s">
        <v>194</v>
      </c>
    </row>
    <row r="2" spans="1:21" x14ac:dyDescent="0.45">
      <c r="A2" t="s">
        <v>400</v>
      </c>
      <c r="B2" t="s">
        <v>401</v>
      </c>
      <c r="C2" s="1">
        <v>44907</v>
      </c>
      <c r="D2" s="1">
        <v>44907</v>
      </c>
      <c r="E2" t="s">
        <v>402</v>
      </c>
      <c r="G2">
        <v>-3.8</v>
      </c>
      <c r="H2">
        <v>41.783999999999999</v>
      </c>
      <c r="I2" t="s">
        <v>30</v>
      </c>
      <c r="J2">
        <v>200</v>
      </c>
      <c r="K2">
        <v>2000000</v>
      </c>
      <c r="M2" t="s">
        <v>403</v>
      </c>
      <c r="N2" t="s">
        <v>403</v>
      </c>
      <c r="O2" t="s">
        <v>403</v>
      </c>
      <c r="P2" t="s">
        <v>403</v>
      </c>
      <c r="Q2" t="s">
        <v>403</v>
      </c>
      <c r="R2">
        <v>1</v>
      </c>
      <c r="S2">
        <v>82.7</v>
      </c>
    </row>
    <row r="3" spans="1:21" x14ac:dyDescent="0.45">
      <c r="A3" t="s">
        <v>404</v>
      </c>
      <c r="B3" t="s">
        <v>401</v>
      </c>
      <c r="C3" s="1">
        <v>44907</v>
      </c>
      <c r="D3" s="1">
        <v>44907</v>
      </c>
      <c r="E3" t="s">
        <v>405</v>
      </c>
      <c r="F3">
        <v>32</v>
      </c>
      <c r="G3">
        <v>-3.7</v>
      </c>
      <c r="H3">
        <v>41.494</v>
      </c>
      <c r="I3" t="s">
        <v>30</v>
      </c>
      <c r="J3">
        <v>2000</v>
      </c>
      <c r="K3">
        <v>2000000</v>
      </c>
      <c r="M3" t="s">
        <v>403</v>
      </c>
      <c r="N3" t="s">
        <v>403</v>
      </c>
      <c r="O3" t="s">
        <v>403</v>
      </c>
      <c r="P3" t="s">
        <v>406</v>
      </c>
      <c r="Q3" t="s">
        <v>403</v>
      </c>
      <c r="R3">
        <v>1</v>
      </c>
      <c r="S3">
        <v>85.9</v>
      </c>
    </row>
    <row r="4" spans="1:21" x14ac:dyDescent="0.45">
      <c r="A4" t="s">
        <v>407</v>
      </c>
      <c r="B4" t="s">
        <v>401</v>
      </c>
      <c r="C4" s="1">
        <v>44907</v>
      </c>
      <c r="D4" s="1">
        <v>44907</v>
      </c>
      <c r="E4" t="s">
        <v>408</v>
      </c>
      <c r="F4">
        <v>34</v>
      </c>
      <c r="G4">
        <v>-3.8</v>
      </c>
      <c r="H4">
        <v>41.488999999999997</v>
      </c>
      <c r="I4" t="s">
        <v>30</v>
      </c>
      <c r="J4">
        <v>200</v>
      </c>
      <c r="K4">
        <v>2000000</v>
      </c>
      <c r="M4" t="s">
        <v>403</v>
      </c>
      <c r="N4" t="s">
        <v>403</v>
      </c>
      <c r="O4" t="s">
        <v>403</v>
      </c>
      <c r="P4" t="s">
        <v>403</v>
      </c>
      <c r="Q4" t="s">
        <v>403</v>
      </c>
      <c r="R4">
        <v>1</v>
      </c>
      <c r="S4">
        <v>82.7</v>
      </c>
    </row>
    <row r="5" spans="1:21" x14ac:dyDescent="0.45">
      <c r="A5" t="s">
        <v>409</v>
      </c>
      <c r="B5" t="s">
        <v>401</v>
      </c>
      <c r="C5" s="1">
        <v>44907</v>
      </c>
      <c r="D5" s="1">
        <v>44907</v>
      </c>
      <c r="E5" t="s">
        <v>410</v>
      </c>
      <c r="F5">
        <v>33</v>
      </c>
      <c r="G5">
        <v>-3.8</v>
      </c>
      <c r="H5">
        <v>39.896999999999998</v>
      </c>
      <c r="I5" t="s">
        <v>30</v>
      </c>
      <c r="J5">
        <v>2000</v>
      </c>
      <c r="K5">
        <v>2000000</v>
      </c>
      <c r="M5" t="s">
        <v>403</v>
      </c>
      <c r="N5" t="s">
        <v>403</v>
      </c>
      <c r="O5" t="s">
        <v>403</v>
      </c>
      <c r="P5" t="s">
        <v>403</v>
      </c>
      <c r="Q5" t="s">
        <v>403</v>
      </c>
      <c r="R5">
        <v>1</v>
      </c>
      <c r="S5">
        <v>83.3</v>
      </c>
    </row>
    <row r="6" spans="1:21" x14ac:dyDescent="0.45">
      <c r="A6" t="s">
        <v>411</v>
      </c>
      <c r="B6" t="s">
        <v>401</v>
      </c>
      <c r="C6" s="1">
        <v>44907</v>
      </c>
      <c r="D6" s="1">
        <v>44907</v>
      </c>
      <c r="E6" t="s">
        <v>412</v>
      </c>
      <c r="F6">
        <v>34</v>
      </c>
      <c r="G6">
        <v>-3.7</v>
      </c>
      <c r="H6">
        <v>39.99</v>
      </c>
      <c r="I6" t="s">
        <v>30</v>
      </c>
      <c r="J6">
        <v>200</v>
      </c>
      <c r="K6">
        <v>2000000</v>
      </c>
      <c r="M6" t="s">
        <v>403</v>
      </c>
      <c r="N6" t="s">
        <v>403</v>
      </c>
      <c r="O6" t="s">
        <v>403</v>
      </c>
      <c r="P6" t="s">
        <v>403</v>
      </c>
      <c r="Q6" t="s">
        <v>403</v>
      </c>
      <c r="R6">
        <v>1</v>
      </c>
      <c r="S6">
        <v>85.1</v>
      </c>
    </row>
    <row r="7" spans="1:21" x14ac:dyDescent="0.45">
      <c r="A7" t="s">
        <v>413</v>
      </c>
      <c r="B7" t="s">
        <v>401</v>
      </c>
      <c r="C7" s="1">
        <v>44907</v>
      </c>
      <c r="D7" s="1">
        <v>44907</v>
      </c>
      <c r="E7" t="s">
        <v>414</v>
      </c>
      <c r="G7">
        <v>-3.7</v>
      </c>
      <c r="H7">
        <v>39.4</v>
      </c>
      <c r="I7" t="s">
        <v>30</v>
      </c>
      <c r="J7">
        <v>200</v>
      </c>
      <c r="K7">
        <v>2000000</v>
      </c>
      <c r="M7" t="s">
        <v>403</v>
      </c>
      <c r="N7" t="s">
        <v>403</v>
      </c>
      <c r="O7" t="s">
        <v>403</v>
      </c>
      <c r="P7" t="s">
        <v>403</v>
      </c>
      <c r="Q7" t="s">
        <v>403</v>
      </c>
      <c r="R7">
        <v>1</v>
      </c>
      <c r="S7">
        <v>85.6</v>
      </c>
    </row>
    <row r="8" spans="1:21" x14ac:dyDescent="0.45">
      <c r="A8" t="s">
        <v>415</v>
      </c>
      <c r="B8" t="s">
        <v>401</v>
      </c>
      <c r="C8" s="1">
        <v>44907</v>
      </c>
      <c r="D8" s="1">
        <v>44907</v>
      </c>
      <c r="E8" t="s">
        <v>416</v>
      </c>
      <c r="G8">
        <v>-3.8</v>
      </c>
      <c r="H8">
        <v>40.250999999999998</v>
      </c>
      <c r="I8" t="s">
        <v>30</v>
      </c>
      <c r="J8">
        <v>200</v>
      </c>
      <c r="K8">
        <v>2000000</v>
      </c>
      <c r="M8" t="s">
        <v>403</v>
      </c>
      <c r="N8" t="s">
        <v>403</v>
      </c>
      <c r="O8" t="s">
        <v>403</v>
      </c>
      <c r="P8" t="s">
        <v>403</v>
      </c>
      <c r="Q8" t="s">
        <v>403</v>
      </c>
      <c r="R8">
        <v>1</v>
      </c>
      <c r="S8">
        <v>82.6</v>
      </c>
    </row>
    <row r="9" spans="1:21" x14ac:dyDescent="0.45">
      <c r="A9" t="s">
        <v>417</v>
      </c>
      <c r="B9" t="s">
        <v>401</v>
      </c>
      <c r="C9" s="1">
        <v>44907</v>
      </c>
      <c r="D9" s="1">
        <v>44907</v>
      </c>
      <c r="E9" t="s">
        <v>418</v>
      </c>
      <c r="G9">
        <v>-3.8</v>
      </c>
      <c r="H9">
        <v>40.954000000000001</v>
      </c>
      <c r="I9" t="s">
        <v>30</v>
      </c>
      <c r="J9">
        <v>200</v>
      </c>
      <c r="K9">
        <v>2000000</v>
      </c>
      <c r="M9" t="s">
        <v>403</v>
      </c>
      <c r="N9" t="s">
        <v>403</v>
      </c>
      <c r="O9" t="s">
        <v>403</v>
      </c>
      <c r="P9" t="s">
        <v>403</v>
      </c>
      <c r="Q9" t="s">
        <v>403</v>
      </c>
      <c r="R9">
        <v>0.99</v>
      </c>
      <c r="S9">
        <v>82.4</v>
      </c>
    </row>
    <row r="10" spans="1:21" x14ac:dyDescent="0.45">
      <c r="A10" t="s">
        <v>419</v>
      </c>
      <c r="B10" t="s">
        <v>401</v>
      </c>
      <c r="C10" s="1">
        <v>44907</v>
      </c>
      <c r="D10" s="1">
        <v>44907</v>
      </c>
      <c r="E10" t="s">
        <v>420</v>
      </c>
      <c r="G10">
        <v>-3.8</v>
      </c>
      <c r="H10">
        <v>40.671999999999997</v>
      </c>
      <c r="I10" t="s">
        <v>30</v>
      </c>
      <c r="J10">
        <v>200</v>
      </c>
      <c r="K10">
        <v>2000000</v>
      </c>
      <c r="M10" t="s">
        <v>403</v>
      </c>
      <c r="N10" t="s">
        <v>403</v>
      </c>
      <c r="O10" t="s">
        <v>403</v>
      </c>
      <c r="P10" t="s">
        <v>403</v>
      </c>
      <c r="Q10" t="s">
        <v>403</v>
      </c>
      <c r="R10">
        <v>0.99</v>
      </c>
      <c r="S10">
        <v>83.3</v>
      </c>
    </row>
    <row r="11" spans="1:21" x14ac:dyDescent="0.45">
      <c r="A11" t="s">
        <v>421</v>
      </c>
      <c r="B11" t="s">
        <v>401</v>
      </c>
      <c r="C11" s="1">
        <v>44907</v>
      </c>
      <c r="D11" s="1">
        <v>44907</v>
      </c>
      <c r="E11" t="s">
        <v>422</v>
      </c>
      <c r="G11">
        <v>-3.9</v>
      </c>
      <c r="H11">
        <v>41.045000000000002</v>
      </c>
      <c r="I11" t="s">
        <v>30</v>
      </c>
      <c r="J11">
        <v>200</v>
      </c>
      <c r="K11">
        <v>2000000</v>
      </c>
      <c r="M11" t="s">
        <v>403</v>
      </c>
      <c r="N11" t="s">
        <v>403</v>
      </c>
      <c r="O11" t="s">
        <v>403</v>
      </c>
      <c r="P11" t="s">
        <v>403</v>
      </c>
      <c r="Q11" t="s">
        <v>403</v>
      </c>
      <c r="R11">
        <v>1</v>
      </c>
      <c r="S11">
        <v>81.3</v>
      </c>
    </row>
    <row r="12" spans="1:21" x14ac:dyDescent="0.45">
      <c r="A12" t="s">
        <v>423</v>
      </c>
      <c r="B12" t="s">
        <v>401</v>
      </c>
      <c r="C12" s="1">
        <v>44907</v>
      </c>
      <c r="D12" s="1">
        <v>44907</v>
      </c>
      <c r="E12" t="s">
        <v>424</v>
      </c>
      <c r="F12">
        <v>35</v>
      </c>
      <c r="G12">
        <v>-3.8</v>
      </c>
      <c r="H12">
        <v>41.12</v>
      </c>
      <c r="I12" t="s">
        <v>30</v>
      </c>
      <c r="J12">
        <v>200</v>
      </c>
      <c r="K12">
        <v>2000000</v>
      </c>
      <c r="M12" t="s">
        <v>403</v>
      </c>
      <c r="N12" t="s">
        <v>403</v>
      </c>
      <c r="O12" t="s">
        <v>403</v>
      </c>
      <c r="P12" t="s">
        <v>403</v>
      </c>
      <c r="Q12" t="s">
        <v>403</v>
      </c>
      <c r="R12">
        <v>1</v>
      </c>
      <c r="S12">
        <v>81.900000000000006</v>
      </c>
    </row>
    <row r="13" spans="1:21" x14ac:dyDescent="0.45">
      <c r="A13" t="s">
        <v>425</v>
      </c>
      <c r="B13" t="s">
        <v>401</v>
      </c>
      <c r="C13" s="1">
        <v>44907</v>
      </c>
      <c r="D13" s="1">
        <v>44907</v>
      </c>
      <c r="E13" t="s">
        <v>426</v>
      </c>
      <c r="F13">
        <v>34</v>
      </c>
      <c r="G13">
        <v>-3.8</v>
      </c>
      <c r="H13">
        <v>40.055999999999997</v>
      </c>
      <c r="I13" t="s">
        <v>30</v>
      </c>
      <c r="J13">
        <v>200</v>
      </c>
      <c r="K13">
        <v>2000000</v>
      </c>
      <c r="M13" t="s">
        <v>403</v>
      </c>
      <c r="N13" t="s">
        <v>403</v>
      </c>
      <c r="O13" t="s">
        <v>403</v>
      </c>
      <c r="P13" t="s">
        <v>403</v>
      </c>
      <c r="Q13" t="s">
        <v>403</v>
      </c>
      <c r="R13">
        <v>1</v>
      </c>
      <c r="S13">
        <v>84</v>
      </c>
    </row>
    <row r="14" spans="1:21" x14ac:dyDescent="0.45">
      <c r="A14" t="s">
        <v>427</v>
      </c>
      <c r="B14" t="s">
        <v>401</v>
      </c>
      <c r="C14" s="1">
        <v>44907</v>
      </c>
      <c r="D14" s="1">
        <v>44907</v>
      </c>
      <c r="E14" t="s">
        <v>428</v>
      </c>
      <c r="G14">
        <v>-4.3</v>
      </c>
      <c r="H14">
        <v>46.627000000000002</v>
      </c>
      <c r="I14" t="s">
        <v>30</v>
      </c>
      <c r="J14">
        <v>2000</v>
      </c>
      <c r="K14">
        <v>2000000</v>
      </c>
      <c r="M14" t="s">
        <v>403</v>
      </c>
      <c r="N14" t="s">
        <v>403</v>
      </c>
      <c r="O14" t="s">
        <v>403</v>
      </c>
      <c r="P14" t="s">
        <v>403</v>
      </c>
      <c r="Q14" t="s">
        <v>403</v>
      </c>
      <c r="R14">
        <v>0.99</v>
      </c>
      <c r="S14">
        <v>70.8</v>
      </c>
    </row>
    <row r="15" spans="1:21" x14ac:dyDescent="0.45">
      <c r="A15" t="s">
        <v>429</v>
      </c>
      <c r="B15" t="s">
        <v>401</v>
      </c>
      <c r="C15" s="1">
        <v>44907</v>
      </c>
      <c r="D15" s="1">
        <v>44907</v>
      </c>
      <c r="E15" t="s">
        <v>430</v>
      </c>
      <c r="G15">
        <v>-4.3</v>
      </c>
      <c r="H15">
        <v>47.094999999999999</v>
      </c>
      <c r="I15" t="s">
        <v>30</v>
      </c>
      <c r="J15">
        <v>2000</v>
      </c>
      <c r="K15">
        <v>2000000</v>
      </c>
      <c r="M15" t="s">
        <v>403</v>
      </c>
      <c r="N15" t="s">
        <v>403</v>
      </c>
      <c r="O15" t="s">
        <v>403</v>
      </c>
      <c r="P15" t="s">
        <v>403</v>
      </c>
      <c r="Q15" t="s">
        <v>403</v>
      </c>
      <c r="R15">
        <v>0.99</v>
      </c>
      <c r="S15">
        <v>71</v>
      </c>
    </row>
    <row r="16" spans="1:21" x14ac:dyDescent="0.45">
      <c r="A16" t="s">
        <v>431</v>
      </c>
      <c r="B16" t="s">
        <v>401</v>
      </c>
      <c r="C16" s="1">
        <v>44907</v>
      </c>
      <c r="D16" s="1">
        <v>44907</v>
      </c>
      <c r="E16" t="s">
        <v>432</v>
      </c>
      <c r="F16">
        <v>35</v>
      </c>
      <c r="G16">
        <v>-4.2</v>
      </c>
      <c r="H16">
        <v>46.475000000000001</v>
      </c>
      <c r="I16" t="s">
        <v>30</v>
      </c>
      <c r="J16">
        <v>2000</v>
      </c>
      <c r="K16">
        <v>2000000</v>
      </c>
      <c r="M16" t="s">
        <v>403</v>
      </c>
      <c r="N16" t="s">
        <v>403</v>
      </c>
      <c r="O16" t="s">
        <v>403</v>
      </c>
      <c r="P16" t="s">
        <v>403</v>
      </c>
      <c r="Q16" t="s">
        <v>403</v>
      </c>
      <c r="R16">
        <v>0.98</v>
      </c>
      <c r="S16">
        <v>72.900000000000006</v>
      </c>
    </row>
    <row r="17" spans="1:19" x14ac:dyDescent="0.45">
      <c r="A17" t="s">
        <v>433</v>
      </c>
      <c r="B17" t="s">
        <v>401</v>
      </c>
      <c r="C17" s="1">
        <v>44907</v>
      </c>
      <c r="D17" s="1">
        <v>44907</v>
      </c>
      <c r="E17" t="s">
        <v>434</v>
      </c>
      <c r="G17">
        <v>-4.2</v>
      </c>
      <c r="H17">
        <v>46.152000000000001</v>
      </c>
      <c r="I17" t="s">
        <v>30</v>
      </c>
      <c r="J17">
        <v>2000</v>
      </c>
      <c r="K17">
        <v>2000000</v>
      </c>
      <c r="M17" t="s">
        <v>403</v>
      </c>
      <c r="N17" t="s">
        <v>403</v>
      </c>
      <c r="O17" t="s">
        <v>403</v>
      </c>
      <c r="P17" t="s">
        <v>403</v>
      </c>
      <c r="Q17" t="s">
        <v>403</v>
      </c>
      <c r="R17">
        <v>0.99</v>
      </c>
      <c r="S17">
        <v>72.599999999999994</v>
      </c>
    </row>
    <row r="18" spans="1:19" x14ac:dyDescent="0.45">
      <c r="A18" t="s">
        <v>435</v>
      </c>
      <c r="B18" t="s">
        <v>401</v>
      </c>
      <c r="C18" s="1">
        <v>44907</v>
      </c>
      <c r="D18" s="1">
        <v>44907</v>
      </c>
      <c r="E18" t="s">
        <v>436</v>
      </c>
      <c r="F18">
        <v>35</v>
      </c>
      <c r="G18">
        <v>-4.0999999999999996</v>
      </c>
      <c r="H18">
        <v>33.884999999999998</v>
      </c>
      <c r="I18" t="s">
        <v>21</v>
      </c>
      <c r="J18">
        <v>16.3</v>
      </c>
      <c r="K18">
        <v>163000</v>
      </c>
      <c r="M18" t="s">
        <v>403</v>
      </c>
      <c r="N18" t="s">
        <v>403</v>
      </c>
      <c r="O18" t="s">
        <v>403</v>
      </c>
      <c r="P18" t="s">
        <v>403</v>
      </c>
      <c r="Q18" t="s">
        <v>403</v>
      </c>
      <c r="R18">
        <v>1</v>
      </c>
      <c r="S18">
        <v>75.2</v>
      </c>
    </row>
    <row r="19" spans="1:19" x14ac:dyDescent="0.45">
      <c r="A19" s="2" t="s">
        <v>437</v>
      </c>
      <c r="B19" t="s">
        <v>401</v>
      </c>
      <c r="C19" s="1">
        <v>44907</v>
      </c>
      <c r="D19" s="1">
        <v>44907</v>
      </c>
      <c r="E19" t="s">
        <v>438</v>
      </c>
      <c r="F19">
        <v>35</v>
      </c>
      <c r="G19">
        <v>-4.0999999999999996</v>
      </c>
      <c r="H19">
        <v>33.500999999999998</v>
      </c>
      <c r="I19" t="s">
        <v>21</v>
      </c>
      <c r="J19">
        <v>16.3</v>
      </c>
      <c r="K19">
        <v>163000</v>
      </c>
      <c r="M19" t="s">
        <v>403</v>
      </c>
      <c r="N19" t="s">
        <v>403</v>
      </c>
      <c r="O19" t="s">
        <v>403</v>
      </c>
      <c r="P19" t="s">
        <v>403</v>
      </c>
      <c r="Q19" t="s">
        <v>403</v>
      </c>
      <c r="R19">
        <v>1</v>
      </c>
      <c r="S19">
        <v>74.7</v>
      </c>
    </row>
    <row r="20" spans="1:19" x14ac:dyDescent="0.45">
      <c r="A20" t="s">
        <v>439</v>
      </c>
      <c r="B20" t="s">
        <v>401</v>
      </c>
      <c r="C20" s="1">
        <v>44907</v>
      </c>
      <c r="D20" s="1">
        <v>44907</v>
      </c>
      <c r="E20" t="s">
        <v>440</v>
      </c>
      <c r="F20">
        <v>34</v>
      </c>
      <c r="G20">
        <v>-4.2</v>
      </c>
      <c r="H20">
        <v>33.648000000000003</v>
      </c>
      <c r="I20" t="s">
        <v>21</v>
      </c>
      <c r="J20">
        <v>16.3</v>
      </c>
      <c r="K20">
        <v>163000</v>
      </c>
      <c r="M20" t="s">
        <v>403</v>
      </c>
      <c r="N20" t="s">
        <v>403</v>
      </c>
      <c r="O20" t="s">
        <v>403</v>
      </c>
      <c r="P20" t="s">
        <v>403</v>
      </c>
      <c r="Q20" t="s">
        <v>403</v>
      </c>
      <c r="R20">
        <v>1</v>
      </c>
      <c r="S20">
        <v>74</v>
      </c>
    </row>
    <row r="21" spans="1:19" x14ac:dyDescent="0.45">
      <c r="A21" t="s">
        <v>441</v>
      </c>
      <c r="B21" t="s">
        <v>401</v>
      </c>
      <c r="C21" s="1">
        <v>44907</v>
      </c>
      <c r="D21" s="1">
        <v>44907</v>
      </c>
      <c r="E21" t="s">
        <v>442</v>
      </c>
      <c r="F21">
        <v>34</v>
      </c>
      <c r="G21">
        <v>-4</v>
      </c>
      <c r="H21">
        <v>33.183</v>
      </c>
      <c r="I21" t="s">
        <v>21</v>
      </c>
      <c r="J21">
        <v>16.3</v>
      </c>
      <c r="K21">
        <v>163000</v>
      </c>
      <c r="M21" t="s">
        <v>403</v>
      </c>
      <c r="N21" t="s">
        <v>403</v>
      </c>
      <c r="O21" t="s">
        <v>403</v>
      </c>
      <c r="P21" t="s">
        <v>403</v>
      </c>
      <c r="Q21" t="s">
        <v>403</v>
      </c>
      <c r="R21">
        <v>1</v>
      </c>
      <c r="S21">
        <v>76.599999999999994</v>
      </c>
    </row>
    <row r="22" spans="1:19" x14ac:dyDescent="0.45">
      <c r="A22" t="s">
        <v>443</v>
      </c>
      <c r="B22" t="s">
        <v>401</v>
      </c>
      <c r="C22" s="1">
        <v>44895</v>
      </c>
      <c r="D22" s="1">
        <v>44895</v>
      </c>
      <c r="E22" t="s">
        <v>444</v>
      </c>
      <c r="G22">
        <v>-3.9</v>
      </c>
      <c r="H22">
        <v>33.966000000000001</v>
      </c>
      <c r="I22" t="s">
        <v>21</v>
      </c>
      <c r="J22">
        <v>16.3</v>
      </c>
      <c r="K22">
        <v>163000</v>
      </c>
      <c r="M22" t="s">
        <v>403</v>
      </c>
      <c r="N22" t="s">
        <v>403</v>
      </c>
      <c r="O22" t="s">
        <v>403</v>
      </c>
      <c r="P22" t="s">
        <v>403</v>
      </c>
      <c r="Q22" t="s">
        <v>403</v>
      </c>
      <c r="R22">
        <v>0.98</v>
      </c>
      <c r="S22">
        <v>79.3</v>
      </c>
    </row>
    <row r="23" spans="1:19" x14ac:dyDescent="0.45">
      <c r="A23" t="s">
        <v>445</v>
      </c>
      <c r="B23" t="s">
        <v>401</v>
      </c>
      <c r="C23" s="1">
        <v>44895</v>
      </c>
      <c r="D23" s="1">
        <v>44895</v>
      </c>
      <c r="E23" t="s">
        <v>446</v>
      </c>
      <c r="G23">
        <v>-4</v>
      </c>
      <c r="H23">
        <v>33.706000000000003</v>
      </c>
      <c r="I23" t="s">
        <v>21</v>
      </c>
      <c r="J23">
        <v>16.3</v>
      </c>
      <c r="K23">
        <v>163000</v>
      </c>
      <c r="M23" t="s">
        <v>403</v>
      </c>
      <c r="N23" t="s">
        <v>403</v>
      </c>
      <c r="O23" t="s">
        <v>403</v>
      </c>
      <c r="P23" t="s">
        <v>403</v>
      </c>
      <c r="Q23" t="s">
        <v>403</v>
      </c>
      <c r="R23">
        <v>0.98</v>
      </c>
      <c r="S23">
        <v>78.3</v>
      </c>
    </row>
    <row r="24" spans="1:19" x14ac:dyDescent="0.45">
      <c r="A24" t="s">
        <v>447</v>
      </c>
      <c r="B24" t="s">
        <v>401</v>
      </c>
      <c r="C24" s="1">
        <v>44895</v>
      </c>
      <c r="D24" s="1">
        <v>44895</v>
      </c>
      <c r="E24" t="s">
        <v>448</v>
      </c>
      <c r="F24">
        <v>35</v>
      </c>
      <c r="G24">
        <v>-3.7</v>
      </c>
      <c r="H24">
        <v>32.134</v>
      </c>
      <c r="I24" t="s">
        <v>21</v>
      </c>
      <c r="J24">
        <v>1.6</v>
      </c>
      <c r="K24">
        <v>163000</v>
      </c>
      <c r="M24" t="s">
        <v>403</v>
      </c>
      <c r="N24" t="s">
        <v>403</v>
      </c>
      <c r="O24" t="s">
        <v>403</v>
      </c>
      <c r="P24" t="s">
        <v>403</v>
      </c>
      <c r="Q24" t="s">
        <v>403</v>
      </c>
      <c r="R24">
        <v>1</v>
      </c>
      <c r="S24">
        <v>85.9</v>
      </c>
    </row>
    <row r="25" spans="1:19" x14ac:dyDescent="0.45">
      <c r="A25" t="s">
        <v>449</v>
      </c>
      <c r="B25" t="s">
        <v>401</v>
      </c>
      <c r="C25" s="1">
        <v>44895</v>
      </c>
      <c r="D25" s="1">
        <v>44895</v>
      </c>
      <c r="E25" t="s">
        <v>450</v>
      </c>
      <c r="F25">
        <v>33</v>
      </c>
      <c r="G25">
        <v>-3.8</v>
      </c>
      <c r="H25">
        <v>32.427999999999997</v>
      </c>
      <c r="I25" t="s">
        <v>21</v>
      </c>
      <c r="J25">
        <v>1.6</v>
      </c>
      <c r="K25">
        <v>163000</v>
      </c>
      <c r="M25" t="s">
        <v>403</v>
      </c>
      <c r="N25" t="s">
        <v>403</v>
      </c>
      <c r="O25" t="s">
        <v>403</v>
      </c>
      <c r="P25" t="s">
        <v>403</v>
      </c>
      <c r="Q25" t="s">
        <v>403</v>
      </c>
      <c r="R25">
        <v>1</v>
      </c>
      <c r="S25">
        <v>82.1</v>
      </c>
    </row>
    <row r="26" spans="1:19" x14ac:dyDescent="0.45">
      <c r="A26" t="s">
        <v>451</v>
      </c>
      <c r="B26" t="s">
        <v>401</v>
      </c>
      <c r="C26" s="1">
        <v>44895</v>
      </c>
      <c r="D26" s="1">
        <v>44895</v>
      </c>
      <c r="E26" t="s">
        <v>452</v>
      </c>
      <c r="F26">
        <v>34</v>
      </c>
      <c r="G26">
        <v>-3.6</v>
      </c>
      <c r="H26">
        <v>31.529</v>
      </c>
      <c r="I26" t="s">
        <v>21</v>
      </c>
      <c r="J26">
        <v>16.3</v>
      </c>
      <c r="K26">
        <v>163000</v>
      </c>
      <c r="M26" t="s">
        <v>403</v>
      </c>
      <c r="N26" t="s">
        <v>403</v>
      </c>
      <c r="O26" t="s">
        <v>403</v>
      </c>
      <c r="P26" t="s">
        <v>403</v>
      </c>
      <c r="Q26" t="s">
        <v>403</v>
      </c>
      <c r="R26">
        <v>1</v>
      </c>
      <c r="S26">
        <v>90.6</v>
      </c>
    </row>
    <row r="27" spans="1:19" x14ac:dyDescent="0.45">
      <c r="A27" t="s">
        <v>453</v>
      </c>
      <c r="B27" t="s">
        <v>401</v>
      </c>
      <c r="C27" s="1">
        <v>44887</v>
      </c>
      <c r="D27" s="1">
        <v>44887</v>
      </c>
      <c r="E27" t="s">
        <v>454</v>
      </c>
      <c r="G27">
        <v>-4</v>
      </c>
      <c r="H27">
        <v>34.188000000000002</v>
      </c>
      <c r="I27" t="s">
        <v>21</v>
      </c>
      <c r="J27">
        <v>1.6</v>
      </c>
      <c r="K27">
        <v>163000</v>
      </c>
      <c r="M27" t="s">
        <v>403</v>
      </c>
      <c r="N27" t="s">
        <v>403</v>
      </c>
      <c r="O27" t="s">
        <v>403</v>
      </c>
      <c r="P27" t="s">
        <v>403</v>
      </c>
      <c r="Q27" t="s">
        <v>403</v>
      </c>
      <c r="R27">
        <v>0.99</v>
      </c>
      <c r="S27">
        <v>78.099999999999994</v>
      </c>
    </row>
    <row r="28" spans="1:19" x14ac:dyDescent="0.45">
      <c r="A28" t="s">
        <v>455</v>
      </c>
      <c r="B28" t="s">
        <v>401</v>
      </c>
      <c r="C28" s="1">
        <v>44872</v>
      </c>
      <c r="D28" s="1">
        <v>44872</v>
      </c>
      <c r="E28" t="s">
        <v>456</v>
      </c>
      <c r="F28">
        <v>35</v>
      </c>
      <c r="G28">
        <v>-3.8</v>
      </c>
      <c r="H28">
        <v>32.005000000000003</v>
      </c>
      <c r="I28" t="s">
        <v>21</v>
      </c>
      <c r="J28">
        <v>1.6</v>
      </c>
      <c r="K28">
        <v>163000</v>
      </c>
      <c r="M28" t="s">
        <v>403</v>
      </c>
      <c r="N28" t="s">
        <v>403</v>
      </c>
      <c r="O28" t="s">
        <v>403</v>
      </c>
      <c r="P28" t="s">
        <v>403</v>
      </c>
      <c r="Q28" t="s">
        <v>403</v>
      </c>
      <c r="R28">
        <v>1</v>
      </c>
      <c r="S28">
        <v>83.4</v>
      </c>
    </row>
    <row r="29" spans="1:19" x14ac:dyDescent="0.45">
      <c r="A29" t="s">
        <v>457</v>
      </c>
      <c r="B29" t="s">
        <v>401</v>
      </c>
      <c r="C29" s="1">
        <v>44872</v>
      </c>
      <c r="D29" s="1">
        <v>44872</v>
      </c>
      <c r="E29" t="s">
        <v>458</v>
      </c>
      <c r="F29">
        <v>34</v>
      </c>
      <c r="G29">
        <v>-3.8</v>
      </c>
      <c r="H29">
        <v>32.046999999999997</v>
      </c>
      <c r="I29" t="s">
        <v>21</v>
      </c>
      <c r="J29">
        <v>1.6</v>
      </c>
      <c r="K29">
        <v>163000</v>
      </c>
      <c r="M29" t="s">
        <v>403</v>
      </c>
      <c r="N29" t="s">
        <v>403</v>
      </c>
      <c r="O29" t="s">
        <v>403</v>
      </c>
      <c r="P29" t="s">
        <v>403</v>
      </c>
      <c r="Q29" t="s">
        <v>403</v>
      </c>
      <c r="R29">
        <v>1</v>
      </c>
      <c r="S29">
        <v>84.6</v>
      </c>
    </row>
    <row r="30" spans="1:19" x14ac:dyDescent="0.45">
      <c r="A30" t="s">
        <v>459</v>
      </c>
      <c r="B30" t="s">
        <v>401</v>
      </c>
      <c r="C30" s="1">
        <v>44872</v>
      </c>
      <c r="D30" s="1">
        <v>44872</v>
      </c>
      <c r="E30" t="s">
        <v>460</v>
      </c>
      <c r="G30">
        <v>-3.8</v>
      </c>
      <c r="H30">
        <v>31.992999999999999</v>
      </c>
      <c r="I30" t="s">
        <v>21</v>
      </c>
      <c r="J30">
        <v>1.6</v>
      </c>
      <c r="K30">
        <v>163000</v>
      </c>
      <c r="M30" t="s">
        <v>403</v>
      </c>
      <c r="N30" t="s">
        <v>403</v>
      </c>
      <c r="O30" t="s">
        <v>403</v>
      </c>
      <c r="P30" t="s">
        <v>403</v>
      </c>
      <c r="Q30" t="s">
        <v>403</v>
      </c>
      <c r="R30">
        <v>1</v>
      </c>
      <c r="S30">
        <v>84.6</v>
      </c>
    </row>
    <row r="31" spans="1:19" x14ac:dyDescent="0.45">
      <c r="A31" t="s">
        <v>461</v>
      </c>
      <c r="B31" t="s">
        <v>401</v>
      </c>
      <c r="C31" s="1">
        <v>44868</v>
      </c>
      <c r="D31" s="1">
        <v>44868</v>
      </c>
      <c r="E31" t="s">
        <v>462</v>
      </c>
      <c r="F31">
        <v>34</v>
      </c>
      <c r="G31">
        <v>-3.8</v>
      </c>
      <c r="H31">
        <v>31.260999999999999</v>
      </c>
      <c r="I31" t="s">
        <v>21</v>
      </c>
      <c r="J31">
        <v>1.6</v>
      </c>
      <c r="K31">
        <v>163000</v>
      </c>
      <c r="M31" t="s">
        <v>403</v>
      </c>
      <c r="N31" t="s">
        <v>403</v>
      </c>
      <c r="O31" t="s">
        <v>403</v>
      </c>
      <c r="P31" t="s">
        <v>403</v>
      </c>
      <c r="Q31" t="s">
        <v>403</v>
      </c>
      <c r="R31">
        <v>1</v>
      </c>
      <c r="S31">
        <v>81.900000000000006</v>
      </c>
    </row>
    <row r="32" spans="1:19" x14ac:dyDescent="0.45">
      <c r="A32" t="s">
        <v>463</v>
      </c>
      <c r="B32" t="s">
        <v>401</v>
      </c>
      <c r="C32" s="1">
        <v>44868</v>
      </c>
      <c r="D32" s="1">
        <v>44868</v>
      </c>
      <c r="E32" t="s">
        <v>464</v>
      </c>
      <c r="F32">
        <v>34</v>
      </c>
      <c r="G32">
        <v>-3.9</v>
      </c>
      <c r="H32">
        <v>30.385000000000002</v>
      </c>
      <c r="I32" t="s">
        <v>21</v>
      </c>
      <c r="J32">
        <v>1.6</v>
      </c>
      <c r="K32">
        <v>163000</v>
      </c>
      <c r="M32" t="s">
        <v>403</v>
      </c>
      <c r="N32" t="s">
        <v>403</v>
      </c>
      <c r="O32" t="s">
        <v>403</v>
      </c>
      <c r="P32" t="s">
        <v>403</v>
      </c>
      <c r="Q32" t="s">
        <v>403</v>
      </c>
      <c r="R32">
        <v>1</v>
      </c>
      <c r="S32">
        <v>79.599999999999994</v>
      </c>
    </row>
    <row r="33" spans="1:19" x14ac:dyDescent="0.45">
      <c r="A33" t="s">
        <v>465</v>
      </c>
      <c r="B33" t="s">
        <v>401</v>
      </c>
      <c r="C33" s="1">
        <v>44868</v>
      </c>
      <c r="D33" s="1">
        <v>44868</v>
      </c>
      <c r="E33" t="s">
        <v>466</v>
      </c>
      <c r="F33">
        <v>35</v>
      </c>
      <c r="G33">
        <v>-3.9</v>
      </c>
      <c r="H33">
        <v>31.384</v>
      </c>
      <c r="I33" t="s">
        <v>21</v>
      </c>
      <c r="J33">
        <v>1.6</v>
      </c>
      <c r="K33">
        <v>163000</v>
      </c>
      <c r="M33" t="s">
        <v>403</v>
      </c>
      <c r="N33" t="s">
        <v>403</v>
      </c>
      <c r="O33" t="s">
        <v>403</v>
      </c>
      <c r="P33" t="s">
        <v>403</v>
      </c>
      <c r="Q33" t="s">
        <v>403</v>
      </c>
      <c r="R33">
        <v>1</v>
      </c>
      <c r="S33">
        <v>81.3</v>
      </c>
    </row>
    <row r="34" spans="1:19" x14ac:dyDescent="0.45">
      <c r="A34" t="s">
        <v>467</v>
      </c>
      <c r="B34" t="s">
        <v>401</v>
      </c>
      <c r="C34" s="1">
        <v>44867</v>
      </c>
      <c r="D34" s="1">
        <v>44867</v>
      </c>
      <c r="E34" t="s">
        <v>468</v>
      </c>
      <c r="F34">
        <v>35</v>
      </c>
      <c r="G34">
        <v>-4.0999999999999996</v>
      </c>
      <c r="H34">
        <v>32.896999999999998</v>
      </c>
      <c r="I34" t="s">
        <v>21</v>
      </c>
      <c r="J34">
        <v>16.3</v>
      </c>
      <c r="K34">
        <v>163000</v>
      </c>
      <c r="M34" t="s">
        <v>403</v>
      </c>
      <c r="N34" t="s">
        <v>403</v>
      </c>
      <c r="O34" t="s">
        <v>403</v>
      </c>
      <c r="P34" t="s">
        <v>403</v>
      </c>
      <c r="Q34" t="s">
        <v>403</v>
      </c>
      <c r="R34">
        <v>1</v>
      </c>
      <c r="S34">
        <v>74.599999999999994</v>
      </c>
    </row>
    <row r="35" spans="1:19" x14ac:dyDescent="0.45">
      <c r="A35" t="s">
        <v>469</v>
      </c>
      <c r="B35" t="s">
        <v>401</v>
      </c>
      <c r="C35" s="1">
        <v>44867</v>
      </c>
      <c r="D35" s="1">
        <v>44867</v>
      </c>
      <c r="E35" t="s">
        <v>470</v>
      </c>
      <c r="F35">
        <v>35</v>
      </c>
      <c r="G35">
        <v>-3.9</v>
      </c>
      <c r="H35">
        <v>31.782</v>
      </c>
      <c r="I35" t="s">
        <v>21</v>
      </c>
      <c r="J35">
        <v>1.6</v>
      </c>
      <c r="K35">
        <v>163000</v>
      </c>
      <c r="M35" t="s">
        <v>403</v>
      </c>
      <c r="N35" t="s">
        <v>403</v>
      </c>
      <c r="O35" t="s">
        <v>403</v>
      </c>
      <c r="P35" t="s">
        <v>403</v>
      </c>
      <c r="Q35" t="s">
        <v>403</v>
      </c>
      <c r="R35">
        <v>1</v>
      </c>
      <c r="S35">
        <v>81.2</v>
      </c>
    </row>
    <row r="36" spans="1:19" x14ac:dyDescent="0.45">
      <c r="A36" t="s">
        <v>471</v>
      </c>
      <c r="B36" t="s">
        <v>401</v>
      </c>
      <c r="C36" s="1">
        <v>44867</v>
      </c>
      <c r="D36" s="1">
        <v>44867</v>
      </c>
      <c r="E36" t="s">
        <v>472</v>
      </c>
      <c r="F36">
        <v>32</v>
      </c>
      <c r="G36">
        <v>-3.8</v>
      </c>
      <c r="H36">
        <v>28.248000000000001</v>
      </c>
      <c r="I36" t="s">
        <v>21</v>
      </c>
      <c r="J36">
        <v>1.6</v>
      </c>
      <c r="K36">
        <v>163000</v>
      </c>
      <c r="M36" t="s">
        <v>403</v>
      </c>
      <c r="N36" t="s">
        <v>403</v>
      </c>
      <c r="O36" t="s">
        <v>403</v>
      </c>
      <c r="P36" t="s">
        <v>403</v>
      </c>
      <c r="Q36" t="s">
        <v>403</v>
      </c>
      <c r="R36">
        <v>0.99</v>
      </c>
      <c r="S36">
        <v>84.6</v>
      </c>
    </row>
    <row r="37" spans="1:19" x14ac:dyDescent="0.45">
      <c r="A37" t="s">
        <v>473</v>
      </c>
      <c r="B37" t="s">
        <v>401</v>
      </c>
      <c r="C37" s="1">
        <v>44845</v>
      </c>
      <c r="D37" s="1">
        <v>44845</v>
      </c>
      <c r="E37" t="s">
        <v>474</v>
      </c>
      <c r="F37">
        <v>34</v>
      </c>
      <c r="G37">
        <v>-3.9</v>
      </c>
      <c r="H37">
        <v>29.952999999999999</v>
      </c>
      <c r="I37" t="s">
        <v>21</v>
      </c>
      <c r="J37">
        <v>1.6</v>
      </c>
      <c r="K37">
        <v>163000</v>
      </c>
      <c r="M37" t="s">
        <v>403</v>
      </c>
      <c r="N37" t="s">
        <v>403</v>
      </c>
      <c r="O37" t="s">
        <v>403</v>
      </c>
      <c r="P37" t="s">
        <v>403</v>
      </c>
      <c r="Q37" t="s">
        <v>403</v>
      </c>
      <c r="R37">
        <v>1</v>
      </c>
      <c r="S37">
        <v>81</v>
      </c>
    </row>
    <row r="38" spans="1:19" x14ac:dyDescent="0.45">
      <c r="A38" t="s">
        <v>475</v>
      </c>
      <c r="B38" t="s">
        <v>401</v>
      </c>
      <c r="C38" s="1">
        <v>44845</v>
      </c>
      <c r="D38" s="1">
        <v>44845</v>
      </c>
      <c r="E38" t="s">
        <v>476</v>
      </c>
      <c r="F38">
        <v>34</v>
      </c>
      <c r="G38">
        <v>-3.9</v>
      </c>
      <c r="H38">
        <v>30</v>
      </c>
      <c r="I38" t="s">
        <v>21</v>
      </c>
      <c r="J38">
        <v>1.6</v>
      </c>
      <c r="K38">
        <v>163000</v>
      </c>
      <c r="M38" t="s">
        <v>403</v>
      </c>
      <c r="N38" t="s">
        <v>403</v>
      </c>
      <c r="O38" t="s">
        <v>403</v>
      </c>
      <c r="P38" t="s">
        <v>403</v>
      </c>
      <c r="Q38" t="s">
        <v>403</v>
      </c>
      <c r="R38">
        <v>0.99</v>
      </c>
      <c r="S38">
        <v>81.2</v>
      </c>
    </row>
    <row r="39" spans="1:19" x14ac:dyDescent="0.45">
      <c r="A39" t="s">
        <v>477</v>
      </c>
      <c r="B39" t="s">
        <v>401</v>
      </c>
      <c r="C39" s="1">
        <v>44845</v>
      </c>
      <c r="D39" s="1">
        <v>44845</v>
      </c>
      <c r="E39" t="s">
        <v>478</v>
      </c>
      <c r="F39">
        <v>34</v>
      </c>
      <c r="G39">
        <v>-3.9</v>
      </c>
      <c r="H39">
        <v>30.1</v>
      </c>
      <c r="I39" t="s">
        <v>21</v>
      </c>
      <c r="J39">
        <v>1.6</v>
      </c>
      <c r="K39">
        <v>163000</v>
      </c>
      <c r="M39" t="s">
        <v>403</v>
      </c>
      <c r="N39" t="s">
        <v>403</v>
      </c>
      <c r="O39" t="s">
        <v>403</v>
      </c>
      <c r="P39" t="s">
        <v>403</v>
      </c>
      <c r="Q39" t="s">
        <v>403</v>
      </c>
      <c r="R39">
        <v>1</v>
      </c>
      <c r="S39">
        <v>81.3</v>
      </c>
    </row>
    <row r="40" spans="1:19" x14ac:dyDescent="0.45">
      <c r="A40" t="s">
        <v>479</v>
      </c>
      <c r="B40" t="s">
        <v>401</v>
      </c>
      <c r="C40" s="1">
        <v>44845</v>
      </c>
      <c r="D40" s="1">
        <v>44845</v>
      </c>
      <c r="E40" t="s">
        <v>480</v>
      </c>
      <c r="F40">
        <v>34</v>
      </c>
      <c r="G40">
        <v>-3.9</v>
      </c>
      <c r="H40">
        <v>30.181000000000001</v>
      </c>
      <c r="I40" t="s">
        <v>21</v>
      </c>
      <c r="J40">
        <v>1.6</v>
      </c>
      <c r="K40">
        <v>163000</v>
      </c>
      <c r="M40" t="s">
        <v>403</v>
      </c>
      <c r="N40" t="s">
        <v>403</v>
      </c>
      <c r="O40" t="s">
        <v>403</v>
      </c>
      <c r="P40" t="s">
        <v>403</v>
      </c>
      <c r="Q40" t="s">
        <v>403</v>
      </c>
      <c r="R40">
        <v>1</v>
      </c>
      <c r="S40">
        <v>80.099999999999994</v>
      </c>
    </row>
    <row r="41" spans="1:19" x14ac:dyDescent="0.45">
      <c r="A41" t="s">
        <v>481</v>
      </c>
      <c r="B41" t="s">
        <v>401</v>
      </c>
      <c r="C41" s="1">
        <v>44819</v>
      </c>
      <c r="D41" s="1">
        <v>44819</v>
      </c>
      <c r="E41" t="s">
        <v>482</v>
      </c>
      <c r="G41">
        <v>-3.6</v>
      </c>
      <c r="H41">
        <v>31.492000000000001</v>
      </c>
      <c r="I41" t="s">
        <v>21</v>
      </c>
      <c r="J41">
        <v>1.6</v>
      </c>
      <c r="K41">
        <v>163000</v>
      </c>
      <c r="M41" t="s">
        <v>403</v>
      </c>
      <c r="N41" t="s">
        <v>403</v>
      </c>
      <c r="O41" t="s">
        <v>403</v>
      </c>
      <c r="P41" t="s">
        <v>403</v>
      </c>
      <c r="Q41" t="s">
        <v>403</v>
      </c>
      <c r="R41">
        <v>1</v>
      </c>
      <c r="S41">
        <v>88.4</v>
      </c>
    </row>
    <row r="42" spans="1:19" x14ac:dyDescent="0.45">
      <c r="A42" t="s">
        <v>483</v>
      </c>
      <c r="B42" t="s">
        <v>401</v>
      </c>
      <c r="C42" s="1">
        <v>44819</v>
      </c>
      <c r="D42" s="1">
        <v>44819</v>
      </c>
      <c r="E42" t="s">
        <v>484</v>
      </c>
      <c r="G42">
        <v>-3.8</v>
      </c>
      <c r="H42">
        <v>32.682000000000002</v>
      </c>
      <c r="I42" t="s">
        <v>21</v>
      </c>
      <c r="J42">
        <v>1.6</v>
      </c>
      <c r="K42">
        <v>163000</v>
      </c>
      <c r="M42" t="s">
        <v>403</v>
      </c>
      <c r="N42" t="s">
        <v>403</v>
      </c>
      <c r="O42" t="s">
        <v>403</v>
      </c>
      <c r="P42" t="s">
        <v>403</v>
      </c>
      <c r="Q42" t="s">
        <v>403</v>
      </c>
      <c r="R42">
        <v>1</v>
      </c>
      <c r="S42">
        <v>84.6</v>
      </c>
    </row>
    <row r="43" spans="1:19" x14ac:dyDescent="0.45">
      <c r="A43" s="2" t="s">
        <v>485</v>
      </c>
      <c r="B43" t="s">
        <v>401</v>
      </c>
      <c r="C43" s="1">
        <v>44819</v>
      </c>
      <c r="D43" s="1">
        <v>44819</v>
      </c>
      <c r="E43" t="s">
        <v>486</v>
      </c>
      <c r="G43">
        <v>-3.5</v>
      </c>
      <c r="H43">
        <v>32.491</v>
      </c>
      <c r="I43" t="s">
        <v>21</v>
      </c>
      <c r="J43">
        <v>1.6</v>
      </c>
      <c r="K43">
        <v>163000</v>
      </c>
      <c r="M43" t="s">
        <v>403</v>
      </c>
      <c r="N43" t="s">
        <v>403</v>
      </c>
      <c r="O43" t="s">
        <v>403</v>
      </c>
      <c r="P43" t="s">
        <v>403</v>
      </c>
      <c r="Q43" t="s">
        <v>403</v>
      </c>
      <c r="R43">
        <v>1</v>
      </c>
      <c r="S43">
        <v>92.4</v>
      </c>
    </row>
    <row r="44" spans="1:19" x14ac:dyDescent="0.45">
      <c r="A44" t="s">
        <v>487</v>
      </c>
      <c r="B44" t="s">
        <v>401</v>
      </c>
      <c r="C44" s="1">
        <v>44770</v>
      </c>
      <c r="D44" s="1">
        <v>44770</v>
      </c>
      <c r="E44" t="s">
        <v>488</v>
      </c>
      <c r="F44">
        <v>34</v>
      </c>
      <c r="G44">
        <v>-3.6</v>
      </c>
      <c r="H44">
        <v>30.698</v>
      </c>
      <c r="I44" t="s">
        <v>21</v>
      </c>
      <c r="J44">
        <v>1.6</v>
      </c>
      <c r="K44">
        <v>163000</v>
      </c>
      <c r="M44" t="s">
        <v>403</v>
      </c>
      <c r="N44" t="s">
        <v>403</v>
      </c>
      <c r="O44" t="s">
        <v>403</v>
      </c>
      <c r="P44" t="s">
        <v>403</v>
      </c>
      <c r="Q44" t="s">
        <v>403</v>
      </c>
      <c r="R44">
        <v>1</v>
      </c>
      <c r="S44">
        <v>88.8</v>
      </c>
    </row>
    <row r="45" spans="1:19" x14ac:dyDescent="0.45">
      <c r="A45" t="s">
        <v>489</v>
      </c>
      <c r="B45" t="s">
        <v>401</v>
      </c>
      <c r="C45" s="1">
        <v>44770</v>
      </c>
      <c r="D45" s="1">
        <v>44770</v>
      </c>
      <c r="E45" t="s">
        <v>490</v>
      </c>
      <c r="F45">
        <v>32</v>
      </c>
      <c r="G45">
        <v>-3.4</v>
      </c>
      <c r="H45">
        <v>28.105</v>
      </c>
      <c r="I45" t="s">
        <v>21</v>
      </c>
      <c r="J45">
        <v>1.6</v>
      </c>
      <c r="K45">
        <v>163000</v>
      </c>
      <c r="M45" t="s">
        <v>403</v>
      </c>
      <c r="N45" t="s">
        <v>403</v>
      </c>
      <c r="O45" t="s">
        <v>403</v>
      </c>
      <c r="P45" t="s">
        <v>403</v>
      </c>
      <c r="Q45" t="s">
        <v>403</v>
      </c>
      <c r="R45">
        <v>1</v>
      </c>
      <c r="S45">
        <v>95.9</v>
      </c>
    </row>
    <row r="46" spans="1:19" x14ac:dyDescent="0.45">
      <c r="A46" t="s">
        <v>491</v>
      </c>
      <c r="B46" t="s">
        <v>401</v>
      </c>
      <c r="C46" s="1">
        <v>44770</v>
      </c>
      <c r="D46" s="1">
        <v>44770</v>
      </c>
      <c r="E46" t="s">
        <v>492</v>
      </c>
      <c r="F46">
        <v>34</v>
      </c>
      <c r="G46">
        <v>-3.6</v>
      </c>
      <c r="H46">
        <v>29.584</v>
      </c>
      <c r="I46" t="s">
        <v>21</v>
      </c>
      <c r="J46">
        <v>1.6</v>
      </c>
      <c r="K46">
        <v>163000</v>
      </c>
      <c r="M46" t="s">
        <v>403</v>
      </c>
      <c r="N46" t="s">
        <v>403</v>
      </c>
      <c r="O46" t="s">
        <v>403</v>
      </c>
      <c r="P46" t="s">
        <v>403</v>
      </c>
      <c r="Q46" t="s">
        <v>403</v>
      </c>
      <c r="R46">
        <v>1</v>
      </c>
      <c r="S46">
        <v>90.6</v>
      </c>
    </row>
    <row r="47" spans="1:19" x14ac:dyDescent="0.45">
      <c r="A47" t="s">
        <v>493</v>
      </c>
      <c r="B47" t="s">
        <v>401</v>
      </c>
      <c r="C47" s="1">
        <v>44770</v>
      </c>
      <c r="D47" s="1">
        <v>44770</v>
      </c>
      <c r="E47" t="s">
        <v>494</v>
      </c>
      <c r="F47">
        <v>34</v>
      </c>
      <c r="G47">
        <v>-3.7</v>
      </c>
      <c r="H47">
        <v>30.896999999999998</v>
      </c>
      <c r="I47" t="s">
        <v>21</v>
      </c>
      <c r="J47">
        <v>1.6</v>
      </c>
      <c r="K47">
        <v>163000</v>
      </c>
      <c r="M47" t="s">
        <v>403</v>
      </c>
      <c r="N47" t="s">
        <v>403</v>
      </c>
      <c r="O47" t="s">
        <v>403</v>
      </c>
      <c r="P47" t="s">
        <v>403</v>
      </c>
      <c r="Q47" t="s">
        <v>403</v>
      </c>
      <c r="R47">
        <v>0.99</v>
      </c>
      <c r="S47">
        <v>86.1</v>
      </c>
    </row>
    <row r="48" spans="1:19" x14ac:dyDescent="0.45">
      <c r="A48" t="s">
        <v>495</v>
      </c>
      <c r="B48" t="s">
        <v>401</v>
      </c>
      <c r="C48" s="1">
        <v>44770</v>
      </c>
      <c r="D48" s="1">
        <v>44770</v>
      </c>
      <c r="E48" t="s">
        <v>496</v>
      </c>
      <c r="F48">
        <v>34</v>
      </c>
      <c r="G48">
        <v>-3.7</v>
      </c>
      <c r="H48">
        <v>39.463999999999999</v>
      </c>
      <c r="I48" t="s">
        <v>29</v>
      </c>
      <c r="J48">
        <v>200</v>
      </c>
      <c r="K48">
        <v>2000000</v>
      </c>
      <c r="M48" t="s">
        <v>403</v>
      </c>
      <c r="N48" t="s">
        <v>403</v>
      </c>
      <c r="O48" t="s">
        <v>403</v>
      </c>
      <c r="P48" t="s">
        <v>403</v>
      </c>
      <c r="Q48" t="s">
        <v>403</v>
      </c>
      <c r="R48">
        <v>1</v>
      </c>
      <c r="S48">
        <v>87.7</v>
      </c>
    </row>
    <row r="49" spans="1:19" x14ac:dyDescent="0.45">
      <c r="A49" t="s">
        <v>497</v>
      </c>
      <c r="B49" t="s">
        <v>401</v>
      </c>
      <c r="C49" s="1">
        <v>44770</v>
      </c>
      <c r="D49" s="1">
        <v>44770</v>
      </c>
      <c r="E49" t="s">
        <v>498</v>
      </c>
      <c r="F49">
        <v>34</v>
      </c>
      <c r="G49">
        <v>-3.7</v>
      </c>
      <c r="H49">
        <v>41.198</v>
      </c>
      <c r="I49" t="s">
        <v>29</v>
      </c>
      <c r="J49">
        <v>200</v>
      </c>
      <c r="K49">
        <v>2000000</v>
      </c>
      <c r="M49" t="s">
        <v>403</v>
      </c>
      <c r="N49" t="s">
        <v>403</v>
      </c>
      <c r="O49" t="s">
        <v>403</v>
      </c>
      <c r="P49" t="s">
        <v>403</v>
      </c>
      <c r="Q49" t="s">
        <v>403</v>
      </c>
      <c r="R49">
        <v>0.98</v>
      </c>
      <c r="S49">
        <v>87.4</v>
      </c>
    </row>
    <row r="50" spans="1:19" x14ac:dyDescent="0.45">
      <c r="A50" t="s">
        <v>499</v>
      </c>
      <c r="B50" t="s">
        <v>401</v>
      </c>
      <c r="C50" s="1">
        <v>44770</v>
      </c>
      <c r="D50" s="1">
        <v>44770</v>
      </c>
      <c r="E50" t="s">
        <v>500</v>
      </c>
      <c r="F50">
        <v>34</v>
      </c>
      <c r="G50">
        <v>-3.9</v>
      </c>
      <c r="H50">
        <v>42.024000000000001</v>
      </c>
      <c r="I50" t="s">
        <v>29</v>
      </c>
      <c r="J50">
        <v>200</v>
      </c>
      <c r="K50">
        <v>2000000</v>
      </c>
      <c r="M50" t="s">
        <v>403</v>
      </c>
      <c r="N50" t="s">
        <v>403</v>
      </c>
      <c r="O50" t="s">
        <v>403</v>
      </c>
      <c r="P50" t="s">
        <v>403</v>
      </c>
      <c r="Q50" t="s">
        <v>403</v>
      </c>
      <c r="R50">
        <v>1</v>
      </c>
      <c r="S50">
        <v>79.400000000000006</v>
      </c>
    </row>
    <row r="51" spans="1:19" x14ac:dyDescent="0.45">
      <c r="A51" t="s">
        <v>501</v>
      </c>
      <c r="B51" t="s">
        <v>401</v>
      </c>
      <c r="C51" s="1">
        <v>44770</v>
      </c>
      <c r="D51" s="1">
        <v>44770</v>
      </c>
      <c r="E51" t="s">
        <v>502</v>
      </c>
      <c r="F51">
        <v>35</v>
      </c>
      <c r="G51">
        <v>-3.7</v>
      </c>
      <c r="H51">
        <v>40.804000000000002</v>
      </c>
      <c r="I51" t="s">
        <v>29</v>
      </c>
      <c r="J51">
        <v>2000</v>
      </c>
      <c r="K51">
        <v>2000000</v>
      </c>
      <c r="M51" t="s">
        <v>403</v>
      </c>
      <c r="N51" t="s">
        <v>403</v>
      </c>
      <c r="O51" t="s">
        <v>403</v>
      </c>
      <c r="P51" t="s">
        <v>403</v>
      </c>
      <c r="Q51" t="s">
        <v>403</v>
      </c>
      <c r="R51">
        <v>0.95</v>
      </c>
      <c r="S51">
        <v>85.2</v>
      </c>
    </row>
    <row r="52" spans="1:19" x14ac:dyDescent="0.45">
      <c r="A52" t="s">
        <v>503</v>
      </c>
      <c r="B52" t="s">
        <v>401</v>
      </c>
      <c r="C52" s="1">
        <v>44769</v>
      </c>
      <c r="D52" s="1">
        <v>44769</v>
      </c>
      <c r="E52" t="s">
        <v>504</v>
      </c>
      <c r="F52">
        <v>34</v>
      </c>
      <c r="G52">
        <v>-3.8</v>
      </c>
      <c r="H52">
        <v>41.517000000000003</v>
      </c>
      <c r="I52" t="s">
        <v>29</v>
      </c>
      <c r="J52">
        <v>200</v>
      </c>
      <c r="K52">
        <v>2000000</v>
      </c>
      <c r="M52" t="s">
        <v>403</v>
      </c>
      <c r="N52" t="s">
        <v>403</v>
      </c>
      <c r="O52" t="s">
        <v>403</v>
      </c>
      <c r="P52" t="s">
        <v>403</v>
      </c>
      <c r="Q52" t="s">
        <v>403</v>
      </c>
      <c r="R52">
        <v>1</v>
      </c>
      <c r="S52">
        <v>81.900000000000006</v>
      </c>
    </row>
    <row r="53" spans="1:19" x14ac:dyDescent="0.45">
      <c r="A53" t="s">
        <v>505</v>
      </c>
      <c r="B53" t="s">
        <v>401</v>
      </c>
      <c r="C53" s="1">
        <v>44769</v>
      </c>
      <c r="D53" s="1">
        <v>44769</v>
      </c>
      <c r="E53" t="s">
        <v>506</v>
      </c>
      <c r="F53">
        <v>34</v>
      </c>
      <c r="G53">
        <v>-3.9</v>
      </c>
      <c r="H53">
        <v>41.787999999999997</v>
      </c>
      <c r="I53" t="s">
        <v>29</v>
      </c>
      <c r="J53">
        <v>200</v>
      </c>
      <c r="K53">
        <v>2000000</v>
      </c>
      <c r="M53" t="s">
        <v>403</v>
      </c>
      <c r="N53" t="s">
        <v>403</v>
      </c>
      <c r="O53" t="s">
        <v>403</v>
      </c>
      <c r="P53" t="s">
        <v>403</v>
      </c>
      <c r="Q53" t="s">
        <v>403</v>
      </c>
      <c r="R53">
        <v>0.99</v>
      </c>
      <c r="S53">
        <v>80.5</v>
      </c>
    </row>
    <row r="54" spans="1:19" x14ac:dyDescent="0.45">
      <c r="A54" t="s">
        <v>507</v>
      </c>
      <c r="B54" t="s">
        <v>401</v>
      </c>
      <c r="C54" s="1">
        <v>44769</v>
      </c>
      <c r="D54" s="1">
        <v>44769</v>
      </c>
      <c r="E54" t="s">
        <v>508</v>
      </c>
      <c r="F54">
        <v>34</v>
      </c>
      <c r="G54">
        <v>-3.8</v>
      </c>
      <c r="H54">
        <v>42.74</v>
      </c>
      <c r="I54" t="s">
        <v>29</v>
      </c>
      <c r="J54">
        <v>200</v>
      </c>
      <c r="K54">
        <v>2000000</v>
      </c>
      <c r="M54" t="s">
        <v>403</v>
      </c>
      <c r="N54" t="s">
        <v>403</v>
      </c>
      <c r="O54" t="s">
        <v>403</v>
      </c>
      <c r="P54" t="s">
        <v>403</v>
      </c>
      <c r="Q54" t="s">
        <v>403</v>
      </c>
      <c r="R54">
        <v>0.99</v>
      </c>
      <c r="S54">
        <v>83.3</v>
      </c>
    </row>
    <row r="55" spans="1:19" x14ac:dyDescent="0.45">
      <c r="A55" t="s">
        <v>509</v>
      </c>
      <c r="B55" t="s">
        <v>401</v>
      </c>
      <c r="C55" s="1">
        <v>44769</v>
      </c>
      <c r="D55" s="1">
        <v>44769</v>
      </c>
      <c r="E55" t="s">
        <v>510</v>
      </c>
      <c r="G55">
        <v>-4.2</v>
      </c>
      <c r="H55">
        <v>44.048999999999999</v>
      </c>
      <c r="I55" t="s">
        <v>29</v>
      </c>
      <c r="J55">
        <v>2000</v>
      </c>
      <c r="K55">
        <v>2000000</v>
      </c>
      <c r="M55" t="s">
        <v>403</v>
      </c>
      <c r="N55" t="s">
        <v>403</v>
      </c>
      <c r="O55" t="s">
        <v>403</v>
      </c>
      <c r="P55" t="s">
        <v>403</v>
      </c>
      <c r="Q55" t="s">
        <v>403</v>
      </c>
      <c r="R55">
        <v>0.99</v>
      </c>
      <c r="S55">
        <v>73.900000000000006</v>
      </c>
    </row>
    <row r="56" spans="1:19" x14ac:dyDescent="0.45">
      <c r="A56" t="s">
        <v>511</v>
      </c>
      <c r="B56" t="s">
        <v>401</v>
      </c>
      <c r="C56" s="1">
        <v>44769</v>
      </c>
      <c r="D56" s="1">
        <v>44769</v>
      </c>
      <c r="E56" t="s">
        <v>512</v>
      </c>
      <c r="F56">
        <v>34</v>
      </c>
      <c r="G56">
        <v>-3.5</v>
      </c>
      <c r="H56">
        <v>29.632000000000001</v>
      </c>
      <c r="I56" t="s">
        <v>21</v>
      </c>
      <c r="J56">
        <v>1.6</v>
      </c>
      <c r="K56">
        <v>163000</v>
      </c>
      <c r="M56" t="s">
        <v>403</v>
      </c>
      <c r="N56" t="s">
        <v>403</v>
      </c>
      <c r="O56" t="s">
        <v>403</v>
      </c>
      <c r="P56" t="s">
        <v>403</v>
      </c>
      <c r="Q56" t="s">
        <v>403</v>
      </c>
      <c r="R56">
        <v>1</v>
      </c>
      <c r="S56">
        <v>93.4</v>
      </c>
    </row>
    <row r="57" spans="1:19" x14ac:dyDescent="0.45">
      <c r="A57" s="2" t="s">
        <v>513</v>
      </c>
      <c r="B57" t="s">
        <v>401</v>
      </c>
      <c r="C57" s="1">
        <v>44769</v>
      </c>
      <c r="D57" s="1">
        <v>44769</v>
      </c>
      <c r="E57" t="s">
        <v>514</v>
      </c>
      <c r="F57">
        <v>34</v>
      </c>
      <c r="G57">
        <v>-3.7</v>
      </c>
      <c r="H57">
        <v>29.837</v>
      </c>
      <c r="I57" t="s">
        <v>21</v>
      </c>
      <c r="J57">
        <v>1.6</v>
      </c>
      <c r="K57">
        <v>163000</v>
      </c>
      <c r="M57" t="s">
        <v>403</v>
      </c>
      <c r="N57" t="s">
        <v>403</v>
      </c>
      <c r="O57" t="s">
        <v>403</v>
      </c>
      <c r="P57" t="s">
        <v>403</v>
      </c>
      <c r="Q57" t="s">
        <v>403</v>
      </c>
      <c r="R57">
        <v>0.99</v>
      </c>
      <c r="S57">
        <v>87.9</v>
      </c>
    </row>
    <row r="58" spans="1:19" x14ac:dyDescent="0.45">
      <c r="A58" t="s">
        <v>515</v>
      </c>
      <c r="B58" t="s">
        <v>401</v>
      </c>
      <c r="C58" s="1">
        <v>44769</v>
      </c>
      <c r="D58" s="1">
        <v>44769</v>
      </c>
      <c r="E58" t="s">
        <v>516</v>
      </c>
      <c r="F58">
        <v>34</v>
      </c>
      <c r="G58">
        <v>-3.6</v>
      </c>
      <c r="H58">
        <v>29.92</v>
      </c>
      <c r="I58" t="s">
        <v>21</v>
      </c>
      <c r="J58">
        <v>1.6</v>
      </c>
      <c r="K58">
        <v>163000</v>
      </c>
      <c r="M58" t="s">
        <v>403</v>
      </c>
      <c r="N58" t="s">
        <v>403</v>
      </c>
      <c r="O58" t="s">
        <v>403</v>
      </c>
      <c r="P58" t="s">
        <v>403</v>
      </c>
      <c r="Q58" t="s">
        <v>403</v>
      </c>
      <c r="R58">
        <v>1</v>
      </c>
      <c r="S58">
        <v>91</v>
      </c>
    </row>
    <row r="59" spans="1:19" x14ac:dyDescent="0.45">
      <c r="A59" t="s">
        <v>517</v>
      </c>
      <c r="B59" t="s">
        <v>401</v>
      </c>
      <c r="C59" s="1">
        <v>44769</v>
      </c>
      <c r="D59" s="1">
        <v>44769</v>
      </c>
      <c r="E59" t="s">
        <v>518</v>
      </c>
      <c r="F59">
        <v>35</v>
      </c>
      <c r="G59">
        <v>-3.6</v>
      </c>
      <c r="H59">
        <v>30.593</v>
      </c>
      <c r="I59" t="s">
        <v>21</v>
      </c>
      <c r="J59">
        <v>1.6</v>
      </c>
      <c r="K59">
        <v>163000</v>
      </c>
      <c r="M59" t="s">
        <v>403</v>
      </c>
      <c r="N59" t="s">
        <v>403</v>
      </c>
      <c r="O59" t="s">
        <v>403</v>
      </c>
      <c r="P59" t="s">
        <v>403</v>
      </c>
      <c r="Q59" t="s">
        <v>403</v>
      </c>
      <c r="R59">
        <v>1</v>
      </c>
      <c r="S59">
        <v>89.2</v>
      </c>
    </row>
    <row r="60" spans="1:19" x14ac:dyDescent="0.45">
      <c r="A60" t="s">
        <v>519</v>
      </c>
      <c r="B60" t="s">
        <v>401</v>
      </c>
      <c r="C60" s="1">
        <v>44768</v>
      </c>
      <c r="D60" s="1">
        <v>44768</v>
      </c>
      <c r="E60" t="s">
        <v>520</v>
      </c>
      <c r="F60">
        <v>32</v>
      </c>
      <c r="G60">
        <v>-3.6</v>
      </c>
      <c r="H60">
        <v>28.815999999999999</v>
      </c>
      <c r="I60" t="s">
        <v>21</v>
      </c>
      <c r="J60">
        <v>1.6</v>
      </c>
      <c r="K60">
        <v>163000</v>
      </c>
      <c r="M60" t="s">
        <v>403</v>
      </c>
      <c r="N60" t="s">
        <v>403</v>
      </c>
      <c r="O60" t="s">
        <v>403</v>
      </c>
      <c r="P60" t="s">
        <v>403</v>
      </c>
      <c r="Q60" t="s">
        <v>403</v>
      </c>
      <c r="R60">
        <v>1</v>
      </c>
      <c r="S60">
        <v>90.9</v>
      </c>
    </row>
    <row r="61" spans="1:19" x14ac:dyDescent="0.45">
      <c r="A61" t="s">
        <v>521</v>
      </c>
      <c r="B61" t="s">
        <v>401</v>
      </c>
      <c r="C61" s="1">
        <v>44768</v>
      </c>
      <c r="D61" s="1">
        <v>44768</v>
      </c>
      <c r="E61" t="s">
        <v>522</v>
      </c>
      <c r="G61">
        <v>-3.6</v>
      </c>
      <c r="H61">
        <v>30.48</v>
      </c>
      <c r="I61" t="s">
        <v>21</v>
      </c>
      <c r="J61">
        <v>1.6</v>
      </c>
      <c r="K61">
        <v>163000</v>
      </c>
      <c r="M61" t="s">
        <v>403</v>
      </c>
      <c r="N61" t="s">
        <v>403</v>
      </c>
      <c r="O61" t="s">
        <v>403</v>
      </c>
      <c r="P61" t="s">
        <v>403</v>
      </c>
      <c r="Q61" t="s">
        <v>403</v>
      </c>
      <c r="R61">
        <v>1</v>
      </c>
      <c r="S61">
        <v>90.7</v>
      </c>
    </row>
    <row r="62" spans="1:19" x14ac:dyDescent="0.45">
      <c r="A62" t="s">
        <v>523</v>
      </c>
      <c r="B62" t="s">
        <v>401</v>
      </c>
      <c r="C62" s="1">
        <v>44768</v>
      </c>
      <c r="D62" s="1">
        <v>44768</v>
      </c>
      <c r="E62" t="s">
        <v>524</v>
      </c>
      <c r="F62">
        <v>35</v>
      </c>
      <c r="G62">
        <v>-3.6</v>
      </c>
      <c r="H62">
        <v>30.933</v>
      </c>
      <c r="I62" t="s">
        <v>21</v>
      </c>
      <c r="J62">
        <v>1.6</v>
      </c>
      <c r="K62">
        <v>163000</v>
      </c>
      <c r="M62" t="s">
        <v>403</v>
      </c>
      <c r="N62" t="s">
        <v>403</v>
      </c>
      <c r="O62" t="s">
        <v>403</v>
      </c>
      <c r="P62" t="s">
        <v>403</v>
      </c>
      <c r="Q62" t="s">
        <v>403</v>
      </c>
      <c r="R62">
        <v>1</v>
      </c>
      <c r="S62">
        <v>90.6</v>
      </c>
    </row>
    <row r="63" spans="1:19" x14ac:dyDescent="0.45">
      <c r="A63" t="s">
        <v>525</v>
      </c>
      <c r="B63" t="s">
        <v>401</v>
      </c>
      <c r="C63" s="1">
        <v>44768</v>
      </c>
      <c r="D63" s="1">
        <v>44768</v>
      </c>
      <c r="E63" t="s">
        <v>526</v>
      </c>
      <c r="F63">
        <v>34</v>
      </c>
      <c r="G63">
        <v>-3.6</v>
      </c>
      <c r="H63">
        <v>29.957000000000001</v>
      </c>
      <c r="I63" t="s">
        <v>21</v>
      </c>
      <c r="J63">
        <v>1.6</v>
      </c>
      <c r="K63">
        <v>163000</v>
      </c>
      <c r="M63" t="s">
        <v>403</v>
      </c>
      <c r="N63" t="s">
        <v>403</v>
      </c>
      <c r="O63" t="s">
        <v>403</v>
      </c>
      <c r="P63" t="s">
        <v>403</v>
      </c>
      <c r="Q63" t="s">
        <v>403</v>
      </c>
      <c r="R63">
        <v>1</v>
      </c>
      <c r="S63">
        <v>89.3</v>
      </c>
    </row>
    <row r="64" spans="1:19" x14ac:dyDescent="0.45">
      <c r="A64" t="s">
        <v>527</v>
      </c>
      <c r="B64" t="s">
        <v>401</v>
      </c>
      <c r="C64" s="1">
        <v>44768</v>
      </c>
      <c r="D64" s="1">
        <v>44768</v>
      </c>
      <c r="E64" t="s">
        <v>528</v>
      </c>
      <c r="F64">
        <v>34</v>
      </c>
      <c r="G64">
        <v>-3.9</v>
      </c>
      <c r="H64">
        <v>40.762</v>
      </c>
      <c r="I64" t="s">
        <v>29</v>
      </c>
      <c r="J64">
        <v>200</v>
      </c>
      <c r="K64">
        <v>2000000</v>
      </c>
      <c r="M64" t="s">
        <v>403</v>
      </c>
      <c r="N64" t="s">
        <v>403</v>
      </c>
      <c r="O64" t="s">
        <v>403</v>
      </c>
      <c r="P64" t="s">
        <v>403</v>
      </c>
      <c r="Q64" t="s">
        <v>403</v>
      </c>
      <c r="R64">
        <v>0.99</v>
      </c>
      <c r="S64">
        <v>81.599999999999994</v>
      </c>
    </row>
    <row r="65" spans="1:19" x14ac:dyDescent="0.45">
      <c r="A65" t="s">
        <v>529</v>
      </c>
      <c r="B65" t="s">
        <v>401</v>
      </c>
      <c r="C65" s="1">
        <v>44768</v>
      </c>
      <c r="D65" s="1">
        <v>44768</v>
      </c>
      <c r="E65" t="s">
        <v>530</v>
      </c>
      <c r="F65">
        <v>33</v>
      </c>
      <c r="G65">
        <v>-4</v>
      </c>
      <c r="H65">
        <v>42.902000000000001</v>
      </c>
      <c r="I65" t="s">
        <v>29</v>
      </c>
      <c r="J65">
        <v>2000</v>
      </c>
      <c r="K65">
        <v>2000000</v>
      </c>
      <c r="M65" t="s">
        <v>403</v>
      </c>
      <c r="N65" t="s">
        <v>403</v>
      </c>
      <c r="O65" t="s">
        <v>403</v>
      </c>
      <c r="P65" t="s">
        <v>403</v>
      </c>
      <c r="Q65" t="s">
        <v>403</v>
      </c>
      <c r="R65">
        <v>0.99</v>
      </c>
      <c r="S65">
        <v>76.900000000000006</v>
      </c>
    </row>
    <row r="66" spans="1:19" x14ac:dyDescent="0.45">
      <c r="A66" t="s">
        <v>531</v>
      </c>
      <c r="B66" t="s">
        <v>401</v>
      </c>
      <c r="C66" s="1">
        <v>44768</v>
      </c>
      <c r="D66" s="1">
        <v>44768</v>
      </c>
      <c r="E66" t="s">
        <v>532</v>
      </c>
      <c r="F66">
        <v>33</v>
      </c>
      <c r="G66">
        <v>-3.8</v>
      </c>
      <c r="H66">
        <v>39.749000000000002</v>
      </c>
      <c r="I66" t="s">
        <v>29</v>
      </c>
      <c r="J66">
        <v>200</v>
      </c>
      <c r="K66">
        <v>2000000</v>
      </c>
      <c r="M66" t="s">
        <v>403</v>
      </c>
      <c r="N66" t="s">
        <v>403</v>
      </c>
      <c r="O66" t="s">
        <v>403</v>
      </c>
      <c r="P66" t="s">
        <v>403</v>
      </c>
      <c r="Q66" t="s">
        <v>403</v>
      </c>
      <c r="R66">
        <v>0.99</v>
      </c>
      <c r="S66">
        <v>83.9</v>
      </c>
    </row>
    <row r="67" spans="1:19" x14ac:dyDescent="0.45">
      <c r="A67" t="s">
        <v>533</v>
      </c>
      <c r="B67" t="s">
        <v>401</v>
      </c>
      <c r="C67" s="1">
        <v>44768</v>
      </c>
      <c r="D67" s="1">
        <v>44768</v>
      </c>
      <c r="E67" t="s">
        <v>534</v>
      </c>
      <c r="F67">
        <v>35</v>
      </c>
      <c r="G67">
        <v>-3.9</v>
      </c>
      <c r="H67">
        <v>41.718000000000004</v>
      </c>
      <c r="I67" t="s">
        <v>29</v>
      </c>
      <c r="J67">
        <v>200</v>
      </c>
      <c r="K67">
        <v>2000000</v>
      </c>
      <c r="M67" t="s">
        <v>403</v>
      </c>
      <c r="N67" t="s">
        <v>403</v>
      </c>
      <c r="O67" t="s">
        <v>403</v>
      </c>
      <c r="P67" t="s">
        <v>403</v>
      </c>
      <c r="Q67" t="s">
        <v>403</v>
      </c>
      <c r="R67">
        <v>0.99</v>
      </c>
      <c r="S67">
        <v>81.7</v>
      </c>
    </row>
    <row r="68" spans="1:19" x14ac:dyDescent="0.45">
      <c r="A68" t="s">
        <v>535</v>
      </c>
      <c r="B68" t="s">
        <v>401</v>
      </c>
      <c r="C68" s="1">
        <v>44761</v>
      </c>
      <c r="D68" s="1">
        <v>44761</v>
      </c>
      <c r="E68" t="s">
        <v>536</v>
      </c>
      <c r="F68">
        <v>35</v>
      </c>
      <c r="G68">
        <v>-3.5</v>
      </c>
      <c r="H68">
        <v>29.757999999999999</v>
      </c>
      <c r="I68" t="s">
        <v>21</v>
      </c>
      <c r="J68">
        <v>1.6</v>
      </c>
      <c r="K68">
        <v>163000</v>
      </c>
      <c r="M68" t="s">
        <v>403</v>
      </c>
      <c r="N68" t="s">
        <v>403</v>
      </c>
      <c r="O68" t="s">
        <v>403</v>
      </c>
      <c r="P68" t="s">
        <v>403</v>
      </c>
      <c r="Q68" t="s">
        <v>403</v>
      </c>
      <c r="R68">
        <v>1</v>
      </c>
      <c r="S68">
        <v>92.7</v>
      </c>
    </row>
    <row r="69" spans="1:19" x14ac:dyDescent="0.45">
      <c r="A69" t="s">
        <v>537</v>
      </c>
      <c r="B69" t="s">
        <v>401</v>
      </c>
      <c r="C69" s="1">
        <v>44761</v>
      </c>
      <c r="D69" s="1">
        <v>44761</v>
      </c>
      <c r="E69" t="s">
        <v>538</v>
      </c>
      <c r="F69">
        <v>34</v>
      </c>
      <c r="G69">
        <v>-3.5</v>
      </c>
      <c r="H69">
        <v>29.212</v>
      </c>
      <c r="I69" t="s">
        <v>21</v>
      </c>
      <c r="J69">
        <v>1.6</v>
      </c>
      <c r="K69">
        <v>163000</v>
      </c>
      <c r="M69" t="s">
        <v>403</v>
      </c>
      <c r="N69" t="s">
        <v>403</v>
      </c>
      <c r="O69" t="s">
        <v>403</v>
      </c>
      <c r="P69" t="s">
        <v>403</v>
      </c>
      <c r="Q69" t="s">
        <v>403</v>
      </c>
      <c r="R69">
        <v>1</v>
      </c>
      <c r="S69">
        <v>92.3</v>
      </c>
    </row>
    <row r="70" spans="1:19" x14ac:dyDescent="0.45">
      <c r="A70" t="s">
        <v>539</v>
      </c>
      <c r="B70" t="s">
        <v>401</v>
      </c>
      <c r="C70" s="1">
        <v>44761</v>
      </c>
      <c r="D70" s="1">
        <v>44761</v>
      </c>
      <c r="E70" t="s">
        <v>540</v>
      </c>
      <c r="G70">
        <v>-3.6</v>
      </c>
      <c r="H70">
        <v>31.033999999999999</v>
      </c>
      <c r="I70" t="s">
        <v>21</v>
      </c>
      <c r="J70">
        <v>1.6</v>
      </c>
      <c r="K70">
        <v>163000</v>
      </c>
      <c r="M70" t="s">
        <v>403</v>
      </c>
      <c r="N70" t="s">
        <v>403</v>
      </c>
      <c r="O70" t="s">
        <v>403</v>
      </c>
      <c r="P70" t="s">
        <v>403</v>
      </c>
      <c r="Q70" t="s">
        <v>403</v>
      </c>
      <c r="R70">
        <v>1</v>
      </c>
      <c r="S70">
        <v>90.7</v>
      </c>
    </row>
    <row r="71" spans="1:19" x14ac:dyDescent="0.45">
      <c r="A71" t="s">
        <v>541</v>
      </c>
      <c r="B71" t="s">
        <v>401</v>
      </c>
      <c r="C71" s="1">
        <v>44761</v>
      </c>
      <c r="D71" s="1">
        <v>44761</v>
      </c>
      <c r="E71" t="s">
        <v>542</v>
      </c>
      <c r="G71">
        <v>-3.5</v>
      </c>
      <c r="H71">
        <v>30.881</v>
      </c>
      <c r="I71" t="s">
        <v>21</v>
      </c>
      <c r="J71">
        <v>1.6</v>
      </c>
      <c r="K71">
        <v>16300</v>
      </c>
      <c r="M71" t="s">
        <v>403</v>
      </c>
      <c r="N71" t="s">
        <v>403</v>
      </c>
      <c r="O71" t="s">
        <v>403</v>
      </c>
      <c r="P71" t="s">
        <v>403</v>
      </c>
      <c r="Q71" t="s">
        <v>403</v>
      </c>
      <c r="R71">
        <v>1</v>
      </c>
      <c r="S71">
        <v>91.9</v>
      </c>
    </row>
    <row r="72" spans="1:19" x14ac:dyDescent="0.45">
      <c r="A72" t="s">
        <v>543</v>
      </c>
      <c r="B72" t="s">
        <v>401</v>
      </c>
      <c r="C72" s="1">
        <v>44760</v>
      </c>
      <c r="D72" s="1">
        <v>44760</v>
      </c>
      <c r="E72" t="s">
        <v>544</v>
      </c>
      <c r="F72">
        <v>34</v>
      </c>
      <c r="G72">
        <v>-3.6</v>
      </c>
      <c r="H72">
        <v>40.494</v>
      </c>
      <c r="I72" t="s">
        <v>29</v>
      </c>
      <c r="J72">
        <v>200</v>
      </c>
      <c r="K72">
        <v>2000000</v>
      </c>
      <c r="M72" t="s">
        <v>403</v>
      </c>
      <c r="N72" t="s">
        <v>403</v>
      </c>
      <c r="O72" t="s">
        <v>403</v>
      </c>
      <c r="P72" t="s">
        <v>403</v>
      </c>
      <c r="Q72" t="s">
        <v>403</v>
      </c>
      <c r="R72">
        <v>0.99</v>
      </c>
      <c r="S72">
        <v>88.8</v>
      </c>
    </row>
    <row r="73" spans="1:19" x14ac:dyDescent="0.45">
      <c r="A73" t="s">
        <v>545</v>
      </c>
      <c r="B73" t="s">
        <v>401</v>
      </c>
      <c r="C73" s="1">
        <v>44760</v>
      </c>
      <c r="D73" s="1">
        <v>44760</v>
      </c>
      <c r="E73" t="s">
        <v>546</v>
      </c>
      <c r="F73">
        <v>35</v>
      </c>
      <c r="G73">
        <v>-3.7</v>
      </c>
      <c r="H73">
        <v>41.932000000000002</v>
      </c>
      <c r="I73" t="s">
        <v>29</v>
      </c>
      <c r="J73">
        <v>200</v>
      </c>
      <c r="K73">
        <v>2000000</v>
      </c>
      <c r="M73" t="s">
        <v>403</v>
      </c>
      <c r="N73" t="s">
        <v>403</v>
      </c>
      <c r="O73" t="s">
        <v>403</v>
      </c>
      <c r="P73" t="s">
        <v>403</v>
      </c>
      <c r="Q73" t="s">
        <v>403</v>
      </c>
      <c r="R73">
        <v>0.99</v>
      </c>
      <c r="S73">
        <v>85.2</v>
      </c>
    </row>
    <row r="74" spans="1:19" x14ac:dyDescent="0.45">
      <c r="A74" t="s">
        <v>547</v>
      </c>
      <c r="B74" t="s">
        <v>401</v>
      </c>
      <c r="C74" s="1">
        <v>44760</v>
      </c>
      <c r="D74" s="1">
        <v>44760</v>
      </c>
      <c r="E74" t="s">
        <v>548</v>
      </c>
      <c r="F74">
        <v>34</v>
      </c>
      <c r="G74">
        <v>-3.9</v>
      </c>
      <c r="H74">
        <v>41.750999999999998</v>
      </c>
      <c r="I74" t="s">
        <v>29</v>
      </c>
      <c r="J74">
        <v>2000</v>
      </c>
      <c r="K74">
        <v>2000000</v>
      </c>
      <c r="M74" t="s">
        <v>403</v>
      </c>
      <c r="N74" t="s">
        <v>403</v>
      </c>
      <c r="O74" t="s">
        <v>403</v>
      </c>
      <c r="P74" t="s">
        <v>403</v>
      </c>
      <c r="Q74" t="s">
        <v>403</v>
      </c>
      <c r="R74">
        <v>0.99</v>
      </c>
      <c r="S74">
        <v>79.7</v>
      </c>
    </row>
    <row r="75" spans="1:19" x14ac:dyDescent="0.45">
      <c r="A75" t="s">
        <v>549</v>
      </c>
      <c r="B75" t="s">
        <v>401</v>
      </c>
      <c r="C75" s="1">
        <v>44760</v>
      </c>
      <c r="D75" s="1">
        <v>44760</v>
      </c>
      <c r="E75" t="s">
        <v>550</v>
      </c>
      <c r="F75">
        <v>35</v>
      </c>
      <c r="G75">
        <v>-3.7</v>
      </c>
      <c r="H75">
        <v>39.835999999999999</v>
      </c>
      <c r="I75" t="s">
        <v>29</v>
      </c>
      <c r="J75">
        <v>200</v>
      </c>
      <c r="K75">
        <v>2000000</v>
      </c>
      <c r="M75" t="s">
        <v>403</v>
      </c>
      <c r="N75" t="s">
        <v>403</v>
      </c>
      <c r="O75" t="s">
        <v>403</v>
      </c>
      <c r="P75" t="s">
        <v>403</v>
      </c>
      <c r="Q75" t="s">
        <v>403</v>
      </c>
      <c r="R75">
        <v>1</v>
      </c>
      <c r="S75">
        <v>87.2</v>
      </c>
    </row>
    <row r="76" spans="1:19" x14ac:dyDescent="0.45">
      <c r="A76" t="s">
        <v>551</v>
      </c>
      <c r="B76" t="s">
        <v>401</v>
      </c>
      <c r="C76" s="1">
        <v>44399</v>
      </c>
      <c r="D76" s="1">
        <v>44399</v>
      </c>
      <c r="E76" t="s">
        <v>552</v>
      </c>
      <c r="F76">
        <v>35</v>
      </c>
      <c r="G76">
        <v>-4.0999999999999996</v>
      </c>
      <c r="H76">
        <v>40.320999999999998</v>
      </c>
      <c r="I76" t="s">
        <v>28</v>
      </c>
      <c r="J76">
        <v>200</v>
      </c>
      <c r="K76">
        <v>2000000</v>
      </c>
      <c r="M76" t="s">
        <v>403</v>
      </c>
      <c r="N76" t="s">
        <v>403</v>
      </c>
      <c r="O76" t="s">
        <v>403</v>
      </c>
      <c r="P76" t="s">
        <v>403</v>
      </c>
      <c r="Q76" t="s">
        <v>403</v>
      </c>
      <c r="R76">
        <v>0.99</v>
      </c>
      <c r="S76">
        <v>75.099999999999994</v>
      </c>
    </row>
    <row r="77" spans="1:19" x14ac:dyDescent="0.45">
      <c r="A77" t="s">
        <v>553</v>
      </c>
      <c r="B77" t="s">
        <v>401</v>
      </c>
      <c r="C77" s="1">
        <v>44399</v>
      </c>
      <c r="D77" s="1">
        <v>44399</v>
      </c>
      <c r="E77" t="s">
        <v>554</v>
      </c>
      <c r="F77">
        <v>34</v>
      </c>
      <c r="G77">
        <v>-4.2</v>
      </c>
      <c r="H77">
        <v>40.941000000000003</v>
      </c>
      <c r="I77" t="s">
        <v>28</v>
      </c>
      <c r="J77">
        <v>200</v>
      </c>
      <c r="K77">
        <v>2000000</v>
      </c>
      <c r="M77" t="s">
        <v>403</v>
      </c>
      <c r="N77" t="s">
        <v>403</v>
      </c>
      <c r="O77" t="s">
        <v>403</v>
      </c>
      <c r="P77" t="s">
        <v>403</v>
      </c>
      <c r="Q77" t="s">
        <v>403</v>
      </c>
      <c r="R77">
        <v>0.98</v>
      </c>
      <c r="S77">
        <v>72.599999999999994</v>
      </c>
    </row>
    <row r="78" spans="1:19" x14ac:dyDescent="0.45">
      <c r="A78" t="s">
        <v>555</v>
      </c>
      <c r="B78" t="s">
        <v>401</v>
      </c>
      <c r="C78" s="1">
        <v>44399</v>
      </c>
      <c r="D78" s="1">
        <v>44399</v>
      </c>
      <c r="E78" t="s">
        <v>556</v>
      </c>
      <c r="F78">
        <v>34</v>
      </c>
      <c r="G78">
        <v>-4.3</v>
      </c>
      <c r="H78">
        <v>41.435000000000002</v>
      </c>
      <c r="I78" t="s">
        <v>28</v>
      </c>
      <c r="J78">
        <v>200</v>
      </c>
      <c r="K78">
        <v>2000000</v>
      </c>
      <c r="M78" t="s">
        <v>403</v>
      </c>
      <c r="N78" t="s">
        <v>403</v>
      </c>
      <c r="O78" t="s">
        <v>403</v>
      </c>
      <c r="P78" t="s">
        <v>403</v>
      </c>
      <c r="Q78" t="s">
        <v>403</v>
      </c>
      <c r="R78">
        <v>0.98</v>
      </c>
      <c r="S78">
        <v>71.099999999999994</v>
      </c>
    </row>
    <row r="79" spans="1:19" x14ac:dyDescent="0.45">
      <c r="A79" t="s">
        <v>557</v>
      </c>
      <c r="B79" t="s">
        <v>401</v>
      </c>
      <c r="C79" s="1">
        <v>44397</v>
      </c>
      <c r="D79" s="1">
        <v>44397</v>
      </c>
      <c r="E79" t="s">
        <v>558</v>
      </c>
      <c r="F79">
        <v>33</v>
      </c>
      <c r="G79">
        <v>-4.4000000000000004</v>
      </c>
      <c r="H79">
        <v>42.494</v>
      </c>
      <c r="I79" t="s">
        <v>28</v>
      </c>
      <c r="J79">
        <v>2000</v>
      </c>
      <c r="K79">
        <v>2000000</v>
      </c>
      <c r="M79" t="s">
        <v>403</v>
      </c>
      <c r="N79" t="s">
        <v>403</v>
      </c>
      <c r="O79" t="s">
        <v>403</v>
      </c>
      <c r="P79" t="s">
        <v>403</v>
      </c>
      <c r="Q79" t="s">
        <v>403</v>
      </c>
      <c r="R79">
        <v>1</v>
      </c>
      <c r="S79">
        <v>68.099999999999994</v>
      </c>
    </row>
    <row r="80" spans="1:19" x14ac:dyDescent="0.45">
      <c r="A80" t="s">
        <v>559</v>
      </c>
      <c r="B80" t="s">
        <v>401</v>
      </c>
      <c r="C80" s="1">
        <v>44397</v>
      </c>
      <c r="D80" s="1">
        <v>44397</v>
      </c>
      <c r="E80" t="s">
        <v>560</v>
      </c>
      <c r="F80">
        <v>33</v>
      </c>
      <c r="G80">
        <v>-4</v>
      </c>
      <c r="H80">
        <v>40.058999999999997</v>
      </c>
      <c r="I80" t="s">
        <v>28</v>
      </c>
      <c r="J80">
        <v>2000</v>
      </c>
      <c r="K80">
        <v>2000000</v>
      </c>
      <c r="M80" t="s">
        <v>403</v>
      </c>
      <c r="N80" t="s">
        <v>403</v>
      </c>
      <c r="O80" t="s">
        <v>403</v>
      </c>
      <c r="P80" t="s">
        <v>403</v>
      </c>
      <c r="Q80" t="s">
        <v>403</v>
      </c>
      <c r="R80">
        <v>0.99</v>
      </c>
      <c r="S80">
        <v>77.7</v>
      </c>
    </row>
    <row r="81" spans="1:19" x14ac:dyDescent="0.45">
      <c r="A81" t="s">
        <v>561</v>
      </c>
      <c r="B81" t="s">
        <v>401</v>
      </c>
      <c r="C81" s="1">
        <v>44397</v>
      </c>
      <c r="D81" s="1">
        <v>44397</v>
      </c>
      <c r="E81" t="s">
        <v>562</v>
      </c>
      <c r="F81">
        <v>33</v>
      </c>
      <c r="G81">
        <v>-4</v>
      </c>
      <c r="H81">
        <v>39.027999999999999</v>
      </c>
      <c r="I81" t="s">
        <v>28</v>
      </c>
      <c r="J81">
        <v>200</v>
      </c>
      <c r="K81">
        <v>2000000</v>
      </c>
      <c r="M81" t="s">
        <v>403</v>
      </c>
      <c r="N81" t="s">
        <v>403</v>
      </c>
      <c r="O81" t="s">
        <v>403</v>
      </c>
      <c r="P81" t="s">
        <v>403</v>
      </c>
      <c r="Q81" t="s">
        <v>403</v>
      </c>
      <c r="R81">
        <v>0.99</v>
      </c>
      <c r="S81">
        <v>79.099999999999994</v>
      </c>
    </row>
    <row r="82" spans="1:19" x14ac:dyDescent="0.45">
      <c r="A82" t="s">
        <v>563</v>
      </c>
      <c r="B82" t="s">
        <v>401</v>
      </c>
      <c r="C82" s="1">
        <v>44397</v>
      </c>
      <c r="D82" s="1">
        <v>44397</v>
      </c>
      <c r="E82" t="s">
        <v>564</v>
      </c>
      <c r="F82">
        <v>33</v>
      </c>
      <c r="G82">
        <v>-3.9</v>
      </c>
      <c r="H82">
        <v>39.359000000000002</v>
      </c>
      <c r="I82" t="s">
        <v>28</v>
      </c>
      <c r="J82">
        <v>200</v>
      </c>
      <c r="K82">
        <v>2000000</v>
      </c>
      <c r="M82" t="s">
        <v>403</v>
      </c>
      <c r="N82" t="s">
        <v>403</v>
      </c>
      <c r="O82" t="s">
        <v>403</v>
      </c>
      <c r="P82" t="s">
        <v>403</v>
      </c>
      <c r="Q82" t="s">
        <v>403</v>
      </c>
      <c r="R82">
        <v>0.99</v>
      </c>
      <c r="S82">
        <v>80.900000000000006</v>
      </c>
    </row>
    <row r="83" spans="1:19" x14ac:dyDescent="0.45">
      <c r="A83" t="s">
        <v>565</v>
      </c>
      <c r="B83" t="s">
        <v>401</v>
      </c>
      <c r="C83" s="1">
        <v>44389</v>
      </c>
      <c r="D83" s="1">
        <v>44389</v>
      </c>
      <c r="E83" t="s">
        <v>566</v>
      </c>
      <c r="F83">
        <v>34</v>
      </c>
      <c r="G83">
        <v>-4.5999999999999996</v>
      </c>
      <c r="H83">
        <v>43.503999999999998</v>
      </c>
      <c r="I83" t="s">
        <v>28</v>
      </c>
      <c r="J83">
        <v>2000</v>
      </c>
      <c r="K83">
        <v>2000000</v>
      </c>
      <c r="M83" t="s">
        <v>403</v>
      </c>
      <c r="N83" t="s">
        <v>403</v>
      </c>
      <c r="O83" t="s">
        <v>403</v>
      </c>
      <c r="P83" t="s">
        <v>403</v>
      </c>
      <c r="Q83" t="s">
        <v>403</v>
      </c>
      <c r="R83">
        <v>0.99</v>
      </c>
      <c r="S83">
        <v>64.5</v>
      </c>
    </row>
    <row r="84" spans="1:19" x14ac:dyDescent="0.45">
      <c r="A84" t="s">
        <v>567</v>
      </c>
      <c r="B84" t="s">
        <v>401</v>
      </c>
      <c r="C84" s="1">
        <v>44389</v>
      </c>
      <c r="D84" s="1">
        <v>44389</v>
      </c>
      <c r="E84" t="s">
        <v>568</v>
      </c>
      <c r="F84">
        <v>35</v>
      </c>
      <c r="G84">
        <v>-4.8</v>
      </c>
      <c r="H84">
        <v>44.277000000000001</v>
      </c>
      <c r="I84" t="s">
        <v>28</v>
      </c>
      <c r="J84">
        <v>2000</v>
      </c>
      <c r="K84">
        <v>2000000</v>
      </c>
      <c r="M84" t="s">
        <v>403</v>
      </c>
      <c r="N84" t="s">
        <v>403</v>
      </c>
      <c r="O84" t="s">
        <v>403</v>
      </c>
      <c r="P84" t="s">
        <v>403</v>
      </c>
      <c r="Q84" t="s">
        <v>403</v>
      </c>
      <c r="R84">
        <v>0.99</v>
      </c>
      <c r="S84">
        <v>62.3</v>
      </c>
    </row>
    <row r="85" spans="1:19" x14ac:dyDescent="0.45">
      <c r="A85" t="s">
        <v>569</v>
      </c>
      <c r="B85" t="s">
        <v>401</v>
      </c>
      <c r="C85" s="1">
        <v>44389</v>
      </c>
      <c r="D85" s="1">
        <v>44389</v>
      </c>
      <c r="E85" t="s">
        <v>570</v>
      </c>
      <c r="F85">
        <v>34</v>
      </c>
      <c r="G85">
        <v>-4.0999999999999996</v>
      </c>
      <c r="H85">
        <v>40.457000000000001</v>
      </c>
      <c r="I85" t="s">
        <v>28</v>
      </c>
      <c r="J85">
        <v>200</v>
      </c>
      <c r="K85">
        <v>2000000</v>
      </c>
      <c r="M85" t="s">
        <v>403</v>
      </c>
      <c r="N85" t="s">
        <v>403</v>
      </c>
      <c r="O85" t="s">
        <v>403</v>
      </c>
      <c r="P85" t="s">
        <v>403</v>
      </c>
      <c r="Q85" t="s">
        <v>403</v>
      </c>
      <c r="R85">
        <v>0.99</v>
      </c>
      <c r="S85">
        <v>74.2</v>
      </c>
    </row>
    <row r="86" spans="1:19" x14ac:dyDescent="0.45">
      <c r="A86" t="s">
        <v>571</v>
      </c>
      <c r="B86" t="s">
        <v>401</v>
      </c>
      <c r="C86" s="1">
        <v>44389</v>
      </c>
      <c r="D86" s="1">
        <v>44389</v>
      </c>
      <c r="E86" t="s">
        <v>572</v>
      </c>
      <c r="F86">
        <v>35</v>
      </c>
      <c r="G86">
        <v>-4.8</v>
      </c>
      <c r="H86">
        <v>43.509</v>
      </c>
      <c r="I86" t="s">
        <v>28</v>
      </c>
      <c r="J86">
        <v>2000</v>
      </c>
      <c r="K86">
        <v>2000000</v>
      </c>
      <c r="M86" t="s">
        <v>403</v>
      </c>
      <c r="N86" t="s">
        <v>403</v>
      </c>
      <c r="O86" t="s">
        <v>403</v>
      </c>
      <c r="P86" t="s">
        <v>403</v>
      </c>
      <c r="Q86" t="s">
        <v>403</v>
      </c>
      <c r="R86">
        <v>0.99</v>
      </c>
      <c r="S86">
        <v>61.9</v>
      </c>
    </row>
    <row r="87" spans="1:19" x14ac:dyDescent="0.45">
      <c r="A87" t="s">
        <v>573</v>
      </c>
      <c r="B87" t="s">
        <v>401</v>
      </c>
      <c r="C87" s="1">
        <v>44389</v>
      </c>
      <c r="D87" s="1">
        <v>44389</v>
      </c>
      <c r="E87" t="s">
        <v>574</v>
      </c>
      <c r="F87">
        <v>35</v>
      </c>
      <c r="G87">
        <v>-4</v>
      </c>
      <c r="H87">
        <v>39.954999999999998</v>
      </c>
      <c r="I87" t="s">
        <v>28</v>
      </c>
      <c r="J87">
        <v>200</v>
      </c>
      <c r="K87">
        <v>2000000</v>
      </c>
      <c r="M87" t="s">
        <v>403</v>
      </c>
      <c r="N87" t="s">
        <v>403</v>
      </c>
      <c r="O87" t="s">
        <v>403</v>
      </c>
      <c r="P87" t="s">
        <v>403</v>
      </c>
      <c r="Q87" t="s">
        <v>403</v>
      </c>
      <c r="R87">
        <v>0.99</v>
      </c>
      <c r="S87">
        <v>76.900000000000006</v>
      </c>
    </row>
    <row r="88" spans="1:19" x14ac:dyDescent="0.45">
      <c r="A88" t="s">
        <v>575</v>
      </c>
      <c r="B88" t="s">
        <v>401</v>
      </c>
      <c r="C88" s="1">
        <v>44389</v>
      </c>
      <c r="D88" s="1">
        <v>44389</v>
      </c>
      <c r="E88" t="s">
        <v>576</v>
      </c>
      <c r="F88">
        <v>34</v>
      </c>
      <c r="G88">
        <v>-4.5999999999999996</v>
      </c>
      <c r="H88">
        <v>42.936</v>
      </c>
      <c r="I88" t="s">
        <v>28</v>
      </c>
      <c r="J88">
        <v>2000</v>
      </c>
      <c r="K88">
        <v>2000000</v>
      </c>
      <c r="M88" t="s">
        <v>403</v>
      </c>
      <c r="N88" t="s">
        <v>403</v>
      </c>
      <c r="O88" t="s">
        <v>403</v>
      </c>
      <c r="P88" t="s">
        <v>403</v>
      </c>
      <c r="Q88" t="s">
        <v>403</v>
      </c>
      <c r="R88">
        <v>0.99</v>
      </c>
      <c r="S88">
        <v>64.7</v>
      </c>
    </row>
    <row r="89" spans="1:19" x14ac:dyDescent="0.45">
      <c r="A89" t="s">
        <v>577</v>
      </c>
      <c r="B89" t="s">
        <v>401</v>
      </c>
      <c r="C89" s="1">
        <v>44389</v>
      </c>
      <c r="D89" s="1">
        <v>44389</v>
      </c>
      <c r="E89" t="s">
        <v>578</v>
      </c>
      <c r="F89">
        <v>33</v>
      </c>
      <c r="G89">
        <v>-4</v>
      </c>
      <c r="H89">
        <v>41.115000000000002</v>
      </c>
      <c r="I89" t="s">
        <v>28</v>
      </c>
      <c r="J89">
        <v>200</v>
      </c>
      <c r="K89">
        <v>2000000</v>
      </c>
      <c r="M89" t="s">
        <v>403</v>
      </c>
      <c r="N89" t="s">
        <v>403</v>
      </c>
      <c r="O89" t="s">
        <v>403</v>
      </c>
      <c r="P89" t="s">
        <v>403</v>
      </c>
      <c r="Q89" t="s">
        <v>403</v>
      </c>
      <c r="R89">
        <v>0.98</v>
      </c>
      <c r="S89">
        <v>77.7</v>
      </c>
    </row>
    <row r="90" spans="1:19" x14ac:dyDescent="0.45">
      <c r="A90" t="s">
        <v>579</v>
      </c>
      <c r="B90" t="s">
        <v>401</v>
      </c>
      <c r="C90" s="1">
        <v>44389</v>
      </c>
      <c r="D90" s="1">
        <v>44389</v>
      </c>
      <c r="E90" t="s">
        <v>580</v>
      </c>
      <c r="F90">
        <v>34</v>
      </c>
      <c r="G90">
        <v>-4.2</v>
      </c>
      <c r="H90">
        <v>41.561999999999998</v>
      </c>
      <c r="I90" t="s">
        <v>28</v>
      </c>
      <c r="J90">
        <v>200</v>
      </c>
      <c r="K90">
        <v>2000000</v>
      </c>
      <c r="M90" t="s">
        <v>403</v>
      </c>
      <c r="N90" t="s">
        <v>403</v>
      </c>
      <c r="O90" t="s">
        <v>403</v>
      </c>
      <c r="P90" t="s">
        <v>403</v>
      </c>
      <c r="Q90" t="s">
        <v>403</v>
      </c>
      <c r="R90">
        <v>0.99</v>
      </c>
      <c r="S90">
        <v>73.8</v>
      </c>
    </row>
    <row r="91" spans="1:19" x14ac:dyDescent="0.45">
      <c r="A91" t="s">
        <v>581</v>
      </c>
      <c r="B91" t="s">
        <v>401</v>
      </c>
      <c r="C91" s="1">
        <v>44389</v>
      </c>
      <c r="D91" s="1">
        <v>44389</v>
      </c>
      <c r="E91" t="s">
        <v>582</v>
      </c>
      <c r="F91">
        <v>31</v>
      </c>
      <c r="G91">
        <v>-3.4</v>
      </c>
      <c r="H91">
        <v>36.923000000000002</v>
      </c>
      <c r="I91" t="s">
        <v>28</v>
      </c>
      <c r="J91">
        <v>2000</v>
      </c>
      <c r="K91">
        <v>2000000</v>
      </c>
      <c r="M91" t="s">
        <v>403</v>
      </c>
      <c r="N91" t="s">
        <v>403</v>
      </c>
      <c r="O91" t="s">
        <v>403</v>
      </c>
      <c r="P91" t="s">
        <v>403</v>
      </c>
      <c r="Q91" t="s">
        <v>403</v>
      </c>
      <c r="R91">
        <v>0.97</v>
      </c>
      <c r="S91">
        <v>95.7</v>
      </c>
    </row>
    <row r="92" spans="1:19" x14ac:dyDescent="0.45">
      <c r="A92" t="s">
        <v>583</v>
      </c>
      <c r="B92" t="s">
        <v>401</v>
      </c>
      <c r="C92" s="1">
        <v>44389</v>
      </c>
      <c r="D92" s="1">
        <v>44389</v>
      </c>
      <c r="E92" t="s">
        <v>584</v>
      </c>
      <c r="F92">
        <v>33</v>
      </c>
      <c r="G92">
        <v>-4.0999999999999996</v>
      </c>
      <c r="H92">
        <v>40.454999999999998</v>
      </c>
      <c r="I92" t="s">
        <v>28</v>
      </c>
      <c r="J92">
        <v>2000</v>
      </c>
      <c r="K92">
        <v>2000000</v>
      </c>
      <c r="M92" t="s">
        <v>403</v>
      </c>
      <c r="N92" t="s">
        <v>403</v>
      </c>
      <c r="O92" t="s">
        <v>403</v>
      </c>
      <c r="P92" t="s">
        <v>403</v>
      </c>
      <c r="Q92" t="s">
        <v>403</v>
      </c>
      <c r="R92">
        <v>0.99</v>
      </c>
      <c r="S92">
        <v>75.599999999999994</v>
      </c>
    </row>
    <row r="93" spans="1:19" x14ac:dyDescent="0.45">
      <c r="A93" t="s">
        <v>585</v>
      </c>
      <c r="B93" t="s">
        <v>401</v>
      </c>
      <c r="C93" s="1">
        <v>44389</v>
      </c>
      <c r="D93" s="1">
        <v>44389</v>
      </c>
      <c r="E93" t="s">
        <v>586</v>
      </c>
      <c r="F93">
        <v>32</v>
      </c>
      <c r="G93">
        <v>-3.5</v>
      </c>
      <c r="H93">
        <v>37.658000000000001</v>
      </c>
      <c r="I93" t="s">
        <v>28</v>
      </c>
      <c r="J93">
        <v>200</v>
      </c>
      <c r="K93">
        <v>2000000</v>
      </c>
      <c r="M93" t="s">
        <v>403</v>
      </c>
      <c r="N93" t="s">
        <v>403</v>
      </c>
      <c r="O93" t="s">
        <v>403</v>
      </c>
      <c r="P93" t="s">
        <v>403</v>
      </c>
      <c r="Q93" t="s">
        <v>403</v>
      </c>
      <c r="R93">
        <v>0.99</v>
      </c>
      <c r="S93">
        <v>92.2</v>
      </c>
    </row>
    <row r="94" spans="1:19" x14ac:dyDescent="0.45">
      <c r="A94" t="s">
        <v>587</v>
      </c>
      <c r="B94" t="s">
        <v>401</v>
      </c>
      <c r="C94" s="1">
        <v>44389</v>
      </c>
      <c r="D94" s="1">
        <v>44389</v>
      </c>
      <c r="E94" t="s">
        <v>588</v>
      </c>
      <c r="F94">
        <v>34</v>
      </c>
      <c r="G94">
        <v>-3.8</v>
      </c>
      <c r="H94">
        <v>38.921999999999997</v>
      </c>
      <c r="I94" t="s">
        <v>28</v>
      </c>
      <c r="J94">
        <v>200</v>
      </c>
      <c r="K94">
        <v>2000000</v>
      </c>
      <c r="M94" t="s">
        <v>403</v>
      </c>
      <c r="N94" t="s">
        <v>403</v>
      </c>
      <c r="O94" t="s">
        <v>403</v>
      </c>
      <c r="P94" t="s">
        <v>403</v>
      </c>
      <c r="Q94" t="s">
        <v>403</v>
      </c>
      <c r="R94">
        <v>0.98</v>
      </c>
      <c r="S94">
        <v>83</v>
      </c>
    </row>
    <row r="95" spans="1:19" x14ac:dyDescent="0.45">
      <c r="A95" t="s">
        <v>589</v>
      </c>
      <c r="B95" t="s">
        <v>401</v>
      </c>
      <c r="C95" s="1">
        <v>44389</v>
      </c>
      <c r="D95" s="1">
        <v>44389</v>
      </c>
      <c r="E95" t="s">
        <v>590</v>
      </c>
      <c r="F95">
        <v>34</v>
      </c>
      <c r="G95">
        <v>-3.8</v>
      </c>
      <c r="H95">
        <v>39.335000000000001</v>
      </c>
      <c r="I95" t="s">
        <v>28</v>
      </c>
      <c r="J95">
        <v>200</v>
      </c>
      <c r="K95">
        <v>2000000</v>
      </c>
      <c r="M95" t="s">
        <v>403</v>
      </c>
      <c r="N95" t="s">
        <v>403</v>
      </c>
      <c r="O95" t="s">
        <v>403</v>
      </c>
      <c r="P95" t="s">
        <v>403</v>
      </c>
      <c r="Q95" t="s">
        <v>403</v>
      </c>
      <c r="R95">
        <v>0.99</v>
      </c>
      <c r="S95">
        <v>82.2</v>
      </c>
    </row>
    <row r="96" spans="1:19" x14ac:dyDescent="0.45">
      <c r="A96" t="s">
        <v>591</v>
      </c>
      <c r="B96" t="s">
        <v>401</v>
      </c>
      <c r="C96" s="1">
        <v>44389</v>
      </c>
      <c r="D96" s="1">
        <v>44389</v>
      </c>
      <c r="E96" t="s">
        <v>592</v>
      </c>
      <c r="F96">
        <v>34</v>
      </c>
      <c r="G96">
        <v>-3.5</v>
      </c>
      <c r="H96">
        <v>37.29</v>
      </c>
      <c r="I96" t="s">
        <v>28</v>
      </c>
      <c r="J96">
        <v>2000</v>
      </c>
      <c r="K96">
        <v>2000000</v>
      </c>
      <c r="M96" t="s">
        <v>403</v>
      </c>
      <c r="N96" t="s">
        <v>403</v>
      </c>
      <c r="O96" t="s">
        <v>403</v>
      </c>
      <c r="P96" t="s">
        <v>403</v>
      </c>
      <c r="Q96" t="s">
        <v>403</v>
      </c>
      <c r="R96">
        <v>0.96</v>
      </c>
      <c r="S96">
        <v>93.3</v>
      </c>
    </row>
    <row r="97" spans="1:19" x14ac:dyDescent="0.45">
      <c r="A97" t="s">
        <v>593</v>
      </c>
      <c r="B97" t="s">
        <v>401</v>
      </c>
      <c r="C97" s="1">
        <v>44389</v>
      </c>
      <c r="D97" s="1">
        <v>44389</v>
      </c>
      <c r="E97" t="s">
        <v>594</v>
      </c>
      <c r="F97">
        <v>33</v>
      </c>
      <c r="G97">
        <v>-3.6</v>
      </c>
      <c r="H97">
        <v>38.456000000000003</v>
      </c>
      <c r="I97" t="s">
        <v>28</v>
      </c>
      <c r="J97">
        <v>200</v>
      </c>
      <c r="K97">
        <v>2000000</v>
      </c>
      <c r="M97" t="s">
        <v>403</v>
      </c>
      <c r="N97" t="s">
        <v>403</v>
      </c>
      <c r="O97" t="s">
        <v>403</v>
      </c>
      <c r="P97" t="s">
        <v>403</v>
      </c>
      <c r="Q97" t="s">
        <v>403</v>
      </c>
      <c r="R97">
        <v>0.98</v>
      </c>
      <c r="S97">
        <v>88.7</v>
      </c>
    </row>
    <row r="98" spans="1:19" x14ac:dyDescent="0.45">
      <c r="A98" t="s">
        <v>595</v>
      </c>
      <c r="B98" t="s">
        <v>401</v>
      </c>
      <c r="C98" s="1">
        <v>44389</v>
      </c>
      <c r="D98" s="1">
        <v>44389</v>
      </c>
      <c r="E98" t="s">
        <v>596</v>
      </c>
      <c r="F98">
        <v>32</v>
      </c>
      <c r="G98">
        <v>-3.6</v>
      </c>
      <c r="H98">
        <v>37.777999999999999</v>
      </c>
      <c r="I98" t="s">
        <v>28</v>
      </c>
      <c r="J98">
        <v>2000</v>
      </c>
      <c r="K98">
        <v>2000000</v>
      </c>
      <c r="M98" t="s">
        <v>403</v>
      </c>
      <c r="N98" t="s">
        <v>403</v>
      </c>
      <c r="O98" t="s">
        <v>403</v>
      </c>
      <c r="P98" t="s">
        <v>403</v>
      </c>
      <c r="Q98" t="s">
        <v>403</v>
      </c>
      <c r="R98">
        <v>0.98</v>
      </c>
      <c r="S98">
        <v>90.2</v>
      </c>
    </row>
    <row r="99" spans="1:19" x14ac:dyDescent="0.45">
      <c r="A99" t="s">
        <v>597</v>
      </c>
      <c r="B99" t="s">
        <v>401</v>
      </c>
      <c r="C99" s="1">
        <v>44389</v>
      </c>
      <c r="D99" s="1">
        <v>44389</v>
      </c>
      <c r="E99" t="s">
        <v>598</v>
      </c>
      <c r="F99">
        <v>35</v>
      </c>
      <c r="G99">
        <v>-3.6</v>
      </c>
      <c r="H99">
        <v>38.313000000000002</v>
      </c>
      <c r="I99" t="s">
        <v>28</v>
      </c>
      <c r="J99">
        <v>200</v>
      </c>
      <c r="K99">
        <v>2000000</v>
      </c>
      <c r="M99" t="s">
        <v>403</v>
      </c>
      <c r="N99" t="s">
        <v>403</v>
      </c>
      <c r="O99" t="s">
        <v>403</v>
      </c>
      <c r="P99" t="s">
        <v>403</v>
      </c>
      <c r="Q99" t="s">
        <v>403</v>
      </c>
      <c r="R99">
        <v>0.99</v>
      </c>
      <c r="S99">
        <v>90.2</v>
      </c>
    </row>
    <row r="100" spans="1:19" x14ac:dyDescent="0.45">
      <c r="A100" t="s">
        <v>599</v>
      </c>
      <c r="B100" t="s">
        <v>401</v>
      </c>
      <c r="C100" s="1">
        <v>44389</v>
      </c>
      <c r="D100" s="1">
        <v>44389</v>
      </c>
      <c r="E100" t="s">
        <v>600</v>
      </c>
      <c r="F100">
        <v>34</v>
      </c>
      <c r="G100">
        <v>-3.6</v>
      </c>
      <c r="H100">
        <v>37.808999999999997</v>
      </c>
      <c r="I100" t="s">
        <v>28</v>
      </c>
      <c r="J100">
        <v>200</v>
      </c>
      <c r="K100">
        <v>2000000</v>
      </c>
      <c r="M100" t="s">
        <v>403</v>
      </c>
      <c r="N100" t="s">
        <v>403</v>
      </c>
      <c r="O100" t="s">
        <v>403</v>
      </c>
      <c r="P100" t="s">
        <v>403</v>
      </c>
      <c r="Q100" t="s">
        <v>403</v>
      </c>
      <c r="R100">
        <v>0.99</v>
      </c>
      <c r="S100">
        <v>89</v>
      </c>
    </row>
    <row r="101" spans="1:19" x14ac:dyDescent="0.45">
      <c r="A101" t="s">
        <v>601</v>
      </c>
      <c r="B101" t="s">
        <v>401</v>
      </c>
      <c r="C101" s="1">
        <v>44389</v>
      </c>
      <c r="D101" s="1">
        <v>44389</v>
      </c>
      <c r="E101" t="s">
        <v>602</v>
      </c>
      <c r="F101">
        <v>34</v>
      </c>
      <c r="G101">
        <v>-3.7</v>
      </c>
      <c r="H101">
        <v>38.552</v>
      </c>
      <c r="I101" t="s">
        <v>28</v>
      </c>
      <c r="J101">
        <v>200</v>
      </c>
      <c r="K101">
        <v>2000000</v>
      </c>
      <c r="M101" t="s">
        <v>403</v>
      </c>
      <c r="N101" t="s">
        <v>403</v>
      </c>
      <c r="O101" t="s">
        <v>403</v>
      </c>
      <c r="P101" t="s">
        <v>403</v>
      </c>
      <c r="Q101" t="s">
        <v>403</v>
      </c>
      <c r="R101">
        <v>0.99</v>
      </c>
      <c r="S101">
        <v>87.6</v>
      </c>
    </row>
    <row r="102" spans="1:19" x14ac:dyDescent="0.45">
      <c r="A102" t="s">
        <v>603</v>
      </c>
      <c r="B102" t="s">
        <v>401</v>
      </c>
      <c r="C102" s="1">
        <v>44389</v>
      </c>
      <c r="D102" s="1">
        <v>44389</v>
      </c>
      <c r="E102" t="s">
        <v>604</v>
      </c>
      <c r="F102">
        <v>33</v>
      </c>
      <c r="G102">
        <v>-3.4</v>
      </c>
      <c r="H102">
        <v>37.494</v>
      </c>
      <c r="I102" t="s">
        <v>28</v>
      </c>
      <c r="J102">
        <v>200</v>
      </c>
      <c r="K102">
        <v>2000000</v>
      </c>
      <c r="M102" t="s">
        <v>403</v>
      </c>
      <c r="N102" t="s">
        <v>403</v>
      </c>
      <c r="O102" t="s">
        <v>403</v>
      </c>
      <c r="P102" t="s">
        <v>403</v>
      </c>
      <c r="Q102" t="s">
        <v>403</v>
      </c>
      <c r="R102">
        <v>0.99</v>
      </c>
      <c r="S102">
        <v>95.7</v>
      </c>
    </row>
    <row r="103" spans="1:19" x14ac:dyDescent="0.45">
      <c r="A103" t="s">
        <v>605</v>
      </c>
      <c r="B103" t="s">
        <v>401</v>
      </c>
      <c r="C103" s="1">
        <v>44389</v>
      </c>
      <c r="D103" s="1">
        <v>44389</v>
      </c>
      <c r="E103" t="s">
        <v>606</v>
      </c>
      <c r="F103">
        <v>33</v>
      </c>
      <c r="G103">
        <v>-4.2</v>
      </c>
      <c r="H103">
        <v>41.140999999999998</v>
      </c>
      <c r="I103" t="s">
        <v>28</v>
      </c>
      <c r="J103">
        <v>2000</v>
      </c>
      <c r="K103">
        <v>2000000</v>
      </c>
      <c r="M103" t="s">
        <v>403</v>
      </c>
      <c r="N103" t="s">
        <v>403</v>
      </c>
      <c r="O103" t="s">
        <v>403</v>
      </c>
      <c r="P103" t="s">
        <v>403</v>
      </c>
      <c r="Q103" t="s">
        <v>403</v>
      </c>
      <c r="R103">
        <v>1</v>
      </c>
      <c r="S103">
        <v>72.099999999999994</v>
      </c>
    </row>
    <row r="104" spans="1:19" x14ac:dyDescent="0.45">
      <c r="A104" t="s">
        <v>607</v>
      </c>
      <c r="B104" t="s">
        <v>401</v>
      </c>
      <c r="C104" s="1">
        <v>44389</v>
      </c>
      <c r="D104" s="1">
        <v>44389</v>
      </c>
      <c r="E104" t="s">
        <v>608</v>
      </c>
      <c r="F104">
        <v>33</v>
      </c>
      <c r="G104">
        <v>-4.3</v>
      </c>
      <c r="H104">
        <v>41.183999999999997</v>
      </c>
      <c r="I104" t="s">
        <v>28</v>
      </c>
      <c r="J104">
        <v>2000</v>
      </c>
      <c r="K104">
        <v>2000000</v>
      </c>
      <c r="M104" t="s">
        <v>403</v>
      </c>
      <c r="N104" t="s">
        <v>403</v>
      </c>
      <c r="O104" t="s">
        <v>403</v>
      </c>
      <c r="P104" t="s">
        <v>403</v>
      </c>
      <c r="Q104" t="s">
        <v>403</v>
      </c>
      <c r="R104">
        <v>1</v>
      </c>
      <c r="S104">
        <v>70.099999999999994</v>
      </c>
    </row>
    <row r="105" spans="1:19" x14ac:dyDescent="0.45">
      <c r="A105" t="s">
        <v>609</v>
      </c>
      <c r="B105" t="s">
        <v>401</v>
      </c>
      <c r="C105" s="1">
        <v>44389</v>
      </c>
      <c r="D105" s="1">
        <v>44389</v>
      </c>
      <c r="E105" t="s">
        <v>610</v>
      </c>
      <c r="F105">
        <v>34</v>
      </c>
      <c r="G105">
        <v>-4.3</v>
      </c>
      <c r="H105">
        <v>41.206000000000003</v>
      </c>
      <c r="I105" t="s">
        <v>28</v>
      </c>
      <c r="J105">
        <v>200</v>
      </c>
      <c r="K105">
        <v>2000000</v>
      </c>
      <c r="M105" t="s">
        <v>403</v>
      </c>
      <c r="N105" t="s">
        <v>403</v>
      </c>
      <c r="O105" t="s">
        <v>403</v>
      </c>
      <c r="P105" t="s">
        <v>403</v>
      </c>
      <c r="Q105" t="s">
        <v>403</v>
      </c>
      <c r="R105">
        <v>0.99</v>
      </c>
      <c r="S105">
        <v>71.8</v>
      </c>
    </row>
    <row r="106" spans="1:19" x14ac:dyDescent="0.45">
      <c r="A106" t="s">
        <v>611</v>
      </c>
      <c r="B106" t="s">
        <v>401</v>
      </c>
      <c r="C106" s="1">
        <v>44383</v>
      </c>
      <c r="D106" s="1">
        <v>44383</v>
      </c>
      <c r="E106" t="s">
        <v>612</v>
      </c>
      <c r="F106">
        <v>34</v>
      </c>
      <c r="G106">
        <v>-3.6</v>
      </c>
      <c r="H106">
        <v>29.968</v>
      </c>
      <c r="I106" t="s">
        <v>21</v>
      </c>
      <c r="J106">
        <v>4.9000000000000004</v>
      </c>
      <c r="K106">
        <v>489000</v>
      </c>
      <c r="M106" t="s">
        <v>613</v>
      </c>
      <c r="N106" t="s">
        <v>614</v>
      </c>
      <c r="O106" t="s">
        <v>614</v>
      </c>
      <c r="P106" t="s">
        <v>613</v>
      </c>
      <c r="Q106" t="s">
        <v>614</v>
      </c>
      <c r="R106">
        <v>1</v>
      </c>
      <c r="S106">
        <v>89.9</v>
      </c>
    </row>
    <row r="107" spans="1:19" x14ac:dyDescent="0.45">
      <c r="A107" t="s">
        <v>615</v>
      </c>
      <c r="B107" t="s">
        <v>401</v>
      </c>
      <c r="C107" s="1">
        <v>44383</v>
      </c>
      <c r="D107" s="1">
        <v>44383</v>
      </c>
      <c r="E107" t="s">
        <v>616</v>
      </c>
      <c r="G107">
        <v>-3.6</v>
      </c>
      <c r="H107">
        <v>30.122</v>
      </c>
      <c r="I107" t="s">
        <v>21</v>
      </c>
      <c r="J107">
        <v>4.9000000000000004</v>
      </c>
      <c r="K107">
        <v>489000</v>
      </c>
      <c r="M107" t="s">
        <v>614</v>
      </c>
      <c r="N107" t="s">
        <v>614</v>
      </c>
      <c r="O107" t="s">
        <v>614</v>
      </c>
      <c r="P107" t="s">
        <v>614</v>
      </c>
      <c r="Q107" t="s">
        <v>614</v>
      </c>
      <c r="R107">
        <v>1</v>
      </c>
      <c r="S107">
        <v>90.1</v>
      </c>
    </row>
    <row r="108" spans="1:19" x14ac:dyDescent="0.45">
      <c r="A108" t="s">
        <v>617</v>
      </c>
      <c r="B108" t="s">
        <v>401</v>
      </c>
      <c r="C108" s="1">
        <v>44383</v>
      </c>
      <c r="D108" s="1">
        <v>44383</v>
      </c>
      <c r="E108" t="s">
        <v>618</v>
      </c>
      <c r="F108">
        <v>34</v>
      </c>
      <c r="G108">
        <v>-3.6</v>
      </c>
      <c r="H108">
        <v>30.061</v>
      </c>
      <c r="I108" t="s">
        <v>21</v>
      </c>
      <c r="J108">
        <v>4.9000000000000004</v>
      </c>
      <c r="K108">
        <v>489000</v>
      </c>
      <c r="M108" t="s">
        <v>613</v>
      </c>
      <c r="N108" t="s">
        <v>614</v>
      </c>
      <c r="O108" t="s">
        <v>614</v>
      </c>
      <c r="P108" t="s">
        <v>614</v>
      </c>
      <c r="Q108" t="s">
        <v>614</v>
      </c>
      <c r="R108">
        <v>1</v>
      </c>
      <c r="S108">
        <v>89.5</v>
      </c>
    </row>
    <row r="109" spans="1:19" x14ac:dyDescent="0.45">
      <c r="A109" t="s">
        <v>619</v>
      </c>
      <c r="B109" t="s">
        <v>401</v>
      </c>
      <c r="C109" s="1">
        <v>44383</v>
      </c>
      <c r="D109" s="1">
        <v>44383</v>
      </c>
      <c r="E109" t="s">
        <v>620</v>
      </c>
      <c r="G109">
        <v>-3.7</v>
      </c>
      <c r="H109">
        <v>30.456</v>
      </c>
      <c r="I109" t="s">
        <v>21</v>
      </c>
      <c r="J109">
        <v>4.9000000000000004</v>
      </c>
      <c r="K109">
        <v>489000</v>
      </c>
      <c r="M109" t="s">
        <v>614</v>
      </c>
      <c r="N109" t="s">
        <v>614</v>
      </c>
      <c r="O109" t="s">
        <v>614</v>
      </c>
      <c r="P109" t="s">
        <v>614</v>
      </c>
      <c r="Q109" t="s">
        <v>614</v>
      </c>
      <c r="R109">
        <v>1</v>
      </c>
      <c r="S109">
        <v>85</v>
      </c>
    </row>
    <row r="110" spans="1:19" x14ac:dyDescent="0.45">
      <c r="A110" t="s">
        <v>621</v>
      </c>
      <c r="B110" t="s">
        <v>401</v>
      </c>
      <c r="C110" s="1">
        <v>44379</v>
      </c>
      <c r="D110" s="1">
        <v>44379</v>
      </c>
      <c r="E110" t="s">
        <v>622</v>
      </c>
      <c r="F110">
        <v>34</v>
      </c>
      <c r="G110">
        <v>-4.2</v>
      </c>
      <c r="H110">
        <v>41.494</v>
      </c>
      <c r="I110" t="s">
        <v>28</v>
      </c>
      <c r="J110">
        <v>200</v>
      </c>
      <c r="K110">
        <v>2000000</v>
      </c>
      <c r="M110" t="s">
        <v>403</v>
      </c>
      <c r="N110" t="s">
        <v>403</v>
      </c>
      <c r="O110" t="s">
        <v>403</v>
      </c>
      <c r="P110" t="s">
        <v>403</v>
      </c>
      <c r="Q110" t="s">
        <v>403</v>
      </c>
      <c r="R110">
        <v>0.99</v>
      </c>
      <c r="S110">
        <v>72.599999999999994</v>
      </c>
    </row>
    <row r="111" spans="1:19" x14ac:dyDescent="0.45">
      <c r="A111" t="s">
        <v>623</v>
      </c>
      <c r="B111" t="s">
        <v>401</v>
      </c>
      <c r="C111" s="1">
        <v>44379</v>
      </c>
      <c r="D111" s="1">
        <v>44379</v>
      </c>
      <c r="E111" t="s">
        <v>624</v>
      </c>
      <c r="F111">
        <v>34</v>
      </c>
      <c r="G111">
        <v>-4.2</v>
      </c>
      <c r="H111">
        <v>41.055</v>
      </c>
      <c r="I111" t="s">
        <v>28</v>
      </c>
      <c r="J111">
        <v>200</v>
      </c>
      <c r="K111">
        <v>2000000</v>
      </c>
      <c r="M111" t="s">
        <v>403</v>
      </c>
      <c r="N111" t="s">
        <v>403</v>
      </c>
      <c r="O111" t="s">
        <v>403</v>
      </c>
      <c r="P111" t="s">
        <v>403</v>
      </c>
      <c r="Q111" t="s">
        <v>403</v>
      </c>
      <c r="R111">
        <v>0.99</v>
      </c>
      <c r="S111">
        <v>72.7</v>
      </c>
    </row>
    <row r="112" spans="1:19" x14ac:dyDescent="0.45">
      <c r="A112" t="s">
        <v>625</v>
      </c>
      <c r="B112" t="s">
        <v>401</v>
      </c>
      <c r="C112" s="1">
        <v>44379</v>
      </c>
      <c r="D112" s="1">
        <v>44379</v>
      </c>
      <c r="E112" t="s">
        <v>626</v>
      </c>
      <c r="F112">
        <v>34</v>
      </c>
      <c r="G112">
        <v>-4.4000000000000004</v>
      </c>
      <c r="H112">
        <v>42.033000000000001</v>
      </c>
      <c r="I112" t="s">
        <v>28</v>
      </c>
      <c r="J112">
        <v>2000</v>
      </c>
      <c r="K112">
        <v>2000000</v>
      </c>
      <c r="M112" t="s">
        <v>403</v>
      </c>
      <c r="N112" t="s">
        <v>403</v>
      </c>
      <c r="O112" t="s">
        <v>403</v>
      </c>
      <c r="P112" t="s">
        <v>403</v>
      </c>
      <c r="Q112" t="s">
        <v>403</v>
      </c>
      <c r="R112">
        <v>1</v>
      </c>
      <c r="S112">
        <v>68.900000000000006</v>
      </c>
    </row>
    <row r="113" spans="1:19" x14ac:dyDescent="0.45">
      <c r="A113" t="s">
        <v>627</v>
      </c>
      <c r="B113" t="s">
        <v>401</v>
      </c>
      <c r="C113" s="1">
        <v>44379</v>
      </c>
      <c r="D113" s="1">
        <v>44379</v>
      </c>
      <c r="E113" t="s">
        <v>628</v>
      </c>
      <c r="F113">
        <v>34</v>
      </c>
      <c r="G113">
        <v>-4.5999999999999996</v>
      </c>
      <c r="H113">
        <v>42.863</v>
      </c>
      <c r="I113" t="s">
        <v>28</v>
      </c>
      <c r="J113">
        <v>2000</v>
      </c>
      <c r="K113">
        <v>2000000</v>
      </c>
      <c r="M113" t="s">
        <v>403</v>
      </c>
      <c r="N113" t="s">
        <v>403</v>
      </c>
      <c r="O113" t="s">
        <v>403</v>
      </c>
      <c r="P113" t="s">
        <v>403</v>
      </c>
      <c r="Q113" t="s">
        <v>403</v>
      </c>
      <c r="R113">
        <v>1</v>
      </c>
      <c r="S113">
        <v>65.400000000000006</v>
      </c>
    </row>
    <row r="114" spans="1:19" x14ac:dyDescent="0.45">
      <c r="A114" t="s">
        <v>629</v>
      </c>
      <c r="B114" t="s">
        <v>401</v>
      </c>
      <c r="C114" s="1">
        <v>44379</v>
      </c>
      <c r="D114" s="1">
        <v>44379</v>
      </c>
      <c r="E114" t="s">
        <v>630</v>
      </c>
      <c r="F114">
        <v>34</v>
      </c>
      <c r="G114">
        <v>-4.3</v>
      </c>
      <c r="H114">
        <v>41.645000000000003</v>
      </c>
      <c r="I114" t="s">
        <v>28</v>
      </c>
      <c r="J114">
        <v>200</v>
      </c>
      <c r="K114">
        <v>2000000</v>
      </c>
      <c r="M114" t="s">
        <v>403</v>
      </c>
      <c r="N114" t="s">
        <v>403</v>
      </c>
      <c r="O114" t="s">
        <v>403</v>
      </c>
      <c r="P114" t="s">
        <v>403</v>
      </c>
      <c r="Q114" t="s">
        <v>403</v>
      </c>
      <c r="R114">
        <v>0.99</v>
      </c>
      <c r="S114">
        <v>71.3</v>
      </c>
    </row>
    <row r="115" spans="1:19" x14ac:dyDescent="0.45">
      <c r="A115" t="s">
        <v>631</v>
      </c>
      <c r="B115" t="s">
        <v>401</v>
      </c>
      <c r="C115" s="1">
        <v>44379</v>
      </c>
      <c r="D115" s="1">
        <v>44379</v>
      </c>
      <c r="E115" t="s">
        <v>632</v>
      </c>
      <c r="F115">
        <v>34</v>
      </c>
      <c r="G115">
        <v>-4.5</v>
      </c>
      <c r="H115">
        <v>42.637</v>
      </c>
      <c r="I115" t="s">
        <v>28</v>
      </c>
      <c r="J115">
        <v>200</v>
      </c>
      <c r="K115">
        <v>2000000</v>
      </c>
      <c r="M115" t="s">
        <v>403</v>
      </c>
      <c r="N115" t="s">
        <v>403</v>
      </c>
      <c r="O115" t="s">
        <v>403</v>
      </c>
      <c r="P115" t="s">
        <v>403</v>
      </c>
      <c r="Q115" t="s">
        <v>403</v>
      </c>
      <c r="R115">
        <v>1</v>
      </c>
      <c r="S115">
        <v>66.599999999999994</v>
      </c>
    </row>
    <row r="116" spans="1:19" x14ac:dyDescent="0.45">
      <c r="A116" t="s">
        <v>633</v>
      </c>
      <c r="B116" t="s">
        <v>401</v>
      </c>
      <c r="C116" s="1">
        <v>44379</v>
      </c>
      <c r="D116" s="1">
        <v>44379</v>
      </c>
      <c r="E116" t="s">
        <v>634</v>
      </c>
      <c r="F116">
        <v>34</v>
      </c>
      <c r="G116">
        <v>-4.4000000000000004</v>
      </c>
      <c r="H116">
        <v>41.656999999999996</v>
      </c>
      <c r="I116" t="s">
        <v>28</v>
      </c>
      <c r="J116">
        <v>200</v>
      </c>
      <c r="K116">
        <v>2000000</v>
      </c>
      <c r="M116" t="s">
        <v>403</v>
      </c>
      <c r="N116" t="s">
        <v>403</v>
      </c>
      <c r="O116" t="s">
        <v>403</v>
      </c>
      <c r="P116" t="s">
        <v>403</v>
      </c>
      <c r="Q116" t="s">
        <v>403</v>
      </c>
      <c r="R116">
        <v>1</v>
      </c>
      <c r="S116">
        <v>69.5</v>
      </c>
    </row>
    <row r="117" spans="1:19" x14ac:dyDescent="0.45">
      <c r="A117" t="s">
        <v>635</v>
      </c>
      <c r="B117" t="s">
        <v>401</v>
      </c>
      <c r="C117" s="1">
        <v>44357</v>
      </c>
      <c r="D117" s="1">
        <v>44357</v>
      </c>
      <c r="E117" t="s">
        <v>636</v>
      </c>
      <c r="G117">
        <v>-3.6</v>
      </c>
      <c r="H117">
        <v>30.709</v>
      </c>
      <c r="I117" t="s">
        <v>21</v>
      </c>
      <c r="J117">
        <v>4.9000000000000004</v>
      </c>
      <c r="K117">
        <v>489000</v>
      </c>
      <c r="M117" t="s">
        <v>614</v>
      </c>
      <c r="N117" t="s">
        <v>614</v>
      </c>
      <c r="O117" t="s">
        <v>614</v>
      </c>
      <c r="P117" t="s">
        <v>614</v>
      </c>
      <c r="Q117" t="s">
        <v>614</v>
      </c>
      <c r="R117">
        <v>1</v>
      </c>
      <c r="S117">
        <v>88.9</v>
      </c>
    </row>
    <row r="118" spans="1:19" x14ac:dyDescent="0.45">
      <c r="A118" t="s">
        <v>637</v>
      </c>
      <c r="B118" t="s">
        <v>401</v>
      </c>
      <c r="C118" s="1">
        <v>44357</v>
      </c>
      <c r="D118" s="1">
        <v>44357</v>
      </c>
      <c r="E118" t="s">
        <v>638</v>
      </c>
      <c r="G118">
        <v>-3.5</v>
      </c>
      <c r="H118">
        <v>30.419</v>
      </c>
      <c r="I118" t="s">
        <v>21</v>
      </c>
      <c r="J118">
        <v>4.9000000000000004</v>
      </c>
      <c r="K118">
        <v>489000</v>
      </c>
      <c r="M118" t="s">
        <v>614</v>
      </c>
      <c r="N118" t="s">
        <v>614</v>
      </c>
      <c r="O118" t="s">
        <v>614</v>
      </c>
      <c r="P118" t="s">
        <v>614</v>
      </c>
      <c r="Q118" t="s">
        <v>614</v>
      </c>
      <c r="R118">
        <v>1</v>
      </c>
      <c r="S118">
        <v>91.9</v>
      </c>
    </row>
    <row r="119" spans="1:19" x14ac:dyDescent="0.45">
      <c r="A119" t="s">
        <v>639</v>
      </c>
      <c r="B119" t="s">
        <v>401</v>
      </c>
      <c r="C119" s="1">
        <v>44357</v>
      </c>
      <c r="D119" s="1">
        <v>44357</v>
      </c>
      <c r="E119" t="s">
        <v>640</v>
      </c>
      <c r="G119">
        <v>-3.6</v>
      </c>
      <c r="H119">
        <v>30.449000000000002</v>
      </c>
      <c r="I119" t="s">
        <v>21</v>
      </c>
      <c r="J119">
        <v>4.9000000000000004</v>
      </c>
      <c r="K119">
        <v>489000</v>
      </c>
      <c r="M119" t="s">
        <v>614</v>
      </c>
      <c r="N119" t="s">
        <v>614</v>
      </c>
      <c r="O119" t="s">
        <v>614</v>
      </c>
      <c r="P119" t="s">
        <v>614</v>
      </c>
      <c r="Q119" t="s">
        <v>614</v>
      </c>
      <c r="R119">
        <v>1</v>
      </c>
      <c r="S119">
        <v>88.4</v>
      </c>
    </row>
    <row r="120" spans="1:19" x14ac:dyDescent="0.45">
      <c r="A120" t="s">
        <v>641</v>
      </c>
      <c r="B120" t="s">
        <v>401</v>
      </c>
      <c r="C120" s="1">
        <v>44357</v>
      </c>
      <c r="D120" s="1">
        <v>44357</v>
      </c>
      <c r="E120" t="s">
        <v>642</v>
      </c>
      <c r="F120">
        <v>33</v>
      </c>
      <c r="G120">
        <v>-3.6</v>
      </c>
      <c r="H120">
        <v>30.513999999999999</v>
      </c>
      <c r="I120" t="s">
        <v>21</v>
      </c>
      <c r="J120">
        <v>4.9000000000000004</v>
      </c>
      <c r="K120">
        <v>489000</v>
      </c>
      <c r="M120" t="s">
        <v>614</v>
      </c>
      <c r="N120" t="s">
        <v>614</v>
      </c>
      <c r="O120" t="s">
        <v>613</v>
      </c>
      <c r="P120" t="s">
        <v>614</v>
      </c>
      <c r="Q120" t="s">
        <v>614</v>
      </c>
      <c r="R120">
        <v>1</v>
      </c>
      <c r="S120">
        <v>89.2</v>
      </c>
    </row>
    <row r="121" spans="1:19" x14ac:dyDescent="0.45">
      <c r="A121" t="s">
        <v>643</v>
      </c>
      <c r="B121" t="s">
        <v>401</v>
      </c>
      <c r="C121" s="1">
        <v>44357</v>
      </c>
      <c r="D121" s="1">
        <v>44357</v>
      </c>
      <c r="E121" t="s">
        <v>644</v>
      </c>
      <c r="G121">
        <v>-3.5</v>
      </c>
      <c r="H121">
        <v>30.266999999999999</v>
      </c>
      <c r="I121" t="s">
        <v>21</v>
      </c>
      <c r="J121">
        <v>4.9000000000000004</v>
      </c>
      <c r="K121">
        <v>489000</v>
      </c>
      <c r="M121" t="s">
        <v>614</v>
      </c>
      <c r="N121" t="s">
        <v>614</v>
      </c>
      <c r="O121" t="s">
        <v>614</v>
      </c>
      <c r="P121" t="s">
        <v>614</v>
      </c>
      <c r="Q121" t="s">
        <v>614</v>
      </c>
      <c r="R121">
        <v>1</v>
      </c>
      <c r="S121">
        <v>92.3</v>
      </c>
    </row>
    <row r="122" spans="1:19" x14ac:dyDescent="0.45">
      <c r="A122" t="s">
        <v>645</v>
      </c>
      <c r="B122" t="s">
        <v>401</v>
      </c>
      <c r="C122" s="1">
        <v>44357</v>
      </c>
      <c r="D122" s="1">
        <v>44357</v>
      </c>
      <c r="E122" t="s">
        <v>646</v>
      </c>
      <c r="G122">
        <v>-3.6</v>
      </c>
      <c r="H122">
        <v>30.356999999999999</v>
      </c>
      <c r="I122" t="s">
        <v>21</v>
      </c>
      <c r="J122">
        <v>4.9000000000000004</v>
      </c>
      <c r="K122">
        <v>489000</v>
      </c>
      <c r="M122" t="s">
        <v>614</v>
      </c>
      <c r="N122" t="s">
        <v>614</v>
      </c>
      <c r="O122" t="s">
        <v>614</v>
      </c>
      <c r="P122" t="s">
        <v>614</v>
      </c>
      <c r="Q122" t="s">
        <v>614</v>
      </c>
      <c r="R122">
        <v>1</v>
      </c>
      <c r="S122">
        <v>88</v>
      </c>
    </row>
    <row r="123" spans="1:19" x14ac:dyDescent="0.45">
      <c r="A123" t="s">
        <v>647</v>
      </c>
      <c r="B123" t="s">
        <v>401</v>
      </c>
      <c r="C123" s="1">
        <v>44357</v>
      </c>
      <c r="D123" s="1">
        <v>44357</v>
      </c>
      <c r="E123" t="s">
        <v>648</v>
      </c>
      <c r="F123">
        <v>34</v>
      </c>
      <c r="G123">
        <v>-3.6</v>
      </c>
      <c r="H123">
        <v>30.103999999999999</v>
      </c>
      <c r="I123" t="s">
        <v>21</v>
      </c>
      <c r="J123">
        <v>4.9000000000000004</v>
      </c>
      <c r="K123">
        <v>489000</v>
      </c>
      <c r="M123" t="s">
        <v>614</v>
      </c>
      <c r="N123" t="s">
        <v>614</v>
      </c>
      <c r="O123" t="s">
        <v>614</v>
      </c>
      <c r="P123" t="s">
        <v>613</v>
      </c>
      <c r="Q123" t="s">
        <v>614</v>
      </c>
      <c r="R123">
        <v>1</v>
      </c>
      <c r="S123">
        <v>90.8</v>
      </c>
    </row>
    <row r="124" spans="1:19" x14ac:dyDescent="0.45">
      <c r="A124" t="s">
        <v>649</v>
      </c>
      <c r="B124" t="s">
        <v>401</v>
      </c>
      <c r="C124" s="1">
        <v>44342</v>
      </c>
      <c r="D124" s="1">
        <v>44342</v>
      </c>
      <c r="E124" t="s">
        <v>650</v>
      </c>
      <c r="F124">
        <v>34</v>
      </c>
      <c r="G124">
        <v>-3.7</v>
      </c>
      <c r="H124">
        <v>30.661000000000001</v>
      </c>
      <c r="I124" t="s">
        <v>21</v>
      </c>
      <c r="J124">
        <v>48.9</v>
      </c>
      <c r="K124">
        <v>489000</v>
      </c>
      <c r="M124" t="s">
        <v>614</v>
      </c>
      <c r="N124" t="s">
        <v>614</v>
      </c>
      <c r="O124" t="s">
        <v>613</v>
      </c>
      <c r="P124" t="s">
        <v>613</v>
      </c>
      <c r="Q124" t="s">
        <v>614</v>
      </c>
      <c r="R124">
        <v>1</v>
      </c>
      <c r="S124">
        <v>85.2</v>
      </c>
    </row>
    <row r="125" spans="1:19" x14ac:dyDescent="0.45">
      <c r="A125" t="s">
        <v>651</v>
      </c>
      <c r="B125" t="s">
        <v>401</v>
      </c>
      <c r="C125" s="1">
        <v>44342</v>
      </c>
      <c r="D125" s="1">
        <v>44342</v>
      </c>
      <c r="E125" t="s">
        <v>652</v>
      </c>
      <c r="F125">
        <v>34</v>
      </c>
      <c r="G125">
        <v>-3.6</v>
      </c>
      <c r="H125">
        <v>30.077999999999999</v>
      </c>
      <c r="I125" t="s">
        <v>21</v>
      </c>
      <c r="J125">
        <v>4.9000000000000004</v>
      </c>
      <c r="K125">
        <v>489000</v>
      </c>
      <c r="M125" t="s">
        <v>613</v>
      </c>
      <c r="N125" t="s">
        <v>614</v>
      </c>
      <c r="O125" t="s">
        <v>613</v>
      </c>
      <c r="P125" t="s">
        <v>614</v>
      </c>
      <c r="Q125" t="s">
        <v>614</v>
      </c>
      <c r="R125">
        <v>1</v>
      </c>
      <c r="S125">
        <v>89.9</v>
      </c>
    </row>
    <row r="126" spans="1:19" x14ac:dyDescent="0.45">
      <c r="A126" t="s">
        <v>653</v>
      </c>
      <c r="B126" t="s">
        <v>401</v>
      </c>
      <c r="C126" s="1">
        <v>44342</v>
      </c>
      <c r="D126" s="1">
        <v>44342</v>
      </c>
      <c r="E126" t="s">
        <v>654</v>
      </c>
      <c r="F126">
        <v>34</v>
      </c>
      <c r="G126">
        <v>-3.5</v>
      </c>
      <c r="H126">
        <v>30.044</v>
      </c>
      <c r="I126" t="s">
        <v>21</v>
      </c>
      <c r="J126">
        <v>4.9000000000000004</v>
      </c>
      <c r="K126">
        <v>489000</v>
      </c>
      <c r="M126" t="s">
        <v>613</v>
      </c>
      <c r="N126" t="s">
        <v>614</v>
      </c>
      <c r="O126" t="s">
        <v>614</v>
      </c>
      <c r="P126" t="s">
        <v>614</v>
      </c>
      <c r="Q126" t="s">
        <v>614</v>
      </c>
      <c r="R126">
        <v>1</v>
      </c>
      <c r="S126">
        <v>93.3</v>
      </c>
    </row>
    <row r="127" spans="1:19" x14ac:dyDescent="0.45">
      <c r="A127" t="s">
        <v>655</v>
      </c>
      <c r="B127" t="s">
        <v>401</v>
      </c>
      <c r="C127" s="1">
        <v>44342</v>
      </c>
      <c r="D127" s="1">
        <v>44342</v>
      </c>
      <c r="E127" t="s">
        <v>656</v>
      </c>
      <c r="G127">
        <v>-3.7</v>
      </c>
      <c r="H127">
        <v>30.359000000000002</v>
      </c>
      <c r="I127" t="s">
        <v>21</v>
      </c>
      <c r="J127">
        <v>4.9000000000000004</v>
      </c>
      <c r="K127">
        <v>489000</v>
      </c>
      <c r="M127" t="s">
        <v>614</v>
      </c>
      <c r="N127" t="s">
        <v>614</v>
      </c>
      <c r="O127" t="s">
        <v>614</v>
      </c>
      <c r="P127" t="s">
        <v>614</v>
      </c>
      <c r="Q127" t="s">
        <v>614</v>
      </c>
      <c r="R127">
        <v>1</v>
      </c>
      <c r="S127">
        <v>87.7</v>
      </c>
    </row>
    <row r="128" spans="1:19" x14ac:dyDescent="0.45">
      <c r="A128" t="s">
        <v>657</v>
      </c>
      <c r="B128" t="s">
        <v>401</v>
      </c>
      <c r="C128" s="1">
        <v>44342</v>
      </c>
      <c r="D128" s="1">
        <v>44342</v>
      </c>
      <c r="E128" t="s">
        <v>658</v>
      </c>
      <c r="F128">
        <v>34</v>
      </c>
      <c r="G128">
        <v>-3.6</v>
      </c>
      <c r="H128">
        <v>30.414999999999999</v>
      </c>
      <c r="I128" t="s">
        <v>21</v>
      </c>
      <c r="J128">
        <v>4.9000000000000004</v>
      </c>
      <c r="K128">
        <v>489000</v>
      </c>
      <c r="M128" t="s">
        <v>613</v>
      </c>
      <c r="N128" t="s">
        <v>614</v>
      </c>
      <c r="O128" t="s">
        <v>614</v>
      </c>
      <c r="P128" t="s">
        <v>614</v>
      </c>
      <c r="Q128" t="s">
        <v>614</v>
      </c>
      <c r="R128">
        <v>1</v>
      </c>
      <c r="S128">
        <v>88.3</v>
      </c>
    </row>
    <row r="129" spans="1:19" x14ac:dyDescent="0.45">
      <c r="A129" t="s">
        <v>659</v>
      </c>
      <c r="B129" t="s">
        <v>401</v>
      </c>
      <c r="C129" s="1">
        <v>44342</v>
      </c>
      <c r="D129" s="1">
        <v>44342</v>
      </c>
      <c r="E129" t="s">
        <v>660</v>
      </c>
      <c r="F129">
        <v>33</v>
      </c>
      <c r="G129">
        <v>-3.6</v>
      </c>
      <c r="H129">
        <v>30.306000000000001</v>
      </c>
      <c r="I129" t="s">
        <v>21</v>
      </c>
      <c r="J129">
        <v>4.9000000000000004</v>
      </c>
      <c r="K129">
        <v>489000</v>
      </c>
      <c r="M129" t="s">
        <v>613</v>
      </c>
      <c r="N129" t="s">
        <v>614</v>
      </c>
      <c r="O129" t="s">
        <v>613</v>
      </c>
      <c r="P129" t="s">
        <v>613</v>
      </c>
      <c r="Q129" t="s">
        <v>613</v>
      </c>
      <c r="R129">
        <v>1</v>
      </c>
      <c r="S129">
        <v>89.8</v>
      </c>
    </row>
    <row r="130" spans="1:19" x14ac:dyDescent="0.45">
      <c r="A130" t="s">
        <v>661</v>
      </c>
      <c r="B130" t="s">
        <v>401</v>
      </c>
      <c r="C130" s="1">
        <v>44342</v>
      </c>
      <c r="D130" s="1">
        <v>44342</v>
      </c>
      <c r="E130" t="s">
        <v>662</v>
      </c>
      <c r="F130">
        <v>34</v>
      </c>
      <c r="G130">
        <v>-3.5</v>
      </c>
      <c r="H130">
        <v>30.241</v>
      </c>
      <c r="I130" t="s">
        <v>21</v>
      </c>
      <c r="J130">
        <v>4.9000000000000004</v>
      </c>
      <c r="K130">
        <v>489000</v>
      </c>
      <c r="M130" t="s">
        <v>613</v>
      </c>
      <c r="N130" t="s">
        <v>613</v>
      </c>
      <c r="O130" t="s">
        <v>613</v>
      </c>
      <c r="P130" t="s">
        <v>613</v>
      </c>
      <c r="Q130" t="s">
        <v>614</v>
      </c>
      <c r="R130">
        <v>1</v>
      </c>
      <c r="S130">
        <v>93</v>
      </c>
    </row>
    <row r="131" spans="1:19" x14ac:dyDescent="0.45">
      <c r="A131" t="s">
        <v>663</v>
      </c>
      <c r="B131" t="s">
        <v>401</v>
      </c>
      <c r="C131" s="1">
        <v>44342</v>
      </c>
      <c r="D131" s="1">
        <v>44342</v>
      </c>
      <c r="E131" t="s">
        <v>664</v>
      </c>
      <c r="F131">
        <v>32</v>
      </c>
      <c r="G131">
        <v>-3.6</v>
      </c>
      <c r="H131">
        <v>30.393000000000001</v>
      </c>
      <c r="I131" t="s">
        <v>21</v>
      </c>
      <c r="J131">
        <v>4.9000000000000004</v>
      </c>
      <c r="K131">
        <v>489000</v>
      </c>
      <c r="M131" t="s">
        <v>614</v>
      </c>
      <c r="N131" t="s">
        <v>613</v>
      </c>
      <c r="O131" t="s">
        <v>613</v>
      </c>
      <c r="P131" t="s">
        <v>614</v>
      </c>
      <c r="Q131" t="s">
        <v>614</v>
      </c>
      <c r="R131">
        <v>1</v>
      </c>
      <c r="S131">
        <v>90.3</v>
      </c>
    </row>
    <row r="132" spans="1:19" x14ac:dyDescent="0.45">
      <c r="A132" t="s">
        <v>665</v>
      </c>
      <c r="B132" t="s">
        <v>401</v>
      </c>
      <c r="C132" s="1">
        <v>44342</v>
      </c>
      <c r="D132" s="1">
        <v>44342</v>
      </c>
      <c r="E132" t="s">
        <v>666</v>
      </c>
      <c r="F132">
        <v>34</v>
      </c>
      <c r="G132">
        <v>-3.7</v>
      </c>
      <c r="H132">
        <v>30.899000000000001</v>
      </c>
      <c r="I132" t="s">
        <v>21</v>
      </c>
      <c r="J132">
        <v>4.9000000000000004</v>
      </c>
      <c r="K132">
        <v>489000</v>
      </c>
      <c r="M132" t="s">
        <v>614</v>
      </c>
      <c r="N132" t="s">
        <v>614</v>
      </c>
      <c r="O132" t="s">
        <v>614</v>
      </c>
      <c r="P132" t="s">
        <v>613</v>
      </c>
      <c r="Q132" t="s">
        <v>614</v>
      </c>
      <c r="R132">
        <v>1</v>
      </c>
      <c r="S132">
        <v>85.1</v>
      </c>
    </row>
    <row r="133" spans="1:19" x14ac:dyDescent="0.45">
      <c r="A133" t="s">
        <v>667</v>
      </c>
      <c r="B133" t="s">
        <v>401</v>
      </c>
      <c r="C133" s="1">
        <v>44342</v>
      </c>
      <c r="D133" s="1">
        <v>44342</v>
      </c>
      <c r="E133" t="s">
        <v>668</v>
      </c>
      <c r="F133">
        <v>35</v>
      </c>
      <c r="G133">
        <v>-3.6</v>
      </c>
      <c r="H133">
        <v>30.297999999999998</v>
      </c>
      <c r="I133" t="s">
        <v>21</v>
      </c>
      <c r="J133">
        <v>4.9000000000000004</v>
      </c>
      <c r="K133">
        <v>489000</v>
      </c>
      <c r="M133" t="s">
        <v>614</v>
      </c>
      <c r="N133" t="s">
        <v>613</v>
      </c>
      <c r="O133" t="s">
        <v>614</v>
      </c>
      <c r="P133" t="s">
        <v>614</v>
      </c>
      <c r="Q133" t="s">
        <v>614</v>
      </c>
      <c r="R133">
        <v>1</v>
      </c>
      <c r="S133">
        <v>88.8</v>
      </c>
    </row>
    <row r="134" spans="1:19" x14ac:dyDescent="0.45">
      <c r="A134" t="s">
        <v>669</v>
      </c>
      <c r="B134" t="s">
        <v>401</v>
      </c>
      <c r="C134" s="1">
        <v>44342</v>
      </c>
      <c r="D134" s="1">
        <v>44342</v>
      </c>
      <c r="E134" t="s">
        <v>670</v>
      </c>
      <c r="G134">
        <v>-3.7</v>
      </c>
      <c r="H134">
        <v>30.684999999999999</v>
      </c>
      <c r="I134" t="s">
        <v>21</v>
      </c>
      <c r="J134">
        <v>4.9000000000000004</v>
      </c>
      <c r="K134">
        <v>489000</v>
      </c>
      <c r="M134" t="s">
        <v>614</v>
      </c>
      <c r="N134" t="s">
        <v>614</v>
      </c>
      <c r="O134" t="s">
        <v>614</v>
      </c>
      <c r="P134" t="s">
        <v>614</v>
      </c>
      <c r="Q134" t="s">
        <v>614</v>
      </c>
      <c r="R134">
        <v>1</v>
      </c>
      <c r="S134">
        <v>87.8</v>
      </c>
    </row>
    <row r="135" spans="1:19" x14ac:dyDescent="0.45">
      <c r="A135" t="s">
        <v>671</v>
      </c>
      <c r="B135" t="s">
        <v>401</v>
      </c>
      <c r="C135" s="1">
        <v>44342</v>
      </c>
      <c r="D135" s="1">
        <v>44342</v>
      </c>
      <c r="E135" t="s">
        <v>672</v>
      </c>
      <c r="F135">
        <v>34</v>
      </c>
      <c r="G135">
        <v>-3.6</v>
      </c>
      <c r="H135">
        <v>30.498999999999999</v>
      </c>
      <c r="I135" t="s">
        <v>21</v>
      </c>
      <c r="J135">
        <v>4.9000000000000004</v>
      </c>
      <c r="K135">
        <v>489000</v>
      </c>
      <c r="M135" t="s">
        <v>614</v>
      </c>
      <c r="N135" t="s">
        <v>614</v>
      </c>
      <c r="O135" t="s">
        <v>613</v>
      </c>
      <c r="P135" t="s">
        <v>614</v>
      </c>
      <c r="Q135" t="s">
        <v>614</v>
      </c>
      <c r="R135">
        <v>1</v>
      </c>
      <c r="S135">
        <v>89.6</v>
      </c>
    </row>
    <row r="136" spans="1:19" x14ac:dyDescent="0.45">
      <c r="A136" t="s">
        <v>673</v>
      </c>
      <c r="B136" t="s">
        <v>401</v>
      </c>
      <c r="C136" s="1">
        <v>44342</v>
      </c>
      <c r="D136" s="1">
        <v>44342</v>
      </c>
      <c r="E136" t="s">
        <v>674</v>
      </c>
      <c r="G136">
        <v>-3.6</v>
      </c>
      <c r="H136">
        <v>30.49</v>
      </c>
      <c r="I136" t="s">
        <v>21</v>
      </c>
      <c r="J136">
        <v>4.9000000000000004</v>
      </c>
      <c r="K136">
        <v>489000</v>
      </c>
      <c r="M136" t="s">
        <v>614</v>
      </c>
      <c r="N136" t="s">
        <v>614</v>
      </c>
      <c r="O136" t="s">
        <v>614</v>
      </c>
      <c r="P136" t="s">
        <v>614</v>
      </c>
      <c r="Q136" t="s">
        <v>614</v>
      </c>
      <c r="R136">
        <v>1</v>
      </c>
      <c r="S136">
        <v>89.2</v>
      </c>
    </row>
    <row r="137" spans="1:19" x14ac:dyDescent="0.45">
      <c r="A137" t="s">
        <v>675</v>
      </c>
      <c r="B137" t="s">
        <v>401</v>
      </c>
      <c r="C137" s="1">
        <v>44342</v>
      </c>
      <c r="D137" s="1">
        <v>44342</v>
      </c>
      <c r="E137" t="s">
        <v>676</v>
      </c>
      <c r="F137">
        <v>32</v>
      </c>
      <c r="G137">
        <v>-3.6</v>
      </c>
      <c r="H137">
        <v>30.515000000000001</v>
      </c>
      <c r="I137" t="s">
        <v>21</v>
      </c>
      <c r="J137">
        <v>4.9000000000000004</v>
      </c>
      <c r="K137">
        <v>489000</v>
      </c>
      <c r="M137" t="s">
        <v>614</v>
      </c>
      <c r="N137" t="s">
        <v>614</v>
      </c>
      <c r="O137" t="s">
        <v>614</v>
      </c>
      <c r="P137" t="s">
        <v>614</v>
      </c>
      <c r="Q137" t="s">
        <v>613</v>
      </c>
      <c r="R137">
        <v>1</v>
      </c>
      <c r="S137">
        <v>89.1</v>
      </c>
    </row>
    <row r="138" spans="1:19" x14ac:dyDescent="0.45">
      <c r="A138" t="s">
        <v>677</v>
      </c>
      <c r="B138" t="s">
        <v>401</v>
      </c>
      <c r="C138" s="1">
        <v>44342</v>
      </c>
      <c r="D138" s="1">
        <v>44342</v>
      </c>
      <c r="E138" t="s">
        <v>678</v>
      </c>
      <c r="F138">
        <v>35</v>
      </c>
      <c r="G138">
        <v>-3.6</v>
      </c>
      <c r="H138">
        <v>30.48</v>
      </c>
      <c r="I138" t="s">
        <v>21</v>
      </c>
      <c r="J138">
        <v>4.9000000000000004</v>
      </c>
      <c r="K138">
        <v>489000</v>
      </c>
      <c r="M138" t="s">
        <v>614</v>
      </c>
      <c r="N138" t="s">
        <v>614</v>
      </c>
      <c r="O138" t="s">
        <v>613</v>
      </c>
      <c r="P138" t="s">
        <v>614</v>
      </c>
      <c r="Q138" t="s">
        <v>614</v>
      </c>
      <c r="R138">
        <v>1</v>
      </c>
      <c r="S138">
        <v>88.9</v>
      </c>
    </row>
    <row r="139" spans="1:19" x14ac:dyDescent="0.45">
      <c r="A139" t="s">
        <v>679</v>
      </c>
      <c r="B139" t="s">
        <v>401</v>
      </c>
      <c r="C139" s="1">
        <v>44328</v>
      </c>
      <c r="D139" s="1">
        <v>44328</v>
      </c>
      <c r="E139" t="s">
        <v>680</v>
      </c>
      <c r="F139">
        <v>34</v>
      </c>
      <c r="G139">
        <v>-3.6</v>
      </c>
      <c r="H139">
        <v>30.225999999999999</v>
      </c>
      <c r="I139" t="s">
        <v>21</v>
      </c>
      <c r="J139">
        <v>4.9000000000000004</v>
      </c>
      <c r="K139">
        <v>489000</v>
      </c>
      <c r="M139" t="s">
        <v>614</v>
      </c>
      <c r="N139" t="s">
        <v>613</v>
      </c>
      <c r="O139" t="s">
        <v>613</v>
      </c>
      <c r="P139" t="s">
        <v>613</v>
      </c>
      <c r="Q139" t="s">
        <v>613</v>
      </c>
      <c r="R139">
        <v>1</v>
      </c>
      <c r="S139">
        <v>90.4</v>
      </c>
    </row>
    <row r="140" spans="1:19" x14ac:dyDescent="0.45">
      <c r="A140" t="s">
        <v>681</v>
      </c>
      <c r="B140" t="s">
        <v>401</v>
      </c>
      <c r="C140" s="1">
        <v>44328</v>
      </c>
      <c r="D140" s="1">
        <v>44328</v>
      </c>
      <c r="E140" t="s">
        <v>682</v>
      </c>
      <c r="F140">
        <v>34</v>
      </c>
      <c r="G140">
        <v>-3.6</v>
      </c>
      <c r="H140">
        <v>30.53</v>
      </c>
      <c r="I140" t="s">
        <v>21</v>
      </c>
      <c r="J140">
        <v>4.9000000000000004</v>
      </c>
      <c r="K140">
        <v>489000</v>
      </c>
      <c r="M140" t="s">
        <v>614</v>
      </c>
      <c r="N140" t="s">
        <v>614</v>
      </c>
      <c r="O140" t="s">
        <v>613</v>
      </c>
      <c r="P140" t="s">
        <v>613</v>
      </c>
      <c r="Q140" t="s">
        <v>613</v>
      </c>
      <c r="R140">
        <v>1</v>
      </c>
      <c r="S140">
        <v>91</v>
      </c>
    </row>
    <row r="141" spans="1:19" x14ac:dyDescent="0.45">
      <c r="A141" t="s">
        <v>683</v>
      </c>
      <c r="B141" t="s">
        <v>401</v>
      </c>
      <c r="C141" s="1">
        <v>44328</v>
      </c>
      <c r="D141" s="1">
        <v>44328</v>
      </c>
      <c r="E141" t="s">
        <v>684</v>
      </c>
      <c r="F141">
        <v>33</v>
      </c>
      <c r="G141">
        <v>-3.7</v>
      </c>
      <c r="H141">
        <v>30.914000000000001</v>
      </c>
      <c r="I141" t="s">
        <v>21</v>
      </c>
      <c r="J141">
        <v>4.9000000000000004</v>
      </c>
      <c r="K141">
        <v>489000</v>
      </c>
      <c r="M141" t="s">
        <v>613</v>
      </c>
      <c r="N141" t="s">
        <v>613</v>
      </c>
      <c r="O141" t="s">
        <v>613</v>
      </c>
      <c r="P141" t="s">
        <v>613</v>
      </c>
      <c r="Q141" t="s">
        <v>613</v>
      </c>
      <c r="R141">
        <v>1</v>
      </c>
      <c r="S141">
        <v>84.9</v>
      </c>
    </row>
    <row r="142" spans="1:19" x14ac:dyDescent="0.45">
      <c r="A142" t="s">
        <v>685</v>
      </c>
      <c r="B142" t="s">
        <v>401</v>
      </c>
      <c r="C142" s="1">
        <v>44328</v>
      </c>
      <c r="D142" s="1">
        <v>44328</v>
      </c>
      <c r="E142" t="s">
        <v>686</v>
      </c>
      <c r="G142">
        <v>-3.5</v>
      </c>
      <c r="H142">
        <v>30.423999999999999</v>
      </c>
      <c r="I142" t="s">
        <v>21</v>
      </c>
      <c r="J142">
        <v>4.9000000000000004</v>
      </c>
      <c r="K142">
        <v>489000</v>
      </c>
      <c r="M142" t="s">
        <v>614</v>
      </c>
      <c r="N142" t="s">
        <v>614</v>
      </c>
      <c r="O142" t="s">
        <v>614</v>
      </c>
      <c r="P142" t="s">
        <v>614</v>
      </c>
      <c r="Q142" t="s">
        <v>614</v>
      </c>
      <c r="R142">
        <v>1</v>
      </c>
      <c r="S142">
        <v>91.9</v>
      </c>
    </row>
    <row r="143" spans="1:19" x14ac:dyDescent="0.45">
      <c r="A143" t="s">
        <v>687</v>
      </c>
      <c r="B143" t="s">
        <v>401</v>
      </c>
      <c r="C143" s="1">
        <v>44328</v>
      </c>
      <c r="D143" s="1">
        <v>44328</v>
      </c>
      <c r="E143" t="s">
        <v>688</v>
      </c>
      <c r="G143">
        <v>-3.6</v>
      </c>
      <c r="H143">
        <v>29.86</v>
      </c>
      <c r="I143" t="s">
        <v>21</v>
      </c>
      <c r="J143">
        <v>4.9000000000000004</v>
      </c>
      <c r="K143">
        <v>489000</v>
      </c>
      <c r="M143" t="s">
        <v>614</v>
      </c>
      <c r="N143" t="s">
        <v>614</v>
      </c>
      <c r="O143" t="s">
        <v>614</v>
      </c>
      <c r="P143" t="s">
        <v>614</v>
      </c>
      <c r="Q143" t="s">
        <v>614</v>
      </c>
      <c r="R143">
        <v>1</v>
      </c>
      <c r="S143">
        <v>90</v>
      </c>
    </row>
    <row r="144" spans="1:19" x14ac:dyDescent="0.45">
      <c r="A144" t="s">
        <v>689</v>
      </c>
      <c r="B144" t="s">
        <v>401</v>
      </c>
      <c r="C144" s="1">
        <v>44328</v>
      </c>
      <c r="D144" s="1">
        <v>44328</v>
      </c>
      <c r="E144" t="s">
        <v>690</v>
      </c>
      <c r="G144">
        <v>-3.5</v>
      </c>
      <c r="H144">
        <v>30.076000000000001</v>
      </c>
      <c r="I144" t="s">
        <v>21</v>
      </c>
      <c r="J144">
        <v>4.9000000000000004</v>
      </c>
      <c r="K144">
        <v>489000</v>
      </c>
      <c r="M144" t="s">
        <v>614</v>
      </c>
      <c r="N144" t="s">
        <v>614</v>
      </c>
      <c r="O144" t="s">
        <v>614</v>
      </c>
      <c r="P144" t="s">
        <v>614</v>
      </c>
      <c r="Q144" t="s">
        <v>614</v>
      </c>
      <c r="R144">
        <v>1</v>
      </c>
      <c r="S144">
        <v>91.3</v>
      </c>
    </row>
    <row r="145" spans="1:19" x14ac:dyDescent="0.45">
      <c r="A145" t="s">
        <v>691</v>
      </c>
      <c r="B145" t="s">
        <v>401</v>
      </c>
      <c r="C145" s="1">
        <v>44328</v>
      </c>
      <c r="D145" s="1">
        <v>44328</v>
      </c>
      <c r="E145" t="s">
        <v>692</v>
      </c>
      <c r="G145">
        <v>-3.7</v>
      </c>
      <c r="H145">
        <v>30.207999999999998</v>
      </c>
      <c r="I145" t="s">
        <v>21</v>
      </c>
      <c r="J145">
        <v>4.9000000000000004</v>
      </c>
      <c r="K145">
        <v>489000</v>
      </c>
      <c r="M145" t="s">
        <v>614</v>
      </c>
      <c r="N145" t="s">
        <v>614</v>
      </c>
      <c r="O145" t="s">
        <v>614</v>
      </c>
      <c r="P145" t="s">
        <v>614</v>
      </c>
      <c r="Q145" t="s">
        <v>614</v>
      </c>
      <c r="R145">
        <v>1</v>
      </c>
      <c r="S145">
        <v>87.7</v>
      </c>
    </row>
    <row r="146" spans="1:19" x14ac:dyDescent="0.45">
      <c r="A146" t="s">
        <v>693</v>
      </c>
      <c r="B146" t="s">
        <v>401</v>
      </c>
      <c r="C146" s="1">
        <v>44326</v>
      </c>
      <c r="D146" s="1">
        <v>44326</v>
      </c>
      <c r="E146" t="s">
        <v>694</v>
      </c>
      <c r="G146">
        <v>-3.6</v>
      </c>
      <c r="H146">
        <v>30.219000000000001</v>
      </c>
      <c r="I146" t="s">
        <v>21</v>
      </c>
      <c r="J146">
        <v>4.9000000000000004</v>
      </c>
      <c r="K146">
        <v>489000</v>
      </c>
      <c r="M146" t="s">
        <v>614</v>
      </c>
      <c r="N146" t="s">
        <v>614</v>
      </c>
      <c r="O146" t="s">
        <v>614</v>
      </c>
      <c r="P146" t="s">
        <v>614</v>
      </c>
      <c r="Q146" t="s">
        <v>614</v>
      </c>
      <c r="R146">
        <v>1</v>
      </c>
      <c r="S146">
        <v>90.4</v>
      </c>
    </row>
    <row r="147" spans="1:19" x14ac:dyDescent="0.45">
      <c r="A147" t="s">
        <v>695</v>
      </c>
      <c r="B147" t="s">
        <v>401</v>
      </c>
      <c r="C147" s="1">
        <v>44326</v>
      </c>
      <c r="D147" s="1">
        <v>44326</v>
      </c>
      <c r="E147" t="s">
        <v>696</v>
      </c>
      <c r="F147">
        <v>34</v>
      </c>
      <c r="G147">
        <v>-3.7</v>
      </c>
      <c r="H147">
        <v>30.495000000000001</v>
      </c>
      <c r="I147" t="s">
        <v>21</v>
      </c>
      <c r="J147">
        <v>4.9000000000000004</v>
      </c>
      <c r="K147">
        <v>489000</v>
      </c>
      <c r="M147" t="s">
        <v>613</v>
      </c>
      <c r="N147" t="s">
        <v>614</v>
      </c>
      <c r="O147" t="s">
        <v>614</v>
      </c>
      <c r="P147" t="s">
        <v>614</v>
      </c>
      <c r="Q147" t="s">
        <v>613</v>
      </c>
      <c r="R147">
        <v>1</v>
      </c>
      <c r="S147">
        <v>87.4</v>
      </c>
    </row>
    <row r="148" spans="1:19" x14ac:dyDescent="0.45">
      <c r="A148" t="s">
        <v>697</v>
      </c>
      <c r="B148" t="s">
        <v>401</v>
      </c>
      <c r="C148" s="1">
        <v>44326</v>
      </c>
      <c r="D148" s="1">
        <v>44326</v>
      </c>
      <c r="E148" t="s">
        <v>698</v>
      </c>
      <c r="F148">
        <v>34</v>
      </c>
      <c r="G148">
        <v>-3.5</v>
      </c>
      <c r="H148">
        <v>29.651</v>
      </c>
      <c r="I148" t="s">
        <v>21</v>
      </c>
      <c r="J148">
        <v>4.9000000000000004</v>
      </c>
      <c r="K148">
        <v>489000</v>
      </c>
      <c r="M148" t="s">
        <v>614</v>
      </c>
      <c r="N148" t="s">
        <v>614</v>
      </c>
      <c r="O148" t="s">
        <v>614</v>
      </c>
      <c r="P148" t="s">
        <v>613</v>
      </c>
      <c r="Q148" t="s">
        <v>614</v>
      </c>
      <c r="R148">
        <v>1</v>
      </c>
      <c r="S148">
        <v>92.9</v>
      </c>
    </row>
    <row r="149" spans="1:19" x14ac:dyDescent="0.45">
      <c r="A149" t="s">
        <v>699</v>
      </c>
      <c r="B149" t="s">
        <v>401</v>
      </c>
      <c r="C149" s="1">
        <v>44326</v>
      </c>
      <c r="D149" s="1">
        <v>44326</v>
      </c>
      <c r="E149" t="s">
        <v>700</v>
      </c>
      <c r="F149">
        <v>34</v>
      </c>
      <c r="G149">
        <v>-3.5</v>
      </c>
      <c r="H149">
        <v>29.709</v>
      </c>
      <c r="I149" t="s">
        <v>21</v>
      </c>
      <c r="J149">
        <v>4.9000000000000004</v>
      </c>
      <c r="K149">
        <v>489000</v>
      </c>
      <c r="M149" t="s">
        <v>614</v>
      </c>
      <c r="N149" t="s">
        <v>614</v>
      </c>
      <c r="O149" t="s">
        <v>614</v>
      </c>
      <c r="P149" t="s">
        <v>613</v>
      </c>
      <c r="Q149" t="s">
        <v>614</v>
      </c>
      <c r="R149">
        <v>1</v>
      </c>
      <c r="S149">
        <v>92</v>
      </c>
    </row>
    <row r="150" spans="1:19" x14ac:dyDescent="0.45">
      <c r="A150" t="s">
        <v>701</v>
      </c>
      <c r="B150" t="s">
        <v>401</v>
      </c>
      <c r="C150" s="1">
        <v>43670</v>
      </c>
      <c r="D150" s="1">
        <v>43670</v>
      </c>
      <c r="E150" t="s">
        <v>702</v>
      </c>
      <c r="F150">
        <v>32</v>
      </c>
      <c r="G150">
        <v>-5.8</v>
      </c>
      <c r="H150">
        <v>51.98</v>
      </c>
      <c r="I150" t="s">
        <v>25</v>
      </c>
      <c r="J150">
        <v>20000</v>
      </c>
      <c r="K150">
        <v>2000000</v>
      </c>
      <c r="M150" t="s">
        <v>613</v>
      </c>
      <c r="N150" t="s">
        <v>613</v>
      </c>
      <c r="O150" t="s">
        <v>613</v>
      </c>
      <c r="P150" t="s">
        <v>613</v>
      </c>
      <c r="Q150" t="s">
        <v>613</v>
      </c>
      <c r="R150">
        <v>0.97</v>
      </c>
      <c r="S150">
        <v>48.8</v>
      </c>
    </row>
    <row r="151" spans="1:19" x14ac:dyDescent="0.45">
      <c r="A151" t="s">
        <v>703</v>
      </c>
      <c r="B151" t="s">
        <v>401</v>
      </c>
      <c r="C151" s="1">
        <v>43670</v>
      </c>
      <c r="D151" s="1">
        <v>43670</v>
      </c>
      <c r="E151" t="s">
        <v>704</v>
      </c>
      <c r="F151">
        <v>32</v>
      </c>
      <c r="G151">
        <v>-5.6</v>
      </c>
      <c r="H151">
        <v>37.006999999999998</v>
      </c>
      <c r="I151" t="s">
        <v>23</v>
      </c>
      <c r="J151">
        <v>16.3</v>
      </c>
      <c r="K151">
        <v>163000</v>
      </c>
      <c r="M151" t="s">
        <v>613</v>
      </c>
      <c r="N151" t="s">
        <v>613</v>
      </c>
      <c r="O151" t="s">
        <v>613</v>
      </c>
      <c r="P151" t="s">
        <v>613</v>
      </c>
      <c r="Q151" t="s">
        <v>613</v>
      </c>
      <c r="R151">
        <v>0.98</v>
      </c>
      <c r="S151">
        <v>50.6</v>
      </c>
    </row>
    <row r="152" spans="1:19" x14ac:dyDescent="0.45">
      <c r="A152" t="s">
        <v>705</v>
      </c>
      <c r="B152" t="s">
        <v>401</v>
      </c>
      <c r="C152" s="1">
        <v>43670</v>
      </c>
      <c r="D152" s="1">
        <v>43670</v>
      </c>
      <c r="E152" t="s">
        <v>706</v>
      </c>
      <c r="F152">
        <v>32</v>
      </c>
      <c r="G152">
        <v>-5.5</v>
      </c>
      <c r="H152">
        <v>50.701000000000001</v>
      </c>
      <c r="I152" t="s">
        <v>25</v>
      </c>
      <c r="J152">
        <v>2000</v>
      </c>
      <c r="K152">
        <v>2000000</v>
      </c>
      <c r="M152" t="s">
        <v>613</v>
      </c>
      <c r="N152" t="s">
        <v>613</v>
      </c>
      <c r="O152" t="s">
        <v>613</v>
      </c>
      <c r="P152" t="s">
        <v>613</v>
      </c>
      <c r="Q152" t="s">
        <v>613</v>
      </c>
      <c r="R152">
        <v>0.98</v>
      </c>
      <c r="S152">
        <v>51.5</v>
      </c>
    </row>
    <row r="153" spans="1:19" x14ac:dyDescent="0.45">
      <c r="A153" t="s">
        <v>707</v>
      </c>
      <c r="B153" t="s">
        <v>401</v>
      </c>
      <c r="C153" s="1">
        <v>43670</v>
      </c>
      <c r="D153" s="1">
        <v>43670</v>
      </c>
      <c r="E153" t="s">
        <v>708</v>
      </c>
      <c r="F153">
        <v>33</v>
      </c>
      <c r="G153">
        <v>-4.3</v>
      </c>
      <c r="H153">
        <v>40.933999999999997</v>
      </c>
      <c r="I153" t="s">
        <v>25</v>
      </c>
      <c r="J153">
        <v>219</v>
      </c>
      <c r="K153">
        <v>2190000</v>
      </c>
      <c r="M153" t="s">
        <v>613</v>
      </c>
      <c r="N153" t="s">
        <v>614</v>
      </c>
      <c r="O153" t="s">
        <v>613</v>
      </c>
      <c r="P153" t="s">
        <v>614</v>
      </c>
      <c r="Q153" t="s">
        <v>614</v>
      </c>
      <c r="R153">
        <v>0.96</v>
      </c>
      <c r="S153">
        <v>70.099999999999994</v>
      </c>
    </row>
    <row r="154" spans="1:19" x14ac:dyDescent="0.45">
      <c r="A154" t="s">
        <v>709</v>
      </c>
      <c r="B154" t="s">
        <v>401</v>
      </c>
      <c r="C154" s="1">
        <v>43670</v>
      </c>
      <c r="D154" s="1">
        <v>43670</v>
      </c>
      <c r="E154" t="s">
        <v>710</v>
      </c>
      <c r="F154">
        <v>32</v>
      </c>
      <c r="G154">
        <v>-3.7</v>
      </c>
      <c r="H154">
        <v>26.295000000000002</v>
      </c>
      <c r="I154" t="s">
        <v>21</v>
      </c>
      <c r="J154">
        <v>1.6</v>
      </c>
      <c r="K154">
        <v>163000</v>
      </c>
      <c r="M154" t="s">
        <v>613</v>
      </c>
      <c r="N154" t="s">
        <v>613</v>
      </c>
      <c r="O154" t="s">
        <v>613</v>
      </c>
      <c r="P154" t="s">
        <v>613</v>
      </c>
      <c r="Q154" t="s">
        <v>613</v>
      </c>
      <c r="R154">
        <v>1</v>
      </c>
      <c r="S154">
        <v>85.2</v>
      </c>
    </row>
    <row r="155" spans="1:19" x14ac:dyDescent="0.45">
      <c r="A155" t="s">
        <v>711</v>
      </c>
      <c r="B155" t="s">
        <v>401</v>
      </c>
      <c r="C155" s="1">
        <v>43670</v>
      </c>
      <c r="D155" s="1">
        <v>43670</v>
      </c>
      <c r="E155" t="s">
        <v>712</v>
      </c>
      <c r="F155">
        <v>32</v>
      </c>
      <c r="G155">
        <v>-4.3</v>
      </c>
      <c r="H155">
        <v>29.847999999999999</v>
      </c>
      <c r="I155" t="s">
        <v>21</v>
      </c>
      <c r="J155">
        <v>1.6</v>
      </c>
      <c r="K155">
        <v>163000</v>
      </c>
      <c r="M155" t="s">
        <v>613</v>
      </c>
      <c r="N155" t="s">
        <v>613</v>
      </c>
      <c r="O155" t="s">
        <v>613</v>
      </c>
      <c r="P155" t="s">
        <v>613</v>
      </c>
      <c r="Q155" t="s">
        <v>613</v>
      </c>
      <c r="R155">
        <v>0.97</v>
      </c>
      <c r="S155">
        <v>71.5</v>
      </c>
    </row>
    <row r="156" spans="1:19" x14ac:dyDescent="0.45">
      <c r="A156" t="s">
        <v>713</v>
      </c>
      <c r="B156" t="s">
        <v>401</v>
      </c>
      <c r="C156" s="1">
        <v>43670</v>
      </c>
      <c r="D156" s="1">
        <v>43670</v>
      </c>
      <c r="E156" t="s">
        <v>714</v>
      </c>
      <c r="G156">
        <v>-5.5</v>
      </c>
      <c r="H156">
        <v>48.389000000000003</v>
      </c>
      <c r="I156" t="s">
        <v>25</v>
      </c>
      <c r="J156">
        <v>2000</v>
      </c>
      <c r="K156">
        <v>2000000</v>
      </c>
      <c r="M156" t="s">
        <v>614</v>
      </c>
      <c r="N156" t="s">
        <v>614</v>
      </c>
      <c r="O156" t="s">
        <v>614</v>
      </c>
      <c r="P156" t="s">
        <v>614</v>
      </c>
      <c r="Q156" t="s">
        <v>614</v>
      </c>
      <c r="R156">
        <v>0.98</v>
      </c>
      <c r="S156">
        <v>52.5</v>
      </c>
    </row>
    <row r="157" spans="1:19" x14ac:dyDescent="0.45">
      <c r="A157" t="s">
        <v>715</v>
      </c>
      <c r="B157" t="s">
        <v>401</v>
      </c>
      <c r="C157" s="1">
        <v>43647</v>
      </c>
      <c r="D157" s="1">
        <v>43647</v>
      </c>
      <c r="E157" t="s">
        <v>716</v>
      </c>
      <c r="F157">
        <v>31</v>
      </c>
      <c r="G157">
        <v>-4.0999999999999996</v>
      </c>
      <c r="H157">
        <v>41.744999999999997</v>
      </c>
      <c r="I157" t="s">
        <v>25</v>
      </c>
      <c r="J157">
        <v>2000</v>
      </c>
      <c r="K157">
        <v>2000000</v>
      </c>
      <c r="M157" t="s">
        <v>613</v>
      </c>
      <c r="N157" t="s">
        <v>613</v>
      </c>
      <c r="O157" t="s">
        <v>613</v>
      </c>
      <c r="P157" t="s">
        <v>613</v>
      </c>
      <c r="Q157" t="s">
        <v>613</v>
      </c>
      <c r="R157">
        <v>0.97</v>
      </c>
      <c r="S157">
        <v>75.2</v>
      </c>
    </row>
    <row r="158" spans="1:19" x14ac:dyDescent="0.45">
      <c r="A158" t="s">
        <v>717</v>
      </c>
      <c r="B158" t="s">
        <v>401</v>
      </c>
      <c r="C158" s="1">
        <v>43647</v>
      </c>
      <c r="D158" s="1">
        <v>43647</v>
      </c>
      <c r="E158" t="s">
        <v>718</v>
      </c>
      <c r="F158">
        <v>32</v>
      </c>
      <c r="G158">
        <v>-4.0999999999999996</v>
      </c>
      <c r="H158">
        <v>29.417000000000002</v>
      </c>
      <c r="I158" t="s">
        <v>21</v>
      </c>
      <c r="J158">
        <v>1.6</v>
      </c>
      <c r="K158">
        <v>163000</v>
      </c>
      <c r="M158" t="s">
        <v>613</v>
      </c>
      <c r="N158" t="s">
        <v>613</v>
      </c>
      <c r="O158" t="s">
        <v>613</v>
      </c>
      <c r="P158" t="s">
        <v>613</v>
      </c>
      <c r="Q158" t="s">
        <v>613</v>
      </c>
      <c r="R158">
        <v>0.99</v>
      </c>
      <c r="S158">
        <v>76.5</v>
      </c>
    </row>
    <row r="159" spans="1:19" x14ac:dyDescent="0.45">
      <c r="A159" t="s">
        <v>719</v>
      </c>
      <c r="B159" t="s">
        <v>401</v>
      </c>
      <c r="C159" s="1">
        <v>43647</v>
      </c>
      <c r="D159" s="1">
        <v>43647</v>
      </c>
      <c r="E159" t="s">
        <v>720</v>
      </c>
      <c r="F159">
        <v>31</v>
      </c>
      <c r="G159">
        <v>-4.5</v>
      </c>
      <c r="H159">
        <v>43.420999999999999</v>
      </c>
      <c r="I159" t="s">
        <v>25</v>
      </c>
      <c r="J159">
        <v>2000</v>
      </c>
      <c r="K159">
        <v>2000000</v>
      </c>
      <c r="M159" t="s">
        <v>613</v>
      </c>
      <c r="N159" t="s">
        <v>613</v>
      </c>
      <c r="O159" t="s">
        <v>613</v>
      </c>
      <c r="P159" t="s">
        <v>613</v>
      </c>
      <c r="Q159" t="s">
        <v>613</v>
      </c>
      <c r="R159">
        <v>0.96</v>
      </c>
      <c r="S159">
        <v>66.2</v>
      </c>
    </row>
    <row r="160" spans="1:19" x14ac:dyDescent="0.45">
      <c r="A160" t="s">
        <v>721</v>
      </c>
      <c r="B160" t="s">
        <v>401</v>
      </c>
      <c r="C160" s="1">
        <v>43647</v>
      </c>
      <c r="D160" s="1">
        <v>43647</v>
      </c>
      <c r="E160" t="s">
        <v>722</v>
      </c>
      <c r="F160">
        <v>31</v>
      </c>
      <c r="G160">
        <v>-4.0999999999999996</v>
      </c>
      <c r="H160">
        <v>41.4</v>
      </c>
      <c r="I160" t="s">
        <v>25</v>
      </c>
      <c r="J160">
        <v>2000</v>
      </c>
      <c r="K160">
        <v>2000000</v>
      </c>
      <c r="M160" t="s">
        <v>613</v>
      </c>
      <c r="N160" t="s">
        <v>613</v>
      </c>
      <c r="O160" t="s">
        <v>613</v>
      </c>
      <c r="P160" t="s">
        <v>613</v>
      </c>
      <c r="Q160" t="s">
        <v>613</v>
      </c>
      <c r="R160">
        <v>0.96</v>
      </c>
      <c r="S160">
        <v>76.400000000000006</v>
      </c>
    </row>
    <row r="161" spans="1:19" x14ac:dyDescent="0.45">
      <c r="A161" t="s">
        <v>723</v>
      </c>
      <c r="B161" t="s">
        <v>401</v>
      </c>
      <c r="C161" s="1">
        <v>43647</v>
      </c>
      <c r="D161" s="1">
        <v>43647</v>
      </c>
      <c r="E161" t="s">
        <v>724</v>
      </c>
      <c r="F161">
        <v>32</v>
      </c>
      <c r="G161">
        <v>-4.4000000000000004</v>
      </c>
      <c r="H161">
        <v>43.381999999999998</v>
      </c>
      <c r="I161" t="s">
        <v>25</v>
      </c>
      <c r="J161">
        <v>2000</v>
      </c>
      <c r="K161">
        <v>2000000</v>
      </c>
      <c r="M161" t="s">
        <v>613</v>
      </c>
      <c r="N161" t="s">
        <v>613</v>
      </c>
      <c r="O161" t="s">
        <v>613</v>
      </c>
      <c r="P161" t="s">
        <v>613</v>
      </c>
      <c r="Q161" t="s">
        <v>613</v>
      </c>
      <c r="R161">
        <v>0.97</v>
      </c>
      <c r="S161">
        <v>69.7</v>
      </c>
    </row>
    <row r="162" spans="1:19" x14ac:dyDescent="0.45">
      <c r="A162" t="s">
        <v>725</v>
      </c>
      <c r="B162" t="s">
        <v>401</v>
      </c>
      <c r="C162" s="1">
        <v>43647</v>
      </c>
      <c r="D162" s="1">
        <v>43647</v>
      </c>
      <c r="E162" t="s">
        <v>726</v>
      </c>
      <c r="F162">
        <v>32</v>
      </c>
      <c r="G162">
        <v>-4</v>
      </c>
      <c r="H162">
        <v>29.98</v>
      </c>
      <c r="I162" t="s">
        <v>21</v>
      </c>
      <c r="J162">
        <v>1.6</v>
      </c>
      <c r="K162">
        <v>163000</v>
      </c>
      <c r="M162" t="s">
        <v>613</v>
      </c>
      <c r="N162" t="s">
        <v>613</v>
      </c>
      <c r="O162" t="s">
        <v>613</v>
      </c>
      <c r="P162" t="s">
        <v>613</v>
      </c>
      <c r="Q162" t="s">
        <v>613</v>
      </c>
      <c r="R162">
        <v>0.99</v>
      </c>
      <c r="S162">
        <v>78.599999999999994</v>
      </c>
    </row>
    <row r="163" spans="1:19" x14ac:dyDescent="0.45">
      <c r="A163" t="s">
        <v>727</v>
      </c>
      <c r="B163" t="s">
        <v>401</v>
      </c>
      <c r="C163" s="1">
        <v>43647</v>
      </c>
      <c r="D163" s="1">
        <v>43647</v>
      </c>
      <c r="E163" t="s">
        <v>728</v>
      </c>
      <c r="F163">
        <v>32</v>
      </c>
      <c r="G163">
        <v>-4</v>
      </c>
      <c r="H163">
        <v>28.661000000000001</v>
      </c>
      <c r="I163" t="s">
        <v>21</v>
      </c>
      <c r="J163">
        <v>1.6</v>
      </c>
      <c r="K163">
        <v>163000</v>
      </c>
      <c r="M163" t="s">
        <v>613</v>
      </c>
      <c r="N163" t="s">
        <v>613</v>
      </c>
      <c r="O163" t="s">
        <v>613</v>
      </c>
      <c r="P163" t="s">
        <v>613</v>
      </c>
      <c r="Q163" t="s">
        <v>613</v>
      </c>
      <c r="R163">
        <v>0.99</v>
      </c>
      <c r="S163">
        <v>79.099999999999994</v>
      </c>
    </row>
    <row r="164" spans="1:19" x14ac:dyDescent="0.45">
      <c r="A164" t="s">
        <v>729</v>
      </c>
      <c r="B164" t="s">
        <v>401</v>
      </c>
      <c r="C164" s="1">
        <v>43647</v>
      </c>
      <c r="D164" s="1">
        <v>43647</v>
      </c>
      <c r="E164" t="s">
        <v>730</v>
      </c>
      <c r="F164">
        <v>32</v>
      </c>
      <c r="G164">
        <v>-4</v>
      </c>
      <c r="H164">
        <v>30.013999999999999</v>
      </c>
      <c r="I164" t="s">
        <v>21</v>
      </c>
      <c r="J164">
        <v>1.6</v>
      </c>
      <c r="K164">
        <v>163000</v>
      </c>
      <c r="M164" t="s">
        <v>613</v>
      </c>
      <c r="N164" t="s">
        <v>613</v>
      </c>
      <c r="O164" t="s">
        <v>613</v>
      </c>
      <c r="P164" t="s">
        <v>613</v>
      </c>
      <c r="Q164" t="s">
        <v>613</v>
      </c>
      <c r="R164">
        <v>0.99</v>
      </c>
      <c r="S164">
        <v>78</v>
      </c>
    </row>
    <row r="165" spans="1:19" x14ac:dyDescent="0.45">
      <c r="A165" t="s">
        <v>731</v>
      </c>
      <c r="B165" t="s">
        <v>401</v>
      </c>
      <c r="C165" s="1">
        <v>43641</v>
      </c>
      <c r="D165" s="1">
        <v>43641</v>
      </c>
      <c r="E165" t="s">
        <v>732</v>
      </c>
      <c r="F165">
        <v>32</v>
      </c>
      <c r="G165">
        <v>-4.2</v>
      </c>
      <c r="H165">
        <v>43.008000000000003</v>
      </c>
      <c r="I165" t="s">
        <v>25</v>
      </c>
      <c r="J165">
        <v>2000</v>
      </c>
      <c r="K165">
        <v>2000000</v>
      </c>
      <c r="M165" t="s">
        <v>613</v>
      </c>
      <c r="N165" t="s">
        <v>613</v>
      </c>
      <c r="O165" t="s">
        <v>613</v>
      </c>
      <c r="P165" t="s">
        <v>613</v>
      </c>
      <c r="Q165" t="s">
        <v>613</v>
      </c>
      <c r="R165">
        <v>0.96</v>
      </c>
      <c r="S165">
        <v>73.8</v>
      </c>
    </row>
    <row r="166" spans="1:19" x14ac:dyDescent="0.45">
      <c r="A166" t="s">
        <v>733</v>
      </c>
      <c r="B166" t="s">
        <v>401</v>
      </c>
      <c r="C166" s="1">
        <v>43641</v>
      </c>
      <c r="D166" s="1">
        <v>43641</v>
      </c>
      <c r="E166" t="s">
        <v>734</v>
      </c>
      <c r="F166">
        <v>32</v>
      </c>
      <c r="G166">
        <v>-3.8</v>
      </c>
      <c r="H166">
        <v>28.154</v>
      </c>
      <c r="I166" t="s">
        <v>24</v>
      </c>
      <c r="J166">
        <v>1.6</v>
      </c>
      <c r="K166">
        <v>163000</v>
      </c>
      <c r="M166" t="s">
        <v>613</v>
      </c>
      <c r="N166" t="s">
        <v>613</v>
      </c>
      <c r="O166" t="s">
        <v>613</v>
      </c>
      <c r="P166" t="s">
        <v>613</v>
      </c>
      <c r="Q166" t="s">
        <v>613</v>
      </c>
      <c r="R166">
        <v>1</v>
      </c>
      <c r="S166">
        <v>83.6</v>
      </c>
    </row>
    <row r="167" spans="1:19" x14ac:dyDescent="0.45">
      <c r="A167" t="s">
        <v>735</v>
      </c>
      <c r="B167" t="s">
        <v>401</v>
      </c>
      <c r="C167" s="1">
        <v>43641</v>
      </c>
      <c r="D167" s="1">
        <v>43641</v>
      </c>
      <c r="E167" t="s">
        <v>736</v>
      </c>
      <c r="F167">
        <v>32</v>
      </c>
      <c r="G167">
        <v>-4</v>
      </c>
      <c r="H167">
        <v>42.607999999999997</v>
      </c>
      <c r="I167" t="s">
        <v>25</v>
      </c>
      <c r="J167">
        <v>2000</v>
      </c>
      <c r="K167">
        <v>2000000</v>
      </c>
      <c r="M167" t="s">
        <v>613</v>
      </c>
      <c r="N167" t="s">
        <v>613</v>
      </c>
      <c r="O167" t="s">
        <v>613</v>
      </c>
      <c r="P167" t="s">
        <v>613</v>
      </c>
      <c r="Q167" t="s">
        <v>613</v>
      </c>
      <c r="R167">
        <v>0.96</v>
      </c>
      <c r="S167">
        <v>77.8</v>
      </c>
    </row>
    <row r="168" spans="1:19" x14ac:dyDescent="0.45">
      <c r="A168" t="s">
        <v>737</v>
      </c>
      <c r="B168" t="s">
        <v>401</v>
      </c>
      <c r="C168" s="1">
        <v>43641</v>
      </c>
      <c r="D168" s="1">
        <v>43641</v>
      </c>
      <c r="E168" t="s">
        <v>738</v>
      </c>
      <c r="F168">
        <v>31</v>
      </c>
      <c r="G168">
        <v>-4</v>
      </c>
      <c r="H168">
        <v>41.216999999999999</v>
      </c>
      <c r="I168" t="s">
        <v>25</v>
      </c>
      <c r="J168">
        <v>2000</v>
      </c>
      <c r="K168">
        <v>2000000</v>
      </c>
      <c r="M168" t="s">
        <v>613</v>
      </c>
      <c r="N168" t="s">
        <v>613</v>
      </c>
      <c r="O168" t="s">
        <v>613</v>
      </c>
      <c r="P168" t="s">
        <v>613</v>
      </c>
      <c r="Q168" t="s">
        <v>613</v>
      </c>
      <c r="R168">
        <v>0.97</v>
      </c>
      <c r="S168">
        <v>77.900000000000006</v>
      </c>
    </row>
    <row r="169" spans="1:19" x14ac:dyDescent="0.45">
      <c r="A169" t="s">
        <v>739</v>
      </c>
      <c r="B169" t="s">
        <v>401</v>
      </c>
      <c r="C169" s="1">
        <v>43641</v>
      </c>
      <c r="D169" s="1">
        <v>43641</v>
      </c>
      <c r="E169" t="s">
        <v>740</v>
      </c>
      <c r="F169">
        <v>31</v>
      </c>
      <c r="G169">
        <v>-3.8</v>
      </c>
      <c r="H169">
        <v>28.626999999999999</v>
      </c>
      <c r="I169" t="s">
        <v>24</v>
      </c>
      <c r="J169">
        <v>1.6</v>
      </c>
      <c r="K169">
        <v>163000</v>
      </c>
      <c r="M169" t="s">
        <v>613</v>
      </c>
      <c r="N169" t="s">
        <v>613</v>
      </c>
      <c r="O169" t="s">
        <v>613</v>
      </c>
      <c r="P169" t="s">
        <v>613</v>
      </c>
      <c r="Q169" t="s">
        <v>613</v>
      </c>
      <c r="R169">
        <v>0.99</v>
      </c>
      <c r="S169">
        <v>81.900000000000006</v>
      </c>
    </row>
    <row r="170" spans="1:19" x14ac:dyDescent="0.45">
      <c r="A170" t="s">
        <v>741</v>
      </c>
      <c r="B170" t="s">
        <v>401</v>
      </c>
      <c r="C170" s="1">
        <v>43641</v>
      </c>
      <c r="D170" s="1">
        <v>43641</v>
      </c>
      <c r="E170" t="s">
        <v>742</v>
      </c>
      <c r="F170">
        <v>31</v>
      </c>
      <c r="G170">
        <v>-3.8</v>
      </c>
      <c r="H170">
        <v>28.119</v>
      </c>
      <c r="I170" t="s">
        <v>24</v>
      </c>
      <c r="J170">
        <v>1.6</v>
      </c>
      <c r="K170">
        <v>163000</v>
      </c>
      <c r="M170" t="s">
        <v>613</v>
      </c>
      <c r="N170" t="s">
        <v>613</v>
      </c>
      <c r="O170" t="s">
        <v>613</v>
      </c>
      <c r="P170" t="s">
        <v>613</v>
      </c>
      <c r="Q170" t="s">
        <v>613</v>
      </c>
      <c r="R170">
        <v>1</v>
      </c>
      <c r="S170">
        <v>82</v>
      </c>
    </row>
    <row r="171" spans="1:19" x14ac:dyDescent="0.45">
      <c r="A171" t="s">
        <v>743</v>
      </c>
      <c r="B171" t="s">
        <v>401</v>
      </c>
      <c r="C171" s="1">
        <v>43641</v>
      </c>
      <c r="D171" s="1">
        <v>43641</v>
      </c>
      <c r="E171" t="s">
        <v>744</v>
      </c>
      <c r="F171">
        <v>31</v>
      </c>
      <c r="G171">
        <v>-4.0999999999999996</v>
      </c>
      <c r="H171">
        <v>28.363</v>
      </c>
      <c r="I171" t="s">
        <v>24</v>
      </c>
      <c r="J171">
        <v>1.6</v>
      </c>
      <c r="K171">
        <v>163000</v>
      </c>
      <c r="M171" t="s">
        <v>613</v>
      </c>
      <c r="N171" t="s">
        <v>613</v>
      </c>
      <c r="O171" t="s">
        <v>613</v>
      </c>
      <c r="P171" t="s">
        <v>613</v>
      </c>
      <c r="Q171" t="s">
        <v>613</v>
      </c>
      <c r="R171">
        <v>0.99</v>
      </c>
      <c r="S171">
        <v>75.5</v>
      </c>
    </row>
    <row r="172" spans="1:19" x14ac:dyDescent="0.45">
      <c r="A172" t="s">
        <v>745</v>
      </c>
      <c r="B172" t="s">
        <v>401</v>
      </c>
      <c r="C172" s="1">
        <v>43641</v>
      </c>
      <c r="D172" s="1">
        <v>43641</v>
      </c>
      <c r="E172" t="s">
        <v>746</v>
      </c>
      <c r="F172">
        <v>31</v>
      </c>
      <c r="G172">
        <v>-4.2</v>
      </c>
      <c r="H172">
        <v>43.115000000000002</v>
      </c>
      <c r="I172" t="s">
        <v>25</v>
      </c>
      <c r="J172">
        <v>2000</v>
      </c>
      <c r="K172">
        <v>2000000</v>
      </c>
      <c r="M172" t="s">
        <v>613</v>
      </c>
      <c r="N172" t="s">
        <v>613</v>
      </c>
      <c r="O172" t="s">
        <v>613</v>
      </c>
      <c r="P172" t="s">
        <v>613</v>
      </c>
      <c r="Q172" t="s">
        <v>613</v>
      </c>
      <c r="R172">
        <v>0.96</v>
      </c>
      <c r="S172">
        <v>72.2</v>
      </c>
    </row>
    <row r="173" spans="1:19" x14ac:dyDescent="0.45">
      <c r="A173" t="s">
        <v>747</v>
      </c>
      <c r="B173" t="s">
        <v>401</v>
      </c>
      <c r="C173" s="1">
        <v>43641</v>
      </c>
      <c r="D173" s="1">
        <v>43641</v>
      </c>
      <c r="E173" t="s">
        <v>748</v>
      </c>
      <c r="F173">
        <v>32</v>
      </c>
      <c r="G173">
        <v>-5.7</v>
      </c>
      <c r="H173">
        <v>51.982999999999997</v>
      </c>
      <c r="I173" t="s">
        <v>25</v>
      </c>
      <c r="J173">
        <v>20000</v>
      </c>
      <c r="K173">
        <v>2000000</v>
      </c>
      <c r="M173" t="s">
        <v>613</v>
      </c>
      <c r="N173" t="s">
        <v>613</v>
      </c>
      <c r="O173" t="s">
        <v>613</v>
      </c>
      <c r="P173" t="s">
        <v>613</v>
      </c>
      <c r="Q173" t="s">
        <v>613</v>
      </c>
      <c r="R173">
        <v>0.97</v>
      </c>
      <c r="S173">
        <v>49.3</v>
      </c>
    </row>
    <row r="174" spans="1:19" x14ac:dyDescent="0.45">
      <c r="A174" t="s">
        <v>749</v>
      </c>
      <c r="B174" t="s">
        <v>401</v>
      </c>
      <c r="C174" s="1">
        <v>43641</v>
      </c>
      <c r="D174" s="1">
        <v>43641</v>
      </c>
      <c r="E174" t="s">
        <v>750</v>
      </c>
      <c r="F174">
        <v>33</v>
      </c>
      <c r="G174">
        <v>-4.4000000000000004</v>
      </c>
      <c r="H174">
        <v>32.383000000000003</v>
      </c>
      <c r="I174" t="s">
        <v>21</v>
      </c>
      <c r="J174">
        <v>1.6</v>
      </c>
      <c r="K174">
        <v>163000</v>
      </c>
      <c r="M174" t="s">
        <v>613</v>
      </c>
      <c r="N174" t="s">
        <v>613</v>
      </c>
      <c r="O174" t="s">
        <v>613</v>
      </c>
      <c r="P174" t="s">
        <v>613</v>
      </c>
      <c r="Q174" t="s">
        <v>613</v>
      </c>
      <c r="R174">
        <v>0.96</v>
      </c>
      <c r="S174">
        <v>68.900000000000006</v>
      </c>
    </row>
    <row r="175" spans="1:19" x14ac:dyDescent="0.45">
      <c r="A175" t="s">
        <v>751</v>
      </c>
      <c r="B175" t="s">
        <v>401</v>
      </c>
      <c r="C175" s="1">
        <v>43641</v>
      </c>
      <c r="D175" s="1">
        <v>43641</v>
      </c>
      <c r="E175" t="s">
        <v>752</v>
      </c>
      <c r="F175">
        <v>31</v>
      </c>
      <c r="G175">
        <v>-4.5</v>
      </c>
      <c r="H175">
        <v>31.611999999999998</v>
      </c>
      <c r="I175" t="s">
        <v>21</v>
      </c>
      <c r="J175">
        <v>1.6</v>
      </c>
      <c r="K175">
        <v>163000</v>
      </c>
      <c r="M175" t="s">
        <v>613</v>
      </c>
      <c r="N175" t="s">
        <v>613</v>
      </c>
      <c r="O175" t="s">
        <v>613</v>
      </c>
      <c r="P175" t="s">
        <v>613</v>
      </c>
      <c r="Q175" t="s">
        <v>613</v>
      </c>
      <c r="R175">
        <v>0.96</v>
      </c>
      <c r="S175">
        <v>66.5</v>
      </c>
    </row>
    <row r="176" spans="1:19" x14ac:dyDescent="0.45">
      <c r="A176" t="s">
        <v>753</v>
      </c>
      <c r="B176" t="s">
        <v>401</v>
      </c>
      <c r="C176" s="1">
        <v>43641</v>
      </c>
      <c r="D176" s="1">
        <v>43641</v>
      </c>
      <c r="E176" t="s">
        <v>754</v>
      </c>
      <c r="F176">
        <v>31</v>
      </c>
      <c r="G176">
        <v>-5.2</v>
      </c>
      <c r="H176">
        <v>34.012</v>
      </c>
      <c r="I176" t="s">
        <v>21</v>
      </c>
      <c r="J176">
        <v>163</v>
      </c>
      <c r="K176">
        <v>163000</v>
      </c>
      <c r="M176" t="s">
        <v>613</v>
      </c>
      <c r="N176" t="s">
        <v>613</v>
      </c>
      <c r="O176" t="s">
        <v>613</v>
      </c>
      <c r="P176" t="s">
        <v>613</v>
      </c>
      <c r="Q176" t="s">
        <v>613</v>
      </c>
      <c r="R176">
        <v>0.96</v>
      </c>
      <c r="S176">
        <v>55.7</v>
      </c>
    </row>
    <row r="177" spans="1:19" x14ac:dyDescent="0.45">
      <c r="A177" t="s">
        <v>755</v>
      </c>
      <c r="B177" t="s">
        <v>401</v>
      </c>
      <c r="C177" s="1">
        <v>43641</v>
      </c>
      <c r="D177" s="1">
        <v>43641</v>
      </c>
      <c r="E177" t="s">
        <v>756</v>
      </c>
      <c r="F177">
        <v>32</v>
      </c>
      <c r="G177">
        <v>-5.9</v>
      </c>
      <c r="H177">
        <v>52.381</v>
      </c>
      <c r="I177" t="s">
        <v>25</v>
      </c>
      <c r="J177">
        <v>20000</v>
      </c>
      <c r="K177">
        <v>2000000</v>
      </c>
      <c r="M177" t="s">
        <v>613</v>
      </c>
      <c r="N177" t="s">
        <v>613</v>
      </c>
      <c r="O177" t="s">
        <v>613</v>
      </c>
      <c r="P177" t="s">
        <v>613</v>
      </c>
      <c r="Q177" t="s">
        <v>613</v>
      </c>
      <c r="R177">
        <v>0.98</v>
      </c>
      <c r="S177">
        <v>47.6</v>
      </c>
    </row>
    <row r="178" spans="1:19" x14ac:dyDescent="0.45">
      <c r="A178" t="s">
        <v>757</v>
      </c>
      <c r="B178" t="s">
        <v>401</v>
      </c>
      <c r="C178" s="1">
        <v>43641</v>
      </c>
      <c r="D178" s="1">
        <v>43641</v>
      </c>
      <c r="E178" t="s">
        <v>758</v>
      </c>
      <c r="F178">
        <v>31</v>
      </c>
      <c r="G178">
        <v>-5.8</v>
      </c>
      <c r="H178">
        <v>51.945</v>
      </c>
      <c r="I178" t="s">
        <v>25</v>
      </c>
      <c r="J178">
        <v>20000</v>
      </c>
      <c r="K178">
        <v>2000000</v>
      </c>
      <c r="M178" t="s">
        <v>613</v>
      </c>
      <c r="N178" t="s">
        <v>613</v>
      </c>
      <c r="O178" t="s">
        <v>613</v>
      </c>
      <c r="P178" t="s">
        <v>613</v>
      </c>
      <c r="Q178" t="s">
        <v>613</v>
      </c>
      <c r="R178">
        <v>0.97</v>
      </c>
      <c r="S178">
        <v>48.3</v>
      </c>
    </row>
    <row r="179" spans="1:19" x14ac:dyDescent="0.45">
      <c r="A179" t="s">
        <v>759</v>
      </c>
      <c r="B179" t="s">
        <v>401</v>
      </c>
      <c r="C179" s="1">
        <v>43641</v>
      </c>
      <c r="D179" s="1">
        <v>43641</v>
      </c>
      <c r="E179" t="s">
        <v>760</v>
      </c>
      <c r="F179">
        <v>34</v>
      </c>
      <c r="G179">
        <v>-4.5999999999999996</v>
      </c>
      <c r="H179">
        <v>34.372999999999998</v>
      </c>
      <c r="I179" t="s">
        <v>23</v>
      </c>
      <c r="J179">
        <v>1.6</v>
      </c>
      <c r="K179">
        <v>163000</v>
      </c>
      <c r="M179" t="s">
        <v>613</v>
      </c>
      <c r="N179" t="s">
        <v>613</v>
      </c>
      <c r="O179" t="s">
        <v>613</v>
      </c>
      <c r="P179" t="s">
        <v>613</v>
      </c>
      <c r="Q179" t="s">
        <v>613</v>
      </c>
      <c r="R179">
        <v>0.99</v>
      </c>
      <c r="S179">
        <v>65.8</v>
      </c>
    </row>
    <row r="180" spans="1:19" x14ac:dyDescent="0.45">
      <c r="A180" t="s">
        <v>761</v>
      </c>
      <c r="B180" t="s">
        <v>401</v>
      </c>
      <c r="C180" s="1">
        <v>43641</v>
      </c>
      <c r="D180" s="1">
        <v>43641</v>
      </c>
      <c r="E180" t="s">
        <v>762</v>
      </c>
      <c r="F180">
        <v>32</v>
      </c>
      <c r="G180">
        <v>-6</v>
      </c>
      <c r="H180">
        <v>52.127000000000002</v>
      </c>
      <c r="I180" t="s">
        <v>25</v>
      </c>
      <c r="J180">
        <v>20000</v>
      </c>
      <c r="K180">
        <v>2000000</v>
      </c>
      <c r="M180" t="s">
        <v>613</v>
      </c>
      <c r="N180" t="s">
        <v>613</v>
      </c>
      <c r="O180" t="s">
        <v>613</v>
      </c>
      <c r="P180" t="s">
        <v>613</v>
      </c>
      <c r="Q180" t="s">
        <v>613</v>
      </c>
      <c r="R180">
        <v>0.99</v>
      </c>
      <c r="S180">
        <v>47.1</v>
      </c>
    </row>
    <row r="181" spans="1:19" x14ac:dyDescent="0.45">
      <c r="A181" t="s">
        <v>763</v>
      </c>
      <c r="B181" t="s">
        <v>401</v>
      </c>
      <c r="C181" s="1">
        <v>43641</v>
      </c>
      <c r="D181" s="1">
        <v>43641</v>
      </c>
      <c r="E181" t="s">
        <v>764</v>
      </c>
      <c r="F181">
        <v>32</v>
      </c>
      <c r="G181">
        <v>-4.5999999999999996</v>
      </c>
      <c r="H181">
        <v>32.354999999999997</v>
      </c>
      <c r="I181" t="s">
        <v>23</v>
      </c>
      <c r="J181">
        <v>16.3</v>
      </c>
      <c r="K181">
        <v>163000</v>
      </c>
      <c r="M181" t="s">
        <v>613</v>
      </c>
      <c r="N181" t="s">
        <v>613</v>
      </c>
      <c r="O181" t="s">
        <v>613</v>
      </c>
      <c r="P181" t="s">
        <v>613</v>
      </c>
      <c r="Q181" t="s">
        <v>613</v>
      </c>
      <c r="R181">
        <v>0.99</v>
      </c>
      <c r="S181">
        <v>64.3</v>
      </c>
    </row>
    <row r="182" spans="1:19" x14ac:dyDescent="0.45">
      <c r="A182" t="s">
        <v>765</v>
      </c>
      <c r="B182" t="s">
        <v>401</v>
      </c>
      <c r="C182" s="1">
        <v>43641</v>
      </c>
      <c r="D182" s="1">
        <v>43641</v>
      </c>
      <c r="E182" t="s">
        <v>766</v>
      </c>
      <c r="F182">
        <v>32</v>
      </c>
      <c r="G182">
        <v>-5.9</v>
      </c>
      <c r="H182">
        <v>51.944000000000003</v>
      </c>
      <c r="I182" t="s">
        <v>25</v>
      </c>
      <c r="J182">
        <v>20000</v>
      </c>
      <c r="K182">
        <v>2000000</v>
      </c>
      <c r="M182" t="s">
        <v>613</v>
      </c>
      <c r="N182" t="s">
        <v>613</v>
      </c>
      <c r="O182" t="s">
        <v>613</v>
      </c>
      <c r="P182" t="s">
        <v>613</v>
      </c>
      <c r="Q182" t="s">
        <v>613</v>
      </c>
      <c r="R182">
        <v>0.99</v>
      </c>
      <c r="S182">
        <v>47.7</v>
      </c>
    </row>
    <row r="183" spans="1:19" x14ac:dyDescent="0.45">
      <c r="A183" t="s">
        <v>767</v>
      </c>
      <c r="B183" t="s">
        <v>401</v>
      </c>
      <c r="C183" s="1">
        <v>43641</v>
      </c>
      <c r="D183" s="1">
        <v>43641</v>
      </c>
      <c r="E183" t="s">
        <v>768</v>
      </c>
      <c r="F183">
        <v>31</v>
      </c>
      <c r="G183">
        <v>-6.2</v>
      </c>
      <c r="H183">
        <v>53.1</v>
      </c>
      <c r="I183" t="s">
        <v>25</v>
      </c>
      <c r="J183">
        <v>20000</v>
      </c>
      <c r="K183">
        <v>2000000</v>
      </c>
      <c r="M183" t="s">
        <v>613</v>
      </c>
      <c r="N183" t="s">
        <v>613</v>
      </c>
      <c r="O183" t="s">
        <v>613</v>
      </c>
      <c r="P183" t="s">
        <v>613</v>
      </c>
      <c r="Q183" t="s">
        <v>613</v>
      </c>
      <c r="R183">
        <v>0.97</v>
      </c>
      <c r="S183">
        <v>45.4</v>
      </c>
    </row>
    <row r="184" spans="1:19" x14ac:dyDescent="0.45">
      <c r="A184" t="s">
        <v>769</v>
      </c>
      <c r="B184" t="s">
        <v>401</v>
      </c>
      <c r="C184" s="1">
        <v>43641</v>
      </c>
      <c r="D184" s="1">
        <v>43641</v>
      </c>
      <c r="E184" t="s">
        <v>770</v>
      </c>
      <c r="F184">
        <v>34</v>
      </c>
      <c r="G184">
        <v>-4.5</v>
      </c>
      <c r="H184">
        <v>34.103000000000002</v>
      </c>
      <c r="I184" t="s">
        <v>23</v>
      </c>
      <c r="J184">
        <v>1.6</v>
      </c>
      <c r="K184">
        <v>163000</v>
      </c>
      <c r="M184" t="s">
        <v>613</v>
      </c>
      <c r="N184" t="s">
        <v>613</v>
      </c>
      <c r="O184" t="s">
        <v>613</v>
      </c>
      <c r="P184" t="s">
        <v>613</v>
      </c>
      <c r="Q184" t="s">
        <v>613</v>
      </c>
      <c r="R184">
        <v>0.98</v>
      </c>
      <c r="S184">
        <v>66</v>
      </c>
    </row>
    <row r="185" spans="1:19" x14ac:dyDescent="0.45">
      <c r="A185" t="s">
        <v>771</v>
      </c>
      <c r="B185" t="s">
        <v>401</v>
      </c>
      <c r="C185" s="1">
        <v>43641</v>
      </c>
      <c r="D185" s="1">
        <v>43641</v>
      </c>
      <c r="E185" t="s">
        <v>772</v>
      </c>
      <c r="F185">
        <v>32</v>
      </c>
      <c r="G185">
        <v>-4.5</v>
      </c>
      <c r="H185">
        <v>31.576000000000001</v>
      </c>
      <c r="I185" t="s">
        <v>23</v>
      </c>
      <c r="J185">
        <v>1.6</v>
      </c>
      <c r="K185">
        <v>163000</v>
      </c>
      <c r="M185" t="s">
        <v>613</v>
      </c>
      <c r="N185" t="s">
        <v>613</v>
      </c>
      <c r="O185" t="s">
        <v>613</v>
      </c>
      <c r="P185" t="s">
        <v>613</v>
      </c>
      <c r="Q185" t="s">
        <v>613</v>
      </c>
      <c r="R185">
        <v>0.97</v>
      </c>
      <c r="S185">
        <v>66.8</v>
      </c>
    </row>
    <row r="186" spans="1:19" x14ac:dyDescent="0.45">
      <c r="A186" t="s">
        <v>773</v>
      </c>
      <c r="B186" t="s">
        <v>401</v>
      </c>
      <c r="C186" s="1">
        <v>43641</v>
      </c>
      <c r="D186" s="1">
        <v>43641</v>
      </c>
      <c r="E186" t="s">
        <v>774</v>
      </c>
      <c r="F186">
        <v>32</v>
      </c>
      <c r="G186">
        <v>-5.7</v>
      </c>
      <c r="H186">
        <v>51.503</v>
      </c>
      <c r="I186" t="s">
        <v>25</v>
      </c>
      <c r="J186">
        <v>20000</v>
      </c>
      <c r="K186">
        <v>2000000</v>
      </c>
      <c r="M186" t="s">
        <v>613</v>
      </c>
      <c r="N186" t="s">
        <v>613</v>
      </c>
      <c r="O186" t="s">
        <v>613</v>
      </c>
      <c r="P186" t="s">
        <v>613</v>
      </c>
      <c r="Q186" t="s">
        <v>613</v>
      </c>
      <c r="R186">
        <v>0.97</v>
      </c>
      <c r="S186">
        <v>50</v>
      </c>
    </row>
    <row r="187" spans="1:19" x14ac:dyDescent="0.45">
      <c r="A187" t="s">
        <v>775</v>
      </c>
      <c r="B187" t="s">
        <v>401</v>
      </c>
      <c r="C187" s="1">
        <v>43619</v>
      </c>
      <c r="D187" s="1">
        <v>43619</v>
      </c>
      <c r="E187" t="s">
        <v>776</v>
      </c>
      <c r="F187">
        <v>32</v>
      </c>
      <c r="G187">
        <v>-5.9</v>
      </c>
      <c r="H187">
        <v>38.015000000000001</v>
      </c>
      <c r="I187" t="s">
        <v>21</v>
      </c>
      <c r="J187">
        <v>16.3</v>
      </c>
      <c r="K187">
        <v>163000</v>
      </c>
      <c r="M187" t="s">
        <v>613</v>
      </c>
      <c r="N187" t="s">
        <v>613</v>
      </c>
      <c r="O187" t="s">
        <v>613</v>
      </c>
      <c r="P187" t="s">
        <v>613</v>
      </c>
      <c r="Q187" t="s">
        <v>613</v>
      </c>
      <c r="R187">
        <v>0.99</v>
      </c>
      <c r="S187">
        <v>47.6</v>
      </c>
    </row>
    <row r="188" spans="1:19" x14ac:dyDescent="0.45">
      <c r="A188" t="s">
        <v>777</v>
      </c>
      <c r="B188" t="s">
        <v>401</v>
      </c>
      <c r="C188" s="1">
        <v>43619</v>
      </c>
      <c r="D188" s="1">
        <v>43619</v>
      </c>
      <c r="E188" t="s">
        <v>778</v>
      </c>
      <c r="F188">
        <v>32</v>
      </c>
      <c r="G188">
        <v>-5.6</v>
      </c>
      <c r="H188">
        <v>51.48</v>
      </c>
      <c r="I188" t="s">
        <v>25</v>
      </c>
      <c r="J188">
        <v>20000</v>
      </c>
      <c r="K188">
        <v>2000000</v>
      </c>
      <c r="M188" t="s">
        <v>613</v>
      </c>
      <c r="N188" t="s">
        <v>613</v>
      </c>
      <c r="O188" t="s">
        <v>613</v>
      </c>
      <c r="P188" t="s">
        <v>613</v>
      </c>
      <c r="Q188" t="s">
        <v>613</v>
      </c>
      <c r="R188">
        <v>0.98</v>
      </c>
      <c r="S188">
        <v>50.5</v>
      </c>
    </row>
    <row r="189" spans="1:19" x14ac:dyDescent="0.45">
      <c r="A189" t="s">
        <v>779</v>
      </c>
      <c r="B189" t="s">
        <v>401</v>
      </c>
      <c r="C189" s="1">
        <v>43619</v>
      </c>
      <c r="D189" s="1">
        <v>43619</v>
      </c>
      <c r="E189" t="s">
        <v>780</v>
      </c>
      <c r="F189">
        <v>32</v>
      </c>
      <c r="G189">
        <v>-4.8</v>
      </c>
      <c r="H189">
        <v>33.984999999999999</v>
      </c>
      <c r="I189" t="s">
        <v>21</v>
      </c>
      <c r="J189">
        <v>1.6</v>
      </c>
      <c r="K189">
        <v>163000</v>
      </c>
      <c r="M189" t="s">
        <v>613</v>
      </c>
      <c r="N189" t="s">
        <v>613</v>
      </c>
      <c r="O189" t="s">
        <v>613</v>
      </c>
      <c r="P189" t="s">
        <v>613</v>
      </c>
      <c r="Q189" t="s">
        <v>613</v>
      </c>
      <c r="R189">
        <v>0.95</v>
      </c>
      <c r="S189">
        <v>61.8</v>
      </c>
    </row>
    <row r="190" spans="1:19" x14ac:dyDescent="0.45">
      <c r="A190" t="s">
        <v>781</v>
      </c>
      <c r="B190" t="s">
        <v>401</v>
      </c>
      <c r="C190" s="1">
        <v>43619</v>
      </c>
      <c r="D190" s="1">
        <v>43619</v>
      </c>
      <c r="E190" t="s">
        <v>778</v>
      </c>
      <c r="F190">
        <v>32</v>
      </c>
      <c r="G190">
        <v>-5.6</v>
      </c>
      <c r="H190">
        <v>51.48</v>
      </c>
      <c r="I190" t="s">
        <v>25</v>
      </c>
      <c r="J190">
        <v>20000</v>
      </c>
      <c r="K190">
        <v>2000000</v>
      </c>
      <c r="M190" t="s">
        <v>613</v>
      </c>
      <c r="N190" t="s">
        <v>613</v>
      </c>
      <c r="O190" t="s">
        <v>613</v>
      </c>
      <c r="P190" t="s">
        <v>613</v>
      </c>
      <c r="Q190" t="s">
        <v>613</v>
      </c>
      <c r="R190">
        <v>0.98</v>
      </c>
      <c r="S190">
        <v>50.5</v>
      </c>
    </row>
    <row r="191" spans="1:19" x14ac:dyDescent="0.45">
      <c r="A191" t="s">
        <v>782</v>
      </c>
      <c r="B191" t="s">
        <v>401</v>
      </c>
      <c r="C191" s="1">
        <v>43619</v>
      </c>
      <c r="D191" s="1">
        <v>43619</v>
      </c>
      <c r="E191" t="s">
        <v>776</v>
      </c>
      <c r="F191">
        <v>32</v>
      </c>
      <c r="G191">
        <v>-5.9</v>
      </c>
      <c r="H191">
        <v>38.015000000000001</v>
      </c>
      <c r="I191" t="s">
        <v>21</v>
      </c>
      <c r="J191">
        <v>16.3</v>
      </c>
      <c r="K191">
        <v>163000</v>
      </c>
      <c r="M191" t="s">
        <v>613</v>
      </c>
      <c r="N191" t="s">
        <v>613</v>
      </c>
      <c r="O191" t="s">
        <v>613</v>
      </c>
      <c r="P191" t="s">
        <v>613</v>
      </c>
      <c r="Q191" t="s">
        <v>613</v>
      </c>
      <c r="R191">
        <v>0.99</v>
      </c>
      <c r="S191">
        <v>47.6</v>
      </c>
    </row>
    <row r="192" spans="1:19" x14ac:dyDescent="0.45">
      <c r="A192" t="s">
        <v>783</v>
      </c>
      <c r="B192" t="s">
        <v>401</v>
      </c>
      <c r="C192" s="1">
        <v>43619</v>
      </c>
      <c r="D192" s="1">
        <v>43619</v>
      </c>
      <c r="E192" t="s">
        <v>784</v>
      </c>
      <c r="F192">
        <v>32</v>
      </c>
      <c r="G192">
        <v>-5.9</v>
      </c>
      <c r="H192">
        <v>52.100999999999999</v>
      </c>
      <c r="I192" t="s">
        <v>25</v>
      </c>
      <c r="J192">
        <v>20000</v>
      </c>
      <c r="K192">
        <v>2000000</v>
      </c>
      <c r="M192" t="s">
        <v>613</v>
      </c>
      <c r="N192" t="s">
        <v>613</v>
      </c>
      <c r="O192" t="s">
        <v>613</v>
      </c>
      <c r="P192" t="s">
        <v>613</v>
      </c>
      <c r="Q192" t="s">
        <v>613</v>
      </c>
      <c r="R192">
        <v>0.98</v>
      </c>
      <c r="S192">
        <v>48.2</v>
      </c>
    </row>
    <row r="193" spans="1:19" x14ac:dyDescent="0.45">
      <c r="A193" t="s">
        <v>785</v>
      </c>
      <c r="B193" t="s">
        <v>401</v>
      </c>
      <c r="C193" s="1">
        <v>43600</v>
      </c>
      <c r="D193" s="1">
        <v>43600</v>
      </c>
      <c r="E193" t="s">
        <v>786</v>
      </c>
      <c r="F193">
        <v>32</v>
      </c>
      <c r="G193">
        <v>-5.6</v>
      </c>
      <c r="H193">
        <v>51.387</v>
      </c>
      <c r="I193" t="s">
        <v>25</v>
      </c>
      <c r="J193">
        <v>20000</v>
      </c>
      <c r="K193">
        <v>2000000</v>
      </c>
      <c r="M193" t="s">
        <v>613</v>
      </c>
      <c r="N193" t="s">
        <v>613</v>
      </c>
      <c r="O193" t="s">
        <v>613</v>
      </c>
      <c r="P193" t="s">
        <v>613</v>
      </c>
      <c r="Q193" t="s">
        <v>613</v>
      </c>
      <c r="R193">
        <v>0.97</v>
      </c>
      <c r="S193">
        <v>50.8</v>
      </c>
    </row>
    <row r="194" spans="1:19" x14ac:dyDescent="0.45">
      <c r="A194" t="s">
        <v>787</v>
      </c>
      <c r="B194" t="s">
        <v>401</v>
      </c>
      <c r="C194" s="1">
        <v>43600</v>
      </c>
      <c r="D194" s="1">
        <v>43600</v>
      </c>
      <c r="E194" t="s">
        <v>788</v>
      </c>
      <c r="F194">
        <v>33</v>
      </c>
      <c r="G194">
        <v>-5.8</v>
      </c>
      <c r="H194">
        <v>38.475999999999999</v>
      </c>
      <c r="I194" t="s">
        <v>23</v>
      </c>
      <c r="J194">
        <v>16.3</v>
      </c>
      <c r="K194">
        <v>163000</v>
      </c>
      <c r="M194" t="s">
        <v>613</v>
      </c>
      <c r="N194" t="s">
        <v>613</v>
      </c>
      <c r="O194" t="s">
        <v>613</v>
      </c>
      <c r="P194" t="s">
        <v>613</v>
      </c>
      <c r="Q194" t="s">
        <v>613</v>
      </c>
      <c r="R194">
        <v>0.98</v>
      </c>
      <c r="S194">
        <v>48.7</v>
      </c>
    </row>
    <row r="195" spans="1:19" x14ac:dyDescent="0.45">
      <c r="A195" t="s">
        <v>789</v>
      </c>
      <c r="B195" t="s">
        <v>401</v>
      </c>
      <c r="C195" s="1">
        <v>43598</v>
      </c>
      <c r="D195" s="1">
        <v>43598</v>
      </c>
      <c r="E195" t="s">
        <v>790</v>
      </c>
      <c r="F195">
        <v>32</v>
      </c>
      <c r="G195">
        <v>-5.8</v>
      </c>
      <c r="H195">
        <v>37.22</v>
      </c>
      <c r="I195" t="s">
        <v>21</v>
      </c>
      <c r="J195">
        <v>16.3</v>
      </c>
      <c r="K195">
        <v>163000</v>
      </c>
      <c r="M195" t="s">
        <v>613</v>
      </c>
      <c r="N195" t="s">
        <v>613</v>
      </c>
      <c r="O195" t="s">
        <v>613</v>
      </c>
      <c r="P195" t="s">
        <v>613</v>
      </c>
      <c r="Q195" t="s">
        <v>613</v>
      </c>
      <c r="R195">
        <v>0.98</v>
      </c>
      <c r="S195">
        <v>48.8</v>
      </c>
    </row>
    <row r="196" spans="1:19" x14ac:dyDescent="0.45">
      <c r="A196" t="s">
        <v>791</v>
      </c>
      <c r="B196" t="s">
        <v>401</v>
      </c>
      <c r="C196" s="1">
        <v>43598</v>
      </c>
      <c r="D196" s="1">
        <v>43598</v>
      </c>
      <c r="E196" t="s">
        <v>792</v>
      </c>
      <c r="F196">
        <v>31</v>
      </c>
      <c r="G196">
        <v>-5.5</v>
      </c>
      <c r="H196">
        <v>48.734999999999999</v>
      </c>
      <c r="I196" t="s">
        <v>25</v>
      </c>
      <c r="J196">
        <v>2000</v>
      </c>
      <c r="K196">
        <v>2000000</v>
      </c>
      <c r="M196" t="s">
        <v>613</v>
      </c>
      <c r="N196" t="s">
        <v>613</v>
      </c>
      <c r="O196" t="s">
        <v>613</v>
      </c>
      <c r="P196" t="s">
        <v>613</v>
      </c>
      <c r="Q196" t="s">
        <v>613</v>
      </c>
      <c r="R196">
        <v>0.99</v>
      </c>
      <c r="S196">
        <v>52.4</v>
      </c>
    </row>
    <row r="197" spans="1:19" x14ac:dyDescent="0.45">
      <c r="A197" t="s">
        <v>793</v>
      </c>
      <c r="B197" t="s">
        <v>401</v>
      </c>
      <c r="C197" s="1">
        <v>43598</v>
      </c>
      <c r="D197" s="1">
        <v>43598</v>
      </c>
      <c r="E197" t="s">
        <v>794</v>
      </c>
      <c r="F197">
        <v>32</v>
      </c>
      <c r="G197">
        <v>-4.3</v>
      </c>
      <c r="H197">
        <v>31.085999999999999</v>
      </c>
      <c r="I197" t="s">
        <v>21</v>
      </c>
      <c r="J197">
        <v>1.6</v>
      </c>
      <c r="K197">
        <v>163000</v>
      </c>
      <c r="M197" t="s">
        <v>613</v>
      </c>
      <c r="N197" t="s">
        <v>613</v>
      </c>
      <c r="O197" t="s">
        <v>613</v>
      </c>
      <c r="P197" t="s">
        <v>613</v>
      </c>
      <c r="Q197" t="s">
        <v>613</v>
      </c>
      <c r="R197">
        <v>0.97</v>
      </c>
      <c r="S197">
        <v>70.7</v>
      </c>
    </row>
    <row r="198" spans="1:19" x14ac:dyDescent="0.45">
      <c r="A198" t="s">
        <v>795</v>
      </c>
      <c r="B198" t="s">
        <v>401</v>
      </c>
      <c r="C198" s="1">
        <v>43598</v>
      </c>
      <c r="D198" s="1">
        <v>43598</v>
      </c>
      <c r="E198" t="s">
        <v>796</v>
      </c>
      <c r="F198">
        <v>31</v>
      </c>
      <c r="G198">
        <v>-4.7</v>
      </c>
      <c r="H198">
        <v>44.091999999999999</v>
      </c>
      <c r="I198" t="s">
        <v>25</v>
      </c>
      <c r="J198">
        <v>2000</v>
      </c>
      <c r="K198">
        <v>2000000</v>
      </c>
      <c r="M198" t="s">
        <v>613</v>
      </c>
      <c r="N198" t="s">
        <v>613</v>
      </c>
      <c r="O198" t="s">
        <v>613</v>
      </c>
      <c r="P198" t="s">
        <v>613</v>
      </c>
      <c r="Q198" t="s">
        <v>613</v>
      </c>
      <c r="R198">
        <v>0.95</v>
      </c>
      <c r="S198">
        <v>64</v>
      </c>
    </row>
    <row r="199" spans="1:19" x14ac:dyDescent="0.45">
      <c r="A199" t="s">
        <v>797</v>
      </c>
      <c r="B199" t="s">
        <v>401</v>
      </c>
      <c r="C199" s="1">
        <v>43598</v>
      </c>
      <c r="D199" s="1">
        <v>43598</v>
      </c>
      <c r="E199" t="s">
        <v>798</v>
      </c>
      <c r="F199">
        <v>30</v>
      </c>
      <c r="G199">
        <v>-5.2</v>
      </c>
      <c r="H199">
        <v>46.747999999999998</v>
      </c>
      <c r="I199" t="s">
        <v>25</v>
      </c>
      <c r="J199">
        <v>2000</v>
      </c>
      <c r="K199">
        <v>2000000</v>
      </c>
      <c r="M199" t="s">
        <v>613</v>
      </c>
      <c r="N199" t="s">
        <v>613</v>
      </c>
      <c r="O199" t="s">
        <v>613</v>
      </c>
      <c r="P199" t="s">
        <v>613</v>
      </c>
      <c r="Q199" t="s">
        <v>613</v>
      </c>
      <c r="R199">
        <v>0.99</v>
      </c>
      <c r="S199">
        <v>55.7</v>
      </c>
    </row>
    <row r="200" spans="1:19" x14ac:dyDescent="0.45">
      <c r="A200" t="s">
        <v>799</v>
      </c>
      <c r="B200" t="s">
        <v>401</v>
      </c>
      <c r="C200" s="1">
        <v>43598</v>
      </c>
      <c r="D200" s="1">
        <v>43598</v>
      </c>
      <c r="E200" t="s">
        <v>800</v>
      </c>
      <c r="F200">
        <v>32</v>
      </c>
      <c r="G200">
        <v>-4.3</v>
      </c>
      <c r="H200">
        <v>43.637</v>
      </c>
      <c r="I200" t="s">
        <v>25</v>
      </c>
      <c r="J200">
        <v>2000</v>
      </c>
      <c r="K200">
        <v>2000000</v>
      </c>
      <c r="M200" t="s">
        <v>613</v>
      </c>
      <c r="N200" t="s">
        <v>613</v>
      </c>
      <c r="O200" t="s">
        <v>613</v>
      </c>
      <c r="P200" t="s">
        <v>613</v>
      </c>
      <c r="Q200" t="s">
        <v>613</v>
      </c>
      <c r="R200">
        <v>0.95</v>
      </c>
      <c r="S200">
        <v>69.900000000000006</v>
      </c>
    </row>
    <row r="201" spans="1:19" x14ac:dyDescent="0.45">
      <c r="A201" t="s">
        <v>801</v>
      </c>
      <c r="B201" t="s">
        <v>401</v>
      </c>
      <c r="C201" s="1">
        <v>43598</v>
      </c>
      <c r="D201" s="1">
        <v>43598</v>
      </c>
      <c r="E201" t="s">
        <v>802</v>
      </c>
      <c r="F201">
        <v>32</v>
      </c>
      <c r="G201">
        <v>-4.5999999999999996</v>
      </c>
      <c r="H201">
        <v>32.429000000000002</v>
      </c>
      <c r="I201" t="s">
        <v>21</v>
      </c>
      <c r="J201">
        <v>1.6</v>
      </c>
      <c r="K201">
        <v>163000</v>
      </c>
      <c r="M201" t="s">
        <v>613</v>
      </c>
      <c r="N201" t="s">
        <v>613</v>
      </c>
      <c r="O201" t="s">
        <v>613</v>
      </c>
      <c r="P201" t="s">
        <v>613</v>
      </c>
      <c r="Q201" t="s">
        <v>613</v>
      </c>
      <c r="R201">
        <v>0.98</v>
      </c>
      <c r="S201">
        <v>65.7</v>
      </c>
    </row>
    <row r="202" spans="1:19" x14ac:dyDescent="0.45">
      <c r="A202" t="s">
        <v>803</v>
      </c>
      <c r="B202" t="s">
        <v>401</v>
      </c>
      <c r="C202" s="1">
        <v>43598</v>
      </c>
      <c r="D202" s="1">
        <v>43598</v>
      </c>
      <c r="E202" t="s">
        <v>804</v>
      </c>
      <c r="F202">
        <v>31</v>
      </c>
      <c r="G202">
        <v>-4.4000000000000004</v>
      </c>
      <c r="H202">
        <v>31.161000000000001</v>
      </c>
      <c r="I202" t="s">
        <v>21</v>
      </c>
      <c r="J202">
        <v>1.6</v>
      </c>
      <c r="K202">
        <v>163000</v>
      </c>
      <c r="M202" t="s">
        <v>613</v>
      </c>
      <c r="N202" t="s">
        <v>613</v>
      </c>
      <c r="O202" t="s">
        <v>613</v>
      </c>
      <c r="P202" t="s">
        <v>613</v>
      </c>
      <c r="Q202" t="s">
        <v>613</v>
      </c>
      <c r="R202">
        <v>0.98</v>
      </c>
      <c r="S202">
        <v>68.2</v>
      </c>
    </row>
    <row r="203" spans="1:19" x14ac:dyDescent="0.45">
      <c r="A203" t="s">
        <v>805</v>
      </c>
      <c r="B203" t="s">
        <v>401</v>
      </c>
      <c r="C203" s="1">
        <v>43592</v>
      </c>
      <c r="D203" s="1">
        <v>43592</v>
      </c>
      <c r="E203" t="s">
        <v>806</v>
      </c>
      <c r="F203">
        <v>31</v>
      </c>
      <c r="G203">
        <v>-4.4000000000000004</v>
      </c>
      <c r="H203">
        <v>32.036000000000001</v>
      </c>
      <c r="I203" t="s">
        <v>21</v>
      </c>
      <c r="J203">
        <v>1.6</v>
      </c>
      <c r="K203">
        <v>163000</v>
      </c>
      <c r="M203" t="s">
        <v>613</v>
      </c>
      <c r="N203" t="s">
        <v>613</v>
      </c>
      <c r="O203" t="s">
        <v>613</v>
      </c>
      <c r="P203" t="s">
        <v>613</v>
      </c>
      <c r="Q203" t="s">
        <v>613</v>
      </c>
      <c r="R203">
        <v>0.98</v>
      </c>
      <c r="S203">
        <v>68.8</v>
      </c>
    </row>
    <row r="204" spans="1:19" x14ac:dyDescent="0.45">
      <c r="A204" t="s">
        <v>807</v>
      </c>
      <c r="B204" t="s">
        <v>401</v>
      </c>
      <c r="C204" s="1">
        <v>43592</v>
      </c>
      <c r="D204" s="1">
        <v>43592</v>
      </c>
      <c r="E204" t="s">
        <v>808</v>
      </c>
      <c r="F204">
        <v>31</v>
      </c>
      <c r="G204">
        <v>-4.5</v>
      </c>
      <c r="H204">
        <v>31.808</v>
      </c>
      <c r="I204" t="s">
        <v>809</v>
      </c>
      <c r="J204">
        <v>1.6</v>
      </c>
      <c r="K204">
        <v>163000</v>
      </c>
      <c r="M204" t="s">
        <v>613</v>
      </c>
      <c r="N204" t="s">
        <v>613</v>
      </c>
      <c r="O204" t="s">
        <v>613</v>
      </c>
      <c r="P204" t="s">
        <v>613</v>
      </c>
      <c r="Q204" t="s">
        <v>613</v>
      </c>
      <c r="R204">
        <v>0.99</v>
      </c>
      <c r="S204">
        <v>67</v>
      </c>
    </row>
    <row r="205" spans="1:19" x14ac:dyDescent="0.45">
      <c r="A205" t="s">
        <v>810</v>
      </c>
      <c r="B205" t="s">
        <v>401</v>
      </c>
      <c r="C205" s="1">
        <v>43592</v>
      </c>
      <c r="D205" s="1">
        <v>43592</v>
      </c>
      <c r="E205" t="s">
        <v>811</v>
      </c>
      <c r="F205">
        <v>32</v>
      </c>
      <c r="G205">
        <v>-4.5</v>
      </c>
      <c r="H205">
        <v>32.454999999999998</v>
      </c>
      <c r="I205" t="s">
        <v>812</v>
      </c>
      <c r="J205">
        <v>1.6</v>
      </c>
      <c r="K205">
        <v>163000</v>
      </c>
      <c r="M205" t="s">
        <v>613</v>
      </c>
      <c r="N205" t="s">
        <v>613</v>
      </c>
      <c r="O205" t="s">
        <v>613</v>
      </c>
      <c r="P205" t="s">
        <v>613</v>
      </c>
      <c r="Q205" t="s">
        <v>613</v>
      </c>
      <c r="R205">
        <v>0.99</v>
      </c>
      <c r="S205">
        <v>67.3</v>
      </c>
    </row>
    <row r="206" spans="1:19" x14ac:dyDescent="0.45">
      <c r="A206" t="s">
        <v>813</v>
      </c>
      <c r="B206" t="s">
        <v>401</v>
      </c>
      <c r="C206" s="1">
        <v>43592</v>
      </c>
      <c r="D206" s="1">
        <v>43592</v>
      </c>
      <c r="E206" t="s">
        <v>814</v>
      </c>
      <c r="F206">
        <v>32</v>
      </c>
      <c r="G206">
        <v>-5.8</v>
      </c>
      <c r="H206">
        <v>51.064999999999998</v>
      </c>
      <c r="I206" t="s">
        <v>815</v>
      </c>
      <c r="J206">
        <v>2000</v>
      </c>
      <c r="K206">
        <v>2000000</v>
      </c>
      <c r="M206" t="s">
        <v>613</v>
      </c>
      <c r="N206" t="s">
        <v>614</v>
      </c>
      <c r="O206" t="s">
        <v>613</v>
      </c>
      <c r="P206" t="s">
        <v>613</v>
      </c>
      <c r="Q206" t="s">
        <v>613</v>
      </c>
      <c r="R206">
        <v>0.99</v>
      </c>
      <c r="S206">
        <v>49</v>
      </c>
    </row>
    <row r="207" spans="1:19" x14ac:dyDescent="0.45">
      <c r="A207" t="s">
        <v>816</v>
      </c>
      <c r="B207" t="s">
        <v>401</v>
      </c>
      <c r="C207" s="1">
        <v>43592</v>
      </c>
      <c r="D207" s="1">
        <v>43592</v>
      </c>
      <c r="E207" t="s">
        <v>817</v>
      </c>
      <c r="F207">
        <v>32</v>
      </c>
      <c r="G207">
        <v>-5.9</v>
      </c>
      <c r="H207">
        <v>50.881</v>
      </c>
      <c r="I207" t="s">
        <v>818</v>
      </c>
      <c r="J207">
        <v>2000</v>
      </c>
      <c r="K207">
        <v>2000000</v>
      </c>
      <c r="M207" t="s">
        <v>613</v>
      </c>
      <c r="N207" t="s">
        <v>613</v>
      </c>
      <c r="O207" t="s">
        <v>613</v>
      </c>
      <c r="P207" t="s">
        <v>613</v>
      </c>
      <c r="Q207" t="s">
        <v>613</v>
      </c>
      <c r="R207">
        <v>0.99</v>
      </c>
      <c r="S207">
        <v>47.9</v>
      </c>
    </row>
    <row r="208" spans="1:19" x14ac:dyDescent="0.45">
      <c r="A208" t="s">
        <v>819</v>
      </c>
      <c r="B208" t="s">
        <v>401</v>
      </c>
      <c r="C208" s="1">
        <v>43592</v>
      </c>
      <c r="D208" s="1">
        <v>43592</v>
      </c>
      <c r="E208" t="s">
        <v>820</v>
      </c>
      <c r="F208">
        <v>31</v>
      </c>
      <c r="G208">
        <v>-4.5</v>
      </c>
      <c r="H208">
        <v>32.271999999999998</v>
      </c>
      <c r="I208" t="s">
        <v>821</v>
      </c>
      <c r="J208">
        <v>16.3</v>
      </c>
      <c r="K208">
        <v>163000</v>
      </c>
      <c r="M208" t="s">
        <v>613</v>
      </c>
      <c r="N208" t="s">
        <v>613</v>
      </c>
      <c r="O208" t="s">
        <v>613</v>
      </c>
      <c r="P208" t="s">
        <v>613</v>
      </c>
      <c r="Q208" t="s">
        <v>613</v>
      </c>
      <c r="R208">
        <v>0.99</v>
      </c>
      <c r="S208">
        <v>66.599999999999994</v>
      </c>
    </row>
    <row r="209" spans="1:19" x14ac:dyDescent="0.45">
      <c r="A209" t="s">
        <v>822</v>
      </c>
      <c r="B209" t="s">
        <v>401</v>
      </c>
      <c r="C209" s="1">
        <v>43592</v>
      </c>
      <c r="D209" s="1">
        <v>43592</v>
      </c>
      <c r="E209" t="s">
        <v>823</v>
      </c>
      <c r="F209">
        <v>32</v>
      </c>
      <c r="G209">
        <v>-4.5</v>
      </c>
      <c r="H209">
        <v>43.859000000000002</v>
      </c>
      <c r="I209" t="s">
        <v>824</v>
      </c>
      <c r="J209">
        <v>2000</v>
      </c>
      <c r="K209">
        <v>2000000</v>
      </c>
      <c r="M209" t="s">
        <v>613</v>
      </c>
      <c r="N209" t="s">
        <v>613</v>
      </c>
      <c r="O209" t="s">
        <v>613</v>
      </c>
      <c r="P209" t="s">
        <v>613</v>
      </c>
      <c r="Q209" t="s">
        <v>613</v>
      </c>
      <c r="R209">
        <v>0.95</v>
      </c>
      <c r="S209">
        <v>67.599999999999994</v>
      </c>
    </row>
    <row r="210" spans="1:19" x14ac:dyDescent="0.45">
      <c r="A210" s="2" t="s">
        <v>825</v>
      </c>
      <c r="B210" t="s">
        <v>401</v>
      </c>
      <c r="C210" s="1">
        <v>43592</v>
      </c>
      <c r="D210" s="1">
        <v>43592</v>
      </c>
      <c r="E210" t="s">
        <v>826</v>
      </c>
      <c r="F210">
        <v>32</v>
      </c>
      <c r="G210">
        <v>-5.4</v>
      </c>
      <c r="H210">
        <v>49.494999999999997</v>
      </c>
      <c r="I210" t="s">
        <v>25</v>
      </c>
      <c r="J210">
        <v>2000</v>
      </c>
      <c r="K210">
        <v>2000000</v>
      </c>
      <c r="M210" t="s">
        <v>613</v>
      </c>
      <c r="N210" t="s">
        <v>613</v>
      </c>
      <c r="O210" t="s">
        <v>613</v>
      </c>
      <c r="P210" t="s">
        <v>613</v>
      </c>
      <c r="Q210" t="s">
        <v>613</v>
      </c>
      <c r="R210">
        <v>0.99</v>
      </c>
      <c r="S210">
        <v>52.7</v>
      </c>
    </row>
    <row r="211" spans="1:19" x14ac:dyDescent="0.45">
      <c r="A211" t="s">
        <v>827</v>
      </c>
      <c r="B211" t="s">
        <v>401</v>
      </c>
      <c r="C211" s="1">
        <v>43592</v>
      </c>
      <c r="D211" s="1">
        <v>43592</v>
      </c>
      <c r="E211" t="s">
        <v>828</v>
      </c>
      <c r="F211">
        <v>31</v>
      </c>
      <c r="G211">
        <v>-4</v>
      </c>
      <c r="H211">
        <v>41.816000000000003</v>
      </c>
      <c r="I211" t="s">
        <v>818</v>
      </c>
      <c r="J211">
        <v>2000</v>
      </c>
      <c r="K211">
        <v>2000000</v>
      </c>
      <c r="M211" t="s">
        <v>613</v>
      </c>
      <c r="N211" t="s">
        <v>613</v>
      </c>
      <c r="O211" t="s">
        <v>613</v>
      </c>
      <c r="P211" t="s">
        <v>613</v>
      </c>
      <c r="Q211" t="s">
        <v>613</v>
      </c>
      <c r="R211">
        <v>0.97</v>
      </c>
      <c r="S211">
        <v>77.2</v>
      </c>
    </row>
    <row r="212" spans="1:19" x14ac:dyDescent="0.45">
      <c r="A212" t="s">
        <v>829</v>
      </c>
      <c r="B212" t="s">
        <v>401</v>
      </c>
      <c r="C212" s="1">
        <v>43592</v>
      </c>
      <c r="D212" s="1">
        <v>43592</v>
      </c>
      <c r="E212" t="s">
        <v>830</v>
      </c>
      <c r="F212">
        <v>32</v>
      </c>
      <c r="G212">
        <v>-4.4000000000000004</v>
      </c>
      <c r="H212">
        <v>31.379000000000001</v>
      </c>
      <c r="I212" t="s">
        <v>809</v>
      </c>
      <c r="J212">
        <v>1.6</v>
      </c>
      <c r="K212">
        <v>163000</v>
      </c>
      <c r="M212" t="s">
        <v>613</v>
      </c>
      <c r="N212" t="s">
        <v>613</v>
      </c>
      <c r="O212" t="s">
        <v>613</v>
      </c>
      <c r="P212" t="s">
        <v>613</v>
      </c>
      <c r="Q212" t="s">
        <v>613</v>
      </c>
      <c r="R212">
        <v>0.98</v>
      </c>
      <c r="S212">
        <v>68.400000000000006</v>
      </c>
    </row>
    <row r="213" spans="1:19" x14ac:dyDescent="0.45">
      <c r="A213" t="s">
        <v>831</v>
      </c>
      <c r="B213" t="s">
        <v>401</v>
      </c>
      <c r="C213" s="1">
        <v>43592</v>
      </c>
      <c r="D213" s="1">
        <v>43592</v>
      </c>
      <c r="E213" t="s">
        <v>832</v>
      </c>
      <c r="F213">
        <v>31</v>
      </c>
      <c r="G213">
        <v>-4.4000000000000004</v>
      </c>
      <c r="H213">
        <v>31.74</v>
      </c>
      <c r="I213" t="s">
        <v>812</v>
      </c>
      <c r="J213">
        <v>1.6</v>
      </c>
      <c r="K213">
        <v>163000</v>
      </c>
      <c r="M213" t="s">
        <v>613</v>
      </c>
      <c r="N213" t="s">
        <v>613</v>
      </c>
      <c r="O213" t="s">
        <v>613</v>
      </c>
      <c r="P213" t="s">
        <v>613</v>
      </c>
      <c r="Q213" t="s">
        <v>613</v>
      </c>
      <c r="R213">
        <v>0.98</v>
      </c>
      <c r="S213">
        <v>68.7</v>
      </c>
    </row>
    <row r="214" spans="1:19" x14ac:dyDescent="0.45">
      <c r="A214" t="s">
        <v>833</v>
      </c>
      <c r="B214" t="s">
        <v>401</v>
      </c>
      <c r="C214" s="1">
        <v>43592</v>
      </c>
      <c r="D214" s="1">
        <v>43592</v>
      </c>
      <c r="E214" t="s">
        <v>834</v>
      </c>
      <c r="F214">
        <v>32</v>
      </c>
      <c r="G214">
        <v>-4.3</v>
      </c>
      <c r="H214">
        <v>31.09</v>
      </c>
      <c r="I214" t="s">
        <v>821</v>
      </c>
      <c r="J214">
        <v>1.6</v>
      </c>
      <c r="K214">
        <v>163000</v>
      </c>
      <c r="M214" t="s">
        <v>613</v>
      </c>
      <c r="N214" t="s">
        <v>613</v>
      </c>
      <c r="O214" t="s">
        <v>613</v>
      </c>
      <c r="P214" t="s">
        <v>613</v>
      </c>
      <c r="Q214" t="s">
        <v>613</v>
      </c>
      <c r="R214">
        <v>0.99</v>
      </c>
      <c r="S214">
        <v>70.599999999999994</v>
      </c>
    </row>
    <row r="215" spans="1:19" x14ac:dyDescent="0.45">
      <c r="A215" t="s">
        <v>835</v>
      </c>
      <c r="B215" t="s">
        <v>401</v>
      </c>
      <c r="C215" s="1">
        <v>43592</v>
      </c>
      <c r="D215" s="1">
        <v>43592</v>
      </c>
      <c r="E215" t="s">
        <v>836</v>
      </c>
      <c r="F215">
        <v>30</v>
      </c>
      <c r="G215">
        <v>-4.2</v>
      </c>
      <c r="H215">
        <v>40.97</v>
      </c>
      <c r="I215" t="s">
        <v>824</v>
      </c>
      <c r="J215">
        <v>200</v>
      </c>
      <c r="K215">
        <v>2000000</v>
      </c>
      <c r="M215" t="s">
        <v>613</v>
      </c>
      <c r="N215" t="s">
        <v>613</v>
      </c>
      <c r="O215" t="s">
        <v>613</v>
      </c>
      <c r="P215" t="s">
        <v>613</v>
      </c>
      <c r="Q215" t="s">
        <v>613</v>
      </c>
      <c r="R215">
        <v>0.97</v>
      </c>
      <c r="S215">
        <v>73.099999999999994</v>
      </c>
    </row>
    <row r="216" spans="1:19" x14ac:dyDescent="0.45">
      <c r="A216" t="s">
        <v>837</v>
      </c>
      <c r="B216" t="s">
        <v>401</v>
      </c>
      <c r="C216" s="1">
        <v>43592</v>
      </c>
      <c r="D216" s="1">
        <v>43592</v>
      </c>
      <c r="E216" t="s">
        <v>838</v>
      </c>
      <c r="F216">
        <v>31</v>
      </c>
      <c r="G216">
        <v>-4.4000000000000004</v>
      </c>
      <c r="H216">
        <v>43.154000000000003</v>
      </c>
      <c r="I216" t="s">
        <v>815</v>
      </c>
      <c r="J216">
        <v>2000</v>
      </c>
      <c r="K216">
        <v>2000000</v>
      </c>
      <c r="M216" t="s">
        <v>613</v>
      </c>
      <c r="N216" t="s">
        <v>613</v>
      </c>
      <c r="O216" t="s">
        <v>613</v>
      </c>
      <c r="P216" t="s">
        <v>613</v>
      </c>
      <c r="Q216" t="s">
        <v>613</v>
      </c>
      <c r="R216">
        <v>0.95</v>
      </c>
      <c r="S216">
        <v>69.7</v>
      </c>
    </row>
    <row r="217" spans="1:19" x14ac:dyDescent="0.45">
      <c r="A217" t="s">
        <v>839</v>
      </c>
      <c r="B217" t="s">
        <v>401</v>
      </c>
      <c r="C217" s="1">
        <v>43592</v>
      </c>
      <c r="D217" s="1">
        <v>43592</v>
      </c>
      <c r="E217" t="s">
        <v>840</v>
      </c>
      <c r="F217">
        <v>32</v>
      </c>
      <c r="G217">
        <v>-4.5</v>
      </c>
      <c r="H217">
        <v>32.561</v>
      </c>
      <c r="I217" t="s">
        <v>21</v>
      </c>
      <c r="J217">
        <v>1.6</v>
      </c>
      <c r="K217">
        <v>163000</v>
      </c>
      <c r="M217" t="s">
        <v>613</v>
      </c>
      <c r="N217" t="s">
        <v>613</v>
      </c>
      <c r="O217" t="s">
        <v>613</v>
      </c>
      <c r="P217" t="s">
        <v>613</v>
      </c>
      <c r="Q217" t="s">
        <v>613</v>
      </c>
      <c r="R217">
        <v>0.98</v>
      </c>
      <c r="S217">
        <v>67.7</v>
      </c>
    </row>
    <row r="218" spans="1:19" x14ac:dyDescent="0.45">
      <c r="A218" t="s">
        <v>841</v>
      </c>
      <c r="B218" t="s">
        <v>401</v>
      </c>
      <c r="C218" s="1">
        <v>43592</v>
      </c>
      <c r="D218" s="1">
        <v>43592</v>
      </c>
      <c r="E218" t="s">
        <v>842</v>
      </c>
      <c r="F218">
        <v>32</v>
      </c>
      <c r="G218">
        <v>-5.3</v>
      </c>
      <c r="H218">
        <v>48.665999999999997</v>
      </c>
      <c r="I218" t="s">
        <v>25</v>
      </c>
      <c r="J218">
        <v>2000</v>
      </c>
      <c r="K218">
        <v>2000000</v>
      </c>
      <c r="M218" t="s">
        <v>613</v>
      </c>
      <c r="N218" t="s">
        <v>613</v>
      </c>
      <c r="O218" t="s">
        <v>613</v>
      </c>
      <c r="P218" t="s">
        <v>613</v>
      </c>
      <c r="Q218" t="s">
        <v>613</v>
      </c>
      <c r="R218">
        <v>0.99</v>
      </c>
      <c r="S218">
        <v>54.8</v>
      </c>
    </row>
    <row r="219" spans="1:19" x14ac:dyDescent="0.45">
      <c r="A219" t="s">
        <v>843</v>
      </c>
      <c r="B219" t="s">
        <v>401</v>
      </c>
      <c r="C219" s="1">
        <v>43591</v>
      </c>
      <c r="D219" s="1">
        <v>43591</v>
      </c>
      <c r="E219" t="s">
        <v>844</v>
      </c>
      <c r="F219">
        <v>31</v>
      </c>
      <c r="G219">
        <v>-3.8</v>
      </c>
      <c r="H219">
        <v>28.57</v>
      </c>
      <c r="I219" t="s">
        <v>21</v>
      </c>
      <c r="J219">
        <v>1.6</v>
      </c>
      <c r="K219">
        <v>163000</v>
      </c>
      <c r="M219" t="s">
        <v>613</v>
      </c>
      <c r="N219" t="s">
        <v>613</v>
      </c>
      <c r="O219" t="s">
        <v>613</v>
      </c>
      <c r="P219" t="s">
        <v>613</v>
      </c>
      <c r="Q219" t="s">
        <v>613</v>
      </c>
      <c r="R219">
        <v>1</v>
      </c>
      <c r="S219">
        <v>84.3</v>
      </c>
    </row>
    <row r="220" spans="1:19" x14ac:dyDescent="0.45">
      <c r="A220" t="s">
        <v>845</v>
      </c>
      <c r="B220" t="s">
        <v>401</v>
      </c>
      <c r="C220" s="1">
        <v>43591</v>
      </c>
      <c r="D220" s="1">
        <v>43591</v>
      </c>
      <c r="E220" t="s">
        <v>846</v>
      </c>
      <c r="F220">
        <v>32</v>
      </c>
      <c r="G220">
        <v>-3.9</v>
      </c>
      <c r="H220">
        <v>42.308</v>
      </c>
      <c r="I220" t="s">
        <v>25</v>
      </c>
      <c r="J220">
        <v>2000</v>
      </c>
      <c r="K220">
        <v>2000000</v>
      </c>
      <c r="M220" t="s">
        <v>613</v>
      </c>
      <c r="N220" t="s">
        <v>613</v>
      </c>
      <c r="O220" t="s">
        <v>613</v>
      </c>
      <c r="P220" t="s">
        <v>613</v>
      </c>
      <c r="Q220" t="s">
        <v>613</v>
      </c>
      <c r="R220">
        <v>0.96</v>
      </c>
      <c r="S220">
        <v>80.099999999999994</v>
      </c>
    </row>
    <row r="221" spans="1:19" x14ac:dyDescent="0.45">
      <c r="A221" s="2" t="s">
        <v>847</v>
      </c>
      <c r="B221" t="s">
        <v>401</v>
      </c>
      <c r="C221" s="1">
        <v>43591</v>
      </c>
      <c r="D221" s="1">
        <v>43591</v>
      </c>
      <c r="E221" t="s">
        <v>848</v>
      </c>
      <c r="F221">
        <v>32</v>
      </c>
      <c r="G221">
        <v>-3.9</v>
      </c>
      <c r="H221">
        <v>28.672000000000001</v>
      </c>
      <c r="I221" t="s">
        <v>809</v>
      </c>
      <c r="J221">
        <v>1.6</v>
      </c>
      <c r="K221">
        <v>163000</v>
      </c>
      <c r="M221" t="s">
        <v>613</v>
      </c>
      <c r="N221" t="s">
        <v>613</v>
      </c>
      <c r="O221" t="s">
        <v>613</v>
      </c>
      <c r="P221" t="s">
        <v>613</v>
      </c>
      <c r="Q221" t="s">
        <v>613</v>
      </c>
      <c r="R221">
        <v>1</v>
      </c>
      <c r="S221">
        <v>80.7</v>
      </c>
    </row>
    <row r="222" spans="1:19" x14ac:dyDescent="0.45">
      <c r="A222" t="s">
        <v>849</v>
      </c>
      <c r="B222" t="s">
        <v>401</v>
      </c>
      <c r="C222" s="1">
        <v>43591</v>
      </c>
      <c r="D222" s="1">
        <v>43591</v>
      </c>
      <c r="E222" t="s">
        <v>850</v>
      </c>
      <c r="F222">
        <v>31</v>
      </c>
      <c r="G222">
        <v>-3.7</v>
      </c>
      <c r="H222">
        <v>28.887</v>
      </c>
      <c r="I222" t="s">
        <v>21</v>
      </c>
      <c r="J222">
        <v>1.6</v>
      </c>
      <c r="K222">
        <v>163000</v>
      </c>
      <c r="M222" t="s">
        <v>613</v>
      </c>
      <c r="N222" t="s">
        <v>613</v>
      </c>
      <c r="O222" t="s">
        <v>613</v>
      </c>
      <c r="P222" t="s">
        <v>613</v>
      </c>
      <c r="Q222" t="s">
        <v>613</v>
      </c>
      <c r="R222">
        <v>1</v>
      </c>
      <c r="S222">
        <v>85.3</v>
      </c>
    </row>
    <row r="223" spans="1:19" x14ac:dyDescent="0.45">
      <c r="A223" t="s">
        <v>851</v>
      </c>
      <c r="B223" t="s">
        <v>401</v>
      </c>
      <c r="C223" s="1">
        <v>43591</v>
      </c>
      <c r="D223" s="1">
        <v>43591</v>
      </c>
      <c r="E223" t="s">
        <v>852</v>
      </c>
      <c r="F223">
        <v>30</v>
      </c>
      <c r="G223">
        <v>-3.9</v>
      </c>
      <c r="H223">
        <v>41.167000000000002</v>
      </c>
      <c r="I223" t="s">
        <v>25</v>
      </c>
      <c r="J223">
        <v>2000</v>
      </c>
      <c r="K223">
        <v>2000000</v>
      </c>
      <c r="M223" t="s">
        <v>613</v>
      </c>
      <c r="N223" t="s">
        <v>613</v>
      </c>
      <c r="O223" t="s">
        <v>613</v>
      </c>
      <c r="P223" t="s">
        <v>613</v>
      </c>
      <c r="Q223" t="s">
        <v>613</v>
      </c>
      <c r="R223">
        <v>0.96</v>
      </c>
      <c r="S223">
        <v>79.8</v>
      </c>
    </row>
    <row r="224" spans="1:19" x14ac:dyDescent="0.45">
      <c r="A224" t="s">
        <v>853</v>
      </c>
      <c r="B224" t="s">
        <v>401</v>
      </c>
      <c r="C224" s="1">
        <v>43591</v>
      </c>
      <c r="D224" s="1">
        <v>43591</v>
      </c>
      <c r="E224" t="s">
        <v>854</v>
      </c>
      <c r="F224">
        <v>32</v>
      </c>
      <c r="G224">
        <v>-4.0999999999999996</v>
      </c>
      <c r="H224">
        <v>42.81</v>
      </c>
      <c r="I224" t="s">
        <v>25</v>
      </c>
      <c r="J224">
        <v>2000</v>
      </c>
      <c r="K224">
        <v>2000000</v>
      </c>
      <c r="M224" t="s">
        <v>613</v>
      </c>
      <c r="N224" t="s">
        <v>613</v>
      </c>
      <c r="O224" t="s">
        <v>613</v>
      </c>
      <c r="P224" t="s">
        <v>613</v>
      </c>
      <c r="Q224" t="s">
        <v>613</v>
      </c>
      <c r="R224">
        <v>0.96</v>
      </c>
      <c r="S224">
        <v>75.400000000000006</v>
      </c>
    </row>
    <row r="225" spans="1:19" x14ac:dyDescent="0.45">
      <c r="A225" t="s">
        <v>855</v>
      </c>
      <c r="B225" t="s">
        <v>401</v>
      </c>
      <c r="C225" s="1">
        <v>43591</v>
      </c>
      <c r="D225" s="1">
        <v>43591</v>
      </c>
      <c r="E225" t="s">
        <v>856</v>
      </c>
      <c r="F225">
        <v>32</v>
      </c>
      <c r="G225">
        <v>-4.0999999999999996</v>
      </c>
      <c r="H225">
        <v>43.046999999999997</v>
      </c>
      <c r="I225" t="s">
        <v>25</v>
      </c>
      <c r="J225">
        <v>2000</v>
      </c>
      <c r="K225">
        <v>2000000</v>
      </c>
      <c r="M225" t="s">
        <v>613</v>
      </c>
      <c r="N225" t="s">
        <v>613</v>
      </c>
      <c r="O225" t="s">
        <v>613</v>
      </c>
      <c r="P225" t="s">
        <v>613</v>
      </c>
      <c r="Q225" t="s">
        <v>613</v>
      </c>
      <c r="R225">
        <v>0.96</v>
      </c>
      <c r="S225">
        <v>74.7</v>
      </c>
    </row>
    <row r="226" spans="1:19" x14ac:dyDescent="0.45">
      <c r="A226" t="s">
        <v>857</v>
      </c>
      <c r="B226" t="s">
        <v>401</v>
      </c>
      <c r="C226" s="1">
        <v>43591</v>
      </c>
      <c r="D226" s="1">
        <v>43591</v>
      </c>
      <c r="E226" t="s">
        <v>858</v>
      </c>
      <c r="F226">
        <v>32</v>
      </c>
      <c r="G226">
        <v>-4.0999999999999996</v>
      </c>
      <c r="H226">
        <v>30.61</v>
      </c>
      <c r="I226" t="s">
        <v>812</v>
      </c>
      <c r="J226">
        <v>1.6</v>
      </c>
      <c r="K226">
        <v>163000</v>
      </c>
      <c r="M226" t="s">
        <v>613</v>
      </c>
      <c r="N226" t="s">
        <v>613</v>
      </c>
      <c r="O226" t="s">
        <v>613</v>
      </c>
      <c r="P226" t="s">
        <v>613</v>
      </c>
      <c r="Q226" t="s">
        <v>613</v>
      </c>
      <c r="R226">
        <v>0.98</v>
      </c>
      <c r="S226">
        <v>75.900000000000006</v>
      </c>
    </row>
    <row r="227" spans="1:19" x14ac:dyDescent="0.45">
      <c r="A227" t="s">
        <v>859</v>
      </c>
      <c r="B227" t="s">
        <v>401</v>
      </c>
      <c r="C227" s="1">
        <v>43591</v>
      </c>
      <c r="D227" s="1">
        <v>43591</v>
      </c>
      <c r="E227" t="s">
        <v>860</v>
      </c>
      <c r="F227">
        <v>32</v>
      </c>
      <c r="G227">
        <v>-5.2</v>
      </c>
      <c r="H227">
        <v>48.28</v>
      </c>
      <c r="I227" t="s">
        <v>25</v>
      </c>
      <c r="J227">
        <v>2000</v>
      </c>
      <c r="K227">
        <v>2000000</v>
      </c>
      <c r="M227" t="s">
        <v>613</v>
      </c>
      <c r="N227" t="s">
        <v>613</v>
      </c>
      <c r="O227" t="s">
        <v>613</v>
      </c>
      <c r="P227" t="s">
        <v>613</v>
      </c>
      <c r="Q227" t="s">
        <v>613</v>
      </c>
      <c r="R227">
        <v>0.98</v>
      </c>
      <c r="S227">
        <v>55.5</v>
      </c>
    </row>
    <row r="228" spans="1:19" x14ac:dyDescent="0.45">
      <c r="A228" t="s">
        <v>861</v>
      </c>
      <c r="B228" t="s">
        <v>401</v>
      </c>
      <c r="C228" s="1">
        <v>43591</v>
      </c>
      <c r="D228" s="1">
        <v>43591</v>
      </c>
      <c r="E228" t="s">
        <v>862</v>
      </c>
      <c r="F228">
        <v>32</v>
      </c>
      <c r="G228">
        <v>-4.4000000000000004</v>
      </c>
      <c r="H228">
        <v>31.913</v>
      </c>
      <c r="I228" t="s">
        <v>21</v>
      </c>
      <c r="J228">
        <v>1.6</v>
      </c>
      <c r="K228">
        <v>163000</v>
      </c>
      <c r="M228" t="s">
        <v>613</v>
      </c>
      <c r="N228" t="s">
        <v>613</v>
      </c>
      <c r="O228" t="s">
        <v>613</v>
      </c>
      <c r="P228" t="s">
        <v>613</v>
      </c>
      <c r="Q228" t="s">
        <v>613</v>
      </c>
      <c r="R228">
        <v>0.98</v>
      </c>
      <c r="S228">
        <v>68.599999999999994</v>
      </c>
    </row>
    <row r="229" spans="1:19" x14ac:dyDescent="0.45">
      <c r="A229" t="s">
        <v>863</v>
      </c>
      <c r="B229" t="s">
        <v>401</v>
      </c>
      <c r="C229" s="1">
        <v>43591</v>
      </c>
      <c r="D229" s="1">
        <v>43591</v>
      </c>
      <c r="E229" t="s">
        <v>864</v>
      </c>
      <c r="F229">
        <v>32</v>
      </c>
      <c r="G229">
        <v>-4.4000000000000004</v>
      </c>
      <c r="H229">
        <v>32.18</v>
      </c>
      <c r="I229" t="s">
        <v>21</v>
      </c>
      <c r="J229">
        <v>1.6</v>
      </c>
      <c r="K229">
        <v>163000</v>
      </c>
      <c r="M229" t="s">
        <v>613</v>
      </c>
      <c r="N229" t="s">
        <v>613</v>
      </c>
      <c r="O229" t="s">
        <v>613</v>
      </c>
      <c r="P229" t="s">
        <v>613</v>
      </c>
      <c r="Q229" t="s">
        <v>613</v>
      </c>
      <c r="R229">
        <v>0.97</v>
      </c>
      <c r="S229">
        <v>68.099999999999994</v>
      </c>
    </row>
    <row r="230" spans="1:19" x14ac:dyDescent="0.45">
      <c r="A230" t="s">
        <v>865</v>
      </c>
      <c r="B230" t="s">
        <v>401</v>
      </c>
      <c r="C230" s="1">
        <v>43591</v>
      </c>
      <c r="D230" s="1">
        <v>43591</v>
      </c>
      <c r="E230" t="s">
        <v>866</v>
      </c>
      <c r="F230">
        <v>32</v>
      </c>
      <c r="G230">
        <v>-5.7</v>
      </c>
      <c r="H230">
        <v>50.133000000000003</v>
      </c>
      <c r="I230" t="s">
        <v>25</v>
      </c>
      <c r="J230">
        <v>2000</v>
      </c>
      <c r="K230">
        <v>2000000</v>
      </c>
      <c r="M230" t="s">
        <v>613</v>
      </c>
      <c r="N230" t="s">
        <v>613</v>
      </c>
      <c r="O230" t="s">
        <v>613</v>
      </c>
      <c r="P230" t="s">
        <v>613</v>
      </c>
      <c r="Q230" t="s">
        <v>613</v>
      </c>
      <c r="R230">
        <v>0.99</v>
      </c>
      <c r="S230">
        <v>49.7</v>
      </c>
    </row>
    <row r="231" spans="1:19" x14ac:dyDescent="0.45">
      <c r="A231" t="s">
        <v>867</v>
      </c>
      <c r="B231" t="s">
        <v>401</v>
      </c>
      <c r="C231" s="1">
        <v>43591</v>
      </c>
      <c r="D231" s="1">
        <v>43591</v>
      </c>
      <c r="E231" t="s">
        <v>868</v>
      </c>
      <c r="F231">
        <v>32</v>
      </c>
      <c r="G231">
        <v>-5.3</v>
      </c>
      <c r="H231">
        <v>48.926000000000002</v>
      </c>
      <c r="I231" t="s">
        <v>25</v>
      </c>
      <c r="J231">
        <v>2000</v>
      </c>
      <c r="K231">
        <v>2000000</v>
      </c>
      <c r="M231" t="s">
        <v>613</v>
      </c>
      <c r="N231" t="s">
        <v>613</v>
      </c>
      <c r="O231" t="s">
        <v>613</v>
      </c>
      <c r="P231" t="s">
        <v>613</v>
      </c>
      <c r="Q231" t="s">
        <v>613</v>
      </c>
      <c r="R231">
        <v>0.98</v>
      </c>
      <c r="S231">
        <v>54.5</v>
      </c>
    </row>
    <row r="232" spans="1:19" x14ac:dyDescent="0.45">
      <c r="A232" t="s">
        <v>869</v>
      </c>
      <c r="B232" t="s">
        <v>401</v>
      </c>
      <c r="C232" s="1">
        <v>43591</v>
      </c>
      <c r="D232" s="1">
        <v>43591</v>
      </c>
      <c r="E232" t="s">
        <v>870</v>
      </c>
      <c r="F232">
        <v>32</v>
      </c>
      <c r="G232">
        <v>-5.6</v>
      </c>
      <c r="H232">
        <v>50.155000000000001</v>
      </c>
      <c r="I232" t="s">
        <v>25</v>
      </c>
      <c r="J232">
        <v>2000</v>
      </c>
      <c r="K232">
        <v>2000000</v>
      </c>
      <c r="M232" t="s">
        <v>613</v>
      </c>
      <c r="N232" t="s">
        <v>613</v>
      </c>
      <c r="O232" t="s">
        <v>613</v>
      </c>
      <c r="P232" t="s">
        <v>613</v>
      </c>
      <c r="Q232" t="s">
        <v>613</v>
      </c>
      <c r="R232">
        <v>0.99</v>
      </c>
      <c r="S232">
        <v>50.7</v>
      </c>
    </row>
    <row r="233" spans="1:19" x14ac:dyDescent="0.45">
      <c r="A233" t="s">
        <v>871</v>
      </c>
      <c r="B233" t="s">
        <v>401</v>
      </c>
      <c r="C233" s="1">
        <v>43591</v>
      </c>
      <c r="D233" s="1">
        <v>43591</v>
      </c>
      <c r="E233" t="s">
        <v>872</v>
      </c>
      <c r="F233">
        <v>32</v>
      </c>
      <c r="G233">
        <v>-4.4000000000000004</v>
      </c>
      <c r="H233">
        <v>32.103000000000002</v>
      </c>
      <c r="I233" t="s">
        <v>21</v>
      </c>
      <c r="J233">
        <v>1.6</v>
      </c>
      <c r="K233">
        <v>163000</v>
      </c>
      <c r="M233" t="s">
        <v>613</v>
      </c>
      <c r="N233" t="s">
        <v>613</v>
      </c>
      <c r="O233" t="s">
        <v>613</v>
      </c>
      <c r="P233" t="s">
        <v>613</v>
      </c>
      <c r="Q233" t="s">
        <v>613</v>
      </c>
      <c r="R233">
        <v>0.97</v>
      </c>
      <c r="S233">
        <v>69.7</v>
      </c>
    </row>
    <row r="234" spans="1:19" x14ac:dyDescent="0.45">
      <c r="A234" t="s">
        <v>873</v>
      </c>
      <c r="B234" t="s">
        <v>401</v>
      </c>
      <c r="C234" s="1">
        <v>43591</v>
      </c>
      <c r="D234" s="1">
        <v>43591</v>
      </c>
      <c r="E234" t="s">
        <v>874</v>
      </c>
      <c r="F234">
        <v>32</v>
      </c>
      <c r="G234">
        <v>-4.4000000000000004</v>
      </c>
      <c r="H234">
        <v>32.479999999999997</v>
      </c>
      <c r="I234" t="s">
        <v>21</v>
      </c>
      <c r="J234">
        <v>1.6</v>
      </c>
      <c r="K234">
        <v>163000</v>
      </c>
      <c r="M234" t="s">
        <v>613</v>
      </c>
      <c r="N234" t="s">
        <v>613</v>
      </c>
      <c r="O234" t="s">
        <v>613</v>
      </c>
      <c r="P234" t="s">
        <v>613</v>
      </c>
      <c r="Q234" t="s">
        <v>613</v>
      </c>
      <c r="R234">
        <v>0.97</v>
      </c>
      <c r="S234">
        <v>69.099999999999994</v>
      </c>
    </row>
    <row r="235" spans="1:19" x14ac:dyDescent="0.45">
      <c r="A235" t="s">
        <v>875</v>
      </c>
      <c r="B235" t="s">
        <v>401</v>
      </c>
      <c r="C235" s="1">
        <v>43591</v>
      </c>
      <c r="D235" s="1">
        <v>43591</v>
      </c>
      <c r="E235" t="s">
        <v>876</v>
      </c>
      <c r="F235">
        <v>32</v>
      </c>
      <c r="G235">
        <v>-4.5</v>
      </c>
      <c r="H235">
        <v>31.829000000000001</v>
      </c>
      <c r="I235" t="s">
        <v>26</v>
      </c>
      <c r="J235">
        <v>1.6</v>
      </c>
      <c r="K235">
        <v>163000</v>
      </c>
      <c r="M235" t="s">
        <v>613</v>
      </c>
      <c r="N235" t="s">
        <v>613</v>
      </c>
      <c r="O235" t="s">
        <v>613</v>
      </c>
      <c r="P235" t="s">
        <v>613</v>
      </c>
      <c r="Q235" t="s">
        <v>613</v>
      </c>
      <c r="R235">
        <v>0.97</v>
      </c>
      <c r="S235">
        <v>66.900000000000006</v>
      </c>
    </row>
    <row r="236" spans="1:19" x14ac:dyDescent="0.45">
      <c r="A236" t="s">
        <v>877</v>
      </c>
      <c r="B236" t="s">
        <v>401</v>
      </c>
      <c r="C236" s="1">
        <v>43591</v>
      </c>
      <c r="D236" s="1">
        <v>43591</v>
      </c>
      <c r="E236" t="s">
        <v>878</v>
      </c>
      <c r="F236">
        <v>30</v>
      </c>
      <c r="G236">
        <v>-5.2</v>
      </c>
      <c r="H236">
        <v>47.216000000000001</v>
      </c>
      <c r="I236" t="s">
        <v>26</v>
      </c>
      <c r="J236">
        <v>2000</v>
      </c>
      <c r="K236">
        <v>2000000</v>
      </c>
      <c r="M236" t="s">
        <v>613</v>
      </c>
      <c r="N236" t="s">
        <v>613</v>
      </c>
      <c r="O236" t="s">
        <v>613</v>
      </c>
      <c r="P236" t="s">
        <v>613</v>
      </c>
      <c r="Q236" t="s">
        <v>613</v>
      </c>
      <c r="R236">
        <v>0.99</v>
      </c>
      <c r="S236">
        <v>55.7</v>
      </c>
    </row>
    <row r="237" spans="1:19" x14ac:dyDescent="0.45">
      <c r="A237" t="s">
        <v>879</v>
      </c>
      <c r="B237" t="s">
        <v>401</v>
      </c>
      <c r="C237" s="1">
        <v>43591</v>
      </c>
      <c r="D237" s="1">
        <v>43591</v>
      </c>
      <c r="E237" t="s">
        <v>880</v>
      </c>
      <c r="F237">
        <v>31</v>
      </c>
      <c r="G237">
        <v>-4.7</v>
      </c>
      <c r="H237">
        <v>44.128</v>
      </c>
      <c r="I237" t="s">
        <v>26</v>
      </c>
      <c r="J237">
        <v>2000</v>
      </c>
      <c r="K237">
        <v>2000000</v>
      </c>
      <c r="M237" t="s">
        <v>613</v>
      </c>
      <c r="N237" t="s">
        <v>613</v>
      </c>
      <c r="O237" t="s">
        <v>613</v>
      </c>
      <c r="P237" t="s">
        <v>613</v>
      </c>
      <c r="Q237" t="s">
        <v>613</v>
      </c>
      <c r="R237">
        <v>0.95</v>
      </c>
      <c r="S237">
        <v>63.7</v>
      </c>
    </row>
    <row r="238" spans="1:19" x14ac:dyDescent="0.45">
      <c r="A238" t="s">
        <v>881</v>
      </c>
      <c r="B238" t="s">
        <v>401</v>
      </c>
      <c r="C238" s="1">
        <v>43591</v>
      </c>
      <c r="D238" s="1">
        <v>43591</v>
      </c>
      <c r="E238" t="s">
        <v>882</v>
      </c>
      <c r="F238">
        <v>32</v>
      </c>
      <c r="G238">
        <v>-4.3</v>
      </c>
      <c r="H238">
        <v>31.4</v>
      </c>
      <c r="I238" t="s">
        <v>26</v>
      </c>
      <c r="J238">
        <v>1.6</v>
      </c>
      <c r="K238">
        <v>163000</v>
      </c>
      <c r="M238" t="s">
        <v>613</v>
      </c>
      <c r="N238" t="s">
        <v>613</v>
      </c>
      <c r="O238" t="s">
        <v>613</v>
      </c>
      <c r="P238" t="s">
        <v>613</v>
      </c>
      <c r="Q238" t="s">
        <v>613</v>
      </c>
      <c r="R238">
        <v>0.98</v>
      </c>
      <c r="S238">
        <v>69.900000000000006</v>
      </c>
    </row>
    <row r="239" spans="1:19" x14ac:dyDescent="0.45">
      <c r="A239" t="s">
        <v>883</v>
      </c>
      <c r="B239" t="s">
        <v>401</v>
      </c>
      <c r="C239" s="1">
        <v>43591</v>
      </c>
      <c r="D239" s="1">
        <v>43591</v>
      </c>
      <c r="E239" t="s">
        <v>884</v>
      </c>
      <c r="F239">
        <v>31</v>
      </c>
      <c r="G239">
        <v>-5.6</v>
      </c>
      <c r="H239">
        <v>48.917999999999999</v>
      </c>
      <c r="I239" t="s">
        <v>26</v>
      </c>
      <c r="J239">
        <v>2000</v>
      </c>
      <c r="K239">
        <v>2000000</v>
      </c>
      <c r="M239" t="s">
        <v>613</v>
      </c>
      <c r="N239" t="s">
        <v>613</v>
      </c>
      <c r="O239" t="s">
        <v>613</v>
      </c>
      <c r="P239" t="s">
        <v>613</v>
      </c>
      <c r="Q239" t="s">
        <v>613</v>
      </c>
      <c r="R239">
        <v>0.98</v>
      </c>
      <c r="S239">
        <v>51.3</v>
      </c>
    </row>
    <row r="240" spans="1:19" x14ac:dyDescent="0.45">
      <c r="A240" t="s">
        <v>885</v>
      </c>
      <c r="B240" t="s">
        <v>401</v>
      </c>
      <c r="C240" s="1">
        <v>43591</v>
      </c>
      <c r="D240" s="1">
        <v>43591</v>
      </c>
      <c r="E240" t="s">
        <v>886</v>
      </c>
      <c r="F240">
        <v>31</v>
      </c>
      <c r="G240">
        <v>-4.3</v>
      </c>
      <c r="H240">
        <v>43.1</v>
      </c>
      <c r="I240" t="s">
        <v>26</v>
      </c>
      <c r="J240">
        <v>2000</v>
      </c>
      <c r="K240">
        <v>2000000</v>
      </c>
      <c r="M240" t="s">
        <v>613</v>
      </c>
      <c r="N240" t="s">
        <v>613</v>
      </c>
      <c r="O240" t="s">
        <v>613</v>
      </c>
      <c r="P240" t="s">
        <v>613</v>
      </c>
      <c r="Q240" t="s">
        <v>613</v>
      </c>
      <c r="R240">
        <v>0.95</v>
      </c>
      <c r="S240">
        <v>71</v>
      </c>
    </row>
    <row r="241" spans="1:19" x14ac:dyDescent="0.45">
      <c r="A241" t="s">
        <v>887</v>
      </c>
      <c r="B241" t="s">
        <v>401</v>
      </c>
      <c r="C241" s="1">
        <v>43591</v>
      </c>
      <c r="D241" s="1">
        <v>43591</v>
      </c>
      <c r="E241" t="s">
        <v>888</v>
      </c>
      <c r="F241">
        <v>32</v>
      </c>
      <c r="G241">
        <v>-4.4000000000000004</v>
      </c>
      <c r="H241">
        <v>31.689</v>
      </c>
      <c r="I241" t="s">
        <v>26</v>
      </c>
      <c r="J241">
        <v>1.6</v>
      </c>
      <c r="K241">
        <v>163000</v>
      </c>
      <c r="M241" t="s">
        <v>613</v>
      </c>
      <c r="N241" t="s">
        <v>613</v>
      </c>
      <c r="O241" t="s">
        <v>613</v>
      </c>
      <c r="P241" t="s">
        <v>613</v>
      </c>
      <c r="Q241" t="s">
        <v>613</v>
      </c>
      <c r="R241">
        <v>0.98</v>
      </c>
      <c r="S241">
        <v>68.7</v>
      </c>
    </row>
    <row r="242" spans="1:19" x14ac:dyDescent="0.45">
      <c r="A242" t="s">
        <v>889</v>
      </c>
      <c r="B242" t="s">
        <v>401</v>
      </c>
      <c r="C242" s="1">
        <v>43591</v>
      </c>
      <c r="D242" s="1">
        <v>43591</v>
      </c>
      <c r="E242" t="s">
        <v>890</v>
      </c>
      <c r="F242">
        <v>33</v>
      </c>
      <c r="G242">
        <v>-4.4000000000000004</v>
      </c>
      <c r="H242">
        <v>32.134</v>
      </c>
      <c r="I242" t="s">
        <v>26</v>
      </c>
      <c r="J242">
        <v>1.6</v>
      </c>
      <c r="K242">
        <v>163000</v>
      </c>
      <c r="M242" t="s">
        <v>613</v>
      </c>
      <c r="N242" t="s">
        <v>613</v>
      </c>
      <c r="O242" t="s">
        <v>613</v>
      </c>
      <c r="P242" t="s">
        <v>613</v>
      </c>
      <c r="Q242" t="s">
        <v>613</v>
      </c>
      <c r="R242">
        <v>0.97</v>
      </c>
      <c r="S242">
        <v>69.099999999999994</v>
      </c>
    </row>
    <row r="243" spans="1:19" x14ac:dyDescent="0.45">
      <c r="A243" t="s">
        <v>891</v>
      </c>
      <c r="B243" t="s">
        <v>401</v>
      </c>
      <c r="C243" s="1">
        <v>43591</v>
      </c>
      <c r="D243" s="1">
        <v>43591</v>
      </c>
      <c r="E243" t="s">
        <v>892</v>
      </c>
      <c r="F243">
        <v>31</v>
      </c>
      <c r="G243">
        <v>-4.5999999999999996</v>
      </c>
      <c r="H243">
        <v>43.561</v>
      </c>
      <c r="I243" t="s">
        <v>26</v>
      </c>
      <c r="J243">
        <v>2000</v>
      </c>
      <c r="K243">
        <v>2000000</v>
      </c>
      <c r="M243" t="s">
        <v>613</v>
      </c>
      <c r="N243" t="s">
        <v>613</v>
      </c>
      <c r="O243" t="s">
        <v>613</v>
      </c>
      <c r="P243" t="s">
        <v>613</v>
      </c>
      <c r="Q243" t="s">
        <v>613</v>
      </c>
      <c r="R243">
        <v>0.96</v>
      </c>
      <c r="S243">
        <v>64.099999999999994</v>
      </c>
    </row>
    <row r="244" spans="1:19" x14ac:dyDescent="0.45">
      <c r="A244" t="s">
        <v>893</v>
      </c>
      <c r="B244" t="s">
        <v>401</v>
      </c>
      <c r="C244" s="1">
        <v>43591</v>
      </c>
      <c r="D244" s="1">
        <v>43591</v>
      </c>
      <c r="E244" t="s">
        <v>894</v>
      </c>
      <c r="F244">
        <v>32</v>
      </c>
      <c r="G244">
        <v>-4</v>
      </c>
      <c r="H244">
        <v>29.256</v>
      </c>
      <c r="I244" t="s">
        <v>26</v>
      </c>
      <c r="J244">
        <v>1.6</v>
      </c>
      <c r="K244">
        <v>163000</v>
      </c>
      <c r="M244" t="s">
        <v>613</v>
      </c>
      <c r="N244" t="s">
        <v>613</v>
      </c>
      <c r="O244" t="s">
        <v>613</v>
      </c>
      <c r="P244" t="s">
        <v>613</v>
      </c>
      <c r="Q244" t="s">
        <v>613</v>
      </c>
      <c r="R244">
        <v>0.99</v>
      </c>
      <c r="S244">
        <v>77.7</v>
      </c>
    </row>
    <row r="245" spans="1:19" x14ac:dyDescent="0.45">
      <c r="A245" t="s">
        <v>895</v>
      </c>
      <c r="B245" t="s">
        <v>401</v>
      </c>
      <c r="C245" s="1">
        <v>43591</v>
      </c>
      <c r="D245" s="1">
        <v>43591</v>
      </c>
      <c r="E245" t="s">
        <v>896</v>
      </c>
      <c r="F245">
        <v>33</v>
      </c>
      <c r="G245">
        <v>-4</v>
      </c>
      <c r="H245">
        <v>29.882000000000001</v>
      </c>
      <c r="I245" t="s">
        <v>26</v>
      </c>
      <c r="J245">
        <v>1.6</v>
      </c>
      <c r="K245">
        <v>163000</v>
      </c>
      <c r="M245" t="s">
        <v>613</v>
      </c>
      <c r="N245" t="s">
        <v>613</v>
      </c>
      <c r="O245" t="s">
        <v>613</v>
      </c>
      <c r="P245" t="s">
        <v>613</v>
      </c>
      <c r="Q245" t="s">
        <v>613</v>
      </c>
      <c r="R245">
        <v>1</v>
      </c>
      <c r="S245">
        <v>77.8</v>
      </c>
    </row>
    <row r="246" spans="1:19" x14ac:dyDescent="0.45">
      <c r="A246" t="s">
        <v>897</v>
      </c>
      <c r="B246" t="s">
        <v>401</v>
      </c>
      <c r="C246" s="1">
        <v>43591</v>
      </c>
      <c r="D246" s="1">
        <v>43591</v>
      </c>
      <c r="E246" t="s">
        <v>898</v>
      </c>
      <c r="F246">
        <v>31</v>
      </c>
      <c r="G246">
        <v>-4.3</v>
      </c>
      <c r="H246">
        <v>42.276000000000003</v>
      </c>
      <c r="I246" t="s">
        <v>26</v>
      </c>
      <c r="J246">
        <v>2000</v>
      </c>
      <c r="K246">
        <v>2000000</v>
      </c>
      <c r="M246" t="s">
        <v>613</v>
      </c>
      <c r="N246" t="s">
        <v>613</v>
      </c>
      <c r="O246" t="s">
        <v>613</v>
      </c>
      <c r="P246" t="s">
        <v>613</v>
      </c>
      <c r="Q246" t="s">
        <v>613</v>
      </c>
      <c r="R246">
        <v>0.96</v>
      </c>
      <c r="S246">
        <v>71.900000000000006</v>
      </c>
    </row>
    <row r="247" spans="1:19" x14ac:dyDescent="0.45">
      <c r="A247" t="s">
        <v>899</v>
      </c>
      <c r="B247" t="s">
        <v>401</v>
      </c>
      <c r="C247" s="1">
        <v>43591</v>
      </c>
      <c r="D247" s="1">
        <v>43591</v>
      </c>
      <c r="E247" t="s">
        <v>900</v>
      </c>
      <c r="F247">
        <v>33</v>
      </c>
      <c r="G247">
        <v>-4.3</v>
      </c>
      <c r="H247">
        <v>30.922999999999998</v>
      </c>
      <c r="I247" t="s">
        <v>26</v>
      </c>
      <c r="J247">
        <v>1.6</v>
      </c>
      <c r="K247">
        <v>163000</v>
      </c>
      <c r="M247" t="s">
        <v>613</v>
      </c>
      <c r="N247" t="s">
        <v>613</v>
      </c>
      <c r="O247" t="s">
        <v>613</v>
      </c>
      <c r="P247" t="s">
        <v>613</v>
      </c>
      <c r="Q247" t="s">
        <v>613</v>
      </c>
      <c r="R247">
        <v>0.97</v>
      </c>
      <c r="S247">
        <v>70.2</v>
      </c>
    </row>
    <row r="248" spans="1:19" x14ac:dyDescent="0.45">
      <c r="A248" t="s">
        <v>901</v>
      </c>
      <c r="B248" t="s">
        <v>401</v>
      </c>
      <c r="C248" s="1">
        <v>43591</v>
      </c>
      <c r="D248" s="1">
        <v>43591</v>
      </c>
      <c r="E248" t="s">
        <v>902</v>
      </c>
      <c r="F248">
        <v>32</v>
      </c>
      <c r="G248">
        <v>-4.3</v>
      </c>
      <c r="H248">
        <v>43.23</v>
      </c>
      <c r="I248" t="s">
        <v>26</v>
      </c>
      <c r="J248">
        <v>2000</v>
      </c>
      <c r="K248">
        <v>2000000</v>
      </c>
      <c r="M248" t="s">
        <v>613</v>
      </c>
      <c r="N248" t="s">
        <v>613</v>
      </c>
      <c r="O248" t="s">
        <v>613</v>
      </c>
      <c r="P248" t="s">
        <v>613</v>
      </c>
      <c r="Q248" t="s">
        <v>613</v>
      </c>
      <c r="R248">
        <v>0.96</v>
      </c>
      <c r="S248">
        <v>71.599999999999994</v>
      </c>
    </row>
    <row r="249" spans="1:19" x14ac:dyDescent="0.45">
      <c r="A249" t="s">
        <v>903</v>
      </c>
      <c r="B249" t="s">
        <v>401</v>
      </c>
      <c r="C249" s="1">
        <v>43591</v>
      </c>
      <c r="D249" s="1">
        <v>43591</v>
      </c>
      <c r="E249" t="s">
        <v>904</v>
      </c>
      <c r="F249">
        <v>32</v>
      </c>
      <c r="G249">
        <v>-4.4000000000000004</v>
      </c>
      <c r="H249">
        <v>43.462000000000003</v>
      </c>
      <c r="I249" t="s">
        <v>26</v>
      </c>
      <c r="J249">
        <v>2000</v>
      </c>
      <c r="K249">
        <v>2000000</v>
      </c>
      <c r="M249" t="s">
        <v>613</v>
      </c>
      <c r="N249" t="s">
        <v>613</v>
      </c>
      <c r="O249" t="s">
        <v>613</v>
      </c>
      <c r="P249" t="s">
        <v>613</v>
      </c>
      <c r="Q249" t="s">
        <v>613</v>
      </c>
      <c r="R249">
        <v>0.95</v>
      </c>
      <c r="S249">
        <v>68.2</v>
      </c>
    </row>
    <row r="250" spans="1:19" x14ac:dyDescent="0.45">
      <c r="A250" t="s">
        <v>905</v>
      </c>
      <c r="B250" t="s">
        <v>401</v>
      </c>
      <c r="C250" s="1">
        <v>43591</v>
      </c>
      <c r="D250" s="1">
        <v>43591</v>
      </c>
      <c r="E250" t="s">
        <v>906</v>
      </c>
      <c r="F250">
        <v>32</v>
      </c>
      <c r="G250">
        <v>-4.0999999999999996</v>
      </c>
      <c r="H250">
        <v>29.641999999999999</v>
      </c>
      <c r="I250" t="s">
        <v>26</v>
      </c>
      <c r="J250">
        <v>1.6</v>
      </c>
      <c r="K250">
        <v>163000</v>
      </c>
      <c r="M250" t="s">
        <v>613</v>
      </c>
      <c r="N250" t="s">
        <v>613</v>
      </c>
      <c r="O250" t="s">
        <v>613</v>
      </c>
      <c r="P250" t="s">
        <v>613</v>
      </c>
      <c r="Q250" t="s">
        <v>613</v>
      </c>
      <c r="R250">
        <v>0.99</v>
      </c>
      <c r="S250">
        <v>76</v>
      </c>
    </row>
    <row r="251" spans="1:19" x14ac:dyDescent="0.45">
      <c r="A251" t="s">
        <v>907</v>
      </c>
      <c r="B251" t="s">
        <v>401</v>
      </c>
      <c r="C251" s="1">
        <v>43577</v>
      </c>
      <c r="D251" s="1">
        <v>43577</v>
      </c>
      <c r="E251" t="s">
        <v>908</v>
      </c>
      <c r="F251">
        <v>32</v>
      </c>
      <c r="G251">
        <v>-5.4</v>
      </c>
      <c r="H251">
        <v>49.183</v>
      </c>
      <c r="I251" t="s">
        <v>25</v>
      </c>
      <c r="J251">
        <v>2000</v>
      </c>
      <c r="K251">
        <v>2000000</v>
      </c>
      <c r="M251" t="s">
        <v>613</v>
      </c>
      <c r="N251" t="s">
        <v>613</v>
      </c>
      <c r="O251" t="s">
        <v>613</v>
      </c>
      <c r="P251" t="s">
        <v>613</v>
      </c>
      <c r="Q251" t="s">
        <v>613</v>
      </c>
      <c r="R251">
        <v>0.98</v>
      </c>
      <c r="S251">
        <v>53.7</v>
      </c>
    </row>
    <row r="252" spans="1:19" x14ac:dyDescent="0.45">
      <c r="A252" t="s">
        <v>909</v>
      </c>
      <c r="B252" t="s">
        <v>401</v>
      </c>
      <c r="C252" s="1">
        <v>43577</v>
      </c>
      <c r="D252" s="1">
        <v>43577</v>
      </c>
      <c r="E252" t="s">
        <v>910</v>
      </c>
      <c r="F252">
        <v>31</v>
      </c>
      <c r="G252">
        <v>-4.5999999999999996</v>
      </c>
      <c r="H252">
        <v>43.817</v>
      </c>
      <c r="I252" t="s">
        <v>25</v>
      </c>
      <c r="J252">
        <v>2000</v>
      </c>
      <c r="K252">
        <v>2000000</v>
      </c>
      <c r="M252" t="s">
        <v>613</v>
      </c>
      <c r="N252" t="s">
        <v>613</v>
      </c>
      <c r="O252" t="s">
        <v>613</v>
      </c>
      <c r="P252" t="s">
        <v>613</v>
      </c>
      <c r="Q252" t="s">
        <v>613</v>
      </c>
      <c r="R252">
        <v>0.95</v>
      </c>
      <c r="S252">
        <v>64.900000000000006</v>
      </c>
    </row>
    <row r="253" spans="1:19" x14ac:dyDescent="0.45">
      <c r="A253" t="s">
        <v>911</v>
      </c>
      <c r="B253" t="s">
        <v>401</v>
      </c>
      <c r="C253" s="1">
        <v>43577</v>
      </c>
      <c r="D253" s="1">
        <v>43577</v>
      </c>
      <c r="E253" t="s">
        <v>912</v>
      </c>
      <c r="F253">
        <v>32</v>
      </c>
      <c r="G253">
        <v>-4.5</v>
      </c>
      <c r="H253">
        <v>43.674999999999997</v>
      </c>
      <c r="I253" t="s">
        <v>25</v>
      </c>
      <c r="J253">
        <v>2000</v>
      </c>
      <c r="K253">
        <v>2000000</v>
      </c>
      <c r="M253" t="s">
        <v>613</v>
      </c>
      <c r="N253" t="s">
        <v>613</v>
      </c>
      <c r="O253" t="s">
        <v>613</v>
      </c>
      <c r="P253" t="s">
        <v>613</v>
      </c>
      <c r="Q253" t="s">
        <v>613</v>
      </c>
      <c r="R253">
        <v>0.97</v>
      </c>
      <c r="S253">
        <v>65.900000000000006</v>
      </c>
    </row>
    <row r="254" spans="1:19" x14ac:dyDescent="0.45">
      <c r="A254" t="s">
        <v>913</v>
      </c>
      <c r="B254" t="s">
        <v>401</v>
      </c>
      <c r="C254" s="1">
        <v>43577</v>
      </c>
      <c r="D254" s="1">
        <v>43577</v>
      </c>
      <c r="E254" t="s">
        <v>914</v>
      </c>
      <c r="F254">
        <v>32</v>
      </c>
      <c r="G254">
        <v>-4.3</v>
      </c>
      <c r="H254">
        <v>42.917999999999999</v>
      </c>
      <c r="I254" t="s">
        <v>25</v>
      </c>
      <c r="J254">
        <v>2000</v>
      </c>
      <c r="K254">
        <v>2000000</v>
      </c>
      <c r="M254" t="s">
        <v>613</v>
      </c>
      <c r="N254" t="s">
        <v>613</v>
      </c>
      <c r="O254" t="s">
        <v>613</v>
      </c>
      <c r="P254" t="s">
        <v>613</v>
      </c>
      <c r="Q254" t="s">
        <v>613</v>
      </c>
      <c r="R254">
        <v>0.96</v>
      </c>
      <c r="S254">
        <v>71.7</v>
      </c>
    </row>
    <row r="255" spans="1:19" x14ac:dyDescent="0.45">
      <c r="A255" t="s">
        <v>915</v>
      </c>
      <c r="B255" t="s">
        <v>401</v>
      </c>
      <c r="C255" s="1">
        <v>43577</v>
      </c>
      <c r="D255" s="1">
        <v>43577</v>
      </c>
      <c r="E255" t="s">
        <v>916</v>
      </c>
      <c r="F255">
        <v>32</v>
      </c>
      <c r="G255">
        <v>-3.8</v>
      </c>
      <c r="H255">
        <v>28.831</v>
      </c>
      <c r="I255" t="s">
        <v>21</v>
      </c>
      <c r="J255">
        <v>1.6</v>
      </c>
      <c r="K255">
        <v>163000</v>
      </c>
      <c r="M255" t="s">
        <v>613</v>
      </c>
      <c r="N255" t="s">
        <v>613</v>
      </c>
      <c r="O255" t="s">
        <v>613</v>
      </c>
      <c r="P255" t="s">
        <v>613</v>
      </c>
      <c r="Q255" t="s">
        <v>613</v>
      </c>
      <c r="R255">
        <v>0.99</v>
      </c>
      <c r="S255">
        <v>84.1</v>
      </c>
    </row>
    <row r="256" spans="1:19" x14ac:dyDescent="0.45">
      <c r="A256" t="s">
        <v>917</v>
      </c>
      <c r="B256" t="s">
        <v>401</v>
      </c>
      <c r="C256" s="1">
        <v>43577</v>
      </c>
      <c r="D256" s="1">
        <v>43577</v>
      </c>
      <c r="E256" t="s">
        <v>918</v>
      </c>
      <c r="F256">
        <v>32</v>
      </c>
      <c r="G256">
        <v>-4</v>
      </c>
      <c r="H256">
        <v>28.254000000000001</v>
      </c>
      <c r="I256" t="s">
        <v>21</v>
      </c>
      <c r="J256">
        <v>1.6</v>
      </c>
      <c r="K256">
        <v>163000</v>
      </c>
      <c r="M256" t="s">
        <v>613</v>
      </c>
      <c r="N256" t="s">
        <v>613</v>
      </c>
      <c r="O256" t="s">
        <v>613</v>
      </c>
      <c r="P256" t="s">
        <v>613</v>
      </c>
      <c r="Q256" t="s">
        <v>613</v>
      </c>
      <c r="R256">
        <v>1</v>
      </c>
      <c r="S256">
        <v>78.900000000000006</v>
      </c>
    </row>
    <row r="257" spans="1:19" x14ac:dyDescent="0.45">
      <c r="A257" t="s">
        <v>919</v>
      </c>
      <c r="B257" t="s">
        <v>401</v>
      </c>
      <c r="C257" s="1">
        <v>43577</v>
      </c>
      <c r="D257" s="1">
        <v>43577</v>
      </c>
      <c r="E257" t="s">
        <v>920</v>
      </c>
      <c r="F257">
        <v>33</v>
      </c>
      <c r="G257">
        <v>-4</v>
      </c>
      <c r="H257">
        <v>29.568999999999999</v>
      </c>
      <c r="I257" t="s">
        <v>21</v>
      </c>
      <c r="J257">
        <v>1.6</v>
      </c>
      <c r="K257">
        <v>163000</v>
      </c>
      <c r="M257" t="s">
        <v>613</v>
      </c>
      <c r="N257" t="s">
        <v>613</v>
      </c>
      <c r="O257" t="s">
        <v>613</v>
      </c>
      <c r="P257" t="s">
        <v>613</v>
      </c>
      <c r="Q257" t="s">
        <v>613</v>
      </c>
      <c r="R257">
        <v>1</v>
      </c>
      <c r="S257">
        <v>78.8</v>
      </c>
    </row>
    <row r="258" spans="1:19" x14ac:dyDescent="0.45">
      <c r="A258" t="s">
        <v>921</v>
      </c>
      <c r="B258" t="s">
        <v>401</v>
      </c>
      <c r="C258" s="1">
        <v>43577</v>
      </c>
      <c r="D258" s="1">
        <v>43577</v>
      </c>
      <c r="E258" t="s">
        <v>922</v>
      </c>
      <c r="F258">
        <v>32</v>
      </c>
      <c r="G258">
        <v>-4</v>
      </c>
      <c r="H258">
        <v>28.373999999999999</v>
      </c>
      <c r="I258" t="s">
        <v>21</v>
      </c>
      <c r="J258">
        <v>1.6</v>
      </c>
      <c r="K258">
        <v>163000</v>
      </c>
      <c r="M258" t="s">
        <v>613</v>
      </c>
      <c r="N258" t="s">
        <v>613</v>
      </c>
      <c r="O258" t="s">
        <v>613</v>
      </c>
      <c r="P258" t="s">
        <v>613</v>
      </c>
      <c r="Q258" t="s">
        <v>613</v>
      </c>
      <c r="R258">
        <v>1</v>
      </c>
      <c r="S258">
        <v>77.099999999999994</v>
      </c>
    </row>
    <row r="259" spans="1:19" x14ac:dyDescent="0.45">
      <c r="A259" t="s">
        <v>923</v>
      </c>
      <c r="B259" t="s">
        <v>401</v>
      </c>
      <c r="C259" s="1">
        <v>43577</v>
      </c>
      <c r="D259" s="1">
        <v>43577</v>
      </c>
      <c r="E259" t="s">
        <v>924</v>
      </c>
      <c r="F259">
        <v>31</v>
      </c>
      <c r="G259">
        <v>-4.2</v>
      </c>
      <c r="H259">
        <v>43.261000000000003</v>
      </c>
      <c r="I259" t="s">
        <v>25</v>
      </c>
      <c r="J259">
        <v>2000</v>
      </c>
      <c r="K259">
        <v>2000000</v>
      </c>
      <c r="M259" t="s">
        <v>613</v>
      </c>
      <c r="N259" t="s">
        <v>613</v>
      </c>
      <c r="O259" t="s">
        <v>613</v>
      </c>
      <c r="P259" t="s">
        <v>613</v>
      </c>
      <c r="Q259" t="s">
        <v>613</v>
      </c>
      <c r="R259">
        <v>0.96</v>
      </c>
      <c r="S259">
        <v>72</v>
      </c>
    </row>
    <row r="260" spans="1:19" x14ac:dyDescent="0.45">
      <c r="A260" t="s">
        <v>925</v>
      </c>
      <c r="B260" t="s">
        <v>401</v>
      </c>
      <c r="C260" s="1">
        <v>43577</v>
      </c>
      <c r="D260" s="1">
        <v>43577</v>
      </c>
      <c r="E260" t="s">
        <v>926</v>
      </c>
      <c r="F260">
        <v>32</v>
      </c>
      <c r="G260">
        <v>-4.0999999999999996</v>
      </c>
      <c r="H260">
        <v>29.69</v>
      </c>
      <c r="I260" t="s">
        <v>23</v>
      </c>
      <c r="J260">
        <v>1.6</v>
      </c>
      <c r="K260">
        <v>163000</v>
      </c>
      <c r="M260" t="s">
        <v>613</v>
      </c>
      <c r="N260" t="s">
        <v>613</v>
      </c>
      <c r="O260" t="s">
        <v>613</v>
      </c>
      <c r="P260" t="s">
        <v>613</v>
      </c>
      <c r="Q260" t="s">
        <v>613</v>
      </c>
      <c r="R260">
        <v>1</v>
      </c>
      <c r="S260">
        <v>76.5</v>
      </c>
    </row>
    <row r="261" spans="1:19" x14ac:dyDescent="0.45">
      <c r="A261" t="s">
        <v>927</v>
      </c>
      <c r="B261" t="s">
        <v>401</v>
      </c>
      <c r="C261" s="1">
        <v>43577</v>
      </c>
      <c r="D261" s="1">
        <v>43577</v>
      </c>
      <c r="E261" t="s">
        <v>928</v>
      </c>
      <c r="F261">
        <v>31</v>
      </c>
      <c r="G261">
        <v>-4.3</v>
      </c>
      <c r="H261">
        <v>42.832000000000001</v>
      </c>
      <c r="I261" t="s">
        <v>25</v>
      </c>
      <c r="J261">
        <v>2000</v>
      </c>
      <c r="K261">
        <v>2000000</v>
      </c>
      <c r="M261" t="s">
        <v>613</v>
      </c>
      <c r="N261" t="s">
        <v>613</v>
      </c>
      <c r="O261" t="s">
        <v>613</v>
      </c>
      <c r="P261" t="s">
        <v>613</v>
      </c>
      <c r="Q261" t="s">
        <v>613</v>
      </c>
      <c r="R261">
        <v>0.97</v>
      </c>
      <c r="S261">
        <v>71.599999999999994</v>
      </c>
    </row>
    <row r="262" spans="1:19" x14ac:dyDescent="0.45">
      <c r="A262" t="s">
        <v>929</v>
      </c>
      <c r="B262" t="s">
        <v>401</v>
      </c>
      <c r="C262" s="1">
        <v>43577</v>
      </c>
      <c r="D262" s="1">
        <v>43577</v>
      </c>
      <c r="E262" t="s">
        <v>930</v>
      </c>
      <c r="F262">
        <v>31</v>
      </c>
      <c r="G262">
        <v>-4</v>
      </c>
      <c r="H262">
        <v>29.687999999999999</v>
      </c>
      <c r="I262" t="s">
        <v>23</v>
      </c>
      <c r="J262">
        <v>1.6</v>
      </c>
      <c r="K262">
        <v>163000</v>
      </c>
      <c r="M262" t="s">
        <v>613</v>
      </c>
      <c r="N262" t="s">
        <v>613</v>
      </c>
      <c r="O262" t="s">
        <v>613</v>
      </c>
      <c r="P262" t="s">
        <v>613</v>
      </c>
      <c r="Q262" t="s">
        <v>613</v>
      </c>
      <c r="R262">
        <v>1</v>
      </c>
      <c r="S262">
        <v>78.3</v>
      </c>
    </row>
    <row r="263" spans="1:19" x14ac:dyDescent="0.45">
      <c r="A263" t="s">
        <v>931</v>
      </c>
      <c r="B263" t="s">
        <v>401</v>
      </c>
      <c r="C263" s="1">
        <v>43577</v>
      </c>
      <c r="D263" s="1">
        <v>43577</v>
      </c>
      <c r="E263" t="s">
        <v>932</v>
      </c>
      <c r="F263">
        <v>32</v>
      </c>
      <c r="G263">
        <v>-4.0999999999999996</v>
      </c>
      <c r="H263">
        <v>29.552</v>
      </c>
      <c r="I263" t="s">
        <v>23</v>
      </c>
      <c r="J263">
        <v>1.6</v>
      </c>
      <c r="K263">
        <v>163000</v>
      </c>
      <c r="M263" t="s">
        <v>613</v>
      </c>
      <c r="N263" t="s">
        <v>613</v>
      </c>
      <c r="O263" t="s">
        <v>613</v>
      </c>
      <c r="P263" t="s">
        <v>613</v>
      </c>
      <c r="Q263" t="s">
        <v>613</v>
      </c>
      <c r="R263">
        <v>1</v>
      </c>
      <c r="S263">
        <v>76.3</v>
      </c>
    </row>
    <row r="264" spans="1:19" x14ac:dyDescent="0.45">
      <c r="A264" s="2" t="s">
        <v>933</v>
      </c>
      <c r="B264" t="s">
        <v>401</v>
      </c>
      <c r="C264" s="1">
        <v>43577</v>
      </c>
      <c r="D264" s="1">
        <v>43577</v>
      </c>
      <c r="E264" t="s">
        <v>786</v>
      </c>
      <c r="F264">
        <v>32</v>
      </c>
      <c r="G264">
        <v>-5.6</v>
      </c>
      <c r="H264">
        <v>51.387</v>
      </c>
      <c r="I264" t="s">
        <v>25</v>
      </c>
      <c r="J264">
        <v>20000</v>
      </c>
      <c r="K264">
        <v>2000000</v>
      </c>
      <c r="M264" t="s">
        <v>613</v>
      </c>
      <c r="N264" t="s">
        <v>613</v>
      </c>
      <c r="O264" t="s">
        <v>613</v>
      </c>
      <c r="P264" t="s">
        <v>613</v>
      </c>
      <c r="Q264" t="s">
        <v>613</v>
      </c>
      <c r="R264">
        <v>0.97</v>
      </c>
      <c r="S264">
        <v>50.8</v>
      </c>
    </row>
    <row r="265" spans="1:19" x14ac:dyDescent="0.45">
      <c r="A265" t="s">
        <v>934</v>
      </c>
      <c r="B265" t="s">
        <v>401</v>
      </c>
      <c r="C265" s="1">
        <v>43577</v>
      </c>
      <c r="D265" s="1">
        <v>43577</v>
      </c>
      <c r="E265" t="s">
        <v>788</v>
      </c>
      <c r="F265">
        <v>33</v>
      </c>
      <c r="G265">
        <v>-5.8</v>
      </c>
      <c r="H265">
        <v>38.475999999999999</v>
      </c>
      <c r="I265" t="s">
        <v>23</v>
      </c>
      <c r="J265">
        <v>16.3</v>
      </c>
      <c r="K265">
        <v>163000</v>
      </c>
      <c r="M265" t="s">
        <v>613</v>
      </c>
      <c r="N265" t="s">
        <v>613</v>
      </c>
      <c r="O265" t="s">
        <v>613</v>
      </c>
      <c r="P265" t="s">
        <v>613</v>
      </c>
      <c r="Q265" t="s">
        <v>613</v>
      </c>
      <c r="R265">
        <v>0.98</v>
      </c>
      <c r="S265">
        <v>48.7</v>
      </c>
    </row>
    <row r="266" spans="1:19" x14ac:dyDescent="0.45">
      <c r="A266" t="s">
        <v>935</v>
      </c>
      <c r="B266" t="s">
        <v>401</v>
      </c>
      <c r="C266" s="1">
        <v>43577</v>
      </c>
      <c r="D266" s="1">
        <v>43577</v>
      </c>
      <c r="E266" t="s">
        <v>936</v>
      </c>
      <c r="F266">
        <v>31</v>
      </c>
      <c r="G266">
        <v>-4.5</v>
      </c>
      <c r="H266">
        <v>43.912999999999997</v>
      </c>
      <c r="I266" t="s">
        <v>25</v>
      </c>
      <c r="J266">
        <v>2000</v>
      </c>
      <c r="K266">
        <v>2000000</v>
      </c>
      <c r="M266" t="s">
        <v>613</v>
      </c>
      <c r="N266" t="s">
        <v>613</v>
      </c>
      <c r="O266" t="s">
        <v>613</v>
      </c>
      <c r="P266" t="s">
        <v>613</v>
      </c>
      <c r="Q266" t="s">
        <v>613</v>
      </c>
      <c r="R266">
        <v>0.96</v>
      </c>
      <c r="S266">
        <v>67.400000000000006</v>
      </c>
    </row>
    <row r="267" spans="1:19" x14ac:dyDescent="0.45">
      <c r="A267" t="s">
        <v>937</v>
      </c>
      <c r="B267" t="s">
        <v>401</v>
      </c>
      <c r="C267" s="1">
        <v>43577</v>
      </c>
      <c r="D267" s="1">
        <v>43577</v>
      </c>
      <c r="E267" t="s">
        <v>938</v>
      </c>
      <c r="F267">
        <v>31</v>
      </c>
      <c r="G267">
        <v>-4.3</v>
      </c>
      <c r="H267">
        <v>42.786000000000001</v>
      </c>
      <c r="I267" t="s">
        <v>25</v>
      </c>
      <c r="J267">
        <v>2000</v>
      </c>
      <c r="K267">
        <v>2000000</v>
      </c>
      <c r="M267" t="s">
        <v>613</v>
      </c>
      <c r="N267" t="s">
        <v>613</v>
      </c>
      <c r="O267" t="s">
        <v>613</v>
      </c>
      <c r="P267" t="s">
        <v>613</v>
      </c>
      <c r="Q267" t="s">
        <v>613</v>
      </c>
      <c r="R267">
        <v>0.97</v>
      </c>
      <c r="S267">
        <v>71.099999999999994</v>
      </c>
    </row>
    <row r="268" spans="1:19" x14ac:dyDescent="0.45">
      <c r="A268" t="s">
        <v>939</v>
      </c>
      <c r="B268" t="s">
        <v>401</v>
      </c>
      <c r="C268" s="1">
        <v>43577</v>
      </c>
      <c r="D268" s="1">
        <v>43577</v>
      </c>
      <c r="E268" t="s">
        <v>940</v>
      </c>
      <c r="F268">
        <v>32</v>
      </c>
      <c r="G268">
        <v>-4</v>
      </c>
      <c r="H268">
        <v>29.192</v>
      </c>
      <c r="I268" t="s">
        <v>23</v>
      </c>
      <c r="J268">
        <v>1.6</v>
      </c>
      <c r="K268">
        <v>163000</v>
      </c>
      <c r="M268" t="s">
        <v>613</v>
      </c>
      <c r="N268" t="s">
        <v>613</v>
      </c>
      <c r="O268" t="s">
        <v>613</v>
      </c>
      <c r="P268" t="s">
        <v>613</v>
      </c>
      <c r="Q268" t="s">
        <v>613</v>
      </c>
      <c r="R268">
        <v>1</v>
      </c>
      <c r="S268">
        <v>77.8</v>
      </c>
    </row>
    <row r="269" spans="1:19" x14ac:dyDescent="0.45">
      <c r="A269" t="s">
        <v>941</v>
      </c>
      <c r="B269" t="s">
        <v>401</v>
      </c>
      <c r="C269" s="1">
        <v>43570</v>
      </c>
      <c r="D269" s="1">
        <v>43570</v>
      </c>
      <c r="E269" t="s">
        <v>942</v>
      </c>
      <c r="F269">
        <v>30</v>
      </c>
      <c r="G269">
        <v>-3.9</v>
      </c>
      <c r="H269">
        <v>28.558</v>
      </c>
      <c r="I269" t="s">
        <v>26</v>
      </c>
      <c r="J269">
        <v>16.3</v>
      </c>
      <c r="K269">
        <v>163000</v>
      </c>
      <c r="M269" t="s">
        <v>613</v>
      </c>
      <c r="N269" t="s">
        <v>613</v>
      </c>
      <c r="O269" t="s">
        <v>613</v>
      </c>
      <c r="P269" t="s">
        <v>613</v>
      </c>
      <c r="Q269" t="s">
        <v>613</v>
      </c>
      <c r="R269">
        <v>1</v>
      </c>
      <c r="S269">
        <v>79.8</v>
      </c>
    </row>
    <row r="270" spans="1:19" x14ac:dyDescent="0.45">
      <c r="A270" t="s">
        <v>943</v>
      </c>
      <c r="B270" t="s">
        <v>401</v>
      </c>
      <c r="C270" s="1">
        <v>43570</v>
      </c>
      <c r="D270" s="1">
        <v>43570</v>
      </c>
      <c r="E270" t="s">
        <v>944</v>
      </c>
      <c r="F270">
        <v>32</v>
      </c>
      <c r="G270">
        <v>-4.0999999999999996</v>
      </c>
      <c r="H270">
        <v>42.828000000000003</v>
      </c>
      <c r="I270" t="s">
        <v>26</v>
      </c>
      <c r="J270">
        <v>2000</v>
      </c>
      <c r="K270">
        <v>2000000</v>
      </c>
      <c r="M270" t="s">
        <v>613</v>
      </c>
      <c r="N270" t="s">
        <v>613</v>
      </c>
      <c r="O270" t="s">
        <v>613</v>
      </c>
      <c r="P270" t="s">
        <v>613</v>
      </c>
      <c r="Q270" t="s">
        <v>613</v>
      </c>
      <c r="R270">
        <v>0.96</v>
      </c>
      <c r="S270">
        <v>76.3</v>
      </c>
    </row>
    <row r="271" spans="1:19" x14ac:dyDescent="0.45">
      <c r="A271" t="s">
        <v>945</v>
      </c>
      <c r="B271" t="s">
        <v>401</v>
      </c>
      <c r="C271" s="1">
        <v>43570</v>
      </c>
      <c r="D271" s="1">
        <v>43570</v>
      </c>
      <c r="E271" t="s">
        <v>946</v>
      </c>
      <c r="F271">
        <v>32</v>
      </c>
      <c r="G271">
        <v>-3.9</v>
      </c>
      <c r="H271">
        <v>29.03</v>
      </c>
      <c r="I271" t="s">
        <v>26</v>
      </c>
      <c r="J271">
        <v>1.6</v>
      </c>
      <c r="K271">
        <v>163000</v>
      </c>
      <c r="M271" t="s">
        <v>613</v>
      </c>
      <c r="N271" t="s">
        <v>613</v>
      </c>
      <c r="O271" t="s">
        <v>613</v>
      </c>
      <c r="Q271" t="s">
        <v>613</v>
      </c>
      <c r="R271">
        <v>1</v>
      </c>
      <c r="S271">
        <v>81.900000000000006</v>
      </c>
    </row>
    <row r="272" spans="1:19" x14ac:dyDescent="0.45">
      <c r="A272" t="s">
        <v>947</v>
      </c>
      <c r="B272" t="s">
        <v>401</v>
      </c>
      <c r="C272" s="1">
        <v>43570</v>
      </c>
      <c r="D272" s="1">
        <v>43570</v>
      </c>
      <c r="E272" t="s">
        <v>948</v>
      </c>
      <c r="F272">
        <v>32</v>
      </c>
      <c r="G272">
        <v>-4.0999999999999996</v>
      </c>
      <c r="H272">
        <v>42.683</v>
      </c>
      <c r="I272" t="s">
        <v>26</v>
      </c>
      <c r="J272">
        <v>2000</v>
      </c>
      <c r="K272">
        <v>2000000</v>
      </c>
      <c r="M272" t="s">
        <v>613</v>
      </c>
      <c r="N272" t="s">
        <v>613</v>
      </c>
      <c r="O272" t="s">
        <v>613</v>
      </c>
      <c r="P272" t="s">
        <v>613</v>
      </c>
      <c r="Q272" t="s">
        <v>613</v>
      </c>
      <c r="R272">
        <v>0.96</v>
      </c>
      <c r="S272">
        <v>75</v>
      </c>
    </row>
    <row r="273" spans="1:19" x14ac:dyDescent="0.45">
      <c r="A273" t="s">
        <v>949</v>
      </c>
      <c r="B273" t="s">
        <v>401</v>
      </c>
      <c r="C273" s="1">
        <v>43570</v>
      </c>
      <c r="D273" s="1">
        <v>43570</v>
      </c>
      <c r="E273" t="s">
        <v>950</v>
      </c>
      <c r="F273">
        <v>32</v>
      </c>
      <c r="G273">
        <v>-4</v>
      </c>
      <c r="H273">
        <v>29.334</v>
      </c>
      <c r="I273" t="s">
        <v>26</v>
      </c>
      <c r="J273">
        <v>1.6</v>
      </c>
      <c r="K273">
        <v>163000</v>
      </c>
      <c r="M273" t="s">
        <v>613</v>
      </c>
      <c r="N273" t="s">
        <v>613</v>
      </c>
      <c r="O273" t="s">
        <v>613</v>
      </c>
      <c r="P273" t="s">
        <v>613</v>
      </c>
      <c r="Q273" t="s">
        <v>613</v>
      </c>
      <c r="R273">
        <v>1</v>
      </c>
      <c r="S273">
        <v>78.599999999999994</v>
      </c>
    </row>
    <row r="274" spans="1:19" x14ac:dyDescent="0.45">
      <c r="A274" t="s">
        <v>951</v>
      </c>
      <c r="B274" t="s">
        <v>401</v>
      </c>
      <c r="C274" s="1">
        <v>43570</v>
      </c>
      <c r="D274" s="1">
        <v>43570</v>
      </c>
      <c r="E274" t="s">
        <v>952</v>
      </c>
      <c r="F274">
        <v>31</v>
      </c>
      <c r="G274">
        <v>-4.2</v>
      </c>
      <c r="H274">
        <v>43.039000000000001</v>
      </c>
      <c r="I274" t="s">
        <v>26</v>
      </c>
      <c r="J274">
        <v>2000</v>
      </c>
      <c r="K274">
        <v>2000000</v>
      </c>
      <c r="M274" t="s">
        <v>613</v>
      </c>
      <c r="N274" t="s">
        <v>613</v>
      </c>
      <c r="O274" t="s">
        <v>613</v>
      </c>
      <c r="P274" t="s">
        <v>613</v>
      </c>
      <c r="Q274" t="s">
        <v>613</v>
      </c>
      <c r="R274">
        <v>0.96</v>
      </c>
      <c r="S274">
        <v>72.3</v>
      </c>
    </row>
    <row r="275" spans="1:19" x14ac:dyDescent="0.45">
      <c r="A275" t="s">
        <v>953</v>
      </c>
      <c r="B275" t="s">
        <v>401</v>
      </c>
      <c r="C275" s="1">
        <v>43570</v>
      </c>
      <c r="D275" s="1">
        <v>43570</v>
      </c>
      <c r="E275" t="s">
        <v>954</v>
      </c>
      <c r="F275">
        <v>32</v>
      </c>
      <c r="G275">
        <v>-3.9</v>
      </c>
      <c r="H275">
        <v>29.111999999999998</v>
      </c>
      <c r="I275" t="s">
        <v>26</v>
      </c>
      <c r="J275">
        <v>1.6</v>
      </c>
      <c r="K275">
        <v>163000</v>
      </c>
      <c r="M275" t="s">
        <v>613</v>
      </c>
      <c r="N275" t="s">
        <v>613</v>
      </c>
      <c r="O275" t="s">
        <v>613</v>
      </c>
      <c r="P275" t="s">
        <v>613</v>
      </c>
      <c r="Q275" t="s">
        <v>613</v>
      </c>
      <c r="R275">
        <v>1</v>
      </c>
      <c r="S275">
        <v>81.3</v>
      </c>
    </row>
    <row r="276" spans="1:19" x14ac:dyDescent="0.45">
      <c r="A276" t="s">
        <v>955</v>
      </c>
      <c r="B276" t="s">
        <v>401</v>
      </c>
      <c r="C276" s="1">
        <v>43570</v>
      </c>
      <c r="D276" s="1">
        <v>43570</v>
      </c>
      <c r="E276" t="s">
        <v>956</v>
      </c>
      <c r="F276">
        <v>31</v>
      </c>
      <c r="G276">
        <v>-4.4000000000000004</v>
      </c>
      <c r="H276">
        <v>43.610999999999997</v>
      </c>
      <c r="I276" t="s">
        <v>26</v>
      </c>
      <c r="J276">
        <v>2000</v>
      </c>
      <c r="K276">
        <v>2000000</v>
      </c>
      <c r="M276" t="s">
        <v>613</v>
      </c>
      <c r="N276" t="s">
        <v>613</v>
      </c>
      <c r="O276" t="s">
        <v>613</v>
      </c>
      <c r="P276" t="s">
        <v>613</v>
      </c>
      <c r="Q276" t="s">
        <v>613</v>
      </c>
      <c r="R276">
        <v>0.97</v>
      </c>
      <c r="S276">
        <v>68</v>
      </c>
    </row>
    <row r="277" spans="1:19" x14ac:dyDescent="0.45">
      <c r="A277" t="s">
        <v>957</v>
      </c>
      <c r="B277" t="s">
        <v>401</v>
      </c>
      <c r="C277" s="1">
        <v>43570</v>
      </c>
      <c r="D277" s="1">
        <v>43570</v>
      </c>
      <c r="E277" t="s">
        <v>958</v>
      </c>
      <c r="F277">
        <v>32</v>
      </c>
      <c r="G277">
        <v>-3.9</v>
      </c>
      <c r="H277">
        <v>29.521999999999998</v>
      </c>
      <c r="I277" t="s">
        <v>23</v>
      </c>
      <c r="J277">
        <v>1.6</v>
      </c>
      <c r="K277">
        <v>163000</v>
      </c>
      <c r="M277" t="s">
        <v>613</v>
      </c>
      <c r="N277" t="s">
        <v>613</v>
      </c>
      <c r="O277" t="s">
        <v>613</v>
      </c>
      <c r="P277" t="s">
        <v>613</v>
      </c>
      <c r="Q277" t="s">
        <v>613</v>
      </c>
      <c r="R277">
        <v>1</v>
      </c>
      <c r="S277">
        <v>79.900000000000006</v>
      </c>
    </row>
    <row r="278" spans="1:19" x14ac:dyDescent="0.45">
      <c r="A278" t="s">
        <v>959</v>
      </c>
      <c r="B278" t="s">
        <v>401</v>
      </c>
      <c r="C278" s="1">
        <v>43570</v>
      </c>
      <c r="D278" s="1">
        <v>43570</v>
      </c>
      <c r="E278" t="s">
        <v>960</v>
      </c>
      <c r="F278">
        <v>32</v>
      </c>
      <c r="G278">
        <v>-3.9</v>
      </c>
      <c r="H278">
        <v>28.527000000000001</v>
      </c>
      <c r="I278" t="s">
        <v>23</v>
      </c>
      <c r="J278">
        <v>1.6</v>
      </c>
      <c r="K278">
        <v>163000</v>
      </c>
      <c r="M278" t="s">
        <v>613</v>
      </c>
      <c r="N278" t="s">
        <v>613</v>
      </c>
      <c r="O278" t="s">
        <v>613</v>
      </c>
      <c r="P278" t="s">
        <v>613</v>
      </c>
      <c r="Q278" t="s">
        <v>613</v>
      </c>
      <c r="R278">
        <v>1</v>
      </c>
      <c r="S278">
        <v>79.8</v>
      </c>
    </row>
    <row r="279" spans="1:19" x14ac:dyDescent="0.45">
      <c r="A279" t="s">
        <v>961</v>
      </c>
      <c r="B279" t="s">
        <v>401</v>
      </c>
      <c r="C279" s="1">
        <v>43570</v>
      </c>
      <c r="D279" s="1">
        <v>43570</v>
      </c>
      <c r="E279" t="s">
        <v>962</v>
      </c>
      <c r="F279">
        <v>32</v>
      </c>
      <c r="G279">
        <v>-4</v>
      </c>
      <c r="H279">
        <v>29.302</v>
      </c>
      <c r="I279" t="s">
        <v>23</v>
      </c>
      <c r="J279">
        <v>1.6</v>
      </c>
      <c r="K279">
        <v>163000</v>
      </c>
      <c r="M279" t="s">
        <v>613</v>
      </c>
      <c r="N279" t="s">
        <v>613</v>
      </c>
      <c r="O279" t="s">
        <v>613</v>
      </c>
      <c r="P279" t="s">
        <v>613</v>
      </c>
      <c r="Q279" t="s">
        <v>613</v>
      </c>
      <c r="R279">
        <v>0.99</v>
      </c>
      <c r="S279">
        <v>79.099999999999994</v>
      </c>
    </row>
    <row r="280" spans="1:19" x14ac:dyDescent="0.45">
      <c r="A280" t="s">
        <v>963</v>
      </c>
      <c r="B280" t="s">
        <v>401</v>
      </c>
      <c r="C280" s="1">
        <v>43570</v>
      </c>
      <c r="D280" s="1">
        <v>43570</v>
      </c>
      <c r="E280" t="s">
        <v>964</v>
      </c>
      <c r="F280">
        <v>32</v>
      </c>
      <c r="G280">
        <v>-4</v>
      </c>
      <c r="H280">
        <v>29.027999999999999</v>
      </c>
      <c r="I280" t="s">
        <v>23</v>
      </c>
      <c r="J280">
        <v>1.6</v>
      </c>
      <c r="K280">
        <v>163000</v>
      </c>
      <c r="M280" t="s">
        <v>613</v>
      </c>
      <c r="N280" t="s">
        <v>613</v>
      </c>
      <c r="O280" t="s">
        <v>613</v>
      </c>
      <c r="P280" t="s">
        <v>613</v>
      </c>
      <c r="Q280" t="s">
        <v>613</v>
      </c>
      <c r="R280">
        <v>0.99</v>
      </c>
      <c r="S280">
        <v>77.099999999999994</v>
      </c>
    </row>
    <row r="281" spans="1:19" x14ac:dyDescent="0.45">
      <c r="A281" t="s">
        <v>965</v>
      </c>
      <c r="B281" t="s">
        <v>401</v>
      </c>
      <c r="C281" s="1">
        <v>43570</v>
      </c>
      <c r="D281" s="1">
        <v>43570</v>
      </c>
      <c r="E281" t="s">
        <v>966</v>
      </c>
      <c r="F281">
        <v>32</v>
      </c>
      <c r="G281">
        <v>-4.3</v>
      </c>
      <c r="H281">
        <v>43.185000000000002</v>
      </c>
      <c r="I281" t="s">
        <v>25</v>
      </c>
      <c r="J281">
        <v>2000</v>
      </c>
      <c r="K281">
        <v>2000000</v>
      </c>
      <c r="M281" t="s">
        <v>613</v>
      </c>
      <c r="N281" t="s">
        <v>613</v>
      </c>
      <c r="O281" t="s">
        <v>613</v>
      </c>
      <c r="P281" t="s">
        <v>613</v>
      </c>
      <c r="Q281" t="s">
        <v>613</v>
      </c>
      <c r="R281">
        <v>0.97</v>
      </c>
      <c r="S281">
        <v>71.900000000000006</v>
      </c>
    </row>
    <row r="282" spans="1:19" x14ac:dyDescent="0.45">
      <c r="A282" t="s">
        <v>967</v>
      </c>
      <c r="B282" t="s">
        <v>401</v>
      </c>
      <c r="C282" s="1">
        <v>43570</v>
      </c>
      <c r="D282" s="1">
        <v>43570</v>
      </c>
      <c r="E282" t="s">
        <v>968</v>
      </c>
      <c r="F282">
        <v>31</v>
      </c>
      <c r="G282">
        <v>-4.5</v>
      </c>
      <c r="H282">
        <v>43.435000000000002</v>
      </c>
      <c r="I282" t="s">
        <v>25</v>
      </c>
      <c r="J282">
        <v>2000</v>
      </c>
      <c r="K282">
        <v>2000000</v>
      </c>
      <c r="M282" t="s">
        <v>613</v>
      </c>
      <c r="N282" t="s">
        <v>613</v>
      </c>
      <c r="O282" t="s">
        <v>613</v>
      </c>
      <c r="P282" t="s">
        <v>613</v>
      </c>
      <c r="Q282" t="s">
        <v>613</v>
      </c>
      <c r="R282">
        <v>0.96</v>
      </c>
      <c r="S282">
        <v>67.5</v>
      </c>
    </row>
    <row r="283" spans="1:19" x14ac:dyDescent="0.45">
      <c r="A283" t="s">
        <v>969</v>
      </c>
      <c r="B283" t="s">
        <v>401</v>
      </c>
      <c r="C283" s="1">
        <v>43570</v>
      </c>
      <c r="D283" s="1">
        <v>43570</v>
      </c>
      <c r="E283" t="s">
        <v>970</v>
      </c>
      <c r="F283">
        <v>31</v>
      </c>
      <c r="G283">
        <v>-4.5999999999999996</v>
      </c>
      <c r="H283">
        <v>43.84</v>
      </c>
      <c r="I283" t="s">
        <v>25</v>
      </c>
      <c r="J283">
        <v>2000</v>
      </c>
      <c r="K283">
        <v>2000000</v>
      </c>
      <c r="M283" t="s">
        <v>613</v>
      </c>
      <c r="N283" t="s">
        <v>613</v>
      </c>
      <c r="O283" t="s">
        <v>613</v>
      </c>
      <c r="P283" t="s">
        <v>613</v>
      </c>
      <c r="Q283" t="s">
        <v>613</v>
      </c>
      <c r="R283">
        <v>0.97</v>
      </c>
      <c r="S283">
        <v>64.5</v>
      </c>
    </row>
    <row r="284" spans="1:19" x14ac:dyDescent="0.45">
      <c r="A284" t="s">
        <v>971</v>
      </c>
      <c r="B284" t="s">
        <v>401</v>
      </c>
      <c r="C284" s="1">
        <v>43570</v>
      </c>
      <c r="D284" s="1">
        <v>43570</v>
      </c>
      <c r="E284" t="s">
        <v>972</v>
      </c>
      <c r="F284">
        <v>31</v>
      </c>
      <c r="G284">
        <v>-4.5</v>
      </c>
      <c r="H284">
        <v>43.734000000000002</v>
      </c>
      <c r="I284" t="s">
        <v>25</v>
      </c>
      <c r="J284">
        <v>2000</v>
      </c>
      <c r="K284">
        <v>2000000</v>
      </c>
      <c r="M284" t="s">
        <v>613</v>
      </c>
      <c r="N284" t="s">
        <v>613</v>
      </c>
      <c r="O284" t="s">
        <v>613</v>
      </c>
      <c r="P284" t="s">
        <v>613</v>
      </c>
      <c r="Q284" t="s">
        <v>613</v>
      </c>
      <c r="R284">
        <v>0.97</v>
      </c>
      <c r="S284">
        <v>66.099999999999994</v>
      </c>
    </row>
    <row r="285" spans="1:19" x14ac:dyDescent="0.45">
      <c r="A285" t="s">
        <v>973</v>
      </c>
      <c r="B285" t="s">
        <v>401</v>
      </c>
      <c r="C285" s="1">
        <v>43570</v>
      </c>
      <c r="D285" s="1">
        <v>43570</v>
      </c>
      <c r="E285" t="s">
        <v>974</v>
      </c>
      <c r="F285">
        <v>32</v>
      </c>
      <c r="G285">
        <v>-5.7</v>
      </c>
      <c r="H285">
        <v>49.938000000000002</v>
      </c>
      <c r="I285" t="s">
        <v>25</v>
      </c>
      <c r="J285">
        <v>2000</v>
      </c>
      <c r="K285">
        <v>2000000</v>
      </c>
      <c r="M285" t="s">
        <v>613</v>
      </c>
      <c r="N285" t="s">
        <v>613</v>
      </c>
      <c r="O285" t="s">
        <v>613</v>
      </c>
      <c r="P285" t="s">
        <v>613</v>
      </c>
      <c r="Q285" t="s">
        <v>613</v>
      </c>
      <c r="R285">
        <v>0.99</v>
      </c>
      <c r="S285">
        <v>49.3</v>
      </c>
    </row>
    <row r="286" spans="1:19" x14ac:dyDescent="0.45">
      <c r="A286" t="s">
        <v>975</v>
      </c>
      <c r="B286" t="s">
        <v>401</v>
      </c>
      <c r="C286" s="1">
        <v>43570</v>
      </c>
      <c r="D286" s="1">
        <v>43570</v>
      </c>
      <c r="E286" t="s">
        <v>976</v>
      </c>
      <c r="F286">
        <v>30</v>
      </c>
      <c r="G286">
        <v>-4.4000000000000004</v>
      </c>
      <c r="H286">
        <v>41.570999999999998</v>
      </c>
      <c r="I286" t="s">
        <v>25</v>
      </c>
      <c r="J286">
        <v>2000</v>
      </c>
      <c r="K286">
        <v>2000000</v>
      </c>
      <c r="M286" t="s">
        <v>613</v>
      </c>
      <c r="N286" t="s">
        <v>613</v>
      </c>
      <c r="O286" t="s">
        <v>613</v>
      </c>
      <c r="P286" t="s">
        <v>613</v>
      </c>
      <c r="Q286" t="s">
        <v>613</v>
      </c>
      <c r="R286">
        <v>0.95</v>
      </c>
      <c r="S286">
        <v>69.3</v>
      </c>
    </row>
    <row r="287" spans="1:19" x14ac:dyDescent="0.45">
      <c r="A287" t="s">
        <v>977</v>
      </c>
      <c r="B287" t="s">
        <v>401</v>
      </c>
      <c r="C287" s="1">
        <v>43570</v>
      </c>
      <c r="D287" s="1">
        <v>43570</v>
      </c>
      <c r="E287" t="s">
        <v>978</v>
      </c>
      <c r="F287">
        <v>33</v>
      </c>
      <c r="G287">
        <v>-4.4000000000000004</v>
      </c>
      <c r="H287">
        <v>32.768999999999998</v>
      </c>
      <c r="I287" t="s">
        <v>23</v>
      </c>
      <c r="J287">
        <v>1.6</v>
      </c>
      <c r="K287">
        <v>163000</v>
      </c>
      <c r="M287" t="s">
        <v>613</v>
      </c>
      <c r="N287" t="s">
        <v>613</v>
      </c>
      <c r="O287" t="s">
        <v>613</v>
      </c>
      <c r="P287" t="s">
        <v>613</v>
      </c>
      <c r="Q287" t="s">
        <v>613</v>
      </c>
      <c r="R287">
        <v>0.96</v>
      </c>
      <c r="S287">
        <v>68</v>
      </c>
    </row>
    <row r="288" spans="1:19" x14ac:dyDescent="0.45">
      <c r="A288" t="s">
        <v>979</v>
      </c>
      <c r="B288" t="s">
        <v>401</v>
      </c>
      <c r="C288" s="1">
        <v>43570</v>
      </c>
      <c r="D288" s="1">
        <v>43570</v>
      </c>
      <c r="E288" t="s">
        <v>980</v>
      </c>
      <c r="F288">
        <v>32</v>
      </c>
      <c r="G288">
        <v>-4.4000000000000004</v>
      </c>
      <c r="H288">
        <v>43.814</v>
      </c>
      <c r="I288" t="s">
        <v>25</v>
      </c>
      <c r="J288">
        <v>2000</v>
      </c>
      <c r="K288">
        <v>2000000</v>
      </c>
      <c r="M288" t="s">
        <v>613</v>
      </c>
      <c r="N288" t="s">
        <v>613</v>
      </c>
      <c r="O288" t="s">
        <v>613</v>
      </c>
      <c r="P288" t="s">
        <v>613</v>
      </c>
      <c r="Q288" t="s">
        <v>613</v>
      </c>
      <c r="R288">
        <v>0.95</v>
      </c>
      <c r="S288">
        <v>69.5</v>
      </c>
    </row>
    <row r="289" spans="1:19" x14ac:dyDescent="0.45">
      <c r="A289" t="s">
        <v>981</v>
      </c>
      <c r="B289" t="s">
        <v>401</v>
      </c>
      <c r="C289" s="1">
        <v>43570</v>
      </c>
      <c r="D289" s="1">
        <v>43570</v>
      </c>
      <c r="E289" t="s">
        <v>982</v>
      </c>
      <c r="F289">
        <v>32</v>
      </c>
      <c r="G289">
        <v>-5.6</v>
      </c>
      <c r="H289">
        <v>50.619</v>
      </c>
      <c r="I289" t="s">
        <v>25</v>
      </c>
      <c r="J289">
        <v>2000</v>
      </c>
      <c r="K289">
        <v>2000000</v>
      </c>
      <c r="M289" t="s">
        <v>613</v>
      </c>
      <c r="N289" t="s">
        <v>613</v>
      </c>
      <c r="O289" t="s">
        <v>613</v>
      </c>
      <c r="P289" t="s">
        <v>613</v>
      </c>
      <c r="Q289" t="s">
        <v>613</v>
      </c>
      <c r="R289">
        <v>0.99</v>
      </c>
      <c r="S289">
        <v>50.5</v>
      </c>
    </row>
    <row r="290" spans="1:19" x14ac:dyDescent="0.45">
      <c r="A290" t="s">
        <v>983</v>
      </c>
      <c r="B290" t="s">
        <v>401</v>
      </c>
      <c r="C290" s="1">
        <v>43570</v>
      </c>
      <c r="D290" s="1">
        <v>43570</v>
      </c>
      <c r="E290" t="s">
        <v>984</v>
      </c>
      <c r="F290">
        <v>32</v>
      </c>
      <c r="G290">
        <v>-4.7</v>
      </c>
      <c r="H290">
        <v>32.322000000000003</v>
      </c>
      <c r="I290" t="s">
        <v>23</v>
      </c>
      <c r="J290">
        <v>1.6</v>
      </c>
      <c r="K290">
        <v>163000</v>
      </c>
      <c r="M290" t="s">
        <v>613</v>
      </c>
      <c r="N290" t="s">
        <v>613</v>
      </c>
      <c r="O290" t="s">
        <v>613</v>
      </c>
      <c r="P290" t="s">
        <v>613</v>
      </c>
      <c r="Q290" t="s">
        <v>613</v>
      </c>
      <c r="R290">
        <v>0.97</v>
      </c>
      <c r="S290">
        <v>63</v>
      </c>
    </row>
    <row r="291" spans="1:19" x14ac:dyDescent="0.45">
      <c r="A291" t="s">
        <v>985</v>
      </c>
      <c r="B291" t="s">
        <v>401</v>
      </c>
      <c r="C291" s="1">
        <v>43570</v>
      </c>
      <c r="D291" s="1">
        <v>43570</v>
      </c>
      <c r="E291" t="s">
        <v>986</v>
      </c>
      <c r="F291">
        <v>32</v>
      </c>
      <c r="G291">
        <v>-4.5999999999999996</v>
      </c>
      <c r="H291">
        <v>32.704999999999998</v>
      </c>
      <c r="I291" t="s">
        <v>23</v>
      </c>
      <c r="J291">
        <v>1.6</v>
      </c>
      <c r="K291">
        <v>163000</v>
      </c>
      <c r="M291" t="s">
        <v>613</v>
      </c>
      <c r="N291" t="s">
        <v>613</v>
      </c>
      <c r="O291" t="s">
        <v>613</v>
      </c>
      <c r="P291" t="s">
        <v>613</v>
      </c>
      <c r="Q291" t="s">
        <v>613</v>
      </c>
      <c r="R291">
        <v>0.99</v>
      </c>
      <c r="S291">
        <v>65.3</v>
      </c>
    </row>
    <row r="292" spans="1:19" x14ac:dyDescent="0.45">
      <c r="A292" t="s">
        <v>987</v>
      </c>
      <c r="B292" t="s">
        <v>401</v>
      </c>
      <c r="C292" s="1">
        <v>43570</v>
      </c>
      <c r="D292" s="1">
        <v>43570</v>
      </c>
      <c r="E292" t="s">
        <v>988</v>
      </c>
      <c r="F292">
        <v>32</v>
      </c>
      <c r="G292">
        <v>-4.5</v>
      </c>
      <c r="H292">
        <v>32.887999999999998</v>
      </c>
      <c r="I292" t="s">
        <v>23</v>
      </c>
      <c r="J292">
        <v>1.6</v>
      </c>
      <c r="K292">
        <v>163000</v>
      </c>
      <c r="M292" t="s">
        <v>613</v>
      </c>
      <c r="N292" t="s">
        <v>613</v>
      </c>
      <c r="O292" t="s">
        <v>613</v>
      </c>
      <c r="P292" t="s">
        <v>613</v>
      </c>
      <c r="Q292" t="s">
        <v>613</v>
      </c>
      <c r="R292">
        <v>0.98</v>
      </c>
      <c r="S292">
        <v>67.599999999999994</v>
      </c>
    </row>
    <row r="293" spans="1:19" x14ac:dyDescent="0.45">
      <c r="A293" t="s">
        <v>989</v>
      </c>
      <c r="B293" t="s">
        <v>401</v>
      </c>
      <c r="C293" s="1">
        <v>43570</v>
      </c>
      <c r="D293" s="1">
        <v>43570</v>
      </c>
      <c r="E293" t="s">
        <v>990</v>
      </c>
      <c r="F293">
        <v>32</v>
      </c>
      <c r="G293">
        <v>-4.0999999999999996</v>
      </c>
      <c r="H293">
        <v>28.724</v>
      </c>
      <c r="I293" t="s">
        <v>23</v>
      </c>
      <c r="J293">
        <v>1.6</v>
      </c>
      <c r="K293">
        <v>163000</v>
      </c>
      <c r="M293" t="s">
        <v>613</v>
      </c>
      <c r="N293" t="s">
        <v>613</v>
      </c>
      <c r="O293" t="s">
        <v>613</v>
      </c>
      <c r="P293" t="s">
        <v>613</v>
      </c>
      <c r="Q293" t="s">
        <v>613</v>
      </c>
      <c r="R293">
        <v>0.98</v>
      </c>
      <c r="S293">
        <v>76.5</v>
      </c>
    </row>
    <row r="294" spans="1:19" x14ac:dyDescent="0.45">
      <c r="A294" t="s">
        <v>991</v>
      </c>
      <c r="B294" t="s">
        <v>401</v>
      </c>
      <c r="C294" s="1">
        <v>43570</v>
      </c>
      <c r="D294" s="1">
        <v>43570</v>
      </c>
      <c r="E294" t="s">
        <v>992</v>
      </c>
      <c r="F294">
        <v>32</v>
      </c>
      <c r="G294">
        <v>-4.0999999999999996</v>
      </c>
      <c r="H294">
        <v>42.935000000000002</v>
      </c>
      <c r="I294" t="s">
        <v>25</v>
      </c>
      <c r="J294">
        <v>2000</v>
      </c>
      <c r="K294">
        <v>2000000</v>
      </c>
      <c r="M294" t="s">
        <v>613</v>
      </c>
      <c r="N294" t="s">
        <v>613</v>
      </c>
      <c r="O294" t="s">
        <v>613</v>
      </c>
      <c r="P294" t="s">
        <v>613</v>
      </c>
      <c r="Q294" t="s">
        <v>613</v>
      </c>
      <c r="R294">
        <v>0.96</v>
      </c>
      <c r="S294">
        <v>75</v>
      </c>
    </row>
    <row r="295" spans="1:19" x14ac:dyDescent="0.45">
      <c r="A295" t="s">
        <v>993</v>
      </c>
      <c r="B295" t="s">
        <v>401</v>
      </c>
      <c r="C295" s="1">
        <v>43570</v>
      </c>
      <c r="D295" s="1">
        <v>43570</v>
      </c>
      <c r="E295" t="s">
        <v>994</v>
      </c>
      <c r="F295">
        <v>31</v>
      </c>
      <c r="G295">
        <v>-4.4000000000000004</v>
      </c>
      <c r="H295">
        <v>43.417000000000002</v>
      </c>
      <c r="I295" t="s">
        <v>25</v>
      </c>
      <c r="J295">
        <v>2000</v>
      </c>
      <c r="K295">
        <v>2000000</v>
      </c>
      <c r="M295" t="s">
        <v>613</v>
      </c>
      <c r="N295" t="s">
        <v>613</v>
      </c>
      <c r="O295" t="s">
        <v>613</v>
      </c>
      <c r="P295" t="s">
        <v>613</v>
      </c>
      <c r="Q295" t="s">
        <v>613</v>
      </c>
      <c r="R295">
        <v>0.96</v>
      </c>
      <c r="S295">
        <v>68.8</v>
      </c>
    </row>
    <row r="296" spans="1:19" x14ac:dyDescent="0.45">
      <c r="A296" t="s">
        <v>995</v>
      </c>
      <c r="B296" t="s">
        <v>401</v>
      </c>
      <c r="C296" s="1">
        <v>43570</v>
      </c>
      <c r="D296" s="1">
        <v>43570</v>
      </c>
      <c r="E296" t="s">
        <v>996</v>
      </c>
      <c r="F296">
        <v>32</v>
      </c>
      <c r="G296">
        <v>-4</v>
      </c>
      <c r="H296">
        <v>29.577000000000002</v>
      </c>
      <c r="I296" t="s">
        <v>23</v>
      </c>
      <c r="J296">
        <v>1.6</v>
      </c>
      <c r="K296">
        <v>163000</v>
      </c>
      <c r="M296" t="s">
        <v>613</v>
      </c>
      <c r="N296" t="s">
        <v>613</v>
      </c>
      <c r="O296" t="s">
        <v>613</v>
      </c>
      <c r="P296" t="s">
        <v>613</v>
      </c>
      <c r="Q296" t="s">
        <v>613</v>
      </c>
      <c r="R296">
        <v>0.99</v>
      </c>
      <c r="S296">
        <v>78.3</v>
      </c>
    </row>
    <row r="297" spans="1:19" x14ac:dyDescent="0.45">
      <c r="A297" t="s">
        <v>997</v>
      </c>
      <c r="B297" t="s">
        <v>401</v>
      </c>
      <c r="C297" s="1">
        <v>43570</v>
      </c>
      <c r="D297" s="1">
        <v>43570</v>
      </c>
      <c r="E297" t="s">
        <v>998</v>
      </c>
      <c r="F297">
        <v>31</v>
      </c>
      <c r="G297">
        <v>-3.9</v>
      </c>
      <c r="H297">
        <v>29.091000000000001</v>
      </c>
      <c r="I297" t="s">
        <v>23</v>
      </c>
      <c r="J297">
        <v>1.6</v>
      </c>
      <c r="K297">
        <v>163000</v>
      </c>
      <c r="M297" t="s">
        <v>613</v>
      </c>
      <c r="N297" t="s">
        <v>613</v>
      </c>
      <c r="O297" t="s">
        <v>613</v>
      </c>
      <c r="P297" t="s">
        <v>613</v>
      </c>
      <c r="Q297" t="s">
        <v>613</v>
      </c>
      <c r="R297">
        <v>1</v>
      </c>
      <c r="S297">
        <v>81.400000000000006</v>
      </c>
    </row>
    <row r="298" spans="1:19" x14ac:dyDescent="0.45">
      <c r="A298" t="s">
        <v>999</v>
      </c>
      <c r="B298" t="s">
        <v>401</v>
      </c>
      <c r="C298" s="1">
        <v>43570</v>
      </c>
      <c r="D298" s="1">
        <v>43570</v>
      </c>
      <c r="E298" t="s">
        <v>1000</v>
      </c>
      <c r="F298">
        <v>32</v>
      </c>
      <c r="G298">
        <v>-4</v>
      </c>
      <c r="H298">
        <v>29.091999999999999</v>
      </c>
      <c r="I298" t="s">
        <v>23</v>
      </c>
      <c r="J298">
        <v>1.6</v>
      </c>
      <c r="K298">
        <v>163000</v>
      </c>
      <c r="M298" t="s">
        <v>613</v>
      </c>
      <c r="N298" t="s">
        <v>613</v>
      </c>
      <c r="O298" t="s">
        <v>613</v>
      </c>
      <c r="P298" t="s">
        <v>613</v>
      </c>
      <c r="Q298" t="s">
        <v>613</v>
      </c>
      <c r="R298">
        <v>0.98</v>
      </c>
      <c r="S298">
        <v>76.599999999999994</v>
      </c>
    </row>
    <row r="299" spans="1:19" x14ac:dyDescent="0.45">
      <c r="A299" t="s">
        <v>1001</v>
      </c>
      <c r="B299" t="s">
        <v>401</v>
      </c>
      <c r="C299" s="1">
        <v>43570</v>
      </c>
      <c r="D299" s="1">
        <v>43570</v>
      </c>
      <c r="E299" t="s">
        <v>1002</v>
      </c>
      <c r="F299">
        <v>31</v>
      </c>
      <c r="G299">
        <v>-4.5</v>
      </c>
      <c r="H299">
        <v>43.447000000000003</v>
      </c>
      <c r="I299" t="s">
        <v>25</v>
      </c>
      <c r="J299">
        <v>2000</v>
      </c>
      <c r="K299">
        <v>2000000</v>
      </c>
      <c r="M299" t="s">
        <v>613</v>
      </c>
      <c r="N299" t="s">
        <v>613</v>
      </c>
      <c r="O299" t="s">
        <v>613</v>
      </c>
      <c r="P299" t="s">
        <v>613</v>
      </c>
      <c r="Q299" t="s">
        <v>613</v>
      </c>
      <c r="R299">
        <v>0.96</v>
      </c>
      <c r="S299">
        <v>66</v>
      </c>
    </row>
    <row r="300" spans="1:19" x14ac:dyDescent="0.45">
      <c r="A300" t="s">
        <v>1003</v>
      </c>
      <c r="B300" t="s">
        <v>401</v>
      </c>
      <c r="C300" s="1">
        <v>43570</v>
      </c>
      <c r="D300" s="1">
        <v>43570</v>
      </c>
      <c r="E300" t="s">
        <v>1004</v>
      </c>
      <c r="F300">
        <v>32</v>
      </c>
      <c r="G300">
        <v>-4.0999999999999996</v>
      </c>
      <c r="H300">
        <v>42.988999999999997</v>
      </c>
      <c r="I300" t="s">
        <v>25</v>
      </c>
      <c r="J300">
        <v>2000</v>
      </c>
      <c r="K300">
        <v>2000000</v>
      </c>
      <c r="M300" t="s">
        <v>613</v>
      </c>
      <c r="N300" t="s">
        <v>613</v>
      </c>
      <c r="O300" t="s">
        <v>613</v>
      </c>
      <c r="P300" t="s">
        <v>613</v>
      </c>
      <c r="Q300" t="s">
        <v>613</v>
      </c>
      <c r="R300">
        <v>0.96</v>
      </c>
      <c r="S300">
        <v>75.2</v>
      </c>
    </row>
    <row r="301" spans="1:19" x14ac:dyDescent="0.45">
      <c r="A301" t="s">
        <v>1005</v>
      </c>
      <c r="B301" t="s">
        <v>401</v>
      </c>
      <c r="C301" s="1">
        <v>43570</v>
      </c>
      <c r="D301" s="1">
        <v>43570</v>
      </c>
      <c r="E301" t="s">
        <v>1006</v>
      </c>
      <c r="F301">
        <v>32</v>
      </c>
      <c r="G301">
        <v>-4.0999999999999996</v>
      </c>
      <c r="H301">
        <v>42.75</v>
      </c>
      <c r="I301" t="s">
        <v>25</v>
      </c>
      <c r="J301">
        <v>2000</v>
      </c>
      <c r="K301">
        <v>2000000</v>
      </c>
      <c r="M301" t="s">
        <v>613</v>
      </c>
      <c r="N301" t="s">
        <v>613</v>
      </c>
      <c r="O301" t="s">
        <v>613</v>
      </c>
      <c r="P301" t="s">
        <v>613</v>
      </c>
      <c r="Q301" t="s">
        <v>613</v>
      </c>
      <c r="R301">
        <v>0.96</v>
      </c>
      <c r="S301">
        <v>75.3</v>
      </c>
    </row>
    <row r="302" spans="1:19" x14ac:dyDescent="0.45">
      <c r="A302" t="s">
        <v>1007</v>
      </c>
      <c r="B302" t="s">
        <v>401</v>
      </c>
      <c r="C302" s="1">
        <v>43570</v>
      </c>
      <c r="D302" s="1">
        <v>43570</v>
      </c>
      <c r="E302" t="s">
        <v>1008</v>
      </c>
      <c r="F302">
        <v>30</v>
      </c>
      <c r="G302">
        <v>-4.0999999999999996</v>
      </c>
      <c r="H302">
        <v>41.537999999999997</v>
      </c>
      <c r="I302" t="s">
        <v>25</v>
      </c>
      <c r="J302">
        <v>2000</v>
      </c>
      <c r="K302">
        <v>2000000</v>
      </c>
      <c r="M302" t="s">
        <v>613</v>
      </c>
      <c r="N302" t="s">
        <v>613</v>
      </c>
      <c r="O302" t="s">
        <v>613</v>
      </c>
      <c r="P302" t="s">
        <v>613</v>
      </c>
      <c r="Q302" t="s">
        <v>613</v>
      </c>
      <c r="R302">
        <v>0.97</v>
      </c>
      <c r="S302">
        <v>74.900000000000006</v>
      </c>
    </row>
    <row r="303" spans="1:19" x14ac:dyDescent="0.45">
      <c r="A303" t="s">
        <v>1009</v>
      </c>
      <c r="B303" t="s">
        <v>401</v>
      </c>
      <c r="C303" s="1">
        <v>43570</v>
      </c>
      <c r="D303" s="1">
        <v>43570</v>
      </c>
      <c r="E303" t="s">
        <v>1010</v>
      </c>
      <c r="F303">
        <v>31</v>
      </c>
      <c r="G303">
        <v>-4</v>
      </c>
      <c r="H303">
        <v>42.582000000000001</v>
      </c>
      <c r="I303" t="s">
        <v>25</v>
      </c>
      <c r="J303">
        <v>2000</v>
      </c>
      <c r="K303">
        <v>2000000</v>
      </c>
      <c r="M303" t="s">
        <v>613</v>
      </c>
      <c r="N303" t="s">
        <v>613</v>
      </c>
      <c r="O303" t="s">
        <v>613</v>
      </c>
      <c r="P303" t="s">
        <v>613</v>
      </c>
      <c r="Q303" t="s">
        <v>613</v>
      </c>
      <c r="R303">
        <v>0.97</v>
      </c>
      <c r="S303">
        <v>76.7</v>
      </c>
    </row>
    <row r="304" spans="1:19" x14ac:dyDescent="0.45">
      <c r="A304" t="s">
        <v>1011</v>
      </c>
      <c r="B304" t="s">
        <v>401</v>
      </c>
      <c r="C304" s="1">
        <v>43570</v>
      </c>
      <c r="D304" s="1">
        <v>43570</v>
      </c>
      <c r="E304" t="s">
        <v>1012</v>
      </c>
      <c r="F304">
        <v>31</v>
      </c>
      <c r="G304">
        <v>-4.0999999999999996</v>
      </c>
      <c r="H304">
        <v>29.856999999999999</v>
      </c>
      <c r="I304" t="s">
        <v>21</v>
      </c>
      <c r="J304">
        <v>1.6</v>
      </c>
      <c r="K304">
        <v>163000</v>
      </c>
      <c r="M304" t="s">
        <v>613</v>
      </c>
      <c r="N304" t="s">
        <v>613</v>
      </c>
      <c r="O304" t="s">
        <v>613</v>
      </c>
      <c r="P304" t="s">
        <v>613</v>
      </c>
      <c r="Q304" t="s">
        <v>613</v>
      </c>
      <c r="R304">
        <v>0.99</v>
      </c>
      <c r="S304">
        <v>75.900000000000006</v>
      </c>
    </row>
    <row r="305" spans="1:19" x14ac:dyDescent="0.45">
      <c r="A305" t="s">
        <v>1013</v>
      </c>
      <c r="B305" t="s">
        <v>401</v>
      </c>
      <c r="C305" s="1">
        <v>43570</v>
      </c>
      <c r="D305" s="1">
        <v>43570</v>
      </c>
      <c r="E305" t="s">
        <v>1014</v>
      </c>
      <c r="F305">
        <v>33</v>
      </c>
      <c r="G305">
        <v>-3.9</v>
      </c>
      <c r="H305">
        <v>29.59</v>
      </c>
      <c r="I305" t="s">
        <v>21</v>
      </c>
      <c r="J305">
        <v>1.6</v>
      </c>
      <c r="K305">
        <v>163000</v>
      </c>
      <c r="M305" t="s">
        <v>613</v>
      </c>
      <c r="N305" t="s">
        <v>613</v>
      </c>
      <c r="O305" t="s">
        <v>613</v>
      </c>
      <c r="P305" t="s">
        <v>613</v>
      </c>
      <c r="Q305" t="s">
        <v>613</v>
      </c>
      <c r="R305">
        <v>1</v>
      </c>
      <c r="S305">
        <v>80.099999999999994</v>
      </c>
    </row>
    <row r="306" spans="1:19" x14ac:dyDescent="0.45">
      <c r="A306" t="s">
        <v>1015</v>
      </c>
      <c r="B306" t="s">
        <v>401</v>
      </c>
      <c r="C306" s="1">
        <v>43570</v>
      </c>
      <c r="D306" s="1">
        <v>43570</v>
      </c>
      <c r="E306" t="s">
        <v>1016</v>
      </c>
      <c r="F306">
        <v>32</v>
      </c>
      <c r="G306">
        <v>-3.5</v>
      </c>
      <c r="H306">
        <v>40.823</v>
      </c>
      <c r="I306" t="s">
        <v>25</v>
      </c>
      <c r="J306">
        <v>2000</v>
      </c>
      <c r="K306">
        <v>200000</v>
      </c>
      <c r="M306" t="s">
        <v>613</v>
      </c>
      <c r="N306" t="s">
        <v>613</v>
      </c>
      <c r="O306" t="s">
        <v>613</v>
      </c>
      <c r="P306" t="s">
        <v>613</v>
      </c>
      <c r="Q306" t="s">
        <v>613</v>
      </c>
      <c r="R306">
        <v>0.95</v>
      </c>
      <c r="S306">
        <v>91.6</v>
      </c>
    </row>
    <row r="307" spans="1:19" x14ac:dyDescent="0.45">
      <c r="A307" t="s">
        <v>1017</v>
      </c>
      <c r="B307" t="s">
        <v>401</v>
      </c>
      <c r="C307" s="1">
        <v>43570</v>
      </c>
      <c r="D307" s="1">
        <v>43570</v>
      </c>
      <c r="E307" t="s">
        <v>1018</v>
      </c>
      <c r="F307">
        <v>31</v>
      </c>
      <c r="G307">
        <v>-4</v>
      </c>
      <c r="H307">
        <v>29.036000000000001</v>
      </c>
      <c r="I307" t="s">
        <v>21</v>
      </c>
      <c r="J307">
        <v>1.6</v>
      </c>
      <c r="K307">
        <v>163000</v>
      </c>
      <c r="M307" t="s">
        <v>613</v>
      </c>
      <c r="N307" t="s">
        <v>613</v>
      </c>
      <c r="O307" t="s">
        <v>613</v>
      </c>
      <c r="P307" t="s">
        <v>613</v>
      </c>
      <c r="Q307" t="s">
        <v>613</v>
      </c>
      <c r="R307">
        <v>1</v>
      </c>
      <c r="S307">
        <v>77.599999999999994</v>
      </c>
    </row>
    <row r="308" spans="1:19" x14ac:dyDescent="0.45">
      <c r="A308" t="s">
        <v>1019</v>
      </c>
      <c r="B308" t="s">
        <v>401</v>
      </c>
      <c r="C308" s="1">
        <v>43570</v>
      </c>
      <c r="D308" s="1">
        <v>43570</v>
      </c>
      <c r="E308" t="s">
        <v>1020</v>
      </c>
      <c r="F308">
        <v>31</v>
      </c>
      <c r="G308">
        <v>-4</v>
      </c>
      <c r="H308">
        <v>28.655999999999999</v>
      </c>
      <c r="I308" t="s">
        <v>21</v>
      </c>
      <c r="J308">
        <v>1.6</v>
      </c>
      <c r="K308">
        <v>163000</v>
      </c>
      <c r="M308" t="s">
        <v>613</v>
      </c>
      <c r="N308" t="s">
        <v>613</v>
      </c>
      <c r="O308" t="s">
        <v>613</v>
      </c>
      <c r="P308" t="s">
        <v>613</v>
      </c>
      <c r="Q308" t="s">
        <v>613</v>
      </c>
      <c r="R308">
        <v>0.99</v>
      </c>
      <c r="S308">
        <v>76.900000000000006</v>
      </c>
    </row>
    <row r="309" spans="1:19" x14ac:dyDescent="0.45">
      <c r="A309" t="s">
        <v>1021</v>
      </c>
      <c r="B309" t="s">
        <v>401</v>
      </c>
      <c r="C309" s="1">
        <v>43570</v>
      </c>
      <c r="D309" s="1">
        <v>43570</v>
      </c>
      <c r="E309" t="s">
        <v>1022</v>
      </c>
      <c r="F309">
        <v>32</v>
      </c>
      <c r="G309">
        <v>-4.0999999999999996</v>
      </c>
      <c r="H309">
        <v>42.752000000000002</v>
      </c>
      <c r="I309" t="s">
        <v>25</v>
      </c>
      <c r="J309">
        <v>2000</v>
      </c>
      <c r="K309">
        <v>2000000</v>
      </c>
      <c r="M309" t="s">
        <v>613</v>
      </c>
      <c r="N309" t="s">
        <v>613</v>
      </c>
      <c r="O309" t="s">
        <v>613</v>
      </c>
      <c r="P309" t="s">
        <v>613</v>
      </c>
      <c r="Q309" t="s">
        <v>613</v>
      </c>
      <c r="R309">
        <v>0.97</v>
      </c>
      <c r="S309">
        <v>75.400000000000006</v>
      </c>
    </row>
    <row r="310" spans="1:19" x14ac:dyDescent="0.45">
      <c r="A310" t="s">
        <v>1023</v>
      </c>
      <c r="B310" t="s">
        <v>401</v>
      </c>
      <c r="C310" s="1">
        <v>43570</v>
      </c>
      <c r="D310" s="1">
        <v>43570</v>
      </c>
      <c r="E310" t="s">
        <v>1024</v>
      </c>
      <c r="F310">
        <v>30</v>
      </c>
      <c r="G310">
        <v>-3.9</v>
      </c>
      <c r="H310">
        <v>28.870999999999999</v>
      </c>
      <c r="I310" t="s">
        <v>21</v>
      </c>
      <c r="J310">
        <v>1.6</v>
      </c>
      <c r="K310">
        <v>163000</v>
      </c>
      <c r="M310" t="s">
        <v>613</v>
      </c>
      <c r="N310" t="s">
        <v>613</v>
      </c>
      <c r="O310" t="s">
        <v>613</v>
      </c>
      <c r="P310" t="s">
        <v>613</v>
      </c>
      <c r="Q310" t="s">
        <v>613</v>
      </c>
      <c r="R310">
        <v>0.99</v>
      </c>
      <c r="S310">
        <v>81.7</v>
      </c>
    </row>
    <row r="311" spans="1:19" x14ac:dyDescent="0.45">
      <c r="A311" t="s">
        <v>1025</v>
      </c>
      <c r="B311" t="s">
        <v>401</v>
      </c>
      <c r="C311" s="1">
        <v>43570</v>
      </c>
      <c r="D311" s="1">
        <v>43570</v>
      </c>
      <c r="E311" t="s">
        <v>1026</v>
      </c>
      <c r="F311">
        <v>32</v>
      </c>
      <c r="G311">
        <v>-3.9</v>
      </c>
      <c r="H311">
        <v>29.38</v>
      </c>
      <c r="I311" t="s">
        <v>21</v>
      </c>
      <c r="J311">
        <v>1.6</v>
      </c>
      <c r="K311">
        <v>163000</v>
      </c>
      <c r="M311" t="s">
        <v>613</v>
      </c>
      <c r="N311" t="s">
        <v>613</v>
      </c>
      <c r="O311" t="s">
        <v>613</v>
      </c>
      <c r="P311" t="s">
        <v>613</v>
      </c>
      <c r="Q311" t="s">
        <v>613</v>
      </c>
      <c r="R311">
        <v>1</v>
      </c>
      <c r="S311">
        <v>79.8</v>
      </c>
    </row>
    <row r="312" spans="1:19" x14ac:dyDescent="0.45">
      <c r="A312" t="s">
        <v>1027</v>
      </c>
      <c r="B312" t="s">
        <v>401</v>
      </c>
      <c r="C312" s="1">
        <v>43570</v>
      </c>
      <c r="D312" s="1">
        <v>43570</v>
      </c>
      <c r="E312" t="s">
        <v>1028</v>
      </c>
      <c r="F312">
        <v>32</v>
      </c>
      <c r="G312">
        <v>-4.3</v>
      </c>
      <c r="H312">
        <v>43.402000000000001</v>
      </c>
      <c r="I312" t="s">
        <v>25</v>
      </c>
      <c r="J312">
        <v>2000</v>
      </c>
      <c r="K312">
        <v>2000000</v>
      </c>
      <c r="M312" t="s">
        <v>613</v>
      </c>
      <c r="N312" t="s">
        <v>613</v>
      </c>
      <c r="O312" t="s">
        <v>613</v>
      </c>
      <c r="P312" t="s">
        <v>613</v>
      </c>
      <c r="Q312" t="s">
        <v>613</v>
      </c>
      <c r="R312">
        <v>0.96</v>
      </c>
      <c r="S312">
        <v>70.900000000000006</v>
      </c>
    </row>
    <row r="313" spans="1:19" x14ac:dyDescent="0.45">
      <c r="A313" t="s">
        <v>1029</v>
      </c>
      <c r="B313" t="s">
        <v>401</v>
      </c>
      <c r="C313" s="1">
        <v>43570</v>
      </c>
      <c r="D313" s="1">
        <v>43570</v>
      </c>
      <c r="E313" t="s">
        <v>1030</v>
      </c>
      <c r="F313">
        <v>32</v>
      </c>
      <c r="G313">
        <v>-4.0999999999999996</v>
      </c>
      <c r="H313">
        <v>42.752000000000002</v>
      </c>
      <c r="I313" t="s">
        <v>25</v>
      </c>
      <c r="J313">
        <v>2000</v>
      </c>
      <c r="K313">
        <v>2000000</v>
      </c>
      <c r="M313" t="s">
        <v>613</v>
      </c>
      <c r="N313" t="s">
        <v>613</v>
      </c>
      <c r="O313" t="s">
        <v>613</v>
      </c>
      <c r="P313" t="s">
        <v>613</v>
      </c>
      <c r="Q313" t="s">
        <v>613</v>
      </c>
      <c r="R313">
        <v>0.97</v>
      </c>
      <c r="S313">
        <v>76.400000000000006</v>
      </c>
    </row>
    <row r="314" spans="1:19" x14ac:dyDescent="0.45">
      <c r="A314" t="s">
        <v>1031</v>
      </c>
      <c r="B314" t="s">
        <v>401</v>
      </c>
      <c r="C314" s="1">
        <v>43570</v>
      </c>
      <c r="D314" s="1">
        <v>43570</v>
      </c>
      <c r="E314" t="s">
        <v>1032</v>
      </c>
      <c r="F314">
        <v>30</v>
      </c>
      <c r="G314">
        <v>-4</v>
      </c>
      <c r="H314">
        <v>28.387</v>
      </c>
      <c r="I314" t="s">
        <v>21</v>
      </c>
      <c r="J314">
        <v>1.6</v>
      </c>
      <c r="K314">
        <v>163000</v>
      </c>
      <c r="M314" t="s">
        <v>613</v>
      </c>
      <c r="N314" t="s">
        <v>613</v>
      </c>
      <c r="O314" t="s">
        <v>613</v>
      </c>
      <c r="P314" t="s">
        <v>613</v>
      </c>
      <c r="Q314" t="s">
        <v>613</v>
      </c>
      <c r="R314">
        <v>0.99</v>
      </c>
      <c r="S314">
        <v>79.099999999999994</v>
      </c>
    </row>
    <row r="315" spans="1:19" x14ac:dyDescent="0.45">
      <c r="A315" t="s">
        <v>1033</v>
      </c>
      <c r="B315" t="s">
        <v>401</v>
      </c>
      <c r="C315" s="1">
        <v>43570</v>
      </c>
      <c r="D315" s="1">
        <v>43570</v>
      </c>
      <c r="E315" t="s">
        <v>1034</v>
      </c>
      <c r="F315">
        <v>32</v>
      </c>
      <c r="G315">
        <v>-4.0999999999999996</v>
      </c>
      <c r="H315">
        <v>29.587</v>
      </c>
      <c r="I315" t="s">
        <v>21</v>
      </c>
      <c r="J315">
        <v>1.6</v>
      </c>
      <c r="K315">
        <v>163000</v>
      </c>
      <c r="M315" t="s">
        <v>613</v>
      </c>
      <c r="N315" t="s">
        <v>613</v>
      </c>
      <c r="O315" t="s">
        <v>613</v>
      </c>
      <c r="P315" t="s">
        <v>613</v>
      </c>
      <c r="Q315" t="s">
        <v>613</v>
      </c>
      <c r="R315">
        <v>0.99</v>
      </c>
      <c r="S315">
        <v>74.8</v>
      </c>
    </row>
    <row r="316" spans="1:19" x14ac:dyDescent="0.45">
      <c r="A316" t="s">
        <v>1035</v>
      </c>
      <c r="B316" t="s">
        <v>401</v>
      </c>
      <c r="C316" s="1">
        <v>43570</v>
      </c>
      <c r="D316" s="1">
        <v>43570</v>
      </c>
      <c r="E316" t="s">
        <v>1036</v>
      </c>
      <c r="F316">
        <v>32</v>
      </c>
      <c r="G316">
        <v>-4.3</v>
      </c>
      <c r="H316">
        <v>43.154000000000003</v>
      </c>
      <c r="I316" t="s">
        <v>25</v>
      </c>
      <c r="J316">
        <v>2000</v>
      </c>
      <c r="K316">
        <v>2000000</v>
      </c>
      <c r="M316" t="s">
        <v>613</v>
      </c>
      <c r="N316" t="s">
        <v>613</v>
      </c>
      <c r="O316" t="s">
        <v>613</v>
      </c>
      <c r="P316" t="s">
        <v>613</v>
      </c>
      <c r="Q316" t="s">
        <v>613</v>
      </c>
      <c r="R316">
        <v>0.97</v>
      </c>
      <c r="S316">
        <v>71.5</v>
      </c>
    </row>
    <row r="317" spans="1:19" x14ac:dyDescent="0.45">
      <c r="A317" t="s">
        <v>1037</v>
      </c>
      <c r="B317" t="s">
        <v>401</v>
      </c>
      <c r="C317" s="1">
        <v>43551</v>
      </c>
      <c r="D317" s="1">
        <v>43551</v>
      </c>
      <c r="E317" t="s">
        <v>1038</v>
      </c>
      <c r="G317">
        <v>-4</v>
      </c>
      <c r="H317">
        <v>41.305999999999997</v>
      </c>
      <c r="I317" t="s">
        <v>25</v>
      </c>
      <c r="J317">
        <v>219</v>
      </c>
      <c r="K317">
        <v>2190000</v>
      </c>
      <c r="M317" t="s">
        <v>614</v>
      </c>
      <c r="N317" t="s">
        <v>614</v>
      </c>
      <c r="O317" t="s">
        <v>614</v>
      </c>
      <c r="P317" t="s">
        <v>614</v>
      </c>
      <c r="Q317" t="s">
        <v>614</v>
      </c>
      <c r="R317">
        <v>0.99</v>
      </c>
      <c r="S317">
        <v>78.2</v>
      </c>
    </row>
    <row r="318" spans="1:19" x14ac:dyDescent="0.45">
      <c r="A318" t="s">
        <v>1039</v>
      </c>
      <c r="B318" t="s">
        <v>401</v>
      </c>
      <c r="C318" s="1">
        <v>43551</v>
      </c>
      <c r="D318" s="1">
        <v>43551</v>
      </c>
      <c r="E318" t="s">
        <v>1040</v>
      </c>
      <c r="G318">
        <v>-3.4</v>
      </c>
      <c r="H318">
        <v>29.414999999999999</v>
      </c>
      <c r="I318" t="s">
        <v>21</v>
      </c>
      <c r="J318">
        <v>4</v>
      </c>
      <c r="K318">
        <v>163000</v>
      </c>
      <c r="M318" t="s">
        <v>614</v>
      </c>
      <c r="N318" t="s">
        <v>614</v>
      </c>
      <c r="O318" t="s">
        <v>614</v>
      </c>
      <c r="P318" t="s">
        <v>614</v>
      </c>
      <c r="Q318" t="s">
        <v>614</v>
      </c>
      <c r="R318">
        <v>1</v>
      </c>
      <c r="S318">
        <v>95.1</v>
      </c>
    </row>
    <row r="319" spans="1:19" x14ac:dyDescent="0.45">
      <c r="A319" t="s">
        <v>1041</v>
      </c>
      <c r="B319" t="s">
        <v>401</v>
      </c>
      <c r="C319" s="1">
        <v>43551</v>
      </c>
      <c r="D319" s="1">
        <v>43551</v>
      </c>
      <c r="E319" t="s">
        <v>1042</v>
      </c>
      <c r="G319">
        <v>-3.4</v>
      </c>
      <c r="H319">
        <v>29.853999999999999</v>
      </c>
      <c r="I319" t="s">
        <v>21</v>
      </c>
      <c r="J319">
        <v>4</v>
      </c>
      <c r="K319">
        <v>163000</v>
      </c>
      <c r="M319" t="s">
        <v>614</v>
      </c>
      <c r="N319" t="s">
        <v>614</v>
      </c>
      <c r="O319" t="s">
        <v>614</v>
      </c>
      <c r="P319" t="s">
        <v>614</v>
      </c>
      <c r="Q319" t="s">
        <v>614</v>
      </c>
      <c r="R319">
        <v>1</v>
      </c>
      <c r="S319">
        <v>95.1</v>
      </c>
    </row>
    <row r="320" spans="1:19" x14ac:dyDescent="0.45">
      <c r="A320" t="s">
        <v>1043</v>
      </c>
      <c r="B320" t="s">
        <v>401</v>
      </c>
      <c r="C320" s="1">
        <v>43551</v>
      </c>
      <c r="D320" s="1">
        <v>43551</v>
      </c>
      <c r="E320" t="s">
        <v>1044</v>
      </c>
      <c r="G320">
        <v>-4.5</v>
      </c>
      <c r="H320">
        <v>45.444000000000003</v>
      </c>
      <c r="I320" t="s">
        <v>25</v>
      </c>
      <c r="J320">
        <v>219</v>
      </c>
      <c r="K320">
        <v>2190000</v>
      </c>
      <c r="M320" t="s">
        <v>614</v>
      </c>
      <c r="N320" t="s">
        <v>614</v>
      </c>
      <c r="O320" t="s">
        <v>614</v>
      </c>
      <c r="P320" t="s">
        <v>614</v>
      </c>
      <c r="Q320" t="s">
        <v>614</v>
      </c>
      <c r="R320">
        <v>1</v>
      </c>
      <c r="S320">
        <v>66.8</v>
      </c>
    </row>
    <row r="321" spans="1:19" x14ac:dyDescent="0.45">
      <c r="A321" t="s">
        <v>1045</v>
      </c>
      <c r="B321" t="s">
        <v>401</v>
      </c>
      <c r="C321" s="1">
        <v>43551</v>
      </c>
      <c r="D321" s="1">
        <v>43551</v>
      </c>
      <c r="E321" t="s">
        <v>1046</v>
      </c>
      <c r="G321">
        <v>-3.9</v>
      </c>
      <c r="H321">
        <v>31.356999999999999</v>
      </c>
      <c r="I321" t="s">
        <v>21</v>
      </c>
      <c r="J321">
        <v>4</v>
      </c>
      <c r="K321">
        <v>163000</v>
      </c>
      <c r="M321" t="s">
        <v>614</v>
      </c>
      <c r="N321" t="s">
        <v>614</v>
      </c>
      <c r="O321" t="s">
        <v>614</v>
      </c>
      <c r="P321" t="s">
        <v>614</v>
      </c>
      <c r="Q321" t="s">
        <v>614</v>
      </c>
      <c r="R321">
        <v>0.97</v>
      </c>
      <c r="S321">
        <v>80.099999999999994</v>
      </c>
    </row>
    <row r="322" spans="1:19" x14ac:dyDescent="0.45">
      <c r="A322" t="s">
        <v>1047</v>
      </c>
      <c r="B322" t="s">
        <v>401</v>
      </c>
      <c r="C322" s="1">
        <v>43551</v>
      </c>
      <c r="D322" s="1">
        <v>43551</v>
      </c>
      <c r="E322" t="s">
        <v>1048</v>
      </c>
      <c r="G322">
        <v>-4.4000000000000004</v>
      </c>
      <c r="H322">
        <v>43.402000000000001</v>
      </c>
      <c r="I322" t="s">
        <v>25</v>
      </c>
      <c r="J322">
        <v>219</v>
      </c>
      <c r="K322">
        <v>2190000</v>
      </c>
      <c r="M322" t="s">
        <v>614</v>
      </c>
      <c r="N322" t="s">
        <v>614</v>
      </c>
      <c r="O322" t="s">
        <v>614</v>
      </c>
      <c r="P322" t="s">
        <v>614</v>
      </c>
      <c r="Q322" t="s">
        <v>614</v>
      </c>
      <c r="R322">
        <v>0.99</v>
      </c>
      <c r="S322">
        <v>69.7</v>
      </c>
    </row>
    <row r="323" spans="1:19" x14ac:dyDescent="0.45">
      <c r="A323" t="s">
        <v>1049</v>
      </c>
      <c r="B323" t="s">
        <v>401</v>
      </c>
      <c r="C323" s="1">
        <v>43551</v>
      </c>
      <c r="D323" s="1">
        <v>43551</v>
      </c>
      <c r="E323" t="s">
        <v>1050</v>
      </c>
      <c r="G323">
        <v>-3.8</v>
      </c>
      <c r="H323">
        <v>40.051000000000002</v>
      </c>
      <c r="I323" t="s">
        <v>25</v>
      </c>
      <c r="J323">
        <v>21.9</v>
      </c>
      <c r="K323">
        <v>2190000</v>
      </c>
      <c r="M323" t="s">
        <v>614</v>
      </c>
      <c r="N323" t="s">
        <v>614</v>
      </c>
      <c r="O323" t="s">
        <v>614</v>
      </c>
      <c r="P323" t="s">
        <v>614</v>
      </c>
      <c r="Q323" t="s">
        <v>614</v>
      </c>
      <c r="R323">
        <v>0.95</v>
      </c>
      <c r="S323">
        <v>83.1</v>
      </c>
    </row>
    <row r="324" spans="1:19" x14ac:dyDescent="0.45">
      <c r="A324" t="s">
        <v>1051</v>
      </c>
      <c r="B324" t="s">
        <v>401</v>
      </c>
      <c r="C324" s="1">
        <v>43551</v>
      </c>
      <c r="D324" s="1">
        <v>43551</v>
      </c>
      <c r="E324" t="s">
        <v>1052</v>
      </c>
      <c r="G324">
        <v>-3.4</v>
      </c>
      <c r="H324">
        <v>28.64</v>
      </c>
      <c r="I324" t="s">
        <v>21</v>
      </c>
      <c r="J324">
        <v>16.3</v>
      </c>
      <c r="K324">
        <v>163000</v>
      </c>
      <c r="M324" t="s">
        <v>614</v>
      </c>
      <c r="N324" t="s">
        <v>614</v>
      </c>
      <c r="O324" t="s">
        <v>614</v>
      </c>
      <c r="P324" t="s">
        <v>614</v>
      </c>
      <c r="Q324" t="s">
        <v>614</v>
      </c>
      <c r="R324">
        <v>1</v>
      </c>
      <c r="S324">
        <v>97.1</v>
      </c>
    </row>
    <row r="325" spans="1:19" x14ac:dyDescent="0.45">
      <c r="A325" t="s">
        <v>1053</v>
      </c>
      <c r="B325" t="s">
        <v>401</v>
      </c>
      <c r="C325" s="1">
        <v>43550</v>
      </c>
      <c r="D325" s="1">
        <v>43550</v>
      </c>
      <c r="E325" t="s">
        <v>1054</v>
      </c>
      <c r="F325">
        <v>34</v>
      </c>
      <c r="G325">
        <v>-3.6</v>
      </c>
      <c r="H325">
        <v>25.295999999999999</v>
      </c>
      <c r="I325" t="s">
        <v>24</v>
      </c>
      <c r="J325">
        <v>1.6</v>
      </c>
      <c r="K325">
        <v>163000</v>
      </c>
      <c r="M325" t="s">
        <v>613</v>
      </c>
      <c r="N325" t="s">
        <v>613</v>
      </c>
      <c r="O325" t="s">
        <v>613</v>
      </c>
      <c r="P325" t="s">
        <v>613</v>
      </c>
      <c r="Q325" t="s">
        <v>613</v>
      </c>
      <c r="R325">
        <v>0.99</v>
      </c>
      <c r="S325">
        <v>89.5</v>
      </c>
    </row>
    <row r="326" spans="1:19" x14ac:dyDescent="0.45">
      <c r="A326" t="s">
        <v>1055</v>
      </c>
      <c r="B326" t="s">
        <v>401</v>
      </c>
      <c r="C326" s="1">
        <v>43550</v>
      </c>
      <c r="D326" s="1">
        <v>43550</v>
      </c>
      <c r="E326" t="s">
        <v>1056</v>
      </c>
      <c r="F326">
        <v>32</v>
      </c>
      <c r="G326">
        <v>-4.3</v>
      </c>
      <c r="H326">
        <v>42.616999999999997</v>
      </c>
      <c r="I326" t="s">
        <v>25</v>
      </c>
      <c r="J326">
        <v>2000</v>
      </c>
      <c r="K326">
        <v>2000000</v>
      </c>
      <c r="M326" t="s">
        <v>613</v>
      </c>
      <c r="N326" t="s">
        <v>613</v>
      </c>
      <c r="O326" t="s">
        <v>613</v>
      </c>
      <c r="P326" t="s">
        <v>613</v>
      </c>
      <c r="Q326" t="s">
        <v>613</v>
      </c>
      <c r="R326">
        <v>0.98</v>
      </c>
      <c r="S326">
        <v>70.7</v>
      </c>
    </row>
    <row r="327" spans="1:19" x14ac:dyDescent="0.45">
      <c r="A327" t="s">
        <v>1057</v>
      </c>
      <c r="B327" t="s">
        <v>401</v>
      </c>
      <c r="C327" s="1">
        <v>43550</v>
      </c>
      <c r="D327" s="1">
        <v>43550</v>
      </c>
      <c r="E327" t="s">
        <v>1058</v>
      </c>
      <c r="F327">
        <v>32</v>
      </c>
      <c r="G327">
        <v>-4.5999999999999996</v>
      </c>
      <c r="H327">
        <v>44.033999999999999</v>
      </c>
      <c r="I327" t="s">
        <v>25</v>
      </c>
      <c r="J327">
        <v>2000</v>
      </c>
      <c r="K327">
        <v>2000000</v>
      </c>
      <c r="M327" t="s">
        <v>613</v>
      </c>
      <c r="N327" t="s">
        <v>613</v>
      </c>
      <c r="O327" t="s">
        <v>613</v>
      </c>
      <c r="P327" t="s">
        <v>613</v>
      </c>
      <c r="Q327" t="s">
        <v>614</v>
      </c>
      <c r="R327">
        <v>0.99</v>
      </c>
      <c r="S327">
        <v>65.3</v>
      </c>
    </row>
    <row r="328" spans="1:19" x14ac:dyDescent="0.45">
      <c r="A328" t="s">
        <v>1059</v>
      </c>
      <c r="B328" t="s">
        <v>401</v>
      </c>
      <c r="C328" s="1">
        <v>43550</v>
      </c>
      <c r="D328" s="1">
        <v>43550</v>
      </c>
      <c r="E328" t="s">
        <v>1060</v>
      </c>
      <c r="F328">
        <v>30</v>
      </c>
      <c r="G328">
        <v>-4.5999999999999996</v>
      </c>
      <c r="H328">
        <v>42.255000000000003</v>
      </c>
      <c r="I328" t="s">
        <v>25</v>
      </c>
      <c r="J328">
        <v>2000</v>
      </c>
      <c r="K328">
        <v>2000000</v>
      </c>
      <c r="M328" t="s">
        <v>613</v>
      </c>
      <c r="N328" t="s">
        <v>613</v>
      </c>
      <c r="O328" t="s">
        <v>613</v>
      </c>
      <c r="P328" t="s">
        <v>613</v>
      </c>
      <c r="Q328" t="s">
        <v>613</v>
      </c>
      <c r="R328">
        <v>0.96</v>
      </c>
      <c r="S328">
        <v>65.099999999999994</v>
      </c>
    </row>
    <row r="329" spans="1:19" x14ac:dyDescent="0.45">
      <c r="A329" t="s">
        <v>1061</v>
      </c>
      <c r="B329" t="s">
        <v>401</v>
      </c>
      <c r="C329" s="1">
        <v>43550</v>
      </c>
      <c r="D329" s="1">
        <v>43550</v>
      </c>
      <c r="E329" t="s">
        <v>1062</v>
      </c>
      <c r="F329">
        <v>33</v>
      </c>
      <c r="G329">
        <v>-3.8</v>
      </c>
      <c r="H329">
        <v>25.817</v>
      </c>
      <c r="I329" t="s">
        <v>24</v>
      </c>
      <c r="J329">
        <v>1.6</v>
      </c>
      <c r="K329">
        <v>163000</v>
      </c>
      <c r="M329" t="s">
        <v>613</v>
      </c>
      <c r="N329" t="s">
        <v>613</v>
      </c>
      <c r="O329" t="s">
        <v>613</v>
      </c>
      <c r="P329" t="s">
        <v>613</v>
      </c>
      <c r="Q329" t="s">
        <v>614</v>
      </c>
      <c r="R329">
        <v>0.96</v>
      </c>
      <c r="S329">
        <v>84.1</v>
      </c>
    </row>
    <row r="330" spans="1:19" x14ac:dyDescent="0.45">
      <c r="A330" t="s">
        <v>1063</v>
      </c>
      <c r="B330" t="s">
        <v>401</v>
      </c>
      <c r="C330" s="1">
        <v>43550</v>
      </c>
      <c r="D330" s="1">
        <v>43550</v>
      </c>
      <c r="E330" t="s">
        <v>1064</v>
      </c>
      <c r="F330">
        <v>33</v>
      </c>
      <c r="G330">
        <v>-3.5</v>
      </c>
      <c r="H330">
        <v>25.582000000000001</v>
      </c>
      <c r="I330" t="s">
        <v>24</v>
      </c>
      <c r="J330">
        <v>1.6</v>
      </c>
      <c r="K330">
        <v>16300</v>
      </c>
      <c r="M330" t="s">
        <v>613</v>
      </c>
      <c r="N330" t="s">
        <v>613</v>
      </c>
      <c r="O330" t="s">
        <v>613</v>
      </c>
      <c r="P330" t="s">
        <v>613</v>
      </c>
      <c r="Q330" t="s">
        <v>614</v>
      </c>
      <c r="R330">
        <v>0.96</v>
      </c>
      <c r="S330">
        <v>91.4</v>
      </c>
    </row>
    <row r="331" spans="1:19" x14ac:dyDescent="0.45">
      <c r="A331" t="s">
        <v>1065</v>
      </c>
      <c r="B331" t="s">
        <v>401</v>
      </c>
      <c r="C331" s="1">
        <v>43546</v>
      </c>
      <c r="D331" s="1">
        <v>43546</v>
      </c>
      <c r="E331" t="s">
        <v>1066</v>
      </c>
      <c r="F331">
        <v>31</v>
      </c>
      <c r="G331">
        <v>-4.4000000000000004</v>
      </c>
      <c r="H331">
        <v>43.256999999999998</v>
      </c>
      <c r="I331" t="s">
        <v>25</v>
      </c>
      <c r="J331">
        <v>2000</v>
      </c>
      <c r="K331">
        <v>2000000</v>
      </c>
      <c r="M331" t="s">
        <v>613</v>
      </c>
      <c r="N331" t="s">
        <v>613</v>
      </c>
      <c r="O331" t="s">
        <v>613</v>
      </c>
      <c r="P331" t="s">
        <v>613</v>
      </c>
      <c r="Q331" t="s">
        <v>613</v>
      </c>
      <c r="R331">
        <v>0.96</v>
      </c>
      <c r="S331">
        <v>68.400000000000006</v>
      </c>
    </row>
    <row r="332" spans="1:19" x14ac:dyDescent="0.45">
      <c r="A332" t="s">
        <v>1067</v>
      </c>
      <c r="B332" t="s">
        <v>401</v>
      </c>
      <c r="C332" s="1">
        <v>43546</v>
      </c>
      <c r="D332" s="1">
        <v>43546</v>
      </c>
      <c r="E332" t="s">
        <v>1068</v>
      </c>
      <c r="F332">
        <v>31</v>
      </c>
      <c r="G332">
        <v>-4.0999999999999996</v>
      </c>
      <c r="H332">
        <v>28.577999999999999</v>
      </c>
      <c r="I332" t="s">
        <v>21</v>
      </c>
      <c r="J332">
        <v>1.6</v>
      </c>
      <c r="K332">
        <v>163000</v>
      </c>
      <c r="M332" t="s">
        <v>613</v>
      </c>
      <c r="N332" t="s">
        <v>613</v>
      </c>
      <c r="O332" t="s">
        <v>613</v>
      </c>
      <c r="P332" t="s">
        <v>613</v>
      </c>
      <c r="Q332" t="s">
        <v>613</v>
      </c>
      <c r="R332">
        <v>0.98</v>
      </c>
      <c r="S332">
        <v>76.400000000000006</v>
      </c>
    </row>
    <row r="333" spans="1:19" x14ac:dyDescent="0.45">
      <c r="A333" t="s">
        <v>1069</v>
      </c>
      <c r="B333" t="s">
        <v>401</v>
      </c>
      <c r="C333" s="1">
        <v>43546</v>
      </c>
      <c r="D333" s="1">
        <v>43546</v>
      </c>
      <c r="E333" t="s">
        <v>1070</v>
      </c>
      <c r="F333">
        <v>32</v>
      </c>
      <c r="G333">
        <v>-4.4000000000000004</v>
      </c>
      <c r="H333">
        <v>43.844999999999999</v>
      </c>
      <c r="I333" t="s">
        <v>25</v>
      </c>
      <c r="J333">
        <v>2000</v>
      </c>
      <c r="K333">
        <v>2000000</v>
      </c>
      <c r="M333" t="s">
        <v>613</v>
      </c>
      <c r="N333" t="s">
        <v>613</v>
      </c>
      <c r="O333" t="s">
        <v>613</v>
      </c>
      <c r="P333" t="s">
        <v>613</v>
      </c>
      <c r="Q333" t="s">
        <v>613</v>
      </c>
      <c r="R333">
        <v>0.97</v>
      </c>
      <c r="S333">
        <v>69.599999999999994</v>
      </c>
    </row>
    <row r="334" spans="1:19" x14ac:dyDescent="0.45">
      <c r="A334" t="s">
        <v>1071</v>
      </c>
      <c r="B334" t="s">
        <v>401</v>
      </c>
      <c r="C334" s="1">
        <v>43546</v>
      </c>
      <c r="D334" s="1">
        <v>43546</v>
      </c>
      <c r="E334" t="s">
        <v>1072</v>
      </c>
      <c r="F334">
        <v>32</v>
      </c>
      <c r="G334">
        <v>-3.7</v>
      </c>
      <c r="H334">
        <v>24.933</v>
      </c>
      <c r="I334" t="s">
        <v>23</v>
      </c>
      <c r="J334">
        <v>1.6</v>
      </c>
      <c r="K334">
        <v>163000</v>
      </c>
      <c r="M334" t="s">
        <v>613</v>
      </c>
      <c r="N334" t="s">
        <v>613</v>
      </c>
      <c r="O334" t="s">
        <v>613</v>
      </c>
      <c r="P334" t="s">
        <v>613</v>
      </c>
      <c r="Q334" t="s">
        <v>613</v>
      </c>
      <c r="R334">
        <v>1</v>
      </c>
      <c r="S334">
        <v>87.8</v>
      </c>
    </row>
    <row r="335" spans="1:19" x14ac:dyDescent="0.45">
      <c r="A335" t="s">
        <v>1073</v>
      </c>
      <c r="B335" t="s">
        <v>401</v>
      </c>
      <c r="C335" s="1">
        <v>43546</v>
      </c>
      <c r="D335" s="1">
        <v>43546</v>
      </c>
      <c r="E335" t="s">
        <v>1074</v>
      </c>
      <c r="F335">
        <v>33</v>
      </c>
      <c r="G335">
        <v>-3.6</v>
      </c>
      <c r="H335">
        <v>25.292999999999999</v>
      </c>
      <c r="I335" t="s">
        <v>23</v>
      </c>
      <c r="J335">
        <v>1.6</v>
      </c>
      <c r="K335">
        <v>163000</v>
      </c>
      <c r="M335" t="s">
        <v>613</v>
      </c>
      <c r="N335" t="s">
        <v>613</v>
      </c>
      <c r="O335" t="s">
        <v>613</v>
      </c>
      <c r="P335" t="s">
        <v>613</v>
      </c>
      <c r="Q335" t="s">
        <v>613</v>
      </c>
      <c r="R335">
        <v>0.99</v>
      </c>
      <c r="S335">
        <v>89.2</v>
      </c>
    </row>
    <row r="336" spans="1:19" x14ac:dyDescent="0.45">
      <c r="A336" t="s">
        <v>1075</v>
      </c>
      <c r="B336" t="s">
        <v>401</v>
      </c>
      <c r="C336" s="1">
        <v>43546</v>
      </c>
      <c r="D336" s="1">
        <v>43546</v>
      </c>
      <c r="E336" t="s">
        <v>1076</v>
      </c>
      <c r="F336">
        <v>33</v>
      </c>
      <c r="G336">
        <v>-3.9</v>
      </c>
      <c r="H336">
        <v>39.634999999999998</v>
      </c>
      <c r="I336" t="s">
        <v>25</v>
      </c>
      <c r="J336">
        <v>2000</v>
      </c>
      <c r="K336">
        <v>2000000</v>
      </c>
      <c r="M336" t="s">
        <v>613</v>
      </c>
      <c r="N336" t="s">
        <v>613</v>
      </c>
      <c r="O336" t="s">
        <v>613</v>
      </c>
      <c r="P336" t="s">
        <v>613</v>
      </c>
      <c r="Q336" t="s">
        <v>613</v>
      </c>
      <c r="R336">
        <v>0.95</v>
      </c>
      <c r="S336">
        <v>80.8</v>
      </c>
    </row>
    <row r="337" spans="1:19" x14ac:dyDescent="0.45">
      <c r="A337" t="s">
        <v>1077</v>
      </c>
      <c r="B337" t="s">
        <v>401</v>
      </c>
      <c r="C337" s="1">
        <v>43546</v>
      </c>
      <c r="D337" s="1">
        <v>43546</v>
      </c>
      <c r="E337" t="s">
        <v>1078</v>
      </c>
      <c r="F337">
        <v>33</v>
      </c>
      <c r="G337">
        <v>-4</v>
      </c>
      <c r="H337">
        <v>30.131</v>
      </c>
      <c r="I337" t="s">
        <v>21</v>
      </c>
      <c r="J337">
        <v>1.6</v>
      </c>
      <c r="K337">
        <v>163000</v>
      </c>
      <c r="M337" t="s">
        <v>613</v>
      </c>
      <c r="N337" t="s">
        <v>613</v>
      </c>
      <c r="O337" t="s">
        <v>613</v>
      </c>
      <c r="P337" t="s">
        <v>613</v>
      </c>
      <c r="Q337" t="s">
        <v>613</v>
      </c>
      <c r="R337">
        <v>0.99</v>
      </c>
      <c r="S337">
        <v>77.099999999999994</v>
      </c>
    </row>
    <row r="338" spans="1:19" x14ac:dyDescent="0.45">
      <c r="A338" t="s">
        <v>1079</v>
      </c>
      <c r="B338" t="s">
        <v>401</v>
      </c>
      <c r="C338" s="1">
        <v>43546</v>
      </c>
      <c r="D338" s="1">
        <v>43546</v>
      </c>
      <c r="E338" t="s">
        <v>1080</v>
      </c>
      <c r="F338">
        <v>34</v>
      </c>
      <c r="G338">
        <v>-3.8</v>
      </c>
      <c r="H338">
        <v>39.709000000000003</v>
      </c>
      <c r="I338" t="s">
        <v>25</v>
      </c>
      <c r="J338">
        <v>2000</v>
      </c>
      <c r="K338">
        <v>2000000</v>
      </c>
      <c r="M338" t="s">
        <v>613</v>
      </c>
      <c r="N338" t="s">
        <v>613</v>
      </c>
      <c r="O338" t="s">
        <v>613</v>
      </c>
      <c r="P338" t="s">
        <v>613</v>
      </c>
      <c r="Q338" t="s">
        <v>613</v>
      </c>
      <c r="R338">
        <v>0.96</v>
      </c>
      <c r="S338">
        <v>82.9</v>
      </c>
    </row>
    <row r="339" spans="1:19" x14ac:dyDescent="0.45">
      <c r="A339" t="s">
        <v>1081</v>
      </c>
      <c r="B339" t="s">
        <v>401</v>
      </c>
      <c r="C339" s="1">
        <v>43546</v>
      </c>
      <c r="D339" s="1">
        <v>43546</v>
      </c>
      <c r="E339" t="s">
        <v>1082</v>
      </c>
      <c r="F339">
        <v>35</v>
      </c>
      <c r="G339">
        <v>-3.6</v>
      </c>
      <c r="H339">
        <v>26.523</v>
      </c>
      <c r="I339" t="s">
        <v>23</v>
      </c>
      <c r="J339">
        <v>1.6</v>
      </c>
      <c r="K339">
        <v>163000</v>
      </c>
      <c r="M339" t="s">
        <v>613</v>
      </c>
      <c r="N339" t="s">
        <v>613</v>
      </c>
      <c r="O339" t="s">
        <v>614</v>
      </c>
      <c r="P339" t="s">
        <v>613</v>
      </c>
      <c r="Q339" t="s">
        <v>614</v>
      </c>
      <c r="R339">
        <v>1</v>
      </c>
      <c r="S339">
        <v>91.1</v>
      </c>
    </row>
    <row r="340" spans="1:19" x14ac:dyDescent="0.45">
      <c r="A340" t="s">
        <v>1083</v>
      </c>
      <c r="B340" t="s">
        <v>401</v>
      </c>
      <c r="C340" s="1">
        <v>43546</v>
      </c>
      <c r="D340" s="1">
        <v>43546</v>
      </c>
      <c r="E340" t="s">
        <v>1084</v>
      </c>
      <c r="F340">
        <v>31</v>
      </c>
      <c r="G340">
        <v>-3.8</v>
      </c>
      <c r="H340">
        <v>37.863</v>
      </c>
      <c r="I340" t="s">
        <v>25</v>
      </c>
      <c r="J340">
        <v>2000</v>
      </c>
      <c r="K340">
        <v>2000000</v>
      </c>
      <c r="M340" t="s">
        <v>613</v>
      </c>
      <c r="N340" t="s">
        <v>613</v>
      </c>
      <c r="O340" t="s">
        <v>613</v>
      </c>
      <c r="P340" t="s">
        <v>613</v>
      </c>
      <c r="Q340" t="s">
        <v>613</v>
      </c>
      <c r="R340">
        <v>0.96</v>
      </c>
      <c r="S340">
        <v>83.3</v>
      </c>
    </row>
    <row r="341" spans="1:19" x14ac:dyDescent="0.45">
      <c r="A341" t="s">
        <v>1085</v>
      </c>
      <c r="B341" t="s">
        <v>401</v>
      </c>
      <c r="C341" s="1">
        <v>43546</v>
      </c>
      <c r="D341" s="1">
        <v>43546</v>
      </c>
      <c r="E341" t="s">
        <v>1086</v>
      </c>
      <c r="F341">
        <v>33</v>
      </c>
      <c r="G341">
        <v>-4</v>
      </c>
      <c r="H341">
        <v>26.13</v>
      </c>
      <c r="I341" t="s">
        <v>23</v>
      </c>
      <c r="J341">
        <v>1.6</v>
      </c>
      <c r="K341">
        <v>163000</v>
      </c>
      <c r="M341" t="s">
        <v>613</v>
      </c>
      <c r="N341" t="s">
        <v>613</v>
      </c>
      <c r="O341" t="s">
        <v>613</v>
      </c>
      <c r="P341" t="s">
        <v>614</v>
      </c>
      <c r="Q341" t="s">
        <v>614</v>
      </c>
      <c r="R341">
        <v>0.99</v>
      </c>
      <c r="S341">
        <v>77.099999999999994</v>
      </c>
    </row>
    <row r="342" spans="1:19" x14ac:dyDescent="0.45">
      <c r="A342" t="s">
        <v>1087</v>
      </c>
      <c r="B342" t="s">
        <v>401</v>
      </c>
      <c r="C342" s="1">
        <v>43546</v>
      </c>
      <c r="D342" s="1">
        <v>43546</v>
      </c>
      <c r="E342" t="s">
        <v>1088</v>
      </c>
      <c r="F342">
        <v>32</v>
      </c>
      <c r="G342">
        <v>-3.8</v>
      </c>
      <c r="H342">
        <v>38.991999999999997</v>
      </c>
      <c r="I342" t="s">
        <v>25</v>
      </c>
      <c r="J342">
        <v>2000</v>
      </c>
      <c r="K342">
        <v>2000000</v>
      </c>
      <c r="M342" t="s">
        <v>613</v>
      </c>
      <c r="N342" t="s">
        <v>613</v>
      </c>
      <c r="O342" t="s">
        <v>613</v>
      </c>
      <c r="P342" t="s">
        <v>613</v>
      </c>
      <c r="Q342" t="s">
        <v>613</v>
      </c>
      <c r="R342">
        <v>0.97</v>
      </c>
      <c r="S342">
        <v>82</v>
      </c>
    </row>
    <row r="343" spans="1:19" x14ac:dyDescent="0.45">
      <c r="A343" t="s">
        <v>1089</v>
      </c>
      <c r="B343" t="s">
        <v>401</v>
      </c>
      <c r="C343" s="1">
        <v>43546</v>
      </c>
      <c r="D343" s="1">
        <v>43546</v>
      </c>
      <c r="E343" t="s">
        <v>1090</v>
      </c>
      <c r="F343">
        <v>29</v>
      </c>
      <c r="G343">
        <v>-4.5</v>
      </c>
      <c r="H343">
        <v>30.042999999999999</v>
      </c>
      <c r="I343" t="s">
        <v>21</v>
      </c>
      <c r="J343">
        <v>16.3</v>
      </c>
      <c r="K343">
        <v>163000</v>
      </c>
      <c r="M343" t="s">
        <v>613</v>
      </c>
      <c r="N343" t="s">
        <v>613</v>
      </c>
      <c r="O343" t="s">
        <v>613</v>
      </c>
      <c r="P343" t="s">
        <v>613</v>
      </c>
      <c r="Q343" t="s">
        <v>613</v>
      </c>
      <c r="R343">
        <v>0.98</v>
      </c>
      <c r="S343">
        <v>66.599999999999994</v>
      </c>
    </row>
    <row r="344" spans="1:19" x14ac:dyDescent="0.45">
      <c r="A344" t="s">
        <v>1091</v>
      </c>
      <c r="B344" t="s">
        <v>401</v>
      </c>
      <c r="C344" s="1">
        <v>43546</v>
      </c>
      <c r="D344" s="1">
        <v>43546</v>
      </c>
      <c r="E344" t="s">
        <v>1092</v>
      </c>
      <c r="G344">
        <v>-3.9</v>
      </c>
      <c r="H344">
        <v>30.001999999999999</v>
      </c>
      <c r="I344" t="s">
        <v>21</v>
      </c>
      <c r="J344">
        <v>4</v>
      </c>
      <c r="K344">
        <v>163000</v>
      </c>
      <c r="M344" t="s">
        <v>614</v>
      </c>
      <c r="N344" t="s">
        <v>614</v>
      </c>
      <c r="O344" t="s">
        <v>614</v>
      </c>
      <c r="P344" t="s">
        <v>614</v>
      </c>
      <c r="Q344" t="s">
        <v>614</v>
      </c>
      <c r="R344">
        <v>0.97</v>
      </c>
      <c r="S344">
        <v>79.5</v>
      </c>
    </row>
    <row r="345" spans="1:19" x14ac:dyDescent="0.45">
      <c r="A345" t="s">
        <v>1093</v>
      </c>
      <c r="B345" t="s">
        <v>401</v>
      </c>
      <c r="C345" s="1">
        <v>43546</v>
      </c>
      <c r="D345" s="1">
        <v>43546</v>
      </c>
      <c r="E345" t="s">
        <v>1094</v>
      </c>
      <c r="F345">
        <v>31</v>
      </c>
      <c r="G345">
        <v>-4.5</v>
      </c>
      <c r="H345">
        <v>30.45</v>
      </c>
      <c r="I345" t="s">
        <v>21</v>
      </c>
      <c r="J345">
        <v>1.6</v>
      </c>
      <c r="K345">
        <v>163000</v>
      </c>
      <c r="M345" t="s">
        <v>613</v>
      </c>
      <c r="N345" t="s">
        <v>613</v>
      </c>
      <c r="O345" t="s">
        <v>613</v>
      </c>
      <c r="P345" t="s">
        <v>613</v>
      </c>
      <c r="Q345" t="s">
        <v>613</v>
      </c>
      <c r="R345">
        <v>0.98</v>
      </c>
      <c r="S345">
        <v>67.7</v>
      </c>
    </row>
    <row r="346" spans="1:19" x14ac:dyDescent="0.45">
      <c r="A346" t="s">
        <v>1095</v>
      </c>
      <c r="B346" t="s">
        <v>401</v>
      </c>
      <c r="C346" s="1">
        <v>43546</v>
      </c>
      <c r="D346" s="1">
        <v>43546</v>
      </c>
      <c r="E346" t="s">
        <v>1096</v>
      </c>
      <c r="F346">
        <v>31</v>
      </c>
      <c r="G346">
        <v>-4.0999999999999996</v>
      </c>
      <c r="H346">
        <v>42.139000000000003</v>
      </c>
      <c r="I346" t="s">
        <v>25</v>
      </c>
      <c r="J346">
        <v>2000</v>
      </c>
      <c r="K346">
        <v>2000000</v>
      </c>
      <c r="M346" t="s">
        <v>613</v>
      </c>
      <c r="N346" t="s">
        <v>613</v>
      </c>
      <c r="O346" t="s">
        <v>613</v>
      </c>
      <c r="P346" t="s">
        <v>613</v>
      </c>
      <c r="Q346" t="s">
        <v>613</v>
      </c>
      <c r="R346">
        <v>0.96</v>
      </c>
      <c r="S346">
        <v>75.5</v>
      </c>
    </row>
    <row r="347" spans="1:19" x14ac:dyDescent="0.45">
      <c r="A347" t="s">
        <v>1097</v>
      </c>
      <c r="B347" t="s">
        <v>401</v>
      </c>
      <c r="C347" s="1">
        <v>43546</v>
      </c>
      <c r="D347" s="1">
        <v>43546</v>
      </c>
      <c r="E347" t="s">
        <v>1098</v>
      </c>
      <c r="G347">
        <v>-4.5</v>
      </c>
      <c r="H347">
        <v>41.392000000000003</v>
      </c>
      <c r="I347" t="s">
        <v>25</v>
      </c>
      <c r="J347">
        <v>21.9</v>
      </c>
      <c r="K347">
        <v>2190000</v>
      </c>
      <c r="M347" t="s">
        <v>614</v>
      </c>
      <c r="N347" t="s">
        <v>614</v>
      </c>
      <c r="O347" t="s">
        <v>614</v>
      </c>
      <c r="P347" t="s">
        <v>614</v>
      </c>
      <c r="Q347" t="s">
        <v>614</v>
      </c>
      <c r="R347">
        <v>0.97</v>
      </c>
      <c r="S347">
        <v>67.8</v>
      </c>
    </row>
    <row r="348" spans="1:19" x14ac:dyDescent="0.45">
      <c r="A348" t="s">
        <v>1099</v>
      </c>
      <c r="B348" t="s">
        <v>401</v>
      </c>
      <c r="C348" s="1">
        <v>43546</v>
      </c>
      <c r="D348" s="1">
        <v>43546</v>
      </c>
      <c r="E348" t="s">
        <v>1100</v>
      </c>
      <c r="G348">
        <v>-4.4000000000000004</v>
      </c>
      <c r="H348">
        <v>47.898000000000003</v>
      </c>
      <c r="I348" t="s">
        <v>25</v>
      </c>
      <c r="J348">
        <v>2190</v>
      </c>
      <c r="K348">
        <v>2190000</v>
      </c>
      <c r="M348" t="s">
        <v>614</v>
      </c>
      <c r="N348" t="s">
        <v>614</v>
      </c>
      <c r="O348" t="s">
        <v>614</v>
      </c>
      <c r="P348" t="s">
        <v>614</v>
      </c>
      <c r="Q348" t="s">
        <v>614</v>
      </c>
      <c r="R348">
        <v>1</v>
      </c>
      <c r="S348">
        <v>69.8</v>
      </c>
    </row>
    <row r="349" spans="1:19" x14ac:dyDescent="0.45">
      <c r="A349" t="s">
        <v>1101</v>
      </c>
      <c r="B349" t="s">
        <v>401</v>
      </c>
      <c r="C349" s="1">
        <v>43546</v>
      </c>
      <c r="D349" s="1">
        <v>43546</v>
      </c>
      <c r="E349" t="s">
        <v>1102</v>
      </c>
      <c r="G349">
        <v>-3.8</v>
      </c>
      <c r="H349">
        <v>29.753</v>
      </c>
      <c r="I349" t="s">
        <v>21</v>
      </c>
      <c r="J349">
        <v>4</v>
      </c>
      <c r="K349">
        <v>163000</v>
      </c>
      <c r="M349" t="s">
        <v>614</v>
      </c>
      <c r="N349" t="s">
        <v>614</v>
      </c>
      <c r="O349" t="s">
        <v>614</v>
      </c>
      <c r="P349" t="s">
        <v>614</v>
      </c>
      <c r="Q349" t="s">
        <v>614</v>
      </c>
      <c r="R349">
        <v>0.95</v>
      </c>
      <c r="S349">
        <v>83.3</v>
      </c>
    </row>
    <row r="350" spans="1:19" x14ac:dyDescent="0.45">
      <c r="A350" t="s">
        <v>1103</v>
      </c>
      <c r="B350" t="s">
        <v>401</v>
      </c>
      <c r="C350" s="1">
        <v>43546</v>
      </c>
      <c r="D350" s="1">
        <v>43546</v>
      </c>
      <c r="E350" t="s">
        <v>1104</v>
      </c>
      <c r="F350">
        <v>31</v>
      </c>
      <c r="G350">
        <v>-4.9000000000000004</v>
      </c>
      <c r="H350">
        <v>47.508000000000003</v>
      </c>
      <c r="I350" t="s">
        <v>25</v>
      </c>
      <c r="J350">
        <v>20000</v>
      </c>
      <c r="K350">
        <v>2000000</v>
      </c>
      <c r="M350" t="s">
        <v>613</v>
      </c>
      <c r="N350" t="s">
        <v>613</v>
      </c>
      <c r="O350" t="s">
        <v>613</v>
      </c>
      <c r="P350" t="s">
        <v>613</v>
      </c>
      <c r="Q350" t="s">
        <v>613</v>
      </c>
      <c r="R350">
        <v>0.99</v>
      </c>
      <c r="S350">
        <v>59.6</v>
      </c>
    </row>
    <row r="351" spans="1:19" x14ac:dyDescent="0.45">
      <c r="A351" t="s">
        <v>1105</v>
      </c>
      <c r="B351" t="s">
        <v>401</v>
      </c>
      <c r="C351" s="1">
        <v>43546</v>
      </c>
      <c r="D351" s="1">
        <v>43546</v>
      </c>
      <c r="E351" t="s">
        <v>792</v>
      </c>
      <c r="F351">
        <v>31</v>
      </c>
      <c r="G351">
        <v>-5.5</v>
      </c>
      <c r="H351">
        <v>48.734999999999999</v>
      </c>
      <c r="I351" t="s">
        <v>25</v>
      </c>
      <c r="J351">
        <v>2000</v>
      </c>
      <c r="K351">
        <v>2000000</v>
      </c>
      <c r="M351" t="s">
        <v>613</v>
      </c>
      <c r="N351" t="s">
        <v>613</v>
      </c>
      <c r="O351" t="s">
        <v>613</v>
      </c>
      <c r="P351" t="s">
        <v>613</v>
      </c>
      <c r="Q351" t="s">
        <v>613</v>
      </c>
      <c r="R351">
        <v>0.99</v>
      </c>
      <c r="S351">
        <v>52.4</v>
      </c>
    </row>
    <row r="352" spans="1:19" x14ac:dyDescent="0.45">
      <c r="A352" t="s">
        <v>1106</v>
      </c>
      <c r="B352" t="s">
        <v>401</v>
      </c>
      <c r="C352" s="1">
        <v>43546</v>
      </c>
      <c r="D352" s="1">
        <v>43546</v>
      </c>
      <c r="E352" t="s">
        <v>1107</v>
      </c>
      <c r="G352">
        <v>-4.3</v>
      </c>
      <c r="H352">
        <v>42.189</v>
      </c>
      <c r="I352" t="s">
        <v>25</v>
      </c>
      <c r="J352">
        <v>219</v>
      </c>
      <c r="K352">
        <v>2190000</v>
      </c>
      <c r="M352" t="s">
        <v>614</v>
      </c>
      <c r="N352" t="s">
        <v>614</v>
      </c>
      <c r="O352" t="s">
        <v>614</v>
      </c>
      <c r="P352" t="s">
        <v>614</v>
      </c>
      <c r="Q352" t="s">
        <v>614</v>
      </c>
      <c r="R352">
        <v>0.99</v>
      </c>
      <c r="S352">
        <v>70.3</v>
      </c>
    </row>
    <row r="353" spans="1:19" x14ac:dyDescent="0.45">
      <c r="A353" t="s">
        <v>1108</v>
      </c>
      <c r="B353" t="s">
        <v>401</v>
      </c>
      <c r="C353" s="1">
        <v>43546</v>
      </c>
      <c r="D353" s="1">
        <v>43546</v>
      </c>
      <c r="E353" t="s">
        <v>1109</v>
      </c>
      <c r="F353">
        <v>30</v>
      </c>
      <c r="G353">
        <v>-4.4000000000000004</v>
      </c>
      <c r="H353">
        <v>31.087</v>
      </c>
      <c r="I353" t="s">
        <v>21</v>
      </c>
      <c r="J353">
        <v>1.6</v>
      </c>
      <c r="K353">
        <v>163000</v>
      </c>
      <c r="M353" t="s">
        <v>613</v>
      </c>
      <c r="N353" t="s">
        <v>613</v>
      </c>
      <c r="O353" t="s">
        <v>613</v>
      </c>
      <c r="P353" t="s">
        <v>613</v>
      </c>
      <c r="Q353" t="s">
        <v>613</v>
      </c>
      <c r="R353">
        <v>0.99</v>
      </c>
      <c r="S353">
        <v>68.400000000000006</v>
      </c>
    </row>
    <row r="354" spans="1:19" x14ac:dyDescent="0.45">
      <c r="A354" t="s">
        <v>1110</v>
      </c>
      <c r="B354" t="s">
        <v>401</v>
      </c>
      <c r="C354" s="1">
        <v>43525</v>
      </c>
      <c r="D354" s="1">
        <v>43525</v>
      </c>
      <c r="E354" t="s">
        <v>1111</v>
      </c>
      <c r="F354">
        <v>31</v>
      </c>
      <c r="G354">
        <v>-3.6</v>
      </c>
      <c r="H354">
        <v>24.638000000000002</v>
      </c>
      <c r="I354" t="s">
        <v>23</v>
      </c>
      <c r="J354">
        <v>1.6</v>
      </c>
      <c r="K354">
        <v>163000</v>
      </c>
      <c r="M354" t="s">
        <v>613</v>
      </c>
      <c r="N354" t="s">
        <v>613</v>
      </c>
      <c r="O354" t="s">
        <v>613</v>
      </c>
      <c r="P354" t="s">
        <v>613</v>
      </c>
      <c r="Q354" t="s">
        <v>613</v>
      </c>
      <c r="R354">
        <v>1</v>
      </c>
      <c r="S354">
        <v>88</v>
      </c>
    </row>
    <row r="355" spans="1:19" x14ac:dyDescent="0.45">
      <c r="A355" t="s">
        <v>1112</v>
      </c>
      <c r="B355" t="s">
        <v>401</v>
      </c>
      <c r="C355" s="1">
        <v>43525</v>
      </c>
      <c r="D355" s="1">
        <v>43525</v>
      </c>
      <c r="E355" t="s">
        <v>1113</v>
      </c>
      <c r="G355">
        <v>-4.3</v>
      </c>
      <c r="H355">
        <v>45.005000000000003</v>
      </c>
      <c r="I355" t="s">
        <v>25</v>
      </c>
      <c r="J355">
        <v>219</v>
      </c>
      <c r="K355">
        <v>2190000</v>
      </c>
      <c r="M355" t="s">
        <v>614</v>
      </c>
      <c r="N355" t="s">
        <v>614</v>
      </c>
      <c r="O355" t="s">
        <v>614</v>
      </c>
      <c r="P355" t="s">
        <v>614</v>
      </c>
      <c r="Q355" t="s">
        <v>614</v>
      </c>
      <c r="R355">
        <v>0.99</v>
      </c>
      <c r="S355">
        <v>70.5</v>
      </c>
    </row>
    <row r="356" spans="1:19" x14ac:dyDescent="0.45">
      <c r="A356" t="s">
        <v>1114</v>
      </c>
      <c r="B356" t="s">
        <v>401</v>
      </c>
      <c r="C356" s="1">
        <v>43525</v>
      </c>
      <c r="D356" s="1">
        <v>43525</v>
      </c>
      <c r="E356" t="s">
        <v>1115</v>
      </c>
      <c r="G356">
        <v>-4.5999999999999996</v>
      </c>
      <c r="H356">
        <v>46.677</v>
      </c>
      <c r="I356" t="s">
        <v>25</v>
      </c>
      <c r="J356">
        <v>2190</v>
      </c>
      <c r="K356">
        <v>2190000</v>
      </c>
      <c r="M356" t="s">
        <v>614</v>
      </c>
      <c r="N356" t="s">
        <v>614</v>
      </c>
      <c r="O356" t="s">
        <v>614</v>
      </c>
      <c r="P356" t="s">
        <v>614</v>
      </c>
      <c r="Q356" t="s">
        <v>614</v>
      </c>
      <c r="R356">
        <v>0.99</v>
      </c>
      <c r="S356">
        <v>65.2</v>
      </c>
    </row>
    <row r="357" spans="1:19" x14ac:dyDescent="0.45">
      <c r="A357" t="s">
        <v>1116</v>
      </c>
      <c r="B357" t="s">
        <v>401</v>
      </c>
      <c r="C357" s="1">
        <v>43525</v>
      </c>
      <c r="D357" s="1">
        <v>43525</v>
      </c>
      <c r="E357" t="s">
        <v>1117</v>
      </c>
      <c r="G357">
        <v>-4.8</v>
      </c>
      <c r="H357">
        <v>48.164000000000001</v>
      </c>
      <c r="I357" t="s">
        <v>25</v>
      </c>
      <c r="J357">
        <v>2190</v>
      </c>
      <c r="K357">
        <v>2190000</v>
      </c>
      <c r="M357" t="s">
        <v>614</v>
      </c>
      <c r="N357" t="s">
        <v>614</v>
      </c>
      <c r="O357" t="s">
        <v>614</v>
      </c>
      <c r="P357" t="s">
        <v>614</v>
      </c>
      <c r="Q357" t="s">
        <v>614</v>
      </c>
      <c r="R357">
        <v>0.99</v>
      </c>
      <c r="S357">
        <v>61.4</v>
      </c>
    </row>
    <row r="358" spans="1:19" x14ac:dyDescent="0.45">
      <c r="A358" t="s">
        <v>1118</v>
      </c>
      <c r="B358" t="s">
        <v>401</v>
      </c>
      <c r="C358" s="1">
        <v>43525</v>
      </c>
      <c r="D358" s="1">
        <v>43525</v>
      </c>
      <c r="E358" t="s">
        <v>1040</v>
      </c>
      <c r="G358">
        <v>-3.9</v>
      </c>
      <c r="H358">
        <v>32.677999999999997</v>
      </c>
      <c r="I358" t="s">
        <v>21</v>
      </c>
      <c r="J358">
        <v>4</v>
      </c>
      <c r="K358">
        <v>163000</v>
      </c>
      <c r="M358" t="s">
        <v>614</v>
      </c>
      <c r="N358" t="s">
        <v>614</v>
      </c>
      <c r="O358" t="s">
        <v>614</v>
      </c>
      <c r="P358" t="s">
        <v>614</v>
      </c>
      <c r="Q358" t="s">
        <v>614</v>
      </c>
      <c r="R358">
        <v>0.96</v>
      </c>
      <c r="S358">
        <v>80.2</v>
      </c>
    </row>
    <row r="359" spans="1:19" x14ac:dyDescent="0.45">
      <c r="A359" t="s">
        <v>1119</v>
      </c>
      <c r="B359" t="s">
        <v>401</v>
      </c>
      <c r="C359" s="1">
        <v>43525</v>
      </c>
      <c r="D359" s="1">
        <v>43525</v>
      </c>
      <c r="E359" t="s">
        <v>1120</v>
      </c>
      <c r="F359">
        <v>32</v>
      </c>
      <c r="G359">
        <v>-3.9</v>
      </c>
      <c r="H359">
        <v>28.690999999999999</v>
      </c>
      <c r="I359" t="s">
        <v>21</v>
      </c>
      <c r="J359">
        <v>1.6</v>
      </c>
      <c r="K359">
        <v>163000</v>
      </c>
      <c r="M359" t="s">
        <v>613</v>
      </c>
      <c r="N359" t="s">
        <v>613</v>
      </c>
      <c r="O359" t="s">
        <v>613</v>
      </c>
      <c r="P359" t="s">
        <v>613</v>
      </c>
      <c r="Q359" t="s">
        <v>613</v>
      </c>
      <c r="R359">
        <v>1</v>
      </c>
      <c r="S359">
        <v>80.900000000000006</v>
      </c>
    </row>
    <row r="360" spans="1:19" x14ac:dyDescent="0.45">
      <c r="A360" t="s">
        <v>1121</v>
      </c>
      <c r="B360" t="s">
        <v>401</v>
      </c>
      <c r="C360" s="1">
        <v>43525</v>
      </c>
      <c r="D360" s="1">
        <v>43525</v>
      </c>
      <c r="E360" t="s">
        <v>1122</v>
      </c>
      <c r="G360">
        <v>-4</v>
      </c>
      <c r="H360">
        <v>31.584</v>
      </c>
      <c r="I360" t="s">
        <v>21</v>
      </c>
      <c r="J360">
        <v>4</v>
      </c>
      <c r="K360">
        <v>163000</v>
      </c>
      <c r="M360" t="s">
        <v>614</v>
      </c>
      <c r="N360" t="s">
        <v>614</v>
      </c>
      <c r="O360" t="s">
        <v>614</v>
      </c>
      <c r="P360" t="s">
        <v>614</v>
      </c>
      <c r="Q360" t="s">
        <v>614</v>
      </c>
      <c r="R360">
        <v>0.97</v>
      </c>
      <c r="S360">
        <v>78.400000000000006</v>
      </c>
    </row>
    <row r="361" spans="1:19" x14ac:dyDescent="0.45">
      <c r="A361" t="s">
        <v>1123</v>
      </c>
      <c r="B361" t="s">
        <v>401</v>
      </c>
      <c r="C361" s="1">
        <v>43525</v>
      </c>
      <c r="D361" s="1">
        <v>43525</v>
      </c>
      <c r="E361" t="s">
        <v>1124</v>
      </c>
      <c r="G361">
        <v>-4</v>
      </c>
      <c r="H361">
        <v>30.135000000000002</v>
      </c>
      <c r="I361" t="s">
        <v>21</v>
      </c>
      <c r="J361">
        <v>4</v>
      </c>
      <c r="K361">
        <v>163000</v>
      </c>
      <c r="M361" t="s">
        <v>614</v>
      </c>
      <c r="N361" t="s">
        <v>614</v>
      </c>
      <c r="O361" t="s">
        <v>614</v>
      </c>
      <c r="P361" t="s">
        <v>614</v>
      </c>
      <c r="Q361" t="s">
        <v>614</v>
      </c>
      <c r="R361">
        <v>0.96</v>
      </c>
      <c r="S361">
        <v>78.2</v>
      </c>
    </row>
    <row r="362" spans="1:19" x14ac:dyDescent="0.45">
      <c r="A362" t="s">
        <v>1125</v>
      </c>
      <c r="B362" t="s">
        <v>401</v>
      </c>
      <c r="C362" s="1">
        <v>43525</v>
      </c>
      <c r="D362" s="1">
        <v>43525</v>
      </c>
      <c r="E362" t="s">
        <v>1126</v>
      </c>
      <c r="G362">
        <v>-4.3</v>
      </c>
      <c r="H362">
        <v>41.173999999999999</v>
      </c>
      <c r="I362" t="s">
        <v>25</v>
      </c>
      <c r="J362">
        <v>21.9</v>
      </c>
      <c r="K362">
        <v>2190000</v>
      </c>
      <c r="M362" t="s">
        <v>614</v>
      </c>
      <c r="N362" t="s">
        <v>614</v>
      </c>
      <c r="O362" t="s">
        <v>614</v>
      </c>
      <c r="P362" t="s">
        <v>614</v>
      </c>
      <c r="Q362" t="s">
        <v>614</v>
      </c>
      <c r="R362">
        <v>0.98</v>
      </c>
      <c r="S362">
        <v>71.3</v>
      </c>
    </row>
    <row r="363" spans="1:19" x14ac:dyDescent="0.45">
      <c r="A363" t="s">
        <v>1127</v>
      </c>
      <c r="B363" t="s">
        <v>401</v>
      </c>
      <c r="C363" s="1">
        <v>43525</v>
      </c>
      <c r="D363" s="1">
        <v>43525</v>
      </c>
      <c r="E363" t="s">
        <v>1128</v>
      </c>
      <c r="F363">
        <v>32</v>
      </c>
      <c r="G363">
        <v>-4.2</v>
      </c>
      <c r="H363">
        <v>40.594999999999999</v>
      </c>
      <c r="I363" t="s">
        <v>26</v>
      </c>
      <c r="J363">
        <v>2190</v>
      </c>
      <c r="K363">
        <v>2190000</v>
      </c>
      <c r="M363" t="s">
        <v>613</v>
      </c>
      <c r="N363" t="s">
        <v>613</v>
      </c>
      <c r="O363" t="s">
        <v>613</v>
      </c>
      <c r="P363" t="s">
        <v>613</v>
      </c>
      <c r="Q363" t="s">
        <v>613</v>
      </c>
      <c r="R363">
        <v>0.97</v>
      </c>
      <c r="S363">
        <v>72.3</v>
      </c>
    </row>
    <row r="364" spans="1:19" x14ac:dyDescent="0.45">
      <c r="A364" t="s">
        <v>1129</v>
      </c>
      <c r="B364" t="s">
        <v>401</v>
      </c>
      <c r="C364" s="1">
        <v>43525</v>
      </c>
      <c r="D364" s="1">
        <v>43525</v>
      </c>
      <c r="E364" t="s">
        <v>1130</v>
      </c>
      <c r="F364">
        <v>31</v>
      </c>
      <c r="G364">
        <v>-3.7</v>
      </c>
      <c r="H364">
        <v>27.963000000000001</v>
      </c>
      <c r="I364" t="s">
        <v>26</v>
      </c>
      <c r="J364">
        <v>16.3</v>
      </c>
      <c r="K364">
        <v>163000</v>
      </c>
      <c r="M364" t="s">
        <v>613</v>
      </c>
      <c r="N364" t="s">
        <v>613</v>
      </c>
      <c r="O364" t="s">
        <v>613</v>
      </c>
      <c r="P364" t="s">
        <v>613</v>
      </c>
      <c r="Q364" t="s">
        <v>613</v>
      </c>
      <c r="R364">
        <v>1</v>
      </c>
      <c r="S364">
        <v>86.7</v>
      </c>
    </row>
    <row r="365" spans="1:19" x14ac:dyDescent="0.45">
      <c r="A365" t="s">
        <v>1131</v>
      </c>
      <c r="B365" t="s">
        <v>401</v>
      </c>
      <c r="C365" s="1">
        <v>43525</v>
      </c>
      <c r="D365" s="1">
        <v>43525</v>
      </c>
      <c r="E365" t="s">
        <v>1132</v>
      </c>
      <c r="F365">
        <v>32</v>
      </c>
      <c r="G365">
        <v>-3.7</v>
      </c>
      <c r="H365">
        <v>27.395</v>
      </c>
      <c r="I365" t="s">
        <v>26</v>
      </c>
      <c r="J365">
        <v>16.3</v>
      </c>
      <c r="K365">
        <v>163000</v>
      </c>
      <c r="M365" t="s">
        <v>613</v>
      </c>
      <c r="N365" t="s">
        <v>613</v>
      </c>
      <c r="O365" t="s">
        <v>613</v>
      </c>
      <c r="P365" t="s">
        <v>613</v>
      </c>
      <c r="Q365" t="s">
        <v>613</v>
      </c>
      <c r="R365">
        <v>1</v>
      </c>
      <c r="S365">
        <v>86.3</v>
      </c>
    </row>
    <row r="366" spans="1:19" x14ac:dyDescent="0.45">
      <c r="A366" t="s">
        <v>1133</v>
      </c>
      <c r="B366" t="s">
        <v>401</v>
      </c>
      <c r="C366" s="1">
        <v>43525</v>
      </c>
      <c r="D366" s="1">
        <v>43525</v>
      </c>
      <c r="E366" t="s">
        <v>1134</v>
      </c>
      <c r="F366">
        <v>32</v>
      </c>
      <c r="G366">
        <v>-4.3</v>
      </c>
      <c r="H366">
        <v>40.154000000000003</v>
      </c>
      <c r="I366" t="s">
        <v>26</v>
      </c>
      <c r="J366">
        <v>2190</v>
      </c>
      <c r="K366">
        <v>2190000</v>
      </c>
      <c r="M366" t="s">
        <v>613</v>
      </c>
      <c r="N366" t="s">
        <v>613</v>
      </c>
      <c r="O366" t="s">
        <v>613</v>
      </c>
      <c r="P366" t="s">
        <v>613</v>
      </c>
      <c r="Q366" t="s">
        <v>613</v>
      </c>
      <c r="R366">
        <v>0.96</v>
      </c>
      <c r="S366">
        <v>71.599999999999994</v>
      </c>
    </row>
    <row r="367" spans="1:19" x14ac:dyDescent="0.45">
      <c r="A367" t="s">
        <v>1135</v>
      </c>
      <c r="B367" t="s">
        <v>401</v>
      </c>
      <c r="C367" s="1">
        <v>43525</v>
      </c>
      <c r="D367" s="1">
        <v>43525</v>
      </c>
      <c r="E367" t="s">
        <v>1136</v>
      </c>
      <c r="F367">
        <v>31</v>
      </c>
      <c r="G367">
        <v>-3.6</v>
      </c>
      <c r="H367">
        <v>26.507000000000001</v>
      </c>
      <c r="I367" t="s">
        <v>26</v>
      </c>
      <c r="J367">
        <v>16.3</v>
      </c>
      <c r="K367">
        <v>163000</v>
      </c>
      <c r="M367" t="s">
        <v>613</v>
      </c>
      <c r="N367" t="s">
        <v>613</v>
      </c>
      <c r="O367" t="s">
        <v>613</v>
      </c>
      <c r="P367" t="s">
        <v>613</v>
      </c>
      <c r="Q367" t="s">
        <v>613</v>
      </c>
      <c r="R367">
        <v>1</v>
      </c>
      <c r="S367">
        <v>88.8</v>
      </c>
    </row>
    <row r="368" spans="1:19" x14ac:dyDescent="0.45">
      <c r="A368" t="s">
        <v>1137</v>
      </c>
      <c r="B368" t="s">
        <v>401</v>
      </c>
      <c r="C368" s="1">
        <v>43525</v>
      </c>
      <c r="D368" s="1">
        <v>43525</v>
      </c>
      <c r="E368" t="s">
        <v>1138</v>
      </c>
      <c r="F368">
        <v>32</v>
      </c>
      <c r="G368">
        <v>-3.7</v>
      </c>
      <c r="H368">
        <v>27.356999999999999</v>
      </c>
      <c r="I368" t="s">
        <v>26</v>
      </c>
      <c r="J368">
        <v>16.3</v>
      </c>
      <c r="K368">
        <v>163000</v>
      </c>
      <c r="M368" t="s">
        <v>613</v>
      </c>
      <c r="N368" t="s">
        <v>613</v>
      </c>
      <c r="O368" t="s">
        <v>613</v>
      </c>
      <c r="P368" t="s">
        <v>613</v>
      </c>
      <c r="Q368" t="s">
        <v>613</v>
      </c>
      <c r="R368">
        <v>1</v>
      </c>
      <c r="S368">
        <v>87.3</v>
      </c>
    </row>
    <row r="369" spans="1:19" x14ac:dyDescent="0.45">
      <c r="A369" t="s">
        <v>1139</v>
      </c>
      <c r="B369" t="s">
        <v>401</v>
      </c>
      <c r="C369" s="1">
        <v>43525</v>
      </c>
      <c r="D369" s="1">
        <v>43525</v>
      </c>
      <c r="E369" t="s">
        <v>1140</v>
      </c>
      <c r="F369">
        <v>31</v>
      </c>
      <c r="G369">
        <v>-4.4000000000000004</v>
      </c>
      <c r="H369">
        <v>39.978000000000002</v>
      </c>
      <c r="I369" t="s">
        <v>26</v>
      </c>
      <c r="J369">
        <v>2190</v>
      </c>
      <c r="K369">
        <v>2190000</v>
      </c>
      <c r="M369" t="s">
        <v>613</v>
      </c>
      <c r="N369" t="s">
        <v>613</v>
      </c>
      <c r="O369" t="s">
        <v>613</v>
      </c>
      <c r="P369" t="s">
        <v>613</v>
      </c>
      <c r="Q369" t="s">
        <v>613</v>
      </c>
      <c r="R369">
        <v>0.97</v>
      </c>
      <c r="S369">
        <v>69.7</v>
      </c>
    </row>
    <row r="370" spans="1:19" x14ac:dyDescent="0.45">
      <c r="A370" t="s">
        <v>1141</v>
      </c>
      <c r="B370" t="s">
        <v>401</v>
      </c>
      <c r="C370" s="1">
        <v>43525</v>
      </c>
      <c r="D370" s="1">
        <v>43525</v>
      </c>
      <c r="E370" t="s">
        <v>1142</v>
      </c>
      <c r="F370">
        <v>32</v>
      </c>
      <c r="G370">
        <v>-4.5</v>
      </c>
      <c r="H370">
        <v>41.424999999999997</v>
      </c>
      <c r="I370" t="s">
        <v>26</v>
      </c>
      <c r="J370">
        <v>2190</v>
      </c>
      <c r="K370">
        <v>2190000</v>
      </c>
      <c r="M370" t="s">
        <v>613</v>
      </c>
      <c r="N370" t="s">
        <v>613</v>
      </c>
      <c r="O370" t="s">
        <v>613</v>
      </c>
      <c r="P370" t="s">
        <v>614</v>
      </c>
      <c r="Q370" t="s">
        <v>613</v>
      </c>
      <c r="R370">
        <v>0.99</v>
      </c>
      <c r="S370">
        <v>66.8</v>
      </c>
    </row>
    <row r="371" spans="1:19" x14ac:dyDescent="0.45">
      <c r="A371" t="s">
        <v>1143</v>
      </c>
      <c r="B371" t="s">
        <v>401</v>
      </c>
      <c r="C371" s="1">
        <v>43518</v>
      </c>
      <c r="D371" s="1">
        <v>43518</v>
      </c>
      <c r="E371" t="s">
        <v>1144</v>
      </c>
      <c r="F371">
        <v>32</v>
      </c>
      <c r="G371">
        <v>-3.6</v>
      </c>
      <c r="H371">
        <v>25.082000000000001</v>
      </c>
      <c r="I371" t="s">
        <v>23</v>
      </c>
      <c r="J371">
        <v>1.6</v>
      </c>
      <c r="K371">
        <v>163000</v>
      </c>
      <c r="M371" t="s">
        <v>614</v>
      </c>
      <c r="N371" t="s">
        <v>613</v>
      </c>
      <c r="O371" t="s">
        <v>613</v>
      </c>
      <c r="P371" t="s">
        <v>613</v>
      </c>
      <c r="Q371" t="s">
        <v>614</v>
      </c>
      <c r="R371">
        <v>0.99</v>
      </c>
      <c r="S371">
        <v>91</v>
      </c>
    </row>
    <row r="372" spans="1:19" x14ac:dyDescent="0.45">
      <c r="A372" t="s">
        <v>1145</v>
      </c>
      <c r="B372" t="s">
        <v>401</v>
      </c>
      <c r="C372" s="1">
        <v>43518</v>
      </c>
      <c r="D372" s="1">
        <v>43518</v>
      </c>
      <c r="E372" t="s">
        <v>1146</v>
      </c>
      <c r="G372">
        <v>-7.4</v>
      </c>
      <c r="H372">
        <v>66.489999999999995</v>
      </c>
      <c r="I372" t="s">
        <v>25</v>
      </c>
      <c r="J372">
        <v>5470</v>
      </c>
      <c r="K372">
        <v>5470000</v>
      </c>
      <c r="M372" t="s">
        <v>614</v>
      </c>
      <c r="N372" t="s">
        <v>614</v>
      </c>
      <c r="O372" t="s">
        <v>614</v>
      </c>
      <c r="P372" t="s">
        <v>614</v>
      </c>
      <c r="Q372" t="s">
        <v>614</v>
      </c>
      <c r="R372">
        <v>1</v>
      </c>
      <c r="S372">
        <v>36.4</v>
      </c>
    </row>
    <row r="373" spans="1:19" x14ac:dyDescent="0.45">
      <c r="A373" t="s">
        <v>1147</v>
      </c>
      <c r="B373" t="s">
        <v>401</v>
      </c>
      <c r="C373" s="1">
        <v>43518</v>
      </c>
      <c r="D373" s="1">
        <v>43518</v>
      </c>
      <c r="E373" t="s">
        <v>1148</v>
      </c>
      <c r="G373">
        <v>-3.7</v>
      </c>
      <c r="H373">
        <v>31.166</v>
      </c>
      <c r="I373" t="s">
        <v>23</v>
      </c>
      <c r="J373">
        <v>40.799999999999997</v>
      </c>
      <c r="K373">
        <v>408000</v>
      </c>
      <c r="M373" t="s">
        <v>614</v>
      </c>
      <c r="N373" t="s">
        <v>614</v>
      </c>
      <c r="O373" t="s">
        <v>614</v>
      </c>
      <c r="R373">
        <v>1</v>
      </c>
      <c r="S373">
        <v>85.8</v>
      </c>
    </row>
    <row r="374" spans="1:19" x14ac:dyDescent="0.45">
      <c r="A374" t="s">
        <v>1149</v>
      </c>
      <c r="B374" t="s">
        <v>401</v>
      </c>
      <c r="C374" s="1">
        <v>43518</v>
      </c>
      <c r="D374" s="1">
        <v>43518</v>
      </c>
      <c r="E374" t="s">
        <v>1150</v>
      </c>
      <c r="G374">
        <v>-7.5</v>
      </c>
      <c r="H374">
        <v>66.75</v>
      </c>
      <c r="I374" t="s">
        <v>25</v>
      </c>
      <c r="J374">
        <v>5470</v>
      </c>
      <c r="K374">
        <v>5470000</v>
      </c>
      <c r="M374" t="s">
        <v>614</v>
      </c>
      <c r="N374" t="s">
        <v>614</v>
      </c>
      <c r="O374" t="s">
        <v>614</v>
      </c>
      <c r="P374" t="s">
        <v>614</v>
      </c>
      <c r="Q374" t="s">
        <v>614</v>
      </c>
      <c r="R374">
        <v>1</v>
      </c>
      <c r="S374">
        <v>36</v>
      </c>
    </row>
    <row r="375" spans="1:19" x14ac:dyDescent="0.45">
      <c r="A375" t="s">
        <v>1151</v>
      </c>
      <c r="B375" t="s">
        <v>401</v>
      </c>
      <c r="C375" s="1">
        <v>43518</v>
      </c>
      <c r="D375" s="1">
        <v>43518</v>
      </c>
      <c r="E375" t="s">
        <v>1152</v>
      </c>
      <c r="G375">
        <v>-7.5</v>
      </c>
      <c r="H375">
        <v>67.323999999999998</v>
      </c>
      <c r="I375" t="s">
        <v>25</v>
      </c>
      <c r="J375">
        <v>5470</v>
      </c>
      <c r="K375">
        <v>5470000</v>
      </c>
      <c r="M375" t="s">
        <v>614</v>
      </c>
      <c r="N375" t="s">
        <v>614</v>
      </c>
      <c r="O375" t="s">
        <v>614</v>
      </c>
      <c r="P375" t="s">
        <v>614</v>
      </c>
      <c r="Q375" t="s">
        <v>614</v>
      </c>
      <c r="R375">
        <v>1</v>
      </c>
      <c r="S375">
        <v>36.200000000000003</v>
      </c>
    </row>
    <row r="376" spans="1:19" x14ac:dyDescent="0.45">
      <c r="A376" t="s">
        <v>1153</v>
      </c>
      <c r="B376" t="s">
        <v>401</v>
      </c>
      <c r="C376" s="1">
        <v>43518</v>
      </c>
      <c r="D376" s="1">
        <v>43518</v>
      </c>
      <c r="E376" t="s">
        <v>1154</v>
      </c>
      <c r="G376">
        <v>-7.6</v>
      </c>
      <c r="H376">
        <v>67.924999999999997</v>
      </c>
      <c r="I376" t="s">
        <v>25</v>
      </c>
      <c r="J376">
        <v>5470</v>
      </c>
      <c r="K376">
        <v>5470000</v>
      </c>
      <c r="M376" t="s">
        <v>614</v>
      </c>
      <c r="N376" t="s">
        <v>614</v>
      </c>
      <c r="O376" t="s">
        <v>614</v>
      </c>
      <c r="P376" t="s">
        <v>614</v>
      </c>
      <c r="Q376" t="s">
        <v>614</v>
      </c>
      <c r="R376">
        <v>1</v>
      </c>
      <c r="S376">
        <v>35.299999999999997</v>
      </c>
    </row>
    <row r="377" spans="1:19" x14ac:dyDescent="0.45">
      <c r="A377" t="s">
        <v>1155</v>
      </c>
      <c r="B377" t="s">
        <v>401</v>
      </c>
      <c r="C377" s="1">
        <v>43518</v>
      </c>
      <c r="D377" s="1">
        <v>43518</v>
      </c>
      <c r="E377" t="s">
        <v>1156</v>
      </c>
      <c r="G377">
        <v>-4.0999999999999996</v>
      </c>
      <c r="H377">
        <v>36.682000000000002</v>
      </c>
      <c r="I377" t="s">
        <v>23</v>
      </c>
      <c r="J377">
        <v>40.799999999999997</v>
      </c>
      <c r="K377">
        <v>408000</v>
      </c>
      <c r="M377" t="s">
        <v>614</v>
      </c>
      <c r="N377" t="s">
        <v>614</v>
      </c>
      <c r="O377" t="s">
        <v>614</v>
      </c>
      <c r="P377" t="s">
        <v>614</v>
      </c>
      <c r="Q377" t="s">
        <v>614</v>
      </c>
      <c r="R377">
        <v>1</v>
      </c>
      <c r="S377">
        <v>74.8</v>
      </c>
    </row>
    <row r="378" spans="1:19" x14ac:dyDescent="0.45">
      <c r="A378" t="s">
        <v>1157</v>
      </c>
      <c r="B378" t="s">
        <v>401</v>
      </c>
      <c r="C378" s="1">
        <v>43518</v>
      </c>
      <c r="D378" s="1">
        <v>43518</v>
      </c>
      <c r="E378" t="s">
        <v>1158</v>
      </c>
      <c r="G378">
        <v>-3.7</v>
      </c>
      <c r="H378">
        <v>30.609000000000002</v>
      </c>
      <c r="I378" t="s">
        <v>23</v>
      </c>
      <c r="J378">
        <v>40.799999999999997</v>
      </c>
      <c r="K378">
        <v>408000</v>
      </c>
      <c r="M378" t="s">
        <v>614</v>
      </c>
      <c r="N378" t="s">
        <v>614</v>
      </c>
      <c r="O378" t="s">
        <v>614</v>
      </c>
      <c r="R378">
        <v>1</v>
      </c>
      <c r="S378">
        <v>85.8</v>
      </c>
    </row>
    <row r="379" spans="1:19" x14ac:dyDescent="0.45">
      <c r="A379" t="s">
        <v>1159</v>
      </c>
      <c r="B379" t="s">
        <v>401</v>
      </c>
      <c r="C379" s="1">
        <v>43515</v>
      </c>
      <c r="D379" s="1">
        <v>43515</v>
      </c>
      <c r="E379" t="s">
        <v>1160</v>
      </c>
      <c r="F379">
        <v>31</v>
      </c>
      <c r="G379">
        <v>-4</v>
      </c>
      <c r="H379">
        <v>39.174999999999997</v>
      </c>
      <c r="I379" t="s">
        <v>25</v>
      </c>
      <c r="J379">
        <v>2190</v>
      </c>
      <c r="K379">
        <v>2190000</v>
      </c>
      <c r="M379" t="s">
        <v>613</v>
      </c>
      <c r="N379" t="s">
        <v>613</v>
      </c>
      <c r="O379" t="s">
        <v>613</v>
      </c>
      <c r="P379" t="s">
        <v>613</v>
      </c>
      <c r="Q379" t="s">
        <v>613</v>
      </c>
      <c r="R379">
        <v>0.98</v>
      </c>
      <c r="S379">
        <v>78.900000000000006</v>
      </c>
    </row>
    <row r="380" spans="1:19" x14ac:dyDescent="0.45">
      <c r="A380" t="s">
        <v>1161</v>
      </c>
      <c r="B380" t="s">
        <v>401</v>
      </c>
      <c r="C380" s="1">
        <v>43515</v>
      </c>
      <c r="D380" s="1">
        <v>43515</v>
      </c>
      <c r="E380" t="s">
        <v>1162</v>
      </c>
      <c r="F380">
        <v>31</v>
      </c>
      <c r="G380">
        <v>-4.0999999999999996</v>
      </c>
      <c r="H380">
        <v>42.817999999999998</v>
      </c>
      <c r="I380" t="s">
        <v>25</v>
      </c>
      <c r="J380">
        <v>2000</v>
      </c>
      <c r="K380">
        <v>2000000</v>
      </c>
      <c r="M380" t="s">
        <v>613</v>
      </c>
      <c r="N380" t="s">
        <v>613</v>
      </c>
      <c r="O380" t="s">
        <v>613</v>
      </c>
      <c r="P380" t="s">
        <v>613</v>
      </c>
      <c r="Q380" t="s">
        <v>613</v>
      </c>
      <c r="R380">
        <v>0.96</v>
      </c>
      <c r="S380">
        <v>76.2</v>
      </c>
    </row>
    <row r="381" spans="1:19" x14ac:dyDescent="0.45">
      <c r="A381" t="s">
        <v>1163</v>
      </c>
      <c r="B381" t="s">
        <v>401</v>
      </c>
      <c r="C381" s="1">
        <v>43515</v>
      </c>
      <c r="D381" s="1">
        <v>43515</v>
      </c>
      <c r="E381" t="s">
        <v>1164</v>
      </c>
      <c r="F381">
        <v>32</v>
      </c>
      <c r="G381">
        <v>-3.8</v>
      </c>
      <c r="H381">
        <v>25.308</v>
      </c>
      <c r="I381" t="s">
        <v>23</v>
      </c>
      <c r="J381">
        <v>1.6</v>
      </c>
      <c r="K381">
        <v>163000</v>
      </c>
      <c r="M381" t="s">
        <v>613</v>
      </c>
      <c r="N381" t="s">
        <v>613</v>
      </c>
      <c r="O381" t="s">
        <v>613</v>
      </c>
      <c r="P381" t="s">
        <v>613</v>
      </c>
      <c r="Q381" t="s">
        <v>613</v>
      </c>
      <c r="R381">
        <v>0.99</v>
      </c>
      <c r="S381">
        <v>82</v>
      </c>
    </row>
    <row r="382" spans="1:19" x14ac:dyDescent="0.45">
      <c r="A382" t="s">
        <v>1165</v>
      </c>
      <c r="B382" t="s">
        <v>401</v>
      </c>
      <c r="C382" s="1">
        <v>43515</v>
      </c>
      <c r="D382" s="1">
        <v>43515</v>
      </c>
      <c r="E382" t="s">
        <v>1166</v>
      </c>
      <c r="F382">
        <v>29</v>
      </c>
      <c r="G382">
        <v>-4.0999999999999996</v>
      </c>
      <c r="H382">
        <v>39.026000000000003</v>
      </c>
      <c r="I382" t="s">
        <v>25</v>
      </c>
      <c r="J382">
        <v>2000</v>
      </c>
      <c r="K382">
        <v>2000000</v>
      </c>
      <c r="M382" t="s">
        <v>613</v>
      </c>
      <c r="N382" t="s">
        <v>613</v>
      </c>
      <c r="O382" t="s">
        <v>613</v>
      </c>
      <c r="P382" t="s">
        <v>613</v>
      </c>
      <c r="Q382" t="s">
        <v>613</v>
      </c>
      <c r="R382">
        <v>0.98</v>
      </c>
      <c r="S382">
        <v>76.400000000000006</v>
      </c>
    </row>
    <row r="383" spans="1:19" x14ac:dyDescent="0.45">
      <c r="A383" t="s">
        <v>1167</v>
      </c>
      <c r="B383" t="s">
        <v>401</v>
      </c>
      <c r="C383" s="1">
        <v>43515</v>
      </c>
      <c r="D383" s="1">
        <v>43515</v>
      </c>
      <c r="E383" t="s">
        <v>1168</v>
      </c>
      <c r="F383">
        <v>32</v>
      </c>
      <c r="G383">
        <v>-4.5</v>
      </c>
      <c r="H383">
        <v>43.484999999999999</v>
      </c>
      <c r="I383" t="s">
        <v>25</v>
      </c>
      <c r="J383">
        <v>2000</v>
      </c>
      <c r="K383">
        <v>2000000</v>
      </c>
      <c r="M383" t="s">
        <v>613</v>
      </c>
      <c r="N383" t="s">
        <v>613</v>
      </c>
      <c r="O383" t="s">
        <v>613</v>
      </c>
      <c r="P383" t="s">
        <v>613</v>
      </c>
      <c r="Q383" t="s">
        <v>613</v>
      </c>
      <c r="R383">
        <v>0.98</v>
      </c>
      <c r="S383">
        <v>66.400000000000006</v>
      </c>
    </row>
    <row r="384" spans="1:19" x14ac:dyDescent="0.45">
      <c r="A384" t="s">
        <v>1169</v>
      </c>
      <c r="B384" t="s">
        <v>401</v>
      </c>
      <c r="C384" s="1">
        <v>43515</v>
      </c>
      <c r="D384" s="1">
        <v>43515</v>
      </c>
      <c r="E384" t="s">
        <v>1170</v>
      </c>
      <c r="F384">
        <v>33</v>
      </c>
      <c r="G384">
        <v>-4</v>
      </c>
      <c r="H384">
        <v>38.323</v>
      </c>
      <c r="I384" t="s">
        <v>25</v>
      </c>
      <c r="J384">
        <v>20</v>
      </c>
      <c r="K384">
        <v>2000000</v>
      </c>
      <c r="M384" t="s">
        <v>613</v>
      </c>
      <c r="N384" t="s">
        <v>613</v>
      </c>
      <c r="O384" t="s">
        <v>613</v>
      </c>
      <c r="P384" t="s">
        <v>613</v>
      </c>
      <c r="Q384" t="s">
        <v>614</v>
      </c>
      <c r="R384">
        <v>0.96</v>
      </c>
      <c r="S384">
        <v>78.099999999999994</v>
      </c>
    </row>
    <row r="385" spans="1:19" x14ac:dyDescent="0.45">
      <c r="A385" t="s">
        <v>1171</v>
      </c>
      <c r="B385" t="s">
        <v>401</v>
      </c>
      <c r="C385" s="1">
        <v>43515</v>
      </c>
      <c r="D385" s="1">
        <v>43515</v>
      </c>
      <c r="E385" t="s">
        <v>1172</v>
      </c>
      <c r="F385">
        <v>34</v>
      </c>
      <c r="G385">
        <v>-4</v>
      </c>
      <c r="H385">
        <v>26.63</v>
      </c>
      <c r="I385" t="s">
        <v>23</v>
      </c>
      <c r="J385">
        <v>1.6</v>
      </c>
      <c r="K385">
        <v>163000</v>
      </c>
      <c r="M385" t="s">
        <v>613</v>
      </c>
      <c r="N385" t="s">
        <v>613</v>
      </c>
      <c r="O385" t="s">
        <v>613</v>
      </c>
      <c r="P385" t="s">
        <v>613</v>
      </c>
      <c r="Q385" t="s">
        <v>613</v>
      </c>
      <c r="R385">
        <v>0.99</v>
      </c>
      <c r="S385">
        <v>77.3</v>
      </c>
    </row>
    <row r="386" spans="1:19" x14ac:dyDescent="0.45">
      <c r="A386" t="s">
        <v>1173</v>
      </c>
      <c r="B386" t="s">
        <v>401</v>
      </c>
      <c r="C386" s="1">
        <v>43515</v>
      </c>
      <c r="D386" s="1">
        <v>43515</v>
      </c>
      <c r="E386" t="s">
        <v>1174</v>
      </c>
      <c r="F386">
        <v>32</v>
      </c>
      <c r="G386">
        <v>-4.9000000000000004</v>
      </c>
      <c r="H386">
        <v>43.113</v>
      </c>
      <c r="I386" t="s">
        <v>25</v>
      </c>
      <c r="J386">
        <v>2000</v>
      </c>
      <c r="K386">
        <v>2000000</v>
      </c>
      <c r="M386" t="s">
        <v>613</v>
      </c>
      <c r="N386" t="s">
        <v>613</v>
      </c>
      <c r="O386" t="s">
        <v>613</v>
      </c>
      <c r="P386" t="s">
        <v>613</v>
      </c>
      <c r="Q386" t="s">
        <v>613</v>
      </c>
      <c r="R386">
        <v>0.98</v>
      </c>
      <c r="S386">
        <v>60.8</v>
      </c>
    </row>
    <row r="387" spans="1:19" x14ac:dyDescent="0.45">
      <c r="A387" t="s">
        <v>1175</v>
      </c>
      <c r="B387" t="s">
        <v>401</v>
      </c>
      <c r="C387" s="1">
        <v>43515</v>
      </c>
      <c r="D387" s="1">
        <v>43515</v>
      </c>
      <c r="E387" t="s">
        <v>1176</v>
      </c>
      <c r="F387">
        <v>33</v>
      </c>
      <c r="G387">
        <v>-4</v>
      </c>
      <c r="H387">
        <v>37.874000000000002</v>
      </c>
      <c r="I387" t="s">
        <v>25</v>
      </c>
      <c r="J387">
        <v>20</v>
      </c>
      <c r="K387">
        <v>2000000</v>
      </c>
      <c r="M387" t="s">
        <v>613</v>
      </c>
      <c r="N387" t="s">
        <v>613</v>
      </c>
      <c r="O387" t="s">
        <v>613</v>
      </c>
      <c r="P387" t="s">
        <v>613</v>
      </c>
      <c r="Q387" t="s">
        <v>614</v>
      </c>
      <c r="R387">
        <v>0.97</v>
      </c>
      <c r="S387">
        <v>77.099999999999994</v>
      </c>
    </row>
    <row r="388" spans="1:19" x14ac:dyDescent="0.45">
      <c r="A388" t="s">
        <v>1177</v>
      </c>
      <c r="B388" t="s">
        <v>401</v>
      </c>
      <c r="C388" s="1">
        <v>43515</v>
      </c>
      <c r="D388" s="1">
        <v>43515</v>
      </c>
      <c r="E388" t="s">
        <v>1178</v>
      </c>
      <c r="F388">
        <v>33</v>
      </c>
      <c r="G388">
        <v>-3.6</v>
      </c>
      <c r="H388">
        <v>36.735999999999997</v>
      </c>
      <c r="I388" t="s">
        <v>25</v>
      </c>
      <c r="J388">
        <v>20</v>
      </c>
      <c r="K388">
        <v>2000000</v>
      </c>
      <c r="M388" t="s">
        <v>613</v>
      </c>
      <c r="N388" t="s">
        <v>613</v>
      </c>
      <c r="O388" t="s">
        <v>613</v>
      </c>
      <c r="P388" t="s">
        <v>613</v>
      </c>
      <c r="Q388" t="s">
        <v>614</v>
      </c>
      <c r="R388">
        <v>0.98</v>
      </c>
      <c r="S388">
        <v>89.8</v>
      </c>
    </row>
    <row r="389" spans="1:19" x14ac:dyDescent="0.45">
      <c r="A389" t="s">
        <v>1179</v>
      </c>
      <c r="B389" t="s">
        <v>401</v>
      </c>
      <c r="C389" s="1">
        <v>43515</v>
      </c>
      <c r="D389" s="1">
        <v>43515</v>
      </c>
      <c r="E389" t="s">
        <v>1180</v>
      </c>
      <c r="F389">
        <v>32</v>
      </c>
      <c r="G389">
        <v>-3.7</v>
      </c>
      <c r="H389">
        <v>24.844999999999999</v>
      </c>
      <c r="I389" t="s">
        <v>23</v>
      </c>
      <c r="J389">
        <v>1.6</v>
      </c>
      <c r="K389">
        <v>16300</v>
      </c>
      <c r="M389" t="s">
        <v>613</v>
      </c>
      <c r="N389" t="s">
        <v>613</v>
      </c>
      <c r="O389" t="s">
        <v>613</v>
      </c>
      <c r="P389" t="s">
        <v>613</v>
      </c>
      <c r="Q389" t="s">
        <v>613</v>
      </c>
      <c r="R389">
        <v>0.97</v>
      </c>
      <c r="S389">
        <v>86.1</v>
      </c>
    </row>
    <row r="390" spans="1:19" x14ac:dyDescent="0.45">
      <c r="A390" t="s">
        <v>1181</v>
      </c>
      <c r="B390" t="s">
        <v>401</v>
      </c>
      <c r="C390" s="1">
        <v>43515</v>
      </c>
      <c r="D390" s="1">
        <v>43515</v>
      </c>
      <c r="E390" t="s">
        <v>1182</v>
      </c>
      <c r="F390">
        <v>32</v>
      </c>
      <c r="G390">
        <v>-3.7</v>
      </c>
      <c r="H390">
        <v>24.88</v>
      </c>
      <c r="I390" t="s">
        <v>23</v>
      </c>
      <c r="J390">
        <v>1.6</v>
      </c>
      <c r="K390">
        <v>163000</v>
      </c>
      <c r="M390" t="s">
        <v>613</v>
      </c>
      <c r="N390" t="s">
        <v>613</v>
      </c>
      <c r="O390" t="s">
        <v>613</v>
      </c>
      <c r="P390" t="s">
        <v>613</v>
      </c>
      <c r="Q390" t="s">
        <v>613</v>
      </c>
      <c r="R390">
        <v>0.99</v>
      </c>
      <c r="S390">
        <v>86.9</v>
      </c>
    </row>
    <row r="391" spans="1:19" x14ac:dyDescent="0.45">
      <c r="A391" t="s">
        <v>1183</v>
      </c>
      <c r="B391" t="s">
        <v>401</v>
      </c>
      <c r="C391" s="1">
        <v>43514</v>
      </c>
      <c r="D391" s="1">
        <v>43514</v>
      </c>
      <c r="E391" t="s">
        <v>1184</v>
      </c>
      <c r="F391">
        <v>32</v>
      </c>
      <c r="G391">
        <v>-4.5999999999999996</v>
      </c>
      <c r="H391">
        <v>42.581000000000003</v>
      </c>
      <c r="I391" t="s">
        <v>25</v>
      </c>
      <c r="J391">
        <v>2190</v>
      </c>
      <c r="K391">
        <v>2190000</v>
      </c>
      <c r="M391" t="s">
        <v>613</v>
      </c>
      <c r="N391" t="s">
        <v>613</v>
      </c>
      <c r="O391" t="s">
        <v>613</v>
      </c>
      <c r="P391" t="s">
        <v>613</v>
      </c>
      <c r="Q391" t="s">
        <v>613</v>
      </c>
      <c r="R391">
        <v>0.98</v>
      </c>
      <c r="S391">
        <v>64.099999999999994</v>
      </c>
    </row>
    <row r="392" spans="1:19" x14ac:dyDescent="0.45">
      <c r="A392" t="s">
        <v>1185</v>
      </c>
      <c r="B392" t="s">
        <v>401</v>
      </c>
      <c r="C392" s="1">
        <v>43514</v>
      </c>
      <c r="D392" s="1">
        <v>43514</v>
      </c>
      <c r="E392" t="s">
        <v>1186</v>
      </c>
      <c r="F392">
        <v>35</v>
      </c>
      <c r="G392">
        <v>-3.8</v>
      </c>
      <c r="H392">
        <v>30.027000000000001</v>
      </c>
      <c r="I392" t="s">
        <v>21</v>
      </c>
      <c r="J392">
        <v>4</v>
      </c>
      <c r="K392">
        <v>163000</v>
      </c>
      <c r="M392" t="s">
        <v>614</v>
      </c>
      <c r="N392" t="s">
        <v>614</v>
      </c>
      <c r="O392" t="s">
        <v>614</v>
      </c>
      <c r="P392" t="s">
        <v>613</v>
      </c>
      <c r="Q392" t="s">
        <v>614</v>
      </c>
      <c r="R392">
        <v>1</v>
      </c>
      <c r="S392">
        <v>82.1</v>
      </c>
    </row>
    <row r="393" spans="1:19" x14ac:dyDescent="0.45">
      <c r="A393" t="s">
        <v>1187</v>
      </c>
      <c r="B393" t="s">
        <v>401</v>
      </c>
      <c r="C393" s="1">
        <v>43514</v>
      </c>
      <c r="D393" s="1">
        <v>43514</v>
      </c>
      <c r="E393" t="s">
        <v>1188</v>
      </c>
      <c r="F393">
        <v>32</v>
      </c>
      <c r="G393">
        <v>-3.9</v>
      </c>
      <c r="H393">
        <v>27.768999999999998</v>
      </c>
      <c r="I393" t="s">
        <v>21</v>
      </c>
      <c r="J393">
        <v>4</v>
      </c>
      <c r="K393">
        <v>163000</v>
      </c>
      <c r="M393" t="s">
        <v>613</v>
      </c>
      <c r="N393" t="s">
        <v>613</v>
      </c>
      <c r="O393" t="s">
        <v>613</v>
      </c>
      <c r="P393" t="s">
        <v>613</v>
      </c>
      <c r="Q393" t="s">
        <v>613</v>
      </c>
      <c r="R393">
        <v>0.99</v>
      </c>
      <c r="S393">
        <v>79.400000000000006</v>
      </c>
    </row>
    <row r="394" spans="1:19" x14ac:dyDescent="0.45">
      <c r="A394" t="s">
        <v>1189</v>
      </c>
      <c r="B394" t="s">
        <v>401</v>
      </c>
      <c r="C394" s="1">
        <v>43514</v>
      </c>
      <c r="D394" s="1">
        <v>43514</v>
      </c>
      <c r="E394" t="s">
        <v>1190</v>
      </c>
      <c r="F394">
        <v>32</v>
      </c>
      <c r="G394">
        <v>-3.8</v>
      </c>
      <c r="H394">
        <v>27.478999999999999</v>
      </c>
      <c r="I394" t="s">
        <v>21</v>
      </c>
      <c r="J394">
        <v>4</v>
      </c>
      <c r="K394">
        <v>163000</v>
      </c>
      <c r="M394" t="s">
        <v>613</v>
      </c>
      <c r="N394" t="s">
        <v>613</v>
      </c>
      <c r="O394" t="s">
        <v>613</v>
      </c>
      <c r="P394" t="s">
        <v>613</v>
      </c>
      <c r="Q394" t="s">
        <v>613</v>
      </c>
      <c r="R394">
        <v>1</v>
      </c>
      <c r="S394">
        <v>84.5</v>
      </c>
    </row>
    <row r="395" spans="1:19" x14ac:dyDescent="0.45">
      <c r="A395" t="s">
        <v>1191</v>
      </c>
      <c r="B395" t="s">
        <v>401</v>
      </c>
      <c r="C395" s="1">
        <v>43514</v>
      </c>
      <c r="D395" s="1">
        <v>43514</v>
      </c>
      <c r="E395" t="s">
        <v>1192</v>
      </c>
      <c r="F395">
        <v>32</v>
      </c>
      <c r="G395">
        <v>-4</v>
      </c>
      <c r="H395">
        <v>42.533999999999999</v>
      </c>
      <c r="I395" t="s">
        <v>25</v>
      </c>
      <c r="J395">
        <v>2000</v>
      </c>
      <c r="K395">
        <v>2000000</v>
      </c>
      <c r="M395" t="s">
        <v>613</v>
      </c>
      <c r="N395" t="s">
        <v>613</v>
      </c>
      <c r="O395" t="s">
        <v>613</v>
      </c>
      <c r="P395" t="s">
        <v>613</v>
      </c>
      <c r="Q395" t="s">
        <v>613</v>
      </c>
      <c r="R395">
        <v>0.96</v>
      </c>
      <c r="S395">
        <v>76.7</v>
      </c>
    </row>
    <row r="396" spans="1:19" x14ac:dyDescent="0.45">
      <c r="A396" t="s">
        <v>1193</v>
      </c>
      <c r="B396" t="s">
        <v>401</v>
      </c>
      <c r="C396" s="1">
        <v>43514</v>
      </c>
      <c r="D396" s="1">
        <v>43514</v>
      </c>
      <c r="E396" t="s">
        <v>1194</v>
      </c>
      <c r="F396">
        <v>32</v>
      </c>
      <c r="G396">
        <v>-4.4000000000000004</v>
      </c>
      <c r="H396">
        <v>40.893999999999998</v>
      </c>
      <c r="I396" t="s">
        <v>25</v>
      </c>
      <c r="J396">
        <v>219</v>
      </c>
      <c r="K396">
        <v>2190000</v>
      </c>
      <c r="M396" t="s">
        <v>613</v>
      </c>
      <c r="N396" t="s">
        <v>613</v>
      </c>
      <c r="O396" t="s">
        <v>613</v>
      </c>
      <c r="P396" t="s">
        <v>613</v>
      </c>
      <c r="Q396" t="s">
        <v>613</v>
      </c>
      <c r="R396">
        <v>0.99</v>
      </c>
      <c r="S396">
        <v>67.900000000000006</v>
      </c>
    </row>
    <row r="397" spans="1:19" x14ac:dyDescent="0.45">
      <c r="A397" t="s">
        <v>1195</v>
      </c>
      <c r="B397" t="s">
        <v>401</v>
      </c>
      <c r="C397" s="1">
        <v>43514</v>
      </c>
      <c r="D397" s="1">
        <v>43514</v>
      </c>
      <c r="E397" t="s">
        <v>1196</v>
      </c>
      <c r="F397">
        <v>33</v>
      </c>
      <c r="G397">
        <v>-3.9</v>
      </c>
      <c r="H397">
        <v>26.701000000000001</v>
      </c>
      <c r="I397" t="s">
        <v>21</v>
      </c>
      <c r="J397">
        <v>4</v>
      </c>
      <c r="K397">
        <v>163000</v>
      </c>
      <c r="M397" t="s">
        <v>613</v>
      </c>
      <c r="N397" t="s">
        <v>613</v>
      </c>
      <c r="O397" t="s">
        <v>613</v>
      </c>
      <c r="P397" t="s">
        <v>614</v>
      </c>
      <c r="Q397" t="s">
        <v>613</v>
      </c>
      <c r="R397">
        <v>1</v>
      </c>
      <c r="S397">
        <v>80.900000000000006</v>
      </c>
    </row>
    <row r="398" spans="1:19" x14ac:dyDescent="0.45">
      <c r="A398" t="s">
        <v>1197</v>
      </c>
      <c r="B398" t="s">
        <v>401</v>
      </c>
      <c r="C398" s="1">
        <v>43514</v>
      </c>
      <c r="D398" s="1">
        <v>43514</v>
      </c>
      <c r="E398" t="s">
        <v>1198</v>
      </c>
      <c r="F398">
        <v>33</v>
      </c>
      <c r="G398">
        <v>-4.4000000000000004</v>
      </c>
      <c r="H398">
        <v>41.148000000000003</v>
      </c>
      <c r="I398" t="s">
        <v>25</v>
      </c>
      <c r="J398">
        <v>219</v>
      </c>
      <c r="K398">
        <v>2190000</v>
      </c>
      <c r="M398" t="s">
        <v>613</v>
      </c>
      <c r="N398" t="s">
        <v>613</v>
      </c>
      <c r="O398" t="s">
        <v>613</v>
      </c>
      <c r="P398" t="s">
        <v>613</v>
      </c>
      <c r="Q398" t="s">
        <v>613</v>
      </c>
      <c r="R398">
        <v>0.98</v>
      </c>
      <c r="S398">
        <v>68.900000000000006</v>
      </c>
    </row>
    <row r="399" spans="1:19" x14ac:dyDescent="0.45">
      <c r="A399" t="s">
        <v>1199</v>
      </c>
      <c r="B399" t="s">
        <v>401</v>
      </c>
      <c r="C399" s="1">
        <v>43514</v>
      </c>
      <c r="D399" s="1">
        <v>43514</v>
      </c>
      <c r="E399" t="s">
        <v>1200</v>
      </c>
      <c r="G399">
        <v>-4.8</v>
      </c>
      <c r="H399">
        <v>49.640999999999998</v>
      </c>
      <c r="I399" t="s">
        <v>25</v>
      </c>
      <c r="J399">
        <v>2190</v>
      </c>
      <c r="K399">
        <v>2190000</v>
      </c>
      <c r="M399" t="s">
        <v>614</v>
      </c>
      <c r="N399" t="s">
        <v>614</v>
      </c>
      <c r="O399" t="s">
        <v>614</v>
      </c>
      <c r="P399" t="s">
        <v>614</v>
      </c>
      <c r="Q399" t="s">
        <v>614</v>
      </c>
      <c r="R399">
        <v>0.99</v>
      </c>
      <c r="S399">
        <v>61.8</v>
      </c>
    </row>
    <row r="400" spans="1:19" x14ac:dyDescent="0.45">
      <c r="A400" t="s">
        <v>1201</v>
      </c>
      <c r="B400" t="s">
        <v>401</v>
      </c>
      <c r="C400" s="1">
        <v>43514</v>
      </c>
      <c r="D400" s="1">
        <v>43514</v>
      </c>
      <c r="E400" t="s">
        <v>1168</v>
      </c>
      <c r="F400">
        <v>32</v>
      </c>
      <c r="G400">
        <v>-4.5</v>
      </c>
      <c r="H400">
        <v>43.484999999999999</v>
      </c>
      <c r="I400" t="s">
        <v>25</v>
      </c>
      <c r="J400">
        <v>2000</v>
      </c>
      <c r="K400">
        <v>2000000</v>
      </c>
      <c r="M400" t="s">
        <v>613</v>
      </c>
      <c r="N400" t="s">
        <v>613</v>
      </c>
      <c r="O400" t="s">
        <v>613</v>
      </c>
      <c r="P400" t="s">
        <v>613</v>
      </c>
      <c r="Q400" t="s">
        <v>613</v>
      </c>
      <c r="R400">
        <v>0.98</v>
      </c>
      <c r="S400">
        <v>66.400000000000006</v>
      </c>
    </row>
    <row r="401" spans="1:19" x14ac:dyDescent="0.45">
      <c r="A401" t="s">
        <v>1202</v>
      </c>
      <c r="B401" t="s">
        <v>401</v>
      </c>
      <c r="C401" s="1">
        <v>43514</v>
      </c>
      <c r="D401" s="1">
        <v>43514</v>
      </c>
      <c r="E401" t="s">
        <v>1203</v>
      </c>
      <c r="G401">
        <v>-3.9</v>
      </c>
      <c r="H401">
        <v>40.359000000000002</v>
      </c>
      <c r="I401" t="s">
        <v>25</v>
      </c>
      <c r="J401">
        <v>21.9</v>
      </c>
      <c r="K401">
        <v>2190000</v>
      </c>
      <c r="M401" t="s">
        <v>614</v>
      </c>
      <c r="N401" t="s">
        <v>614</v>
      </c>
      <c r="O401" t="s">
        <v>614</v>
      </c>
      <c r="P401" t="s">
        <v>614</v>
      </c>
      <c r="Q401" t="s">
        <v>614</v>
      </c>
      <c r="R401">
        <v>0.95</v>
      </c>
      <c r="S401">
        <v>81.7</v>
      </c>
    </row>
    <row r="402" spans="1:19" x14ac:dyDescent="0.45">
      <c r="A402" t="s">
        <v>1204</v>
      </c>
      <c r="B402" t="s">
        <v>401</v>
      </c>
      <c r="C402" s="1">
        <v>43514</v>
      </c>
      <c r="D402" s="1">
        <v>43514</v>
      </c>
      <c r="E402" t="s">
        <v>1205</v>
      </c>
      <c r="F402">
        <v>32</v>
      </c>
      <c r="G402">
        <v>-4.4000000000000004</v>
      </c>
      <c r="H402">
        <v>43.673999999999999</v>
      </c>
      <c r="I402" t="s">
        <v>25</v>
      </c>
      <c r="J402">
        <v>2000</v>
      </c>
      <c r="K402">
        <v>2000000</v>
      </c>
      <c r="M402" t="s">
        <v>613</v>
      </c>
      <c r="N402" t="s">
        <v>613</v>
      </c>
      <c r="O402" t="s">
        <v>613</v>
      </c>
      <c r="P402" t="s">
        <v>613</v>
      </c>
      <c r="Q402" t="s">
        <v>613</v>
      </c>
      <c r="R402">
        <v>0.97</v>
      </c>
      <c r="S402">
        <v>68.2</v>
      </c>
    </row>
    <row r="403" spans="1:19" x14ac:dyDescent="0.45">
      <c r="A403" t="s">
        <v>1206</v>
      </c>
      <c r="B403" t="s">
        <v>401</v>
      </c>
      <c r="C403" s="1">
        <v>43514</v>
      </c>
      <c r="D403" s="1">
        <v>43514</v>
      </c>
      <c r="E403" t="s">
        <v>1207</v>
      </c>
      <c r="F403">
        <v>32</v>
      </c>
      <c r="G403">
        <v>-4.0999999999999996</v>
      </c>
      <c r="H403">
        <v>43.042999999999999</v>
      </c>
      <c r="I403" t="s">
        <v>25</v>
      </c>
      <c r="J403">
        <v>2000</v>
      </c>
      <c r="K403">
        <v>2000000</v>
      </c>
      <c r="M403" t="s">
        <v>613</v>
      </c>
      <c r="N403" t="s">
        <v>613</v>
      </c>
      <c r="O403" t="s">
        <v>613</v>
      </c>
      <c r="Q403" t="s">
        <v>613</v>
      </c>
      <c r="R403">
        <v>0.96</v>
      </c>
      <c r="S403">
        <v>74.3</v>
      </c>
    </row>
    <row r="404" spans="1:19" x14ac:dyDescent="0.45">
      <c r="A404" t="s">
        <v>1208</v>
      </c>
      <c r="B404" t="s">
        <v>401</v>
      </c>
      <c r="C404" s="1">
        <v>43514</v>
      </c>
      <c r="D404" s="1">
        <v>43514</v>
      </c>
      <c r="E404" t="s">
        <v>1209</v>
      </c>
      <c r="F404">
        <v>32</v>
      </c>
      <c r="G404">
        <v>-4.0999999999999996</v>
      </c>
      <c r="H404">
        <v>29.631</v>
      </c>
      <c r="I404" t="s">
        <v>21</v>
      </c>
      <c r="J404">
        <v>1.6</v>
      </c>
      <c r="K404">
        <v>163000</v>
      </c>
      <c r="M404" t="s">
        <v>613</v>
      </c>
      <c r="N404" t="s">
        <v>613</v>
      </c>
      <c r="O404" t="s">
        <v>613</v>
      </c>
      <c r="P404" t="s">
        <v>613</v>
      </c>
      <c r="Q404" t="s">
        <v>613</v>
      </c>
      <c r="R404">
        <v>0.98</v>
      </c>
      <c r="S404">
        <v>75.8</v>
      </c>
    </row>
    <row r="405" spans="1:19" x14ac:dyDescent="0.45">
      <c r="A405" t="s">
        <v>1210</v>
      </c>
      <c r="B405" t="s">
        <v>401</v>
      </c>
      <c r="C405" s="1">
        <v>43514</v>
      </c>
      <c r="D405" s="1">
        <v>43514</v>
      </c>
      <c r="E405" t="s">
        <v>1211</v>
      </c>
      <c r="F405">
        <v>32</v>
      </c>
      <c r="G405">
        <v>-4.0999999999999996</v>
      </c>
      <c r="H405">
        <v>29.614000000000001</v>
      </c>
      <c r="I405" t="s">
        <v>21</v>
      </c>
      <c r="J405">
        <v>1.6</v>
      </c>
      <c r="K405">
        <v>163000</v>
      </c>
      <c r="M405" t="s">
        <v>613</v>
      </c>
      <c r="N405" t="s">
        <v>613</v>
      </c>
      <c r="O405" t="s">
        <v>613</v>
      </c>
      <c r="P405" t="s">
        <v>613</v>
      </c>
      <c r="Q405" t="s">
        <v>613</v>
      </c>
      <c r="R405">
        <v>0.97</v>
      </c>
      <c r="S405">
        <v>75.400000000000006</v>
      </c>
    </row>
    <row r="406" spans="1:19" x14ac:dyDescent="0.45">
      <c r="A406" t="s">
        <v>1212</v>
      </c>
      <c r="B406" t="s">
        <v>401</v>
      </c>
      <c r="C406" s="1">
        <v>43514</v>
      </c>
      <c r="D406" s="1">
        <v>43514</v>
      </c>
      <c r="E406" t="s">
        <v>1213</v>
      </c>
      <c r="F406">
        <v>32</v>
      </c>
      <c r="G406">
        <v>-4.2</v>
      </c>
      <c r="H406">
        <v>29.463000000000001</v>
      </c>
      <c r="I406" t="s">
        <v>21</v>
      </c>
      <c r="J406">
        <v>1.6</v>
      </c>
      <c r="K406">
        <v>163000</v>
      </c>
      <c r="M406" t="s">
        <v>613</v>
      </c>
      <c r="N406" t="s">
        <v>613</v>
      </c>
      <c r="O406" t="s">
        <v>613</v>
      </c>
      <c r="P406" t="s">
        <v>613</v>
      </c>
      <c r="Q406" t="s">
        <v>613</v>
      </c>
      <c r="R406">
        <v>0.98</v>
      </c>
      <c r="S406">
        <v>73.8</v>
      </c>
    </row>
    <row r="407" spans="1:19" x14ac:dyDescent="0.45">
      <c r="A407" t="s">
        <v>1214</v>
      </c>
      <c r="B407" t="s">
        <v>401</v>
      </c>
      <c r="C407" s="1">
        <v>43514</v>
      </c>
      <c r="D407" s="1">
        <v>43514</v>
      </c>
      <c r="E407" t="s">
        <v>1215</v>
      </c>
      <c r="F407">
        <v>30</v>
      </c>
      <c r="G407">
        <v>-4.0999999999999996</v>
      </c>
      <c r="H407">
        <v>41.19</v>
      </c>
      <c r="I407" t="s">
        <v>25</v>
      </c>
      <c r="J407">
        <v>2000</v>
      </c>
      <c r="K407">
        <v>2000000</v>
      </c>
      <c r="M407" t="s">
        <v>613</v>
      </c>
      <c r="N407" t="s">
        <v>613</v>
      </c>
      <c r="O407" t="s">
        <v>613</v>
      </c>
      <c r="P407" t="s">
        <v>613</v>
      </c>
      <c r="Q407" t="s">
        <v>613</v>
      </c>
      <c r="R407">
        <v>0.97</v>
      </c>
      <c r="S407">
        <v>75.8</v>
      </c>
    </row>
    <row r="408" spans="1:19" x14ac:dyDescent="0.45">
      <c r="A408" t="s">
        <v>1216</v>
      </c>
      <c r="B408" t="s">
        <v>401</v>
      </c>
      <c r="C408" s="1">
        <v>43514</v>
      </c>
      <c r="D408" s="1">
        <v>43514</v>
      </c>
      <c r="E408" t="s">
        <v>1217</v>
      </c>
      <c r="F408">
        <v>32</v>
      </c>
      <c r="G408">
        <v>-4.4000000000000004</v>
      </c>
      <c r="H408">
        <v>43.658999999999999</v>
      </c>
      <c r="I408" t="s">
        <v>25</v>
      </c>
      <c r="J408">
        <v>20000</v>
      </c>
      <c r="K408">
        <v>2000000</v>
      </c>
      <c r="M408" t="s">
        <v>613</v>
      </c>
      <c r="N408" t="s">
        <v>613</v>
      </c>
      <c r="O408" t="s">
        <v>613</v>
      </c>
      <c r="P408" t="s">
        <v>613</v>
      </c>
      <c r="Q408" t="s">
        <v>613</v>
      </c>
      <c r="R408">
        <v>0.96</v>
      </c>
      <c r="S408">
        <v>69.5</v>
      </c>
    </row>
    <row r="409" spans="1:19" x14ac:dyDescent="0.45">
      <c r="A409" t="s">
        <v>1218</v>
      </c>
      <c r="B409" t="s">
        <v>401</v>
      </c>
      <c r="C409" s="1">
        <v>43514</v>
      </c>
      <c r="D409" s="1">
        <v>43514</v>
      </c>
      <c r="E409" t="s">
        <v>1219</v>
      </c>
      <c r="F409">
        <v>31</v>
      </c>
      <c r="G409">
        <v>-4</v>
      </c>
      <c r="H409">
        <v>28.731000000000002</v>
      </c>
      <c r="I409" t="s">
        <v>21</v>
      </c>
      <c r="J409">
        <v>1.6</v>
      </c>
      <c r="K409">
        <v>163000</v>
      </c>
      <c r="M409" t="s">
        <v>613</v>
      </c>
      <c r="N409" t="s">
        <v>613</v>
      </c>
      <c r="O409" t="s">
        <v>613</v>
      </c>
      <c r="P409" t="s">
        <v>613</v>
      </c>
      <c r="Q409" t="s">
        <v>613</v>
      </c>
      <c r="R409">
        <v>0.99</v>
      </c>
      <c r="S409">
        <v>78.3</v>
      </c>
    </row>
    <row r="410" spans="1:19" x14ac:dyDescent="0.45">
      <c r="A410" t="s">
        <v>1220</v>
      </c>
      <c r="B410" t="s">
        <v>401</v>
      </c>
      <c r="C410" s="1">
        <v>43514</v>
      </c>
      <c r="D410" s="1">
        <v>43514</v>
      </c>
      <c r="E410" t="s">
        <v>1221</v>
      </c>
      <c r="F410">
        <v>34</v>
      </c>
      <c r="G410">
        <v>-3.7</v>
      </c>
      <c r="H410">
        <v>26.425999999999998</v>
      </c>
      <c r="I410" t="s">
        <v>23</v>
      </c>
      <c r="J410">
        <v>1.6</v>
      </c>
      <c r="K410">
        <v>163000</v>
      </c>
      <c r="M410" t="s">
        <v>613</v>
      </c>
      <c r="N410" t="s">
        <v>613</v>
      </c>
      <c r="O410" t="s">
        <v>613</v>
      </c>
      <c r="P410" t="s">
        <v>614</v>
      </c>
      <c r="Q410" t="s">
        <v>614</v>
      </c>
      <c r="R410">
        <v>1</v>
      </c>
      <c r="S410">
        <v>86.8</v>
      </c>
    </row>
    <row r="411" spans="1:19" x14ac:dyDescent="0.45">
      <c r="A411" t="s">
        <v>1222</v>
      </c>
      <c r="B411" t="s">
        <v>401</v>
      </c>
      <c r="C411" s="1">
        <v>43514</v>
      </c>
      <c r="D411" s="1">
        <v>43514</v>
      </c>
      <c r="E411" t="s">
        <v>1164</v>
      </c>
      <c r="F411">
        <v>32</v>
      </c>
      <c r="G411">
        <v>-3.8</v>
      </c>
      <c r="H411">
        <v>25.308</v>
      </c>
      <c r="I411" t="s">
        <v>23</v>
      </c>
      <c r="J411">
        <v>1.6</v>
      </c>
      <c r="K411">
        <v>163000</v>
      </c>
      <c r="M411" t="s">
        <v>613</v>
      </c>
      <c r="N411" t="s">
        <v>613</v>
      </c>
      <c r="O411" t="s">
        <v>613</v>
      </c>
      <c r="P411" t="s">
        <v>613</v>
      </c>
      <c r="Q411" t="s">
        <v>613</v>
      </c>
      <c r="R411">
        <v>0.99</v>
      </c>
      <c r="S411">
        <v>82</v>
      </c>
    </row>
    <row r="412" spans="1:19" x14ac:dyDescent="0.45">
      <c r="A412" t="s">
        <v>1223</v>
      </c>
      <c r="B412" t="s">
        <v>401</v>
      </c>
      <c r="C412" s="1">
        <v>43514</v>
      </c>
      <c r="D412" s="1">
        <v>43514</v>
      </c>
      <c r="E412" t="s">
        <v>1162</v>
      </c>
      <c r="F412">
        <v>31</v>
      </c>
      <c r="G412">
        <v>-4.0999999999999996</v>
      </c>
      <c r="H412">
        <v>42.817999999999998</v>
      </c>
      <c r="I412" t="s">
        <v>25</v>
      </c>
      <c r="J412">
        <v>2000</v>
      </c>
      <c r="K412">
        <v>2000000</v>
      </c>
      <c r="M412" t="s">
        <v>613</v>
      </c>
      <c r="N412" t="s">
        <v>613</v>
      </c>
      <c r="O412" t="s">
        <v>613</v>
      </c>
      <c r="P412" t="s">
        <v>613</v>
      </c>
      <c r="Q412" t="s">
        <v>613</v>
      </c>
      <c r="R412">
        <v>0.96</v>
      </c>
      <c r="S412">
        <v>76.2</v>
      </c>
    </row>
    <row r="413" spans="1:19" x14ac:dyDescent="0.45">
      <c r="A413" t="s">
        <v>1224</v>
      </c>
      <c r="B413" t="s">
        <v>401</v>
      </c>
      <c r="C413" s="1">
        <v>43514</v>
      </c>
      <c r="D413" s="1">
        <v>43514</v>
      </c>
      <c r="E413" t="s">
        <v>1225</v>
      </c>
      <c r="F413">
        <v>31</v>
      </c>
      <c r="G413">
        <v>-4.9000000000000004</v>
      </c>
      <c r="H413">
        <v>45.176000000000002</v>
      </c>
      <c r="I413" t="s">
        <v>25</v>
      </c>
      <c r="J413">
        <v>2000</v>
      </c>
      <c r="K413">
        <v>2000000</v>
      </c>
      <c r="M413" t="s">
        <v>613</v>
      </c>
      <c r="N413" t="s">
        <v>613</v>
      </c>
      <c r="O413" t="s">
        <v>613</v>
      </c>
      <c r="P413" t="s">
        <v>613</v>
      </c>
      <c r="Q413" t="s">
        <v>613</v>
      </c>
      <c r="R413">
        <v>0.99</v>
      </c>
      <c r="S413">
        <v>59.8</v>
      </c>
    </row>
    <row r="414" spans="1:19" x14ac:dyDescent="0.45">
      <c r="A414" t="s">
        <v>1226</v>
      </c>
      <c r="B414" t="s">
        <v>401</v>
      </c>
      <c r="C414" s="1">
        <v>43514</v>
      </c>
      <c r="D414" s="1">
        <v>43514</v>
      </c>
      <c r="E414" t="s">
        <v>1227</v>
      </c>
      <c r="G414">
        <v>-4</v>
      </c>
      <c r="H414">
        <v>29.937000000000001</v>
      </c>
      <c r="I414" t="s">
        <v>21</v>
      </c>
      <c r="J414">
        <v>4</v>
      </c>
      <c r="K414">
        <v>163000</v>
      </c>
      <c r="M414" t="s">
        <v>614</v>
      </c>
      <c r="N414" t="s">
        <v>614</v>
      </c>
      <c r="O414" t="s">
        <v>614</v>
      </c>
      <c r="P414" t="s">
        <v>614</v>
      </c>
      <c r="Q414" t="s">
        <v>614</v>
      </c>
      <c r="R414">
        <v>0.97</v>
      </c>
      <c r="S414">
        <v>78.2</v>
      </c>
    </row>
    <row r="415" spans="1:19" x14ac:dyDescent="0.45">
      <c r="A415" t="s">
        <v>1228</v>
      </c>
      <c r="B415" t="s">
        <v>401</v>
      </c>
      <c r="C415" s="1">
        <v>43514</v>
      </c>
      <c r="D415" s="1">
        <v>43514</v>
      </c>
      <c r="E415" t="s">
        <v>1229</v>
      </c>
      <c r="G415">
        <v>-4.0999999999999996</v>
      </c>
      <c r="H415">
        <v>33.429000000000002</v>
      </c>
      <c r="I415" t="s">
        <v>21</v>
      </c>
      <c r="J415">
        <v>4</v>
      </c>
      <c r="K415">
        <v>16300</v>
      </c>
      <c r="M415" t="s">
        <v>614</v>
      </c>
      <c r="N415" t="s">
        <v>614</v>
      </c>
      <c r="O415" t="s">
        <v>614</v>
      </c>
      <c r="P415" t="s">
        <v>614</v>
      </c>
      <c r="Q415" t="s">
        <v>614</v>
      </c>
      <c r="R415">
        <v>0.96</v>
      </c>
      <c r="S415">
        <v>75.5</v>
      </c>
    </row>
    <row r="416" spans="1:19" x14ac:dyDescent="0.45">
      <c r="A416" t="s">
        <v>1230</v>
      </c>
      <c r="B416" t="s">
        <v>401</v>
      </c>
      <c r="C416" s="1">
        <v>43514</v>
      </c>
      <c r="D416" s="1">
        <v>43514</v>
      </c>
      <c r="E416" t="s">
        <v>1231</v>
      </c>
      <c r="F416">
        <v>28</v>
      </c>
      <c r="G416">
        <v>-4</v>
      </c>
      <c r="H416">
        <v>37.369999999999997</v>
      </c>
      <c r="I416" t="s">
        <v>25</v>
      </c>
      <c r="J416">
        <v>2190</v>
      </c>
      <c r="K416">
        <v>2190000</v>
      </c>
      <c r="M416" t="s">
        <v>613</v>
      </c>
      <c r="N416" t="s">
        <v>613</v>
      </c>
      <c r="O416" t="s">
        <v>613</v>
      </c>
      <c r="P416" t="s">
        <v>613</v>
      </c>
      <c r="Q416" t="s">
        <v>613</v>
      </c>
      <c r="R416">
        <v>0.98</v>
      </c>
      <c r="S416">
        <v>78.7</v>
      </c>
    </row>
    <row r="417" spans="1:19" x14ac:dyDescent="0.45">
      <c r="A417" t="s">
        <v>1232</v>
      </c>
      <c r="B417" t="s">
        <v>401</v>
      </c>
      <c r="C417" s="1">
        <v>43514</v>
      </c>
      <c r="D417" s="1">
        <v>43514</v>
      </c>
      <c r="E417" t="s">
        <v>1233</v>
      </c>
      <c r="G417">
        <v>-3.8</v>
      </c>
      <c r="H417">
        <v>30.477</v>
      </c>
      <c r="I417" t="s">
        <v>21</v>
      </c>
      <c r="J417">
        <v>4</v>
      </c>
      <c r="K417">
        <v>163000</v>
      </c>
      <c r="M417" t="s">
        <v>614</v>
      </c>
      <c r="N417" t="s">
        <v>614</v>
      </c>
      <c r="O417" t="s">
        <v>614</v>
      </c>
      <c r="P417" t="s">
        <v>614</v>
      </c>
      <c r="Q417" t="s">
        <v>614</v>
      </c>
      <c r="R417">
        <v>0.98</v>
      </c>
      <c r="S417">
        <v>84.1</v>
      </c>
    </row>
    <row r="418" spans="1:19" x14ac:dyDescent="0.45">
      <c r="A418" t="s">
        <v>1234</v>
      </c>
      <c r="B418" t="s">
        <v>401</v>
      </c>
      <c r="C418" s="1">
        <v>43514</v>
      </c>
      <c r="D418" s="1">
        <v>43514</v>
      </c>
      <c r="E418" t="s">
        <v>1235</v>
      </c>
      <c r="G418">
        <v>-4.0999999999999996</v>
      </c>
      <c r="H418">
        <v>30.617999999999999</v>
      </c>
      <c r="I418" t="s">
        <v>21</v>
      </c>
      <c r="J418">
        <v>4</v>
      </c>
      <c r="K418">
        <v>163000</v>
      </c>
      <c r="M418" t="s">
        <v>614</v>
      </c>
      <c r="N418" t="s">
        <v>614</v>
      </c>
      <c r="O418" t="s">
        <v>614</v>
      </c>
      <c r="P418" t="s">
        <v>614</v>
      </c>
      <c r="Q418" t="s">
        <v>614</v>
      </c>
      <c r="R418">
        <v>0.97</v>
      </c>
      <c r="S418">
        <v>75.900000000000006</v>
      </c>
    </row>
    <row r="419" spans="1:19" x14ac:dyDescent="0.45">
      <c r="A419" t="s">
        <v>1236</v>
      </c>
      <c r="B419" t="s">
        <v>401</v>
      </c>
      <c r="C419" s="1">
        <v>43514</v>
      </c>
      <c r="D419" s="1">
        <v>43514</v>
      </c>
      <c r="E419" t="s">
        <v>1237</v>
      </c>
      <c r="F419">
        <v>28</v>
      </c>
      <c r="G419">
        <v>-4</v>
      </c>
      <c r="H419">
        <v>37.064</v>
      </c>
      <c r="I419" t="s">
        <v>25</v>
      </c>
      <c r="J419">
        <v>2190</v>
      </c>
      <c r="K419">
        <v>2190000</v>
      </c>
      <c r="M419" t="s">
        <v>613</v>
      </c>
      <c r="N419" t="s">
        <v>613</v>
      </c>
      <c r="O419" t="s">
        <v>613</v>
      </c>
      <c r="P419" t="s">
        <v>613</v>
      </c>
      <c r="Q419" t="s">
        <v>613</v>
      </c>
      <c r="R419">
        <v>1</v>
      </c>
      <c r="S419">
        <v>77.7</v>
      </c>
    </row>
    <row r="420" spans="1:19" x14ac:dyDescent="0.45">
      <c r="A420" t="s">
        <v>1238</v>
      </c>
      <c r="B420" t="s">
        <v>401</v>
      </c>
      <c r="C420" s="1">
        <v>43514</v>
      </c>
      <c r="D420" s="1">
        <v>43514</v>
      </c>
      <c r="E420" t="s">
        <v>1239</v>
      </c>
      <c r="F420">
        <v>32</v>
      </c>
      <c r="G420">
        <v>-4.5</v>
      </c>
      <c r="H420">
        <v>43.136000000000003</v>
      </c>
      <c r="I420" t="s">
        <v>25</v>
      </c>
      <c r="J420">
        <v>2000</v>
      </c>
      <c r="K420">
        <v>2000000</v>
      </c>
      <c r="M420" t="s">
        <v>613</v>
      </c>
      <c r="N420" t="s">
        <v>613</v>
      </c>
      <c r="O420" t="s">
        <v>613</v>
      </c>
      <c r="P420" t="s">
        <v>613</v>
      </c>
      <c r="Q420" t="s">
        <v>613</v>
      </c>
      <c r="R420">
        <v>0.98</v>
      </c>
      <c r="S420">
        <v>67.7</v>
      </c>
    </row>
    <row r="421" spans="1:19" x14ac:dyDescent="0.45">
      <c r="A421" t="s">
        <v>1240</v>
      </c>
      <c r="B421" t="s">
        <v>401</v>
      </c>
      <c r="C421" s="1">
        <v>43514</v>
      </c>
      <c r="D421" s="1">
        <v>43514</v>
      </c>
      <c r="E421" t="s">
        <v>1241</v>
      </c>
      <c r="G421">
        <v>-4.0999999999999996</v>
      </c>
      <c r="H421">
        <v>44.656999999999996</v>
      </c>
      <c r="I421" t="s">
        <v>25</v>
      </c>
      <c r="J421">
        <v>219</v>
      </c>
      <c r="K421">
        <v>2190000</v>
      </c>
      <c r="M421" t="s">
        <v>614</v>
      </c>
      <c r="N421" t="s">
        <v>614</v>
      </c>
      <c r="O421" t="s">
        <v>614</v>
      </c>
      <c r="P421" t="s">
        <v>614</v>
      </c>
      <c r="Q421" t="s">
        <v>614</v>
      </c>
      <c r="R421">
        <v>0.98</v>
      </c>
      <c r="S421">
        <v>76.5</v>
      </c>
    </row>
    <row r="422" spans="1:19" x14ac:dyDescent="0.45">
      <c r="A422" t="s">
        <v>1242</v>
      </c>
      <c r="B422" t="s">
        <v>401</v>
      </c>
      <c r="C422" s="1">
        <v>43514</v>
      </c>
      <c r="D422" s="1">
        <v>43514</v>
      </c>
      <c r="E422" t="s">
        <v>1243</v>
      </c>
      <c r="F422">
        <v>32</v>
      </c>
      <c r="G422">
        <v>-4.5</v>
      </c>
      <c r="H422">
        <v>42.844000000000001</v>
      </c>
      <c r="I422" t="s">
        <v>25</v>
      </c>
      <c r="J422">
        <v>2190</v>
      </c>
      <c r="K422">
        <v>2190000</v>
      </c>
      <c r="M422" t="s">
        <v>613</v>
      </c>
      <c r="N422" t="s">
        <v>613</v>
      </c>
      <c r="O422" t="s">
        <v>613</v>
      </c>
      <c r="P422" t="s">
        <v>613</v>
      </c>
      <c r="Q422" t="s">
        <v>613</v>
      </c>
      <c r="R422">
        <v>1</v>
      </c>
      <c r="S422">
        <v>67.2</v>
      </c>
    </row>
    <row r="423" spans="1:19" x14ac:dyDescent="0.45">
      <c r="A423" s="2" t="s">
        <v>1244</v>
      </c>
      <c r="B423" t="s">
        <v>401</v>
      </c>
      <c r="C423" s="1">
        <v>43514</v>
      </c>
      <c r="D423" s="1">
        <v>43514</v>
      </c>
      <c r="E423" t="s">
        <v>1245</v>
      </c>
      <c r="G423">
        <v>-4</v>
      </c>
      <c r="H423">
        <v>32.579000000000001</v>
      </c>
      <c r="I423" t="s">
        <v>21</v>
      </c>
      <c r="J423">
        <v>4</v>
      </c>
      <c r="K423">
        <v>163000</v>
      </c>
      <c r="M423" t="s">
        <v>614</v>
      </c>
      <c r="N423" t="s">
        <v>614</v>
      </c>
      <c r="O423" t="s">
        <v>614</v>
      </c>
      <c r="P423" t="s">
        <v>614</v>
      </c>
      <c r="Q423" t="s">
        <v>614</v>
      </c>
      <c r="R423">
        <v>0.97</v>
      </c>
      <c r="S423">
        <v>78</v>
      </c>
    </row>
    <row r="424" spans="1:19" x14ac:dyDescent="0.45">
      <c r="A424" t="s">
        <v>1246</v>
      </c>
      <c r="B424" t="s">
        <v>401</v>
      </c>
      <c r="C424" s="1">
        <v>43514</v>
      </c>
      <c r="D424" s="1">
        <v>43514</v>
      </c>
      <c r="E424" t="s">
        <v>1247</v>
      </c>
      <c r="G424">
        <v>-4.0999999999999996</v>
      </c>
      <c r="H424">
        <v>30.83</v>
      </c>
      <c r="I424" t="s">
        <v>21</v>
      </c>
      <c r="J424">
        <v>4</v>
      </c>
      <c r="K424">
        <v>163000</v>
      </c>
      <c r="M424" t="s">
        <v>614</v>
      </c>
      <c r="N424" t="s">
        <v>614</v>
      </c>
      <c r="O424" t="s">
        <v>614</v>
      </c>
      <c r="P424" t="s">
        <v>614</v>
      </c>
      <c r="Q424" t="s">
        <v>614</v>
      </c>
      <c r="R424">
        <v>0.98</v>
      </c>
      <c r="S424">
        <v>76.5</v>
      </c>
    </row>
    <row r="425" spans="1:19" x14ac:dyDescent="0.45">
      <c r="A425" t="s">
        <v>1248</v>
      </c>
      <c r="B425" t="s">
        <v>401</v>
      </c>
      <c r="C425" s="1">
        <v>43514</v>
      </c>
      <c r="D425" s="1">
        <v>43514</v>
      </c>
      <c r="E425" t="s">
        <v>1249</v>
      </c>
      <c r="F425">
        <v>31</v>
      </c>
      <c r="G425">
        <v>-4</v>
      </c>
      <c r="H425">
        <v>39.933</v>
      </c>
      <c r="I425" t="s">
        <v>25</v>
      </c>
      <c r="J425">
        <v>2000</v>
      </c>
      <c r="K425">
        <v>2000000</v>
      </c>
      <c r="M425" t="s">
        <v>613</v>
      </c>
      <c r="N425" t="s">
        <v>613</v>
      </c>
      <c r="O425" t="s">
        <v>613</v>
      </c>
      <c r="P425" t="s">
        <v>613</v>
      </c>
      <c r="Q425" t="s">
        <v>613</v>
      </c>
      <c r="R425">
        <v>0.96</v>
      </c>
      <c r="S425">
        <v>79.099999999999994</v>
      </c>
    </row>
    <row r="426" spans="1:19" x14ac:dyDescent="0.45">
      <c r="A426" t="s">
        <v>1250</v>
      </c>
      <c r="B426" t="s">
        <v>401</v>
      </c>
      <c r="C426" s="1">
        <v>43514</v>
      </c>
      <c r="D426" s="1">
        <v>43514</v>
      </c>
      <c r="E426" t="s">
        <v>1251</v>
      </c>
      <c r="G426">
        <v>-3.6</v>
      </c>
      <c r="H426">
        <v>29.280999999999999</v>
      </c>
      <c r="I426" t="s">
        <v>23</v>
      </c>
      <c r="J426">
        <v>1.6</v>
      </c>
      <c r="K426">
        <v>163000</v>
      </c>
      <c r="M426" t="s">
        <v>614</v>
      </c>
      <c r="N426" t="s">
        <v>614</v>
      </c>
      <c r="O426" t="s">
        <v>614</v>
      </c>
      <c r="P426" t="s">
        <v>614</v>
      </c>
      <c r="Q426" t="s">
        <v>614</v>
      </c>
      <c r="R426">
        <v>1</v>
      </c>
      <c r="S426">
        <v>88.8</v>
      </c>
    </row>
    <row r="427" spans="1:19" x14ac:dyDescent="0.45">
      <c r="A427" t="s">
        <v>1252</v>
      </c>
      <c r="B427" t="s">
        <v>401</v>
      </c>
      <c r="C427" s="1">
        <v>43514</v>
      </c>
      <c r="D427" s="1">
        <v>43514</v>
      </c>
      <c r="E427" t="s">
        <v>1144</v>
      </c>
      <c r="F427">
        <v>32</v>
      </c>
      <c r="G427">
        <v>-3.6</v>
      </c>
      <c r="H427">
        <v>25.082000000000001</v>
      </c>
      <c r="I427" t="s">
        <v>23</v>
      </c>
      <c r="J427">
        <v>1.6</v>
      </c>
      <c r="K427">
        <v>163000</v>
      </c>
      <c r="M427" t="s">
        <v>614</v>
      </c>
      <c r="N427" t="s">
        <v>613</v>
      </c>
      <c r="O427" t="s">
        <v>613</v>
      </c>
      <c r="P427" t="s">
        <v>613</v>
      </c>
      <c r="Q427" t="s">
        <v>614</v>
      </c>
      <c r="R427">
        <v>0.99</v>
      </c>
      <c r="S427">
        <v>91</v>
      </c>
    </row>
    <row r="428" spans="1:19" x14ac:dyDescent="0.45">
      <c r="A428" t="s">
        <v>1253</v>
      </c>
      <c r="B428" t="s">
        <v>401</v>
      </c>
      <c r="C428" s="1">
        <v>43514</v>
      </c>
      <c r="D428" s="1">
        <v>43514</v>
      </c>
      <c r="E428" t="s">
        <v>1254</v>
      </c>
      <c r="F428">
        <v>34</v>
      </c>
      <c r="G428">
        <v>-3.6</v>
      </c>
      <c r="H428">
        <v>26.606000000000002</v>
      </c>
      <c r="I428" t="s">
        <v>23</v>
      </c>
      <c r="J428">
        <v>1.6</v>
      </c>
      <c r="K428">
        <v>163000</v>
      </c>
      <c r="M428" t="s">
        <v>614</v>
      </c>
      <c r="N428" t="s">
        <v>614</v>
      </c>
      <c r="O428" t="s">
        <v>614</v>
      </c>
      <c r="P428" t="s">
        <v>613</v>
      </c>
      <c r="Q428" t="s">
        <v>614</v>
      </c>
      <c r="R428">
        <v>1</v>
      </c>
      <c r="S428">
        <v>89.3</v>
      </c>
    </row>
    <row r="429" spans="1:19" x14ac:dyDescent="0.45">
      <c r="A429" t="s">
        <v>1255</v>
      </c>
      <c r="B429" t="s">
        <v>401</v>
      </c>
      <c r="C429" s="1">
        <v>43514</v>
      </c>
      <c r="D429" s="1">
        <v>43514</v>
      </c>
      <c r="E429" t="s">
        <v>1168</v>
      </c>
      <c r="F429">
        <v>32</v>
      </c>
      <c r="G429">
        <v>-4.5</v>
      </c>
      <c r="H429">
        <v>43.484999999999999</v>
      </c>
      <c r="I429" t="s">
        <v>25</v>
      </c>
      <c r="J429">
        <v>2000</v>
      </c>
      <c r="K429">
        <v>2000000</v>
      </c>
      <c r="M429" t="s">
        <v>613</v>
      </c>
      <c r="N429" t="s">
        <v>613</v>
      </c>
      <c r="O429" t="s">
        <v>613</v>
      </c>
      <c r="P429" t="s">
        <v>613</v>
      </c>
      <c r="Q429" t="s">
        <v>613</v>
      </c>
      <c r="R429">
        <v>0.98</v>
      </c>
      <c r="S429">
        <v>66.400000000000006</v>
      </c>
    </row>
    <row r="430" spans="1:19" x14ac:dyDescent="0.45">
      <c r="A430" t="s">
        <v>1256</v>
      </c>
      <c r="B430" t="s">
        <v>401</v>
      </c>
      <c r="C430" s="1">
        <v>43514</v>
      </c>
      <c r="D430" s="1">
        <v>43514</v>
      </c>
      <c r="E430" t="s">
        <v>1166</v>
      </c>
      <c r="F430">
        <v>29</v>
      </c>
      <c r="G430">
        <v>-4.0999999999999996</v>
      </c>
      <c r="H430">
        <v>39.026000000000003</v>
      </c>
      <c r="I430" t="s">
        <v>25</v>
      </c>
      <c r="J430">
        <v>2000</v>
      </c>
      <c r="K430">
        <v>2000000</v>
      </c>
      <c r="M430" t="s">
        <v>613</v>
      </c>
      <c r="N430" t="s">
        <v>613</v>
      </c>
      <c r="O430" t="s">
        <v>613</v>
      </c>
      <c r="P430" t="s">
        <v>613</v>
      </c>
      <c r="Q430" t="s">
        <v>613</v>
      </c>
      <c r="R430">
        <v>0.98</v>
      </c>
      <c r="S430">
        <v>76.400000000000006</v>
      </c>
    </row>
    <row r="431" spans="1:19" x14ac:dyDescent="0.45">
      <c r="A431" t="s">
        <v>1257</v>
      </c>
      <c r="B431" t="s">
        <v>401</v>
      </c>
      <c r="C431" s="1">
        <v>43514</v>
      </c>
      <c r="D431" s="1">
        <v>43514</v>
      </c>
      <c r="E431" t="s">
        <v>1258</v>
      </c>
      <c r="F431">
        <v>32</v>
      </c>
      <c r="G431">
        <v>-3.5</v>
      </c>
      <c r="H431">
        <v>25.161999999999999</v>
      </c>
      <c r="I431" t="s">
        <v>23</v>
      </c>
      <c r="J431">
        <v>1.6</v>
      </c>
      <c r="K431">
        <v>163000</v>
      </c>
      <c r="M431" t="s">
        <v>613</v>
      </c>
      <c r="N431" t="s">
        <v>613</v>
      </c>
      <c r="O431" t="s">
        <v>613</v>
      </c>
      <c r="P431" t="s">
        <v>613</v>
      </c>
      <c r="Q431" t="s">
        <v>614</v>
      </c>
      <c r="R431">
        <v>0.99</v>
      </c>
      <c r="S431">
        <v>91.6</v>
      </c>
    </row>
    <row r="432" spans="1:19" x14ac:dyDescent="0.45">
      <c r="A432" t="s">
        <v>1259</v>
      </c>
      <c r="B432" t="s">
        <v>401</v>
      </c>
      <c r="C432" s="1">
        <v>43514</v>
      </c>
      <c r="D432" s="1">
        <v>43514</v>
      </c>
      <c r="E432" t="s">
        <v>1260</v>
      </c>
      <c r="G432">
        <v>-4.5999999999999996</v>
      </c>
      <c r="H432">
        <v>44.284999999999997</v>
      </c>
      <c r="I432" t="s">
        <v>25</v>
      </c>
      <c r="J432">
        <v>219</v>
      </c>
      <c r="K432">
        <v>2190000</v>
      </c>
      <c r="M432" t="s">
        <v>614</v>
      </c>
      <c r="N432" t="s">
        <v>614</v>
      </c>
      <c r="O432" t="s">
        <v>614</v>
      </c>
      <c r="P432" t="s">
        <v>614</v>
      </c>
      <c r="Q432" t="s">
        <v>614</v>
      </c>
      <c r="R432">
        <v>1</v>
      </c>
      <c r="S432">
        <v>64.3</v>
      </c>
    </row>
    <row r="433" spans="1:19" x14ac:dyDescent="0.45">
      <c r="A433" t="s">
        <v>1261</v>
      </c>
      <c r="B433" t="s">
        <v>401</v>
      </c>
      <c r="C433" s="1">
        <v>43514</v>
      </c>
      <c r="D433" s="1">
        <v>43514</v>
      </c>
      <c r="E433" t="s">
        <v>1262</v>
      </c>
      <c r="F433">
        <v>32</v>
      </c>
      <c r="G433">
        <v>-4.7</v>
      </c>
      <c r="H433">
        <v>43.439</v>
      </c>
      <c r="I433" t="s">
        <v>25</v>
      </c>
      <c r="J433">
        <v>2000</v>
      </c>
      <c r="K433">
        <v>2000000</v>
      </c>
      <c r="M433" t="s">
        <v>613</v>
      </c>
      <c r="N433" t="s">
        <v>613</v>
      </c>
      <c r="O433" t="s">
        <v>613</v>
      </c>
      <c r="P433" t="s">
        <v>613</v>
      </c>
      <c r="Q433" t="s">
        <v>613</v>
      </c>
      <c r="R433">
        <v>0.98</v>
      </c>
      <c r="S433">
        <v>64.099999999999994</v>
      </c>
    </row>
    <row r="434" spans="1:19" x14ac:dyDescent="0.45">
      <c r="A434" t="s">
        <v>1263</v>
      </c>
      <c r="B434" t="s">
        <v>401</v>
      </c>
      <c r="C434" s="1">
        <v>43514</v>
      </c>
      <c r="D434" s="1">
        <v>43514</v>
      </c>
      <c r="E434" t="s">
        <v>1264</v>
      </c>
      <c r="F434">
        <v>31</v>
      </c>
      <c r="G434">
        <v>-4.4000000000000004</v>
      </c>
      <c r="H434">
        <v>43.164999999999999</v>
      </c>
      <c r="I434" t="s">
        <v>25</v>
      </c>
      <c r="J434">
        <v>2000</v>
      </c>
      <c r="K434">
        <v>2000000</v>
      </c>
      <c r="M434" t="s">
        <v>613</v>
      </c>
      <c r="N434" t="s">
        <v>613</v>
      </c>
      <c r="O434" t="s">
        <v>613</v>
      </c>
      <c r="P434" t="s">
        <v>613</v>
      </c>
      <c r="Q434" t="s">
        <v>613</v>
      </c>
      <c r="R434">
        <v>0.97</v>
      </c>
      <c r="S434">
        <v>68.599999999999994</v>
      </c>
    </row>
    <row r="435" spans="1:19" x14ac:dyDescent="0.45">
      <c r="A435" t="s">
        <v>1265</v>
      </c>
      <c r="B435" t="s">
        <v>401</v>
      </c>
      <c r="C435" s="1">
        <v>43514</v>
      </c>
      <c r="D435" s="1">
        <v>43514</v>
      </c>
      <c r="E435" t="s">
        <v>1266</v>
      </c>
      <c r="G435">
        <v>-3.7</v>
      </c>
      <c r="H435">
        <v>39.792000000000002</v>
      </c>
      <c r="I435" t="s">
        <v>25</v>
      </c>
      <c r="J435">
        <v>21.9</v>
      </c>
      <c r="K435">
        <v>2190000</v>
      </c>
      <c r="M435" t="s">
        <v>614</v>
      </c>
      <c r="N435" t="s">
        <v>614</v>
      </c>
      <c r="O435" t="s">
        <v>614</v>
      </c>
      <c r="P435" t="s">
        <v>614</v>
      </c>
      <c r="Q435" t="s">
        <v>614</v>
      </c>
      <c r="R435">
        <v>1</v>
      </c>
      <c r="S435">
        <v>87.2</v>
      </c>
    </row>
    <row r="436" spans="1:19" x14ac:dyDescent="0.45">
      <c r="A436" t="s">
        <v>1267</v>
      </c>
      <c r="B436" t="s">
        <v>401</v>
      </c>
      <c r="C436" s="1">
        <v>43514</v>
      </c>
      <c r="D436" s="1">
        <v>43514</v>
      </c>
      <c r="E436" t="s">
        <v>1268</v>
      </c>
      <c r="F436">
        <v>33</v>
      </c>
      <c r="G436">
        <v>-3.4</v>
      </c>
      <c r="H436">
        <v>24.626999999999999</v>
      </c>
      <c r="I436" t="s">
        <v>23</v>
      </c>
      <c r="J436">
        <v>1.6</v>
      </c>
      <c r="K436">
        <v>163000</v>
      </c>
      <c r="M436" t="s">
        <v>613</v>
      </c>
      <c r="N436" t="s">
        <v>613</v>
      </c>
      <c r="O436" t="s">
        <v>613</v>
      </c>
      <c r="P436" t="s">
        <v>613</v>
      </c>
      <c r="Q436" t="s">
        <v>613</v>
      </c>
      <c r="R436">
        <v>1</v>
      </c>
      <c r="S436">
        <v>95.3</v>
      </c>
    </row>
    <row r="437" spans="1:19" x14ac:dyDescent="0.45">
      <c r="A437" t="s">
        <v>1269</v>
      </c>
      <c r="B437" t="s">
        <v>401</v>
      </c>
      <c r="C437" s="1">
        <v>43514</v>
      </c>
      <c r="D437" s="1">
        <v>43514</v>
      </c>
      <c r="E437" t="s">
        <v>1229</v>
      </c>
      <c r="G437">
        <v>-4.0999999999999996</v>
      </c>
      <c r="H437">
        <v>33.429000000000002</v>
      </c>
      <c r="I437" t="s">
        <v>21</v>
      </c>
      <c r="J437">
        <v>4</v>
      </c>
      <c r="K437">
        <v>16300</v>
      </c>
      <c r="M437" t="s">
        <v>614</v>
      </c>
      <c r="N437" t="s">
        <v>614</v>
      </c>
      <c r="O437" t="s">
        <v>614</v>
      </c>
      <c r="P437" t="s">
        <v>614</v>
      </c>
      <c r="Q437" t="s">
        <v>614</v>
      </c>
      <c r="R437">
        <v>0.96</v>
      </c>
      <c r="S437">
        <v>75.5</v>
      </c>
    </row>
    <row r="438" spans="1:19" x14ac:dyDescent="0.45">
      <c r="A438" t="s">
        <v>1270</v>
      </c>
      <c r="B438" t="s">
        <v>401</v>
      </c>
      <c r="C438" s="1">
        <v>43514</v>
      </c>
      <c r="D438" s="1">
        <v>43514</v>
      </c>
      <c r="E438" t="s">
        <v>1271</v>
      </c>
      <c r="G438">
        <v>-3.7</v>
      </c>
      <c r="H438">
        <v>41.079000000000001</v>
      </c>
      <c r="I438" t="s">
        <v>25</v>
      </c>
      <c r="J438">
        <v>219</v>
      </c>
      <c r="K438">
        <v>2190000</v>
      </c>
      <c r="M438" t="s">
        <v>614</v>
      </c>
      <c r="N438" t="s">
        <v>614</v>
      </c>
      <c r="O438" t="s">
        <v>614</v>
      </c>
      <c r="P438" t="s">
        <v>614</v>
      </c>
      <c r="Q438" t="s">
        <v>614</v>
      </c>
      <c r="R438">
        <v>1</v>
      </c>
      <c r="S438">
        <v>85.7</v>
      </c>
    </row>
    <row r="439" spans="1:19" x14ac:dyDescent="0.45">
      <c r="A439" t="s">
        <v>1272</v>
      </c>
      <c r="B439" t="s">
        <v>401</v>
      </c>
      <c r="C439" s="1">
        <v>43514</v>
      </c>
      <c r="D439" s="1">
        <v>43514</v>
      </c>
      <c r="E439" t="s">
        <v>1273</v>
      </c>
      <c r="G439">
        <v>-3.8</v>
      </c>
      <c r="H439">
        <v>28.09</v>
      </c>
      <c r="I439" t="s">
        <v>21</v>
      </c>
      <c r="J439">
        <v>4</v>
      </c>
      <c r="K439">
        <v>163000</v>
      </c>
      <c r="M439" t="s">
        <v>614</v>
      </c>
      <c r="N439" t="s">
        <v>614</v>
      </c>
      <c r="O439" t="s">
        <v>614</v>
      </c>
      <c r="P439" t="s">
        <v>614</v>
      </c>
      <c r="Q439" t="s">
        <v>614</v>
      </c>
      <c r="R439">
        <v>0.97</v>
      </c>
      <c r="S439">
        <v>82</v>
      </c>
    </row>
    <row r="440" spans="1:19" x14ac:dyDescent="0.45">
      <c r="A440" t="s">
        <v>1274</v>
      </c>
      <c r="B440" t="s">
        <v>401</v>
      </c>
      <c r="C440" s="1">
        <v>43514</v>
      </c>
      <c r="D440" s="1">
        <v>43514</v>
      </c>
      <c r="E440" t="s">
        <v>1275</v>
      </c>
      <c r="G440">
        <v>-4.2</v>
      </c>
      <c r="H440">
        <v>45.746000000000002</v>
      </c>
      <c r="I440" t="s">
        <v>25</v>
      </c>
      <c r="J440">
        <v>2190</v>
      </c>
      <c r="K440">
        <v>2190000</v>
      </c>
      <c r="M440" t="s">
        <v>614</v>
      </c>
      <c r="N440" t="s">
        <v>614</v>
      </c>
      <c r="O440" t="s">
        <v>614</v>
      </c>
      <c r="P440" t="s">
        <v>614</v>
      </c>
      <c r="Q440" t="s">
        <v>614</v>
      </c>
      <c r="R440">
        <v>0.96</v>
      </c>
      <c r="S440">
        <v>72.7</v>
      </c>
    </row>
    <row r="441" spans="1:19" x14ac:dyDescent="0.45">
      <c r="A441" t="s">
        <v>1276</v>
      </c>
      <c r="B441" t="s">
        <v>401</v>
      </c>
      <c r="C441" s="1">
        <v>43514</v>
      </c>
      <c r="D441" s="1">
        <v>43514</v>
      </c>
      <c r="E441" t="s">
        <v>1277</v>
      </c>
      <c r="F441">
        <v>32</v>
      </c>
      <c r="G441">
        <v>-3.6</v>
      </c>
      <c r="H441">
        <v>27.893000000000001</v>
      </c>
      <c r="I441" t="s">
        <v>21</v>
      </c>
      <c r="J441">
        <v>16.3</v>
      </c>
      <c r="K441">
        <v>163000</v>
      </c>
      <c r="M441" t="s">
        <v>613</v>
      </c>
      <c r="N441" t="s">
        <v>613</v>
      </c>
      <c r="O441" t="s">
        <v>613</v>
      </c>
      <c r="P441" t="s">
        <v>613</v>
      </c>
      <c r="Q441" t="s">
        <v>613</v>
      </c>
      <c r="R441">
        <v>1</v>
      </c>
      <c r="S441">
        <v>88.7</v>
      </c>
    </row>
    <row r="442" spans="1:19" x14ac:dyDescent="0.45">
      <c r="A442" t="s">
        <v>1278</v>
      </c>
      <c r="B442" t="s">
        <v>401</v>
      </c>
      <c r="C442" s="1">
        <v>43514</v>
      </c>
      <c r="D442" s="1">
        <v>43514</v>
      </c>
      <c r="E442" t="s">
        <v>1168</v>
      </c>
      <c r="F442">
        <v>32</v>
      </c>
      <c r="G442">
        <v>-4.5</v>
      </c>
      <c r="H442">
        <v>43.484999999999999</v>
      </c>
      <c r="I442" t="s">
        <v>25</v>
      </c>
      <c r="J442">
        <v>2000</v>
      </c>
      <c r="K442">
        <v>2000000</v>
      </c>
      <c r="M442" t="s">
        <v>613</v>
      </c>
      <c r="N442" t="s">
        <v>613</v>
      </c>
      <c r="O442" t="s">
        <v>613</v>
      </c>
      <c r="P442" t="s">
        <v>613</v>
      </c>
      <c r="Q442" t="s">
        <v>613</v>
      </c>
      <c r="R442">
        <v>0.98</v>
      </c>
      <c r="S442">
        <v>66.400000000000006</v>
      </c>
    </row>
    <row r="443" spans="1:19" x14ac:dyDescent="0.45">
      <c r="A443" t="s">
        <v>1279</v>
      </c>
      <c r="B443" t="s">
        <v>401</v>
      </c>
      <c r="C443" s="1">
        <v>43514</v>
      </c>
      <c r="D443" s="1">
        <v>43514</v>
      </c>
      <c r="E443" t="s">
        <v>1225</v>
      </c>
      <c r="F443">
        <v>31</v>
      </c>
      <c r="G443">
        <v>-4.9000000000000004</v>
      </c>
      <c r="H443">
        <v>45.176000000000002</v>
      </c>
      <c r="I443" t="s">
        <v>25</v>
      </c>
      <c r="J443">
        <v>2000</v>
      </c>
      <c r="K443">
        <v>2000000</v>
      </c>
      <c r="M443" t="s">
        <v>613</v>
      </c>
      <c r="N443" t="s">
        <v>613</v>
      </c>
      <c r="O443" t="s">
        <v>613</v>
      </c>
      <c r="P443" t="s">
        <v>613</v>
      </c>
      <c r="Q443" t="s">
        <v>613</v>
      </c>
      <c r="R443">
        <v>0.99</v>
      </c>
      <c r="S443">
        <v>59.8</v>
      </c>
    </row>
    <row r="444" spans="1:19" x14ac:dyDescent="0.45">
      <c r="A444" t="s">
        <v>1280</v>
      </c>
      <c r="B444" t="s">
        <v>401</v>
      </c>
      <c r="C444" s="1">
        <v>43514</v>
      </c>
      <c r="D444" s="1">
        <v>43514</v>
      </c>
      <c r="E444" t="s">
        <v>1221</v>
      </c>
      <c r="F444">
        <v>34</v>
      </c>
      <c r="G444">
        <v>-3.7</v>
      </c>
      <c r="H444">
        <v>26.425999999999998</v>
      </c>
      <c r="I444" t="s">
        <v>23</v>
      </c>
      <c r="J444">
        <v>1.6</v>
      </c>
      <c r="K444">
        <v>163000</v>
      </c>
      <c r="M444" t="s">
        <v>613</v>
      </c>
      <c r="N444" t="s">
        <v>613</v>
      </c>
      <c r="O444" t="s">
        <v>613</v>
      </c>
      <c r="P444" t="s">
        <v>614</v>
      </c>
      <c r="Q444" t="s">
        <v>614</v>
      </c>
      <c r="R444">
        <v>1</v>
      </c>
      <c r="S444">
        <v>86.8</v>
      </c>
    </row>
    <row r="445" spans="1:19" x14ac:dyDescent="0.45">
      <c r="A445" t="s">
        <v>1281</v>
      </c>
      <c r="B445" t="s">
        <v>401</v>
      </c>
      <c r="C445" s="1">
        <v>43514</v>
      </c>
      <c r="D445" s="1">
        <v>43514</v>
      </c>
      <c r="E445" t="s">
        <v>1282</v>
      </c>
      <c r="F445">
        <v>32</v>
      </c>
      <c r="G445">
        <v>-4.5</v>
      </c>
      <c r="H445">
        <v>44.220999999999997</v>
      </c>
      <c r="I445" t="s">
        <v>25</v>
      </c>
      <c r="J445">
        <v>21900</v>
      </c>
      <c r="K445">
        <v>2190000</v>
      </c>
      <c r="M445" t="s">
        <v>613</v>
      </c>
      <c r="N445" t="s">
        <v>613</v>
      </c>
      <c r="O445" t="s">
        <v>613</v>
      </c>
      <c r="P445" t="s">
        <v>613</v>
      </c>
      <c r="Q445" t="s">
        <v>613</v>
      </c>
      <c r="R445">
        <v>1</v>
      </c>
      <c r="S445">
        <v>67.099999999999994</v>
      </c>
    </row>
    <row r="446" spans="1:19" x14ac:dyDescent="0.45">
      <c r="A446" t="s">
        <v>1283</v>
      </c>
      <c r="B446" t="s">
        <v>401</v>
      </c>
      <c r="C446" s="1">
        <v>43514</v>
      </c>
      <c r="D446" s="1">
        <v>43514</v>
      </c>
      <c r="E446" t="s">
        <v>1231</v>
      </c>
      <c r="F446">
        <v>28</v>
      </c>
      <c r="G446">
        <v>-4</v>
      </c>
      <c r="H446">
        <v>37.369999999999997</v>
      </c>
      <c r="I446" t="s">
        <v>25</v>
      </c>
      <c r="J446">
        <v>2190</v>
      </c>
      <c r="K446">
        <v>2190000</v>
      </c>
      <c r="M446" t="s">
        <v>613</v>
      </c>
      <c r="N446" t="s">
        <v>613</v>
      </c>
      <c r="O446" t="s">
        <v>613</v>
      </c>
      <c r="P446" t="s">
        <v>613</v>
      </c>
      <c r="Q446" t="s">
        <v>613</v>
      </c>
      <c r="R446">
        <v>0.98</v>
      </c>
      <c r="S446">
        <v>78.7</v>
      </c>
    </row>
    <row r="447" spans="1:19" x14ac:dyDescent="0.45">
      <c r="A447" t="s">
        <v>1284</v>
      </c>
      <c r="B447" t="s">
        <v>401</v>
      </c>
      <c r="C447" s="1">
        <v>43514</v>
      </c>
      <c r="D447" s="1">
        <v>43514</v>
      </c>
      <c r="E447" t="s">
        <v>1245</v>
      </c>
      <c r="G447">
        <v>-4</v>
      </c>
      <c r="H447">
        <v>32.579000000000001</v>
      </c>
      <c r="I447" t="s">
        <v>21</v>
      </c>
      <c r="J447">
        <v>4</v>
      </c>
      <c r="K447">
        <v>163000</v>
      </c>
      <c r="M447" t="s">
        <v>614</v>
      </c>
      <c r="N447" t="s">
        <v>614</v>
      </c>
      <c r="O447" t="s">
        <v>614</v>
      </c>
      <c r="P447" t="s">
        <v>614</v>
      </c>
      <c r="Q447" t="s">
        <v>614</v>
      </c>
      <c r="R447">
        <v>0.97</v>
      </c>
      <c r="S447">
        <v>78</v>
      </c>
    </row>
    <row r="448" spans="1:19" x14ac:dyDescent="0.45">
      <c r="A448" t="s">
        <v>1285</v>
      </c>
      <c r="B448" t="s">
        <v>401</v>
      </c>
      <c r="C448" s="1">
        <v>43514</v>
      </c>
      <c r="D448" s="1">
        <v>43514</v>
      </c>
      <c r="E448" t="s">
        <v>1286</v>
      </c>
      <c r="G448">
        <v>-4</v>
      </c>
      <c r="H448">
        <v>31.183</v>
      </c>
      <c r="I448" t="s">
        <v>21</v>
      </c>
      <c r="J448">
        <v>4</v>
      </c>
      <c r="K448">
        <v>163000</v>
      </c>
      <c r="M448" t="s">
        <v>614</v>
      </c>
      <c r="N448" t="s">
        <v>614</v>
      </c>
      <c r="O448" t="s">
        <v>614</v>
      </c>
      <c r="P448" t="s">
        <v>614</v>
      </c>
      <c r="Q448" t="s">
        <v>614</v>
      </c>
      <c r="R448">
        <v>0.98</v>
      </c>
      <c r="S448">
        <v>78.2</v>
      </c>
    </row>
    <row r="449" spans="1:19" x14ac:dyDescent="0.45">
      <c r="A449" t="s">
        <v>1287</v>
      </c>
      <c r="B449" t="s">
        <v>401</v>
      </c>
      <c r="C449" s="1">
        <v>43514</v>
      </c>
      <c r="D449" s="1">
        <v>43514</v>
      </c>
      <c r="E449" t="s">
        <v>1288</v>
      </c>
      <c r="F449">
        <v>33</v>
      </c>
      <c r="G449">
        <v>-3.8</v>
      </c>
      <c r="H449">
        <v>25.5</v>
      </c>
      <c r="I449" t="s">
        <v>23</v>
      </c>
      <c r="J449">
        <v>1.6</v>
      </c>
      <c r="K449">
        <v>16300</v>
      </c>
      <c r="M449" t="s">
        <v>613</v>
      </c>
      <c r="N449" t="s">
        <v>613</v>
      </c>
      <c r="O449" t="s">
        <v>613</v>
      </c>
      <c r="P449" t="s">
        <v>613</v>
      </c>
      <c r="Q449" t="s">
        <v>613</v>
      </c>
      <c r="R449">
        <v>1</v>
      </c>
      <c r="S449">
        <v>83.2</v>
      </c>
    </row>
    <row r="450" spans="1:19" x14ac:dyDescent="0.45">
      <c r="A450" t="s">
        <v>1289</v>
      </c>
      <c r="B450" t="s">
        <v>401</v>
      </c>
      <c r="C450" s="1">
        <v>43514</v>
      </c>
      <c r="D450" s="1">
        <v>43514</v>
      </c>
      <c r="E450" t="s">
        <v>1249</v>
      </c>
      <c r="F450">
        <v>31</v>
      </c>
      <c r="G450">
        <v>-4</v>
      </c>
      <c r="H450">
        <v>39.933</v>
      </c>
      <c r="I450" t="s">
        <v>25</v>
      </c>
      <c r="J450">
        <v>2000</v>
      </c>
      <c r="K450">
        <v>2000000</v>
      </c>
      <c r="M450" t="s">
        <v>613</v>
      </c>
      <c r="N450" t="s">
        <v>613</v>
      </c>
      <c r="O450" t="s">
        <v>613</v>
      </c>
      <c r="P450" t="s">
        <v>613</v>
      </c>
      <c r="Q450" t="s">
        <v>613</v>
      </c>
      <c r="R450">
        <v>0.96</v>
      </c>
      <c r="S450">
        <v>79.099999999999994</v>
      </c>
    </row>
    <row r="451" spans="1:19" x14ac:dyDescent="0.45">
      <c r="A451" t="s">
        <v>1290</v>
      </c>
      <c r="B451" t="s">
        <v>401</v>
      </c>
      <c r="C451" s="1">
        <v>43514</v>
      </c>
      <c r="D451" s="1">
        <v>43514</v>
      </c>
      <c r="E451" t="s">
        <v>1291</v>
      </c>
      <c r="F451">
        <v>32</v>
      </c>
      <c r="G451">
        <v>-3.5</v>
      </c>
      <c r="H451">
        <v>24.302</v>
      </c>
      <c r="I451" t="s">
        <v>23</v>
      </c>
      <c r="J451">
        <v>1.6</v>
      </c>
      <c r="K451">
        <v>163000</v>
      </c>
      <c r="M451" t="s">
        <v>613</v>
      </c>
      <c r="N451" t="s">
        <v>613</v>
      </c>
      <c r="O451" t="s">
        <v>613</v>
      </c>
      <c r="P451" t="s">
        <v>613</v>
      </c>
      <c r="Q451" t="s">
        <v>613</v>
      </c>
      <c r="R451">
        <v>1</v>
      </c>
      <c r="S451">
        <v>93.2</v>
      </c>
    </row>
    <row r="452" spans="1:19" x14ac:dyDescent="0.45">
      <c r="A452" t="s">
        <v>1292</v>
      </c>
      <c r="B452" t="s">
        <v>401</v>
      </c>
      <c r="C452" s="1">
        <v>43514</v>
      </c>
      <c r="D452" s="1">
        <v>43514</v>
      </c>
      <c r="E452" t="s">
        <v>1293</v>
      </c>
      <c r="G452">
        <v>-4.3</v>
      </c>
      <c r="H452">
        <v>44.024000000000001</v>
      </c>
      <c r="I452" t="s">
        <v>25</v>
      </c>
      <c r="J452">
        <v>219</v>
      </c>
      <c r="K452">
        <v>2190000</v>
      </c>
      <c r="M452" t="s">
        <v>614</v>
      </c>
      <c r="N452" t="s">
        <v>614</v>
      </c>
      <c r="O452" t="s">
        <v>614</v>
      </c>
      <c r="P452" t="s">
        <v>614</v>
      </c>
      <c r="Q452" t="s">
        <v>614</v>
      </c>
      <c r="R452">
        <v>1</v>
      </c>
      <c r="S452">
        <v>70.7</v>
      </c>
    </row>
    <row r="453" spans="1:19" x14ac:dyDescent="0.45">
      <c r="A453" t="s">
        <v>1294</v>
      </c>
      <c r="B453" t="s">
        <v>401</v>
      </c>
      <c r="C453" s="1">
        <v>43514</v>
      </c>
      <c r="D453" s="1">
        <v>43514</v>
      </c>
      <c r="E453" t="s">
        <v>1254</v>
      </c>
      <c r="F453">
        <v>34</v>
      </c>
      <c r="G453">
        <v>-3.6</v>
      </c>
      <c r="H453">
        <v>26.606999999999999</v>
      </c>
      <c r="I453" t="s">
        <v>23</v>
      </c>
      <c r="J453">
        <v>1.6</v>
      </c>
      <c r="K453">
        <v>163000</v>
      </c>
      <c r="M453" t="s">
        <v>614</v>
      </c>
      <c r="N453" t="s">
        <v>614</v>
      </c>
      <c r="O453" t="s">
        <v>614</v>
      </c>
      <c r="P453" t="s">
        <v>613</v>
      </c>
      <c r="Q453" t="s">
        <v>614</v>
      </c>
      <c r="R453">
        <v>1</v>
      </c>
      <c r="S453">
        <v>89.3</v>
      </c>
    </row>
    <row r="454" spans="1:19" x14ac:dyDescent="0.45">
      <c r="A454" t="s">
        <v>1295</v>
      </c>
      <c r="B454" t="s">
        <v>401</v>
      </c>
      <c r="C454" s="1">
        <v>43510</v>
      </c>
      <c r="D454" s="1">
        <v>43510</v>
      </c>
      <c r="E454" t="s">
        <v>1296</v>
      </c>
      <c r="F454">
        <v>32</v>
      </c>
      <c r="G454">
        <v>-3.8</v>
      </c>
      <c r="H454">
        <v>25.228999999999999</v>
      </c>
      <c r="I454" t="s">
        <v>23</v>
      </c>
      <c r="J454">
        <v>1.6</v>
      </c>
      <c r="K454">
        <v>163000</v>
      </c>
      <c r="M454" t="s">
        <v>613</v>
      </c>
      <c r="N454" t="s">
        <v>613</v>
      </c>
      <c r="O454" t="s">
        <v>613</v>
      </c>
      <c r="P454" t="s">
        <v>613</v>
      </c>
      <c r="Q454" t="s">
        <v>613</v>
      </c>
      <c r="R454">
        <v>1</v>
      </c>
      <c r="S454">
        <v>84</v>
      </c>
    </row>
    <row r="455" spans="1:19" x14ac:dyDescent="0.45">
      <c r="A455" t="s">
        <v>1297</v>
      </c>
      <c r="B455" t="s">
        <v>401</v>
      </c>
      <c r="C455" s="1">
        <v>43510</v>
      </c>
      <c r="D455" s="1">
        <v>43510</v>
      </c>
      <c r="E455" t="s">
        <v>1298</v>
      </c>
      <c r="F455">
        <v>32</v>
      </c>
      <c r="G455">
        <v>-5.6</v>
      </c>
      <c r="H455">
        <v>49.774999999999999</v>
      </c>
      <c r="I455" t="s">
        <v>25</v>
      </c>
      <c r="J455">
        <v>2000</v>
      </c>
      <c r="K455">
        <v>2000000</v>
      </c>
      <c r="M455" t="s">
        <v>613</v>
      </c>
      <c r="N455" t="s">
        <v>613</v>
      </c>
      <c r="O455" t="s">
        <v>613</v>
      </c>
      <c r="P455" t="s">
        <v>613</v>
      </c>
      <c r="Q455" t="s">
        <v>613</v>
      </c>
      <c r="R455">
        <v>1</v>
      </c>
      <c r="S455">
        <v>50.5</v>
      </c>
    </row>
    <row r="456" spans="1:19" x14ac:dyDescent="0.45">
      <c r="A456" t="s">
        <v>1299</v>
      </c>
      <c r="B456" t="s">
        <v>401</v>
      </c>
      <c r="C456" s="1">
        <v>43510</v>
      </c>
      <c r="D456" s="1">
        <v>43510</v>
      </c>
      <c r="E456" t="s">
        <v>1300</v>
      </c>
      <c r="F456">
        <v>32</v>
      </c>
      <c r="G456">
        <v>-3.8</v>
      </c>
      <c r="H456">
        <v>25.545999999999999</v>
      </c>
      <c r="I456" t="s">
        <v>23</v>
      </c>
      <c r="J456">
        <v>1.6</v>
      </c>
      <c r="K456">
        <v>163000</v>
      </c>
      <c r="M456" t="s">
        <v>613</v>
      </c>
      <c r="N456" t="s">
        <v>613</v>
      </c>
      <c r="O456" t="s">
        <v>613</v>
      </c>
      <c r="P456" t="s">
        <v>613</v>
      </c>
      <c r="Q456" t="s">
        <v>613</v>
      </c>
      <c r="R456">
        <v>1</v>
      </c>
      <c r="S456">
        <v>84.3</v>
      </c>
    </row>
    <row r="457" spans="1:19" x14ac:dyDescent="0.45">
      <c r="A457" t="s">
        <v>1301</v>
      </c>
      <c r="B457" t="s">
        <v>401</v>
      </c>
      <c r="C457" s="1">
        <v>43510</v>
      </c>
      <c r="D457" s="1">
        <v>43510</v>
      </c>
      <c r="E457" t="s">
        <v>1066</v>
      </c>
      <c r="F457">
        <v>31</v>
      </c>
      <c r="G457">
        <v>-4.4000000000000004</v>
      </c>
      <c r="H457">
        <v>43.256999999999998</v>
      </c>
      <c r="I457" t="s">
        <v>25</v>
      </c>
      <c r="J457">
        <v>2000</v>
      </c>
      <c r="K457">
        <v>2000000</v>
      </c>
      <c r="M457" t="s">
        <v>613</v>
      </c>
      <c r="N457" t="s">
        <v>613</v>
      </c>
      <c r="O457" t="s">
        <v>613</v>
      </c>
      <c r="P457" t="s">
        <v>613</v>
      </c>
      <c r="Q457" t="s">
        <v>613</v>
      </c>
      <c r="R457">
        <v>0.96</v>
      </c>
      <c r="S457">
        <v>68.400000000000006</v>
      </c>
    </row>
    <row r="458" spans="1:19" x14ac:dyDescent="0.45">
      <c r="A458" t="s">
        <v>1302</v>
      </c>
      <c r="B458" t="s">
        <v>401</v>
      </c>
      <c r="C458" s="1">
        <v>43510</v>
      </c>
      <c r="D458" s="1">
        <v>43510</v>
      </c>
      <c r="E458" t="s">
        <v>1303</v>
      </c>
      <c r="F458">
        <v>29</v>
      </c>
      <c r="G458">
        <v>-4</v>
      </c>
      <c r="H458">
        <v>38.932000000000002</v>
      </c>
      <c r="I458" t="s">
        <v>25</v>
      </c>
      <c r="J458">
        <v>2000</v>
      </c>
      <c r="K458">
        <v>2000000</v>
      </c>
      <c r="M458" t="s">
        <v>613</v>
      </c>
      <c r="N458" t="s">
        <v>613</v>
      </c>
      <c r="O458" t="s">
        <v>613</v>
      </c>
      <c r="P458" t="s">
        <v>613</v>
      </c>
      <c r="Q458" t="s">
        <v>613</v>
      </c>
      <c r="R458">
        <v>0.98</v>
      </c>
      <c r="S458">
        <v>79.099999999999994</v>
      </c>
    </row>
    <row r="459" spans="1:19" x14ac:dyDescent="0.45">
      <c r="A459" t="s">
        <v>1304</v>
      </c>
      <c r="B459" t="s">
        <v>401</v>
      </c>
      <c r="C459" s="1">
        <v>43510</v>
      </c>
      <c r="D459" s="1">
        <v>43510</v>
      </c>
      <c r="E459" t="s">
        <v>1305</v>
      </c>
      <c r="F459">
        <v>29</v>
      </c>
      <c r="G459">
        <v>-3.9</v>
      </c>
      <c r="H459">
        <v>39.023000000000003</v>
      </c>
      <c r="I459" t="s">
        <v>25</v>
      </c>
      <c r="J459">
        <v>2000</v>
      </c>
      <c r="K459">
        <v>2000000</v>
      </c>
      <c r="M459" t="s">
        <v>613</v>
      </c>
      <c r="N459" t="s">
        <v>613</v>
      </c>
      <c r="O459" t="s">
        <v>613</v>
      </c>
      <c r="P459" t="s">
        <v>613</v>
      </c>
      <c r="Q459" t="s">
        <v>613</v>
      </c>
      <c r="R459">
        <v>0.97</v>
      </c>
      <c r="S459">
        <v>79.7</v>
      </c>
    </row>
    <row r="460" spans="1:19" x14ac:dyDescent="0.45">
      <c r="A460" t="s">
        <v>1306</v>
      </c>
      <c r="B460" t="s">
        <v>401</v>
      </c>
      <c r="C460" s="1">
        <v>43510</v>
      </c>
      <c r="D460" s="1">
        <v>43510</v>
      </c>
      <c r="E460" t="s">
        <v>1068</v>
      </c>
      <c r="F460">
        <v>31</v>
      </c>
      <c r="G460">
        <v>-4.0999999999999996</v>
      </c>
      <c r="H460">
        <v>28.577999999999999</v>
      </c>
      <c r="I460" t="s">
        <v>21</v>
      </c>
      <c r="J460">
        <v>1.6</v>
      </c>
      <c r="K460">
        <v>163000</v>
      </c>
      <c r="M460" t="s">
        <v>613</v>
      </c>
      <c r="N460" t="s">
        <v>613</v>
      </c>
      <c r="O460" t="s">
        <v>613</v>
      </c>
      <c r="P460" t="s">
        <v>613</v>
      </c>
      <c r="Q460" t="s">
        <v>613</v>
      </c>
      <c r="R460">
        <v>0.98</v>
      </c>
      <c r="S460">
        <v>76.400000000000006</v>
      </c>
    </row>
    <row r="461" spans="1:19" x14ac:dyDescent="0.45">
      <c r="A461" t="s">
        <v>1307</v>
      </c>
      <c r="B461" t="s">
        <v>401</v>
      </c>
      <c r="C461" s="1">
        <v>43510</v>
      </c>
      <c r="D461" s="1">
        <v>43510</v>
      </c>
      <c r="E461" t="s">
        <v>1308</v>
      </c>
      <c r="F461">
        <v>31</v>
      </c>
      <c r="G461">
        <v>-4.5</v>
      </c>
      <c r="H461">
        <v>31.206</v>
      </c>
      <c r="I461" t="s">
        <v>23</v>
      </c>
      <c r="J461">
        <v>1.6</v>
      </c>
      <c r="K461">
        <v>163000</v>
      </c>
      <c r="M461" t="s">
        <v>613</v>
      </c>
      <c r="N461" t="s">
        <v>613</v>
      </c>
      <c r="O461" t="s">
        <v>613</v>
      </c>
      <c r="P461" t="s">
        <v>613</v>
      </c>
      <c r="Q461" t="s">
        <v>613</v>
      </c>
      <c r="R461">
        <v>0.99</v>
      </c>
      <c r="S461">
        <v>67.3</v>
      </c>
    </row>
    <row r="462" spans="1:19" x14ac:dyDescent="0.45">
      <c r="A462" t="s">
        <v>1309</v>
      </c>
      <c r="B462" t="s">
        <v>401</v>
      </c>
      <c r="C462" s="1">
        <v>43510</v>
      </c>
      <c r="D462" s="1">
        <v>43510</v>
      </c>
      <c r="E462" t="s">
        <v>1310</v>
      </c>
      <c r="F462">
        <v>32</v>
      </c>
      <c r="G462">
        <v>-3.9</v>
      </c>
      <c r="H462">
        <v>26.289000000000001</v>
      </c>
      <c r="I462" t="s">
        <v>23</v>
      </c>
      <c r="J462">
        <v>1.6</v>
      </c>
      <c r="K462">
        <v>163000</v>
      </c>
      <c r="M462" t="s">
        <v>613</v>
      </c>
      <c r="N462" t="s">
        <v>613</v>
      </c>
      <c r="O462" t="s">
        <v>613</v>
      </c>
      <c r="P462" t="s">
        <v>613</v>
      </c>
      <c r="Q462" t="s">
        <v>613</v>
      </c>
      <c r="R462">
        <v>0.99</v>
      </c>
      <c r="S462">
        <v>80.599999999999994</v>
      </c>
    </row>
    <row r="463" spans="1:19" x14ac:dyDescent="0.45">
      <c r="A463" t="s">
        <v>1311</v>
      </c>
      <c r="B463" t="s">
        <v>401</v>
      </c>
      <c r="C463" s="1">
        <v>43510</v>
      </c>
      <c r="D463" s="1">
        <v>43510</v>
      </c>
      <c r="E463" t="s">
        <v>1312</v>
      </c>
      <c r="F463">
        <v>29</v>
      </c>
      <c r="G463">
        <v>-4</v>
      </c>
      <c r="H463">
        <v>39.381999999999998</v>
      </c>
      <c r="I463" t="s">
        <v>25</v>
      </c>
      <c r="J463">
        <v>2000</v>
      </c>
      <c r="K463">
        <v>2000000</v>
      </c>
      <c r="M463" t="s">
        <v>613</v>
      </c>
      <c r="N463" t="s">
        <v>613</v>
      </c>
      <c r="O463" t="s">
        <v>613</v>
      </c>
      <c r="P463" t="s">
        <v>613</v>
      </c>
      <c r="Q463" t="s">
        <v>613</v>
      </c>
      <c r="R463">
        <v>0.97</v>
      </c>
      <c r="S463">
        <v>78.3</v>
      </c>
    </row>
    <row r="464" spans="1:19" x14ac:dyDescent="0.45">
      <c r="A464" t="s">
        <v>1313</v>
      </c>
      <c r="B464" t="s">
        <v>401</v>
      </c>
      <c r="C464" s="1">
        <v>43510</v>
      </c>
      <c r="D464" s="1">
        <v>43510</v>
      </c>
      <c r="E464" t="s">
        <v>1314</v>
      </c>
      <c r="F464">
        <v>32</v>
      </c>
      <c r="G464">
        <v>-3.6</v>
      </c>
      <c r="H464">
        <v>24.308</v>
      </c>
      <c r="I464" t="s">
        <v>23</v>
      </c>
      <c r="J464">
        <v>1.6</v>
      </c>
      <c r="K464">
        <v>16300</v>
      </c>
      <c r="M464" t="s">
        <v>613</v>
      </c>
      <c r="N464" t="s">
        <v>613</v>
      </c>
      <c r="O464" t="s">
        <v>613</v>
      </c>
      <c r="P464" t="s">
        <v>613</v>
      </c>
      <c r="Q464" t="s">
        <v>613</v>
      </c>
      <c r="R464">
        <v>0.97</v>
      </c>
      <c r="S464">
        <v>90.4</v>
      </c>
    </row>
    <row r="465" spans="1:19" x14ac:dyDescent="0.45">
      <c r="A465" t="s">
        <v>1315</v>
      </c>
      <c r="B465" t="s">
        <v>401</v>
      </c>
      <c r="C465" s="1">
        <v>43510</v>
      </c>
      <c r="D465" s="1">
        <v>43510</v>
      </c>
      <c r="E465" t="s">
        <v>1316</v>
      </c>
      <c r="F465">
        <v>32</v>
      </c>
      <c r="G465">
        <v>-3.6</v>
      </c>
      <c r="H465">
        <v>24.920999999999999</v>
      </c>
      <c r="I465" t="s">
        <v>23</v>
      </c>
      <c r="J465">
        <v>1.6</v>
      </c>
      <c r="K465">
        <v>16300</v>
      </c>
      <c r="M465" t="s">
        <v>613</v>
      </c>
      <c r="N465" t="s">
        <v>613</v>
      </c>
      <c r="O465" t="s">
        <v>613</v>
      </c>
      <c r="P465" t="s">
        <v>613</v>
      </c>
      <c r="Q465" t="s">
        <v>614</v>
      </c>
      <c r="R465">
        <v>0.98</v>
      </c>
      <c r="S465">
        <v>88.4</v>
      </c>
    </row>
    <row r="466" spans="1:19" x14ac:dyDescent="0.45">
      <c r="A466" t="s">
        <v>1317</v>
      </c>
      <c r="B466" t="s">
        <v>401</v>
      </c>
      <c r="C466" s="1">
        <v>43510</v>
      </c>
      <c r="D466" s="1">
        <v>43510</v>
      </c>
      <c r="E466" t="s">
        <v>1318</v>
      </c>
      <c r="F466">
        <v>32</v>
      </c>
      <c r="G466">
        <v>-4.4000000000000004</v>
      </c>
      <c r="H466">
        <v>41.951999999999998</v>
      </c>
      <c r="I466" t="s">
        <v>25</v>
      </c>
      <c r="J466">
        <v>2000</v>
      </c>
      <c r="K466">
        <v>2000000</v>
      </c>
      <c r="M466" t="s">
        <v>613</v>
      </c>
      <c r="N466" t="s">
        <v>613</v>
      </c>
      <c r="O466" t="s">
        <v>613</v>
      </c>
      <c r="P466" t="s">
        <v>613</v>
      </c>
      <c r="Q466" t="s">
        <v>613</v>
      </c>
      <c r="R466">
        <v>0.99</v>
      </c>
      <c r="S466">
        <v>68.099999999999994</v>
      </c>
    </row>
    <row r="467" spans="1:19" x14ac:dyDescent="0.45">
      <c r="A467" t="s">
        <v>1319</v>
      </c>
      <c r="B467" t="s">
        <v>401</v>
      </c>
      <c r="C467" s="1">
        <v>43510</v>
      </c>
      <c r="D467" s="1">
        <v>43510</v>
      </c>
      <c r="E467" t="s">
        <v>1320</v>
      </c>
      <c r="F467">
        <v>33</v>
      </c>
      <c r="G467">
        <v>-3.8</v>
      </c>
      <c r="H467">
        <v>24.99</v>
      </c>
      <c r="I467" t="s">
        <v>23</v>
      </c>
      <c r="J467">
        <v>1.6</v>
      </c>
      <c r="K467">
        <v>16300</v>
      </c>
      <c r="M467" t="s">
        <v>613</v>
      </c>
      <c r="N467" t="s">
        <v>613</v>
      </c>
      <c r="O467" t="s">
        <v>613</v>
      </c>
      <c r="P467" t="s">
        <v>613</v>
      </c>
      <c r="Q467" t="s">
        <v>613</v>
      </c>
      <c r="R467">
        <v>0.98</v>
      </c>
      <c r="S467">
        <v>84.5</v>
      </c>
    </row>
    <row r="468" spans="1:19" x14ac:dyDescent="0.45">
      <c r="A468" t="s">
        <v>1321</v>
      </c>
      <c r="B468" t="s">
        <v>401</v>
      </c>
      <c r="C468" s="1">
        <v>43510</v>
      </c>
      <c r="D468" s="1">
        <v>43510</v>
      </c>
      <c r="E468" t="s">
        <v>1322</v>
      </c>
      <c r="F468">
        <v>32</v>
      </c>
      <c r="G468">
        <v>-4.0999999999999996</v>
      </c>
      <c r="H468">
        <v>42.570999999999998</v>
      </c>
      <c r="I468" t="s">
        <v>25</v>
      </c>
      <c r="J468">
        <v>2000</v>
      </c>
      <c r="K468">
        <v>2000000</v>
      </c>
      <c r="M468" t="s">
        <v>613</v>
      </c>
      <c r="N468" t="s">
        <v>613</v>
      </c>
      <c r="O468" t="s">
        <v>613</v>
      </c>
      <c r="P468" t="s">
        <v>613</v>
      </c>
      <c r="Q468" t="s">
        <v>613</v>
      </c>
      <c r="R468">
        <v>0.96</v>
      </c>
      <c r="S468">
        <v>76.2</v>
      </c>
    </row>
    <row r="469" spans="1:19" x14ac:dyDescent="0.45">
      <c r="A469" t="s">
        <v>1323</v>
      </c>
      <c r="B469" t="s">
        <v>401</v>
      </c>
      <c r="C469" s="1">
        <v>43510</v>
      </c>
      <c r="D469" s="1">
        <v>43510</v>
      </c>
      <c r="E469" t="s">
        <v>1324</v>
      </c>
      <c r="F469">
        <v>33</v>
      </c>
      <c r="G469">
        <v>-5.0999999999999996</v>
      </c>
      <c r="H469">
        <v>46.121000000000002</v>
      </c>
      <c r="I469" t="s">
        <v>25</v>
      </c>
      <c r="J469">
        <v>2000</v>
      </c>
      <c r="K469">
        <v>2000000</v>
      </c>
      <c r="M469" t="s">
        <v>613</v>
      </c>
      <c r="N469" t="s">
        <v>613</v>
      </c>
      <c r="O469" t="s">
        <v>613</v>
      </c>
      <c r="P469" t="s">
        <v>613</v>
      </c>
      <c r="Q469" t="s">
        <v>613</v>
      </c>
      <c r="R469">
        <v>0.97</v>
      </c>
      <c r="S469">
        <v>57.3</v>
      </c>
    </row>
    <row r="470" spans="1:19" x14ac:dyDescent="0.45">
      <c r="A470" t="s">
        <v>1325</v>
      </c>
      <c r="B470" t="s">
        <v>401</v>
      </c>
      <c r="C470" s="1">
        <v>43510</v>
      </c>
      <c r="D470" s="1">
        <v>43510</v>
      </c>
      <c r="E470" t="s">
        <v>1326</v>
      </c>
      <c r="F470">
        <v>33</v>
      </c>
      <c r="G470">
        <v>-3.4</v>
      </c>
      <c r="H470">
        <v>24.798999999999999</v>
      </c>
      <c r="I470" t="s">
        <v>23</v>
      </c>
      <c r="J470">
        <v>1.6</v>
      </c>
      <c r="K470">
        <v>16300</v>
      </c>
      <c r="M470" t="s">
        <v>613</v>
      </c>
      <c r="N470" t="s">
        <v>613</v>
      </c>
      <c r="O470" t="s">
        <v>613</v>
      </c>
      <c r="P470" t="s">
        <v>613</v>
      </c>
      <c r="Q470" t="s">
        <v>614</v>
      </c>
      <c r="R470">
        <v>0.97</v>
      </c>
      <c r="S470">
        <v>97</v>
      </c>
    </row>
    <row r="471" spans="1:19" x14ac:dyDescent="0.45">
      <c r="A471" t="s">
        <v>1327</v>
      </c>
      <c r="B471" t="s">
        <v>401</v>
      </c>
      <c r="C471" s="1">
        <v>43510</v>
      </c>
      <c r="D471" s="1">
        <v>43510</v>
      </c>
      <c r="E471" t="s">
        <v>1328</v>
      </c>
      <c r="F471">
        <v>33</v>
      </c>
      <c r="G471">
        <v>-4.8</v>
      </c>
      <c r="H471">
        <v>43.645000000000003</v>
      </c>
      <c r="I471" t="s">
        <v>25</v>
      </c>
      <c r="J471">
        <v>2000</v>
      </c>
      <c r="K471">
        <v>2000000</v>
      </c>
      <c r="M471" t="s">
        <v>613</v>
      </c>
      <c r="N471" t="s">
        <v>613</v>
      </c>
      <c r="O471" t="s">
        <v>613</v>
      </c>
      <c r="P471" t="s">
        <v>613</v>
      </c>
      <c r="Q471" t="s">
        <v>613</v>
      </c>
      <c r="R471">
        <v>0.99</v>
      </c>
      <c r="S471">
        <v>61.9</v>
      </c>
    </row>
    <row r="472" spans="1:19" x14ac:dyDescent="0.45">
      <c r="A472" t="s">
        <v>1329</v>
      </c>
      <c r="B472" t="s">
        <v>401</v>
      </c>
      <c r="C472" s="1">
        <v>43509</v>
      </c>
      <c r="D472" s="1">
        <v>43509</v>
      </c>
      <c r="E472" t="s">
        <v>1330</v>
      </c>
      <c r="F472">
        <v>32</v>
      </c>
      <c r="G472">
        <v>-3.6</v>
      </c>
      <c r="H472">
        <v>24.265000000000001</v>
      </c>
      <c r="I472" t="s">
        <v>23</v>
      </c>
      <c r="J472">
        <v>1.6</v>
      </c>
      <c r="K472">
        <v>16300</v>
      </c>
      <c r="M472" t="s">
        <v>613</v>
      </c>
      <c r="N472" t="s">
        <v>613</v>
      </c>
      <c r="O472" t="s">
        <v>613</v>
      </c>
      <c r="P472" t="s">
        <v>613</v>
      </c>
      <c r="Q472" t="s">
        <v>613</v>
      </c>
      <c r="R472">
        <v>0.97</v>
      </c>
      <c r="S472">
        <v>88</v>
      </c>
    </row>
    <row r="473" spans="1:19" x14ac:dyDescent="0.45">
      <c r="A473" t="s">
        <v>1331</v>
      </c>
      <c r="B473" t="s">
        <v>401</v>
      </c>
      <c r="C473" s="1">
        <v>43509</v>
      </c>
      <c r="D473" s="1">
        <v>43509</v>
      </c>
      <c r="E473" t="s">
        <v>1332</v>
      </c>
      <c r="F473">
        <v>32</v>
      </c>
      <c r="G473">
        <v>-3.7</v>
      </c>
      <c r="H473">
        <v>24.463000000000001</v>
      </c>
      <c r="I473" t="s">
        <v>23</v>
      </c>
      <c r="J473">
        <v>1.6</v>
      </c>
      <c r="K473">
        <v>16300</v>
      </c>
      <c r="M473" t="s">
        <v>613</v>
      </c>
      <c r="N473" t="s">
        <v>613</v>
      </c>
      <c r="O473" t="s">
        <v>613</v>
      </c>
      <c r="P473" t="s">
        <v>613</v>
      </c>
      <c r="Q473" t="s">
        <v>613</v>
      </c>
      <c r="R473">
        <v>0.97</v>
      </c>
      <c r="S473">
        <v>87.4</v>
      </c>
    </row>
    <row r="474" spans="1:19" x14ac:dyDescent="0.45">
      <c r="A474" t="s">
        <v>1333</v>
      </c>
      <c r="B474" t="s">
        <v>401</v>
      </c>
      <c r="C474" s="1">
        <v>43509</v>
      </c>
      <c r="D474" s="1">
        <v>43509</v>
      </c>
      <c r="E474" t="s">
        <v>1334</v>
      </c>
      <c r="F474">
        <v>32</v>
      </c>
      <c r="G474">
        <v>-3.9</v>
      </c>
      <c r="H474">
        <v>28.478999999999999</v>
      </c>
      <c r="I474" t="s">
        <v>21</v>
      </c>
      <c r="J474">
        <v>1.6</v>
      </c>
      <c r="K474">
        <v>163000</v>
      </c>
      <c r="M474" t="s">
        <v>613</v>
      </c>
      <c r="N474" t="s">
        <v>613</v>
      </c>
      <c r="O474" t="s">
        <v>613</v>
      </c>
      <c r="P474" t="s">
        <v>613</v>
      </c>
      <c r="Q474" t="s">
        <v>613</v>
      </c>
      <c r="R474">
        <v>0.99</v>
      </c>
      <c r="S474">
        <v>79.7</v>
      </c>
    </row>
    <row r="475" spans="1:19" x14ac:dyDescent="0.45">
      <c r="A475" t="s">
        <v>1335</v>
      </c>
      <c r="B475" t="s">
        <v>401</v>
      </c>
      <c r="C475" s="1">
        <v>43509</v>
      </c>
      <c r="D475" s="1">
        <v>43509</v>
      </c>
      <c r="E475" t="s">
        <v>1336</v>
      </c>
      <c r="F475">
        <v>31</v>
      </c>
      <c r="G475">
        <v>-3.9</v>
      </c>
      <c r="H475">
        <v>28.945</v>
      </c>
      <c r="I475" t="s">
        <v>21</v>
      </c>
      <c r="J475">
        <v>1.6</v>
      </c>
      <c r="K475">
        <v>163000</v>
      </c>
      <c r="M475" t="s">
        <v>613</v>
      </c>
      <c r="N475" t="s">
        <v>613</v>
      </c>
      <c r="O475" t="s">
        <v>613</v>
      </c>
      <c r="P475" t="s">
        <v>613</v>
      </c>
      <c r="Q475" t="s">
        <v>613</v>
      </c>
      <c r="R475">
        <v>1</v>
      </c>
      <c r="S475">
        <v>80.099999999999994</v>
      </c>
    </row>
    <row r="476" spans="1:19" x14ac:dyDescent="0.45">
      <c r="A476" t="s">
        <v>1337</v>
      </c>
      <c r="B476" t="s">
        <v>401</v>
      </c>
      <c r="C476" s="1">
        <v>43509</v>
      </c>
      <c r="D476" s="1">
        <v>43509</v>
      </c>
      <c r="E476" t="s">
        <v>1338</v>
      </c>
      <c r="F476">
        <v>33</v>
      </c>
      <c r="G476">
        <v>-5.0999999999999996</v>
      </c>
      <c r="H476">
        <v>46.143999999999998</v>
      </c>
      <c r="I476" t="s">
        <v>25</v>
      </c>
      <c r="J476">
        <v>2000</v>
      </c>
      <c r="K476">
        <v>2000000</v>
      </c>
      <c r="M476" t="s">
        <v>613</v>
      </c>
      <c r="N476" t="s">
        <v>613</v>
      </c>
      <c r="O476" t="s">
        <v>613</v>
      </c>
      <c r="P476" t="s">
        <v>613</v>
      </c>
      <c r="Q476" t="s">
        <v>613</v>
      </c>
      <c r="R476">
        <v>0.98</v>
      </c>
      <c r="S476">
        <v>56.5</v>
      </c>
    </row>
    <row r="477" spans="1:19" x14ac:dyDescent="0.45">
      <c r="A477" t="s">
        <v>1339</v>
      </c>
      <c r="B477" t="s">
        <v>401</v>
      </c>
      <c r="C477" s="1">
        <v>43509</v>
      </c>
      <c r="D477" s="1">
        <v>43509</v>
      </c>
      <c r="E477" t="s">
        <v>1340</v>
      </c>
      <c r="F477">
        <v>32</v>
      </c>
      <c r="G477">
        <v>-5</v>
      </c>
      <c r="H477">
        <v>44.079000000000001</v>
      </c>
      <c r="I477" t="s">
        <v>25</v>
      </c>
      <c r="J477">
        <v>2000</v>
      </c>
      <c r="K477">
        <v>2000000</v>
      </c>
      <c r="M477" t="s">
        <v>613</v>
      </c>
      <c r="N477" t="s">
        <v>613</v>
      </c>
      <c r="O477" t="s">
        <v>613</v>
      </c>
      <c r="P477" t="s">
        <v>613</v>
      </c>
      <c r="Q477" t="s">
        <v>613</v>
      </c>
      <c r="R477">
        <v>0.98</v>
      </c>
      <c r="S477">
        <v>57.8</v>
      </c>
    </row>
    <row r="478" spans="1:19" x14ac:dyDescent="0.45">
      <c r="A478" t="s">
        <v>1341</v>
      </c>
      <c r="B478" t="s">
        <v>401</v>
      </c>
      <c r="C478" s="1">
        <v>43509</v>
      </c>
      <c r="D478" s="1">
        <v>43509</v>
      </c>
      <c r="E478" t="s">
        <v>1342</v>
      </c>
      <c r="F478">
        <v>32</v>
      </c>
      <c r="G478">
        <v>-4</v>
      </c>
      <c r="H478">
        <v>42.427</v>
      </c>
      <c r="I478" t="s">
        <v>25</v>
      </c>
      <c r="J478">
        <v>2000</v>
      </c>
      <c r="K478">
        <v>2000000</v>
      </c>
      <c r="M478" t="s">
        <v>613</v>
      </c>
      <c r="N478" t="s">
        <v>613</v>
      </c>
      <c r="O478" t="s">
        <v>613</v>
      </c>
      <c r="P478" t="s">
        <v>613</v>
      </c>
      <c r="Q478" t="s">
        <v>613</v>
      </c>
      <c r="R478">
        <v>0.96</v>
      </c>
      <c r="S478">
        <v>77.099999999999994</v>
      </c>
    </row>
    <row r="479" spans="1:19" x14ac:dyDescent="0.45">
      <c r="A479" t="s">
        <v>1343</v>
      </c>
      <c r="B479" t="s">
        <v>401</v>
      </c>
      <c r="C479" s="1">
        <v>43509</v>
      </c>
      <c r="D479" s="1">
        <v>43509</v>
      </c>
      <c r="E479" t="s">
        <v>1344</v>
      </c>
      <c r="F479">
        <v>32</v>
      </c>
      <c r="G479">
        <v>-4.7</v>
      </c>
      <c r="H479">
        <v>42.459000000000003</v>
      </c>
      <c r="I479" t="s">
        <v>25</v>
      </c>
      <c r="J479">
        <v>2000</v>
      </c>
      <c r="K479">
        <v>2000000</v>
      </c>
      <c r="M479" t="s">
        <v>613</v>
      </c>
      <c r="N479" t="s">
        <v>613</v>
      </c>
      <c r="O479" t="s">
        <v>613</v>
      </c>
      <c r="P479" t="s">
        <v>613</v>
      </c>
      <c r="Q479" t="s">
        <v>613</v>
      </c>
      <c r="R479">
        <v>0.97</v>
      </c>
      <c r="S479">
        <v>63.9</v>
      </c>
    </row>
    <row r="480" spans="1:19" x14ac:dyDescent="0.45">
      <c r="A480" t="s">
        <v>1345</v>
      </c>
      <c r="B480" t="s">
        <v>401</v>
      </c>
      <c r="C480" s="1">
        <v>43494</v>
      </c>
      <c r="D480" s="1">
        <v>43494</v>
      </c>
      <c r="E480" t="s">
        <v>1346</v>
      </c>
      <c r="F480">
        <v>32</v>
      </c>
      <c r="G480">
        <v>-3.9</v>
      </c>
      <c r="H480">
        <v>26.192</v>
      </c>
      <c r="I480" t="s">
        <v>21</v>
      </c>
      <c r="J480">
        <v>1.6</v>
      </c>
      <c r="K480">
        <v>163000</v>
      </c>
      <c r="M480" t="s">
        <v>613</v>
      </c>
      <c r="N480" t="s">
        <v>613</v>
      </c>
      <c r="O480" t="s">
        <v>613</v>
      </c>
      <c r="P480" t="s">
        <v>613</v>
      </c>
      <c r="Q480" t="s">
        <v>613</v>
      </c>
      <c r="R480">
        <v>1</v>
      </c>
      <c r="S480">
        <v>81.5</v>
      </c>
    </row>
    <row r="481" spans="1:19" x14ac:dyDescent="0.45">
      <c r="A481" t="s">
        <v>1347</v>
      </c>
      <c r="B481" t="s">
        <v>401</v>
      </c>
      <c r="C481" s="1">
        <v>43494</v>
      </c>
      <c r="D481" s="1">
        <v>43494</v>
      </c>
      <c r="E481" t="s">
        <v>1348</v>
      </c>
      <c r="F481">
        <v>32</v>
      </c>
      <c r="G481">
        <v>-3.8</v>
      </c>
      <c r="H481">
        <v>26.632999999999999</v>
      </c>
      <c r="I481" t="s">
        <v>21</v>
      </c>
      <c r="J481">
        <v>1.6</v>
      </c>
      <c r="K481">
        <v>163000</v>
      </c>
      <c r="M481" t="s">
        <v>613</v>
      </c>
      <c r="N481" t="s">
        <v>613</v>
      </c>
      <c r="O481" t="s">
        <v>613</v>
      </c>
      <c r="P481" t="s">
        <v>613</v>
      </c>
      <c r="Q481" t="s">
        <v>613</v>
      </c>
      <c r="R481">
        <v>1</v>
      </c>
      <c r="S481">
        <v>84.8</v>
      </c>
    </row>
    <row r="482" spans="1:19" x14ac:dyDescent="0.45">
      <c r="A482" t="s">
        <v>1349</v>
      </c>
      <c r="B482" t="s">
        <v>401</v>
      </c>
      <c r="C482" s="1">
        <v>43494</v>
      </c>
      <c r="D482" s="1">
        <v>43494</v>
      </c>
      <c r="E482" t="s">
        <v>1350</v>
      </c>
      <c r="F482">
        <v>31</v>
      </c>
      <c r="G482">
        <v>-3.9</v>
      </c>
      <c r="H482">
        <v>26.460999999999999</v>
      </c>
      <c r="I482" t="s">
        <v>21</v>
      </c>
      <c r="J482">
        <v>1.6</v>
      </c>
      <c r="K482">
        <v>163000</v>
      </c>
      <c r="M482" t="s">
        <v>613</v>
      </c>
      <c r="N482" t="s">
        <v>613</v>
      </c>
      <c r="O482" t="s">
        <v>613</v>
      </c>
      <c r="P482" t="s">
        <v>613</v>
      </c>
      <c r="Q482" t="s">
        <v>613</v>
      </c>
      <c r="R482">
        <v>1</v>
      </c>
      <c r="S482">
        <v>81.099999999999994</v>
      </c>
    </row>
    <row r="483" spans="1:19" x14ac:dyDescent="0.45">
      <c r="A483" t="s">
        <v>1351</v>
      </c>
      <c r="B483" t="s">
        <v>401</v>
      </c>
      <c r="C483" s="1">
        <v>43494</v>
      </c>
      <c r="D483" s="1">
        <v>43494</v>
      </c>
      <c r="E483" t="s">
        <v>1352</v>
      </c>
      <c r="F483">
        <v>32</v>
      </c>
      <c r="G483">
        <v>-3.9</v>
      </c>
      <c r="H483">
        <v>27.177</v>
      </c>
      <c r="I483" t="s">
        <v>21</v>
      </c>
      <c r="J483">
        <v>1.6</v>
      </c>
      <c r="K483">
        <v>163000</v>
      </c>
      <c r="M483" t="s">
        <v>613</v>
      </c>
      <c r="N483" t="s">
        <v>613</v>
      </c>
      <c r="O483" t="s">
        <v>613</v>
      </c>
      <c r="P483" t="s">
        <v>613</v>
      </c>
      <c r="Q483" t="s">
        <v>613</v>
      </c>
      <c r="R483">
        <v>1</v>
      </c>
      <c r="S483">
        <v>81.8</v>
      </c>
    </row>
    <row r="484" spans="1:19" x14ac:dyDescent="0.45">
      <c r="A484" t="s">
        <v>1353</v>
      </c>
      <c r="B484" t="s">
        <v>401</v>
      </c>
      <c r="C484" s="1">
        <v>43494</v>
      </c>
      <c r="D484" s="1">
        <v>43494</v>
      </c>
      <c r="E484" t="s">
        <v>1354</v>
      </c>
      <c r="F484">
        <v>31</v>
      </c>
      <c r="G484">
        <v>-3.8</v>
      </c>
      <c r="H484">
        <v>38.097000000000001</v>
      </c>
      <c r="I484" t="s">
        <v>25</v>
      </c>
      <c r="J484">
        <v>2190</v>
      </c>
      <c r="K484">
        <v>2190000</v>
      </c>
      <c r="M484" t="s">
        <v>613</v>
      </c>
      <c r="N484" t="s">
        <v>613</v>
      </c>
      <c r="O484" t="s">
        <v>613</v>
      </c>
      <c r="P484" t="s">
        <v>613</v>
      </c>
      <c r="Q484" t="s">
        <v>613</v>
      </c>
      <c r="R484">
        <v>0.96</v>
      </c>
      <c r="S484">
        <v>82.7</v>
      </c>
    </row>
    <row r="485" spans="1:19" x14ac:dyDescent="0.45">
      <c r="A485" t="s">
        <v>1355</v>
      </c>
      <c r="B485" t="s">
        <v>401</v>
      </c>
      <c r="C485" s="1">
        <v>43494</v>
      </c>
      <c r="D485" s="1">
        <v>43494</v>
      </c>
      <c r="E485" t="s">
        <v>1356</v>
      </c>
      <c r="G485">
        <v>-7.3</v>
      </c>
      <c r="H485">
        <v>64.557000000000002</v>
      </c>
      <c r="I485" t="s">
        <v>25</v>
      </c>
      <c r="J485">
        <v>21900</v>
      </c>
      <c r="K485">
        <v>2190000</v>
      </c>
      <c r="M485" t="s">
        <v>614</v>
      </c>
      <c r="N485" t="s">
        <v>614</v>
      </c>
      <c r="O485" t="s">
        <v>614</v>
      </c>
      <c r="P485" t="s">
        <v>614</v>
      </c>
      <c r="Q485" t="s">
        <v>614</v>
      </c>
      <c r="R485">
        <v>0.98</v>
      </c>
      <c r="S485">
        <v>37.299999999999997</v>
      </c>
    </row>
    <row r="486" spans="1:19" x14ac:dyDescent="0.45">
      <c r="A486" t="s">
        <v>1357</v>
      </c>
      <c r="B486" t="s">
        <v>401</v>
      </c>
      <c r="C486" s="1">
        <v>43494</v>
      </c>
      <c r="D486" s="1">
        <v>43494</v>
      </c>
      <c r="E486" t="s">
        <v>1358</v>
      </c>
      <c r="G486">
        <v>-6.9</v>
      </c>
      <c r="H486">
        <v>62.902999999999999</v>
      </c>
      <c r="I486" t="s">
        <v>25</v>
      </c>
      <c r="J486">
        <v>21900</v>
      </c>
      <c r="K486">
        <v>2190000</v>
      </c>
      <c r="M486" t="s">
        <v>614</v>
      </c>
      <c r="N486" t="s">
        <v>614</v>
      </c>
      <c r="O486" t="s">
        <v>614</v>
      </c>
      <c r="P486" t="s">
        <v>614</v>
      </c>
      <c r="Q486" t="s">
        <v>614</v>
      </c>
      <c r="R486">
        <v>1</v>
      </c>
      <c r="S486">
        <v>39.4</v>
      </c>
    </row>
    <row r="487" spans="1:19" x14ac:dyDescent="0.45">
      <c r="A487" t="s">
        <v>1359</v>
      </c>
      <c r="B487" t="s">
        <v>401</v>
      </c>
      <c r="C487" s="1">
        <v>43494</v>
      </c>
      <c r="D487" s="1">
        <v>43494</v>
      </c>
      <c r="E487" t="s">
        <v>1360</v>
      </c>
      <c r="F487">
        <v>31</v>
      </c>
      <c r="G487">
        <v>-4.0999999999999996</v>
      </c>
      <c r="H487">
        <v>38.973999999999997</v>
      </c>
      <c r="I487" t="s">
        <v>25</v>
      </c>
      <c r="J487">
        <v>2190</v>
      </c>
      <c r="K487">
        <v>2190000</v>
      </c>
      <c r="M487" t="s">
        <v>613</v>
      </c>
      <c r="N487" t="s">
        <v>613</v>
      </c>
      <c r="O487" t="s">
        <v>613</v>
      </c>
      <c r="P487" t="s">
        <v>613</v>
      </c>
      <c r="Q487" t="s">
        <v>613</v>
      </c>
      <c r="R487">
        <v>0.97</v>
      </c>
      <c r="S487">
        <v>76.3</v>
      </c>
    </row>
    <row r="488" spans="1:19" x14ac:dyDescent="0.45">
      <c r="A488" t="s">
        <v>1361</v>
      </c>
      <c r="B488" t="s">
        <v>401</v>
      </c>
      <c r="C488" s="1">
        <v>43493</v>
      </c>
      <c r="D488" s="1">
        <v>43493</v>
      </c>
      <c r="E488" t="s">
        <v>1362</v>
      </c>
      <c r="F488">
        <v>28</v>
      </c>
      <c r="G488">
        <v>-3.6</v>
      </c>
      <c r="H488">
        <v>21.646999999999998</v>
      </c>
      <c r="I488" t="s">
        <v>23</v>
      </c>
      <c r="J488">
        <v>1.6</v>
      </c>
      <c r="K488">
        <v>16300</v>
      </c>
      <c r="M488" t="s">
        <v>613</v>
      </c>
      <c r="N488" t="s">
        <v>613</v>
      </c>
      <c r="O488" t="s">
        <v>613</v>
      </c>
      <c r="P488" t="s">
        <v>613</v>
      </c>
      <c r="Q488" t="s">
        <v>613</v>
      </c>
      <c r="R488">
        <v>0.98</v>
      </c>
      <c r="S488">
        <v>90.2</v>
      </c>
    </row>
    <row r="489" spans="1:19" x14ac:dyDescent="0.45">
      <c r="A489" s="2" t="s">
        <v>1363</v>
      </c>
      <c r="B489" t="s">
        <v>401</v>
      </c>
      <c r="C489" s="1">
        <v>43493</v>
      </c>
      <c r="D489" s="1">
        <v>43493</v>
      </c>
      <c r="E489" t="s">
        <v>1364</v>
      </c>
      <c r="F489">
        <v>30</v>
      </c>
      <c r="G489">
        <v>-3.7</v>
      </c>
      <c r="H489">
        <v>24.46</v>
      </c>
      <c r="I489" t="s">
        <v>23</v>
      </c>
      <c r="J489">
        <v>1.6</v>
      </c>
      <c r="K489">
        <v>163000</v>
      </c>
      <c r="M489" t="s">
        <v>613</v>
      </c>
      <c r="N489" t="s">
        <v>613</v>
      </c>
      <c r="O489" t="s">
        <v>613</v>
      </c>
      <c r="P489" t="s">
        <v>613</v>
      </c>
      <c r="Q489" t="s">
        <v>613</v>
      </c>
      <c r="R489">
        <v>1</v>
      </c>
      <c r="S489">
        <v>85.3</v>
      </c>
    </row>
    <row r="490" spans="1:19" x14ac:dyDescent="0.45">
      <c r="A490" t="s">
        <v>1365</v>
      </c>
      <c r="B490" t="s">
        <v>401</v>
      </c>
      <c r="C490" s="1">
        <v>43493</v>
      </c>
      <c r="D490" s="1">
        <v>43493</v>
      </c>
      <c r="E490" t="s">
        <v>1366</v>
      </c>
      <c r="F490">
        <v>32</v>
      </c>
      <c r="G490">
        <v>-4.0999999999999996</v>
      </c>
      <c r="H490">
        <v>42.993000000000002</v>
      </c>
      <c r="I490" t="s">
        <v>25</v>
      </c>
      <c r="J490">
        <v>2000</v>
      </c>
      <c r="K490">
        <v>2000000</v>
      </c>
      <c r="M490" t="s">
        <v>613</v>
      </c>
      <c r="N490" t="s">
        <v>613</v>
      </c>
      <c r="O490" t="s">
        <v>613</v>
      </c>
      <c r="P490" t="s">
        <v>613</v>
      </c>
      <c r="Q490" t="s">
        <v>613</v>
      </c>
      <c r="R490">
        <v>0.97</v>
      </c>
      <c r="S490">
        <v>74.3</v>
      </c>
    </row>
    <row r="491" spans="1:19" x14ac:dyDescent="0.45">
      <c r="A491" t="s">
        <v>1367</v>
      </c>
      <c r="B491" t="s">
        <v>401</v>
      </c>
      <c r="C491" s="1">
        <v>43493</v>
      </c>
      <c r="D491" s="1">
        <v>43493</v>
      </c>
      <c r="E491" t="s">
        <v>1368</v>
      </c>
      <c r="F491">
        <v>26</v>
      </c>
      <c r="G491">
        <v>-3.7</v>
      </c>
      <c r="H491">
        <v>22.129000000000001</v>
      </c>
      <c r="I491" t="s">
        <v>23</v>
      </c>
      <c r="J491">
        <v>1.6</v>
      </c>
      <c r="K491">
        <v>16300</v>
      </c>
      <c r="M491" t="s">
        <v>613</v>
      </c>
      <c r="N491" t="s">
        <v>613</v>
      </c>
      <c r="O491" t="s">
        <v>613</v>
      </c>
      <c r="P491" t="s">
        <v>613</v>
      </c>
      <c r="Q491" t="s">
        <v>613</v>
      </c>
      <c r="R491">
        <v>0.98</v>
      </c>
      <c r="S491">
        <v>85.1</v>
      </c>
    </row>
    <row r="492" spans="1:19" x14ac:dyDescent="0.45">
      <c r="A492" t="s">
        <v>1369</v>
      </c>
      <c r="B492" t="s">
        <v>401</v>
      </c>
      <c r="C492" s="1">
        <v>43493</v>
      </c>
      <c r="D492" s="1">
        <v>43493</v>
      </c>
      <c r="E492" t="s">
        <v>1370</v>
      </c>
      <c r="F492">
        <v>32</v>
      </c>
      <c r="G492">
        <v>-4.2</v>
      </c>
      <c r="H492">
        <v>43.088999999999999</v>
      </c>
      <c r="I492" t="s">
        <v>25</v>
      </c>
      <c r="J492">
        <v>2000</v>
      </c>
      <c r="K492">
        <v>2000000</v>
      </c>
      <c r="M492" t="s">
        <v>613</v>
      </c>
      <c r="N492" t="s">
        <v>613</v>
      </c>
      <c r="O492" t="s">
        <v>613</v>
      </c>
      <c r="P492" t="s">
        <v>613</v>
      </c>
      <c r="Q492" t="s">
        <v>613</v>
      </c>
      <c r="R492">
        <v>0.96</v>
      </c>
      <c r="S492">
        <v>72.900000000000006</v>
      </c>
    </row>
    <row r="493" spans="1:19" x14ac:dyDescent="0.45">
      <c r="A493" t="s">
        <v>1371</v>
      </c>
      <c r="B493" t="s">
        <v>401</v>
      </c>
      <c r="C493" s="1">
        <v>43493</v>
      </c>
      <c r="D493" s="1">
        <v>43493</v>
      </c>
      <c r="E493" t="s">
        <v>1372</v>
      </c>
      <c r="F493">
        <v>30</v>
      </c>
      <c r="G493">
        <v>-4.0999999999999996</v>
      </c>
      <c r="H493">
        <v>38.406999999999996</v>
      </c>
      <c r="I493" t="s">
        <v>25</v>
      </c>
      <c r="J493">
        <v>2190</v>
      </c>
      <c r="K493">
        <v>2190000</v>
      </c>
      <c r="M493" t="s">
        <v>613</v>
      </c>
      <c r="N493" t="s">
        <v>613</v>
      </c>
      <c r="O493" t="s">
        <v>613</v>
      </c>
      <c r="P493" t="s">
        <v>613</v>
      </c>
      <c r="Q493" t="s">
        <v>613</v>
      </c>
      <c r="R493">
        <v>0.97</v>
      </c>
      <c r="S493">
        <v>75.7</v>
      </c>
    </row>
    <row r="494" spans="1:19" x14ac:dyDescent="0.45">
      <c r="A494" t="s">
        <v>1373</v>
      </c>
      <c r="B494" t="s">
        <v>401</v>
      </c>
      <c r="C494" s="1">
        <v>43493</v>
      </c>
      <c r="D494" s="1">
        <v>43493</v>
      </c>
      <c r="E494" t="s">
        <v>1374</v>
      </c>
      <c r="F494">
        <v>28</v>
      </c>
      <c r="G494">
        <v>-3.2</v>
      </c>
      <c r="H494">
        <v>22.061</v>
      </c>
      <c r="I494" t="s">
        <v>23</v>
      </c>
      <c r="J494">
        <v>1.6</v>
      </c>
      <c r="K494">
        <v>163000</v>
      </c>
      <c r="M494" t="s">
        <v>613</v>
      </c>
      <c r="N494" t="s">
        <v>613</v>
      </c>
      <c r="O494" t="s">
        <v>613</v>
      </c>
      <c r="P494" t="s">
        <v>613</v>
      </c>
      <c r="Q494" t="s">
        <v>613</v>
      </c>
      <c r="R494">
        <v>0.97</v>
      </c>
      <c r="S494">
        <v>107.4</v>
      </c>
    </row>
    <row r="495" spans="1:19" x14ac:dyDescent="0.45">
      <c r="A495" t="s">
        <v>1375</v>
      </c>
      <c r="B495" t="s">
        <v>401</v>
      </c>
      <c r="C495" s="1">
        <v>43493</v>
      </c>
      <c r="D495" s="1">
        <v>43493</v>
      </c>
      <c r="E495" t="s">
        <v>1376</v>
      </c>
      <c r="F495">
        <v>32</v>
      </c>
      <c r="G495">
        <v>-4.2</v>
      </c>
      <c r="H495">
        <v>43.2</v>
      </c>
      <c r="I495" t="s">
        <v>25</v>
      </c>
      <c r="J495">
        <v>2000</v>
      </c>
      <c r="K495">
        <v>2000000</v>
      </c>
      <c r="M495" t="s">
        <v>613</v>
      </c>
      <c r="N495" t="s">
        <v>613</v>
      </c>
      <c r="O495" t="s">
        <v>613</v>
      </c>
      <c r="P495" t="s">
        <v>613</v>
      </c>
      <c r="Q495" t="s">
        <v>613</v>
      </c>
      <c r="R495">
        <v>0.96</v>
      </c>
      <c r="S495">
        <v>72.599999999999994</v>
      </c>
    </row>
    <row r="496" spans="1:19" x14ac:dyDescent="0.45">
      <c r="A496" t="s">
        <v>1377</v>
      </c>
      <c r="B496" t="s">
        <v>401</v>
      </c>
      <c r="C496" s="1">
        <v>43493</v>
      </c>
      <c r="D496" s="1">
        <v>43493</v>
      </c>
      <c r="E496" t="s">
        <v>1378</v>
      </c>
      <c r="F496">
        <v>27</v>
      </c>
      <c r="G496">
        <v>-3.7</v>
      </c>
      <c r="H496">
        <v>35.081000000000003</v>
      </c>
      <c r="I496" t="s">
        <v>25</v>
      </c>
      <c r="J496">
        <v>219</v>
      </c>
      <c r="K496">
        <v>2190000</v>
      </c>
      <c r="M496" t="s">
        <v>613</v>
      </c>
      <c r="N496" t="s">
        <v>613</v>
      </c>
      <c r="O496" t="s">
        <v>613</v>
      </c>
      <c r="P496" t="s">
        <v>613</v>
      </c>
      <c r="Q496" t="s">
        <v>613</v>
      </c>
      <c r="R496">
        <v>0.95</v>
      </c>
      <c r="S496">
        <v>85.3</v>
      </c>
    </row>
    <row r="497" spans="1:19" x14ac:dyDescent="0.45">
      <c r="A497" t="s">
        <v>1379</v>
      </c>
      <c r="B497" t="s">
        <v>401</v>
      </c>
      <c r="C497" s="1">
        <v>43486</v>
      </c>
      <c r="D497" s="1">
        <v>43486</v>
      </c>
      <c r="E497" t="s">
        <v>1376</v>
      </c>
      <c r="F497">
        <v>32</v>
      </c>
      <c r="G497">
        <v>-4.2</v>
      </c>
      <c r="H497">
        <v>43.2</v>
      </c>
      <c r="I497" t="s">
        <v>25</v>
      </c>
      <c r="J497">
        <v>2000</v>
      </c>
      <c r="K497">
        <v>2000000</v>
      </c>
      <c r="M497" t="s">
        <v>613</v>
      </c>
      <c r="N497" t="s">
        <v>613</v>
      </c>
      <c r="O497" t="s">
        <v>613</v>
      </c>
      <c r="P497" t="s">
        <v>613</v>
      </c>
      <c r="Q497" t="s">
        <v>613</v>
      </c>
      <c r="R497">
        <v>0.96</v>
      </c>
      <c r="S497">
        <v>72.599999999999994</v>
      </c>
    </row>
    <row r="498" spans="1:19" x14ac:dyDescent="0.45">
      <c r="A498" t="s">
        <v>1380</v>
      </c>
      <c r="B498" t="s">
        <v>401</v>
      </c>
      <c r="C498" s="1">
        <v>43486</v>
      </c>
      <c r="D498" s="1">
        <v>43486</v>
      </c>
      <c r="E498" t="s">
        <v>1381</v>
      </c>
      <c r="F498">
        <v>31</v>
      </c>
      <c r="G498">
        <v>-4.5999999999999996</v>
      </c>
      <c r="H498">
        <v>41.962000000000003</v>
      </c>
      <c r="I498" t="s">
        <v>25</v>
      </c>
      <c r="J498">
        <v>2190</v>
      </c>
      <c r="K498">
        <v>2190000</v>
      </c>
      <c r="M498" t="s">
        <v>613</v>
      </c>
      <c r="N498" t="s">
        <v>613</v>
      </c>
      <c r="O498" t="s">
        <v>613</v>
      </c>
      <c r="P498" t="s">
        <v>613</v>
      </c>
      <c r="Q498" t="s">
        <v>613</v>
      </c>
      <c r="R498">
        <v>0.97</v>
      </c>
      <c r="S498">
        <v>65.5</v>
      </c>
    </row>
    <row r="499" spans="1:19" x14ac:dyDescent="0.45">
      <c r="A499" t="s">
        <v>1382</v>
      </c>
      <c r="B499" t="s">
        <v>401</v>
      </c>
      <c r="C499" s="1">
        <v>43486</v>
      </c>
      <c r="D499" s="1">
        <v>43486</v>
      </c>
      <c r="E499" t="s">
        <v>1383</v>
      </c>
      <c r="F499">
        <v>31</v>
      </c>
      <c r="G499">
        <v>-4.5</v>
      </c>
      <c r="H499">
        <v>42.884</v>
      </c>
      <c r="I499" t="s">
        <v>25</v>
      </c>
      <c r="J499">
        <v>2000</v>
      </c>
      <c r="K499">
        <v>2000000</v>
      </c>
      <c r="M499" t="s">
        <v>613</v>
      </c>
      <c r="N499" t="s">
        <v>613</v>
      </c>
      <c r="O499" t="s">
        <v>613</v>
      </c>
      <c r="P499" t="s">
        <v>613</v>
      </c>
      <c r="Q499" t="s">
        <v>613</v>
      </c>
      <c r="R499">
        <v>0.97</v>
      </c>
      <c r="S499">
        <v>67.099999999999994</v>
      </c>
    </row>
    <row r="500" spans="1:19" x14ac:dyDescent="0.45">
      <c r="A500" t="s">
        <v>1384</v>
      </c>
      <c r="B500" t="s">
        <v>401</v>
      </c>
      <c r="C500" s="1">
        <v>43486</v>
      </c>
      <c r="D500" s="1">
        <v>43486</v>
      </c>
      <c r="E500" t="s">
        <v>1385</v>
      </c>
      <c r="F500">
        <v>29</v>
      </c>
      <c r="G500">
        <v>-3.6</v>
      </c>
      <c r="H500">
        <v>24.472999999999999</v>
      </c>
      <c r="I500" t="s">
        <v>23</v>
      </c>
      <c r="J500">
        <v>1.6</v>
      </c>
      <c r="K500">
        <v>163000</v>
      </c>
      <c r="M500" t="s">
        <v>613</v>
      </c>
      <c r="N500" t="s">
        <v>613</v>
      </c>
      <c r="O500" t="s">
        <v>613</v>
      </c>
      <c r="P500" t="s">
        <v>613</v>
      </c>
      <c r="Q500" t="s">
        <v>613</v>
      </c>
      <c r="R500">
        <v>0.99</v>
      </c>
      <c r="S500">
        <v>90.4</v>
      </c>
    </row>
    <row r="501" spans="1:19" x14ac:dyDescent="0.45">
      <c r="A501" t="s">
        <v>1386</v>
      </c>
      <c r="B501" t="s">
        <v>401</v>
      </c>
      <c r="C501" s="1">
        <v>43486</v>
      </c>
      <c r="D501" s="1">
        <v>43486</v>
      </c>
      <c r="E501" t="s">
        <v>708</v>
      </c>
      <c r="F501">
        <v>33</v>
      </c>
      <c r="G501">
        <v>-4.3</v>
      </c>
      <c r="H501">
        <v>40.933999999999997</v>
      </c>
      <c r="I501" t="s">
        <v>25</v>
      </c>
      <c r="J501">
        <v>219</v>
      </c>
      <c r="K501">
        <v>2190000</v>
      </c>
      <c r="M501" t="s">
        <v>613</v>
      </c>
      <c r="N501" t="s">
        <v>614</v>
      </c>
      <c r="O501" t="s">
        <v>613</v>
      </c>
      <c r="P501" t="s">
        <v>614</v>
      </c>
      <c r="Q501" t="s">
        <v>614</v>
      </c>
      <c r="R501">
        <v>0.96</v>
      </c>
      <c r="S501">
        <v>70.099999999999994</v>
      </c>
    </row>
    <row r="502" spans="1:19" x14ac:dyDescent="0.45">
      <c r="A502" t="s">
        <v>1387</v>
      </c>
      <c r="B502" t="s">
        <v>401</v>
      </c>
      <c r="C502" s="1">
        <v>43486</v>
      </c>
      <c r="D502" s="1">
        <v>43486</v>
      </c>
      <c r="E502" t="s">
        <v>1388</v>
      </c>
      <c r="F502">
        <v>33</v>
      </c>
      <c r="G502">
        <v>-3.9</v>
      </c>
      <c r="H502">
        <v>27.774999999999999</v>
      </c>
      <c r="I502" t="s">
        <v>21</v>
      </c>
      <c r="J502">
        <v>4</v>
      </c>
      <c r="K502">
        <v>163000</v>
      </c>
      <c r="M502" t="s">
        <v>613</v>
      </c>
      <c r="N502" t="s">
        <v>613</v>
      </c>
      <c r="O502" t="s">
        <v>613</v>
      </c>
      <c r="P502" t="s">
        <v>613</v>
      </c>
      <c r="Q502" t="s">
        <v>613</v>
      </c>
      <c r="R502">
        <v>0.99</v>
      </c>
      <c r="S502">
        <v>81</v>
      </c>
    </row>
    <row r="503" spans="1:19" x14ac:dyDescent="0.45">
      <c r="A503" t="s">
        <v>1389</v>
      </c>
      <c r="B503" t="s">
        <v>401</v>
      </c>
      <c r="C503" s="1">
        <v>43486</v>
      </c>
      <c r="D503" s="1">
        <v>43486</v>
      </c>
      <c r="E503" t="s">
        <v>1390</v>
      </c>
      <c r="F503">
        <v>31</v>
      </c>
      <c r="G503">
        <v>-3.9</v>
      </c>
      <c r="H503">
        <v>38.466000000000001</v>
      </c>
      <c r="I503" t="s">
        <v>25</v>
      </c>
      <c r="J503">
        <v>2190</v>
      </c>
      <c r="K503">
        <v>2190000</v>
      </c>
      <c r="M503" t="s">
        <v>613</v>
      </c>
      <c r="N503" t="s">
        <v>613</v>
      </c>
      <c r="O503" t="s">
        <v>613</v>
      </c>
      <c r="P503" t="s">
        <v>613</v>
      </c>
      <c r="Q503" t="s">
        <v>613</v>
      </c>
      <c r="R503">
        <v>0.96</v>
      </c>
      <c r="S503">
        <v>79.5</v>
      </c>
    </row>
    <row r="504" spans="1:19" x14ac:dyDescent="0.45">
      <c r="A504" t="s">
        <v>1391</v>
      </c>
      <c r="B504" t="s">
        <v>401</v>
      </c>
      <c r="C504" s="1">
        <v>43486</v>
      </c>
      <c r="D504" s="1">
        <v>43486</v>
      </c>
      <c r="E504" t="s">
        <v>1392</v>
      </c>
      <c r="F504">
        <v>32</v>
      </c>
      <c r="G504">
        <v>-4.2</v>
      </c>
      <c r="H504">
        <v>29.536999999999999</v>
      </c>
      <c r="I504" t="s">
        <v>21</v>
      </c>
      <c r="J504">
        <v>1.6</v>
      </c>
      <c r="K504">
        <v>163000</v>
      </c>
      <c r="M504" t="s">
        <v>613</v>
      </c>
      <c r="N504" t="s">
        <v>613</v>
      </c>
      <c r="O504" t="s">
        <v>613</v>
      </c>
      <c r="P504" t="s">
        <v>613</v>
      </c>
      <c r="Q504" t="s">
        <v>613</v>
      </c>
      <c r="R504">
        <v>0.98</v>
      </c>
      <c r="S504">
        <v>72.5</v>
      </c>
    </row>
    <row r="505" spans="1:19" x14ac:dyDescent="0.45">
      <c r="A505" t="s">
        <v>1393</v>
      </c>
      <c r="B505" t="s">
        <v>401</v>
      </c>
      <c r="C505" s="1">
        <v>43486</v>
      </c>
      <c r="D505" s="1">
        <v>43486</v>
      </c>
      <c r="E505" t="s">
        <v>1394</v>
      </c>
      <c r="F505">
        <v>32</v>
      </c>
      <c r="G505">
        <v>-3.8</v>
      </c>
      <c r="H505">
        <v>25.96</v>
      </c>
      <c r="I505" t="s">
        <v>23</v>
      </c>
      <c r="J505">
        <v>1.6</v>
      </c>
      <c r="K505">
        <v>163000</v>
      </c>
      <c r="M505" t="s">
        <v>613</v>
      </c>
      <c r="N505" t="s">
        <v>613</v>
      </c>
      <c r="O505" t="s">
        <v>613</v>
      </c>
      <c r="P505" t="s">
        <v>613</v>
      </c>
      <c r="Q505" t="s">
        <v>613</v>
      </c>
      <c r="R505">
        <v>1</v>
      </c>
      <c r="S505">
        <v>84.2</v>
      </c>
    </row>
    <row r="506" spans="1:19" x14ac:dyDescent="0.45">
      <c r="A506" t="s">
        <v>1395</v>
      </c>
      <c r="B506" t="s">
        <v>401</v>
      </c>
      <c r="C506" s="1">
        <v>43486</v>
      </c>
      <c r="D506" s="1">
        <v>43486</v>
      </c>
      <c r="E506" t="s">
        <v>1396</v>
      </c>
      <c r="F506">
        <v>32</v>
      </c>
      <c r="G506">
        <v>-4.9000000000000004</v>
      </c>
      <c r="H506">
        <v>44.287999999999997</v>
      </c>
      <c r="I506" t="s">
        <v>25</v>
      </c>
      <c r="J506">
        <v>2000</v>
      </c>
      <c r="K506">
        <v>2000000</v>
      </c>
      <c r="M506" t="s">
        <v>613</v>
      </c>
      <c r="N506" t="s">
        <v>613</v>
      </c>
      <c r="O506" t="s">
        <v>613</v>
      </c>
      <c r="P506" t="s">
        <v>613</v>
      </c>
      <c r="Q506" t="s">
        <v>614</v>
      </c>
      <c r="R506">
        <v>0.97</v>
      </c>
      <c r="S506">
        <v>60.8</v>
      </c>
    </row>
    <row r="507" spans="1:19" x14ac:dyDescent="0.45">
      <c r="A507" t="s">
        <v>1397</v>
      </c>
      <c r="B507" t="s">
        <v>401</v>
      </c>
      <c r="C507" s="1">
        <v>43486</v>
      </c>
      <c r="D507" s="1">
        <v>43486</v>
      </c>
      <c r="E507" t="s">
        <v>1398</v>
      </c>
      <c r="F507">
        <v>33</v>
      </c>
      <c r="G507">
        <v>-3.7</v>
      </c>
      <c r="H507">
        <v>26.024000000000001</v>
      </c>
      <c r="I507" t="s">
        <v>23</v>
      </c>
      <c r="J507">
        <v>1.6</v>
      </c>
      <c r="K507">
        <v>163000</v>
      </c>
      <c r="M507" t="s">
        <v>613</v>
      </c>
      <c r="N507" t="s">
        <v>613</v>
      </c>
      <c r="O507" t="s">
        <v>613</v>
      </c>
      <c r="P507" t="s">
        <v>613</v>
      </c>
      <c r="Q507" t="s">
        <v>614</v>
      </c>
      <c r="R507">
        <v>0.99</v>
      </c>
      <c r="S507">
        <v>87.8</v>
      </c>
    </row>
    <row r="508" spans="1:19" x14ac:dyDescent="0.45">
      <c r="A508" t="s">
        <v>1399</v>
      </c>
      <c r="B508" t="s">
        <v>401</v>
      </c>
      <c r="C508" s="1">
        <v>43486</v>
      </c>
      <c r="D508" s="1">
        <v>43486</v>
      </c>
      <c r="E508" t="s">
        <v>1400</v>
      </c>
      <c r="F508">
        <v>32</v>
      </c>
      <c r="G508">
        <v>-4.7</v>
      </c>
      <c r="H508">
        <v>44.216000000000001</v>
      </c>
      <c r="I508" t="s">
        <v>25</v>
      </c>
      <c r="J508">
        <v>2000</v>
      </c>
      <c r="K508">
        <v>2000000</v>
      </c>
      <c r="M508" t="s">
        <v>613</v>
      </c>
      <c r="N508" t="s">
        <v>613</v>
      </c>
      <c r="O508" t="s">
        <v>613</v>
      </c>
      <c r="P508" t="s">
        <v>613</v>
      </c>
      <c r="Q508" t="s">
        <v>613</v>
      </c>
      <c r="R508">
        <v>0.96</v>
      </c>
      <c r="S508">
        <v>63.5</v>
      </c>
    </row>
    <row r="509" spans="1:19" x14ac:dyDescent="0.45">
      <c r="A509" t="s">
        <v>1401</v>
      </c>
      <c r="B509" t="s">
        <v>401</v>
      </c>
      <c r="C509" s="1">
        <v>43486</v>
      </c>
      <c r="D509" s="1">
        <v>43486</v>
      </c>
      <c r="E509" t="s">
        <v>1402</v>
      </c>
      <c r="F509">
        <v>34</v>
      </c>
      <c r="G509">
        <v>-3.7</v>
      </c>
      <c r="H509">
        <v>25.988</v>
      </c>
      <c r="I509" t="s">
        <v>23</v>
      </c>
      <c r="J509">
        <v>1.6</v>
      </c>
      <c r="K509">
        <v>163000</v>
      </c>
      <c r="M509" t="s">
        <v>613</v>
      </c>
      <c r="N509" t="s">
        <v>613</v>
      </c>
      <c r="O509" t="s">
        <v>613</v>
      </c>
      <c r="P509" t="s">
        <v>613</v>
      </c>
      <c r="Q509" t="s">
        <v>613</v>
      </c>
      <c r="R509">
        <v>0.99</v>
      </c>
      <c r="S509">
        <v>87.9</v>
      </c>
    </row>
    <row r="510" spans="1:19" x14ac:dyDescent="0.45">
      <c r="A510" t="s">
        <v>1403</v>
      </c>
      <c r="B510" t="s">
        <v>401</v>
      </c>
      <c r="C510" s="1">
        <v>43486</v>
      </c>
      <c r="D510" s="1">
        <v>43486</v>
      </c>
      <c r="E510" t="s">
        <v>1404</v>
      </c>
      <c r="F510">
        <v>32</v>
      </c>
      <c r="G510">
        <v>-5.5</v>
      </c>
      <c r="H510">
        <v>47.694000000000003</v>
      </c>
      <c r="I510" t="s">
        <v>25</v>
      </c>
      <c r="J510">
        <v>2000</v>
      </c>
      <c r="K510">
        <v>2000000</v>
      </c>
      <c r="M510" t="s">
        <v>613</v>
      </c>
      <c r="N510" t="s">
        <v>613</v>
      </c>
      <c r="O510" t="s">
        <v>613</v>
      </c>
      <c r="P510" t="s">
        <v>613</v>
      </c>
      <c r="Q510" t="s">
        <v>613</v>
      </c>
      <c r="R510">
        <v>0.97</v>
      </c>
      <c r="S510">
        <v>51.6</v>
      </c>
    </row>
    <row r="511" spans="1:19" x14ac:dyDescent="0.45">
      <c r="A511" t="s">
        <v>1405</v>
      </c>
      <c r="B511" t="s">
        <v>401</v>
      </c>
      <c r="C511" s="1">
        <v>43486</v>
      </c>
      <c r="D511" s="1">
        <v>43486</v>
      </c>
      <c r="E511" t="s">
        <v>1406</v>
      </c>
      <c r="F511">
        <v>33</v>
      </c>
      <c r="G511">
        <v>-3.7</v>
      </c>
      <c r="H511">
        <v>23.977</v>
      </c>
      <c r="I511" t="s">
        <v>23</v>
      </c>
      <c r="J511">
        <v>1.6</v>
      </c>
      <c r="K511">
        <v>163000</v>
      </c>
      <c r="M511" t="s">
        <v>613</v>
      </c>
      <c r="N511" t="s">
        <v>613</v>
      </c>
      <c r="O511" t="s">
        <v>613</v>
      </c>
      <c r="P511" t="s">
        <v>613</v>
      </c>
      <c r="Q511" t="s">
        <v>613</v>
      </c>
      <c r="R511">
        <v>0.98</v>
      </c>
      <c r="S511">
        <v>87.5</v>
      </c>
    </row>
    <row r="512" spans="1:19" x14ac:dyDescent="0.45">
      <c r="A512" t="s">
        <v>1407</v>
      </c>
      <c r="B512" t="s">
        <v>401</v>
      </c>
      <c r="C512" s="1">
        <v>43486</v>
      </c>
      <c r="D512" s="1">
        <v>43486</v>
      </c>
      <c r="E512" t="s">
        <v>1408</v>
      </c>
      <c r="F512">
        <v>32</v>
      </c>
      <c r="G512">
        <v>-3.6</v>
      </c>
      <c r="H512">
        <v>25.928000000000001</v>
      </c>
      <c r="I512" t="s">
        <v>23</v>
      </c>
      <c r="J512">
        <v>1.6</v>
      </c>
      <c r="K512">
        <v>163000</v>
      </c>
      <c r="M512" t="s">
        <v>613</v>
      </c>
      <c r="N512" t="s">
        <v>614</v>
      </c>
      <c r="O512" t="s">
        <v>613</v>
      </c>
      <c r="P512" t="s">
        <v>613</v>
      </c>
      <c r="Q512" t="s">
        <v>614</v>
      </c>
      <c r="R512">
        <v>0.99</v>
      </c>
      <c r="S512">
        <v>88.9</v>
      </c>
    </row>
    <row r="513" spans="1:19" x14ac:dyDescent="0.45">
      <c r="A513" t="s">
        <v>1409</v>
      </c>
      <c r="B513" t="s">
        <v>401</v>
      </c>
      <c r="C513" s="1">
        <v>43486</v>
      </c>
      <c r="D513" s="1">
        <v>43486</v>
      </c>
      <c r="E513" t="s">
        <v>1410</v>
      </c>
      <c r="F513">
        <v>32</v>
      </c>
      <c r="G513">
        <v>-4.9000000000000004</v>
      </c>
      <c r="H513">
        <v>44.555999999999997</v>
      </c>
      <c r="I513" t="s">
        <v>25</v>
      </c>
      <c r="J513">
        <v>2000</v>
      </c>
      <c r="K513">
        <v>2000000</v>
      </c>
      <c r="M513" t="s">
        <v>613</v>
      </c>
      <c r="N513" t="s">
        <v>613</v>
      </c>
      <c r="O513" t="s">
        <v>613</v>
      </c>
      <c r="P513" t="s">
        <v>613</v>
      </c>
      <c r="Q513" t="s">
        <v>614</v>
      </c>
      <c r="R513">
        <v>0.97</v>
      </c>
      <c r="S513">
        <v>60.3</v>
      </c>
    </row>
    <row r="514" spans="1:19" x14ac:dyDescent="0.45">
      <c r="A514" t="s">
        <v>1411</v>
      </c>
      <c r="B514" t="s">
        <v>401</v>
      </c>
      <c r="C514" s="1">
        <v>43486</v>
      </c>
      <c r="D514" s="1">
        <v>43486</v>
      </c>
      <c r="E514" t="s">
        <v>1412</v>
      </c>
      <c r="F514">
        <v>32</v>
      </c>
      <c r="G514">
        <v>-3.7</v>
      </c>
      <c r="H514">
        <v>26.832000000000001</v>
      </c>
      <c r="I514" t="s">
        <v>21</v>
      </c>
      <c r="J514">
        <v>1.6</v>
      </c>
      <c r="K514">
        <v>163000</v>
      </c>
      <c r="M514" t="s">
        <v>613</v>
      </c>
      <c r="N514" t="s">
        <v>613</v>
      </c>
      <c r="O514" t="s">
        <v>613</v>
      </c>
      <c r="P514" t="s">
        <v>613</v>
      </c>
      <c r="Q514" t="s">
        <v>613</v>
      </c>
      <c r="R514">
        <v>1</v>
      </c>
      <c r="S514">
        <v>85.1</v>
      </c>
    </row>
    <row r="515" spans="1:19" x14ac:dyDescent="0.45">
      <c r="A515" t="s">
        <v>1413</v>
      </c>
      <c r="B515" t="s">
        <v>401</v>
      </c>
      <c r="C515" s="1">
        <v>43486</v>
      </c>
      <c r="D515" s="1">
        <v>43486</v>
      </c>
      <c r="E515" t="s">
        <v>1414</v>
      </c>
      <c r="F515">
        <v>29</v>
      </c>
      <c r="G515">
        <v>-4</v>
      </c>
      <c r="H515">
        <v>38.448999999999998</v>
      </c>
      <c r="I515" t="s">
        <v>25</v>
      </c>
      <c r="J515">
        <v>2190</v>
      </c>
      <c r="K515">
        <v>2190000</v>
      </c>
      <c r="M515" t="s">
        <v>613</v>
      </c>
      <c r="N515" t="s">
        <v>613</v>
      </c>
      <c r="O515" t="s">
        <v>613</v>
      </c>
      <c r="P515" t="s">
        <v>613</v>
      </c>
      <c r="Q515" t="s">
        <v>613</v>
      </c>
      <c r="R515">
        <v>0.98</v>
      </c>
      <c r="S515">
        <v>76.900000000000006</v>
      </c>
    </row>
    <row r="516" spans="1:19" x14ac:dyDescent="0.45">
      <c r="A516" t="s">
        <v>1415</v>
      </c>
      <c r="B516" t="s">
        <v>401</v>
      </c>
      <c r="C516" s="1">
        <v>43486</v>
      </c>
      <c r="D516" s="1">
        <v>43486</v>
      </c>
      <c r="E516" t="s">
        <v>1416</v>
      </c>
      <c r="F516">
        <v>30</v>
      </c>
      <c r="G516">
        <v>-3.9</v>
      </c>
      <c r="H516">
        <v>37.628</v>
      </c>
      <c r="I516" t="s">
        <v>25</v>
      </c>
      <c r="J516">
        <v>2190</v>
      </c>
      <c r="K516">
        <v>2190000</v>
      </c>
      <c r="M516" t="s">
        <v>613</v>
      </c>
      <c r="N516" t="s">
        <v>613</v>
      </c>
      <c r="O516" t="s">
        <v>613</v>
      </c>
      <c r="P516" t="s">
        <v>613</v>
      </c>
      <c r="Q516" t="s">
        <v>613</v>
      </c>
      <c r="R516">
        <v>0.96</v>
      </c>
      <c r="S516">
        <v>81.8</v>
      </c>
    </row>
    <row r="517" spans="1:19" x14ac:dyDescent="0.45">
      <c r="A517" t="s">
        <v>1417</v>
      </c>
      <c r="B517" t="s">
        <v>401</v>
      </c>
      <c r="C517" s="1">
        <v>43486</v>
      </c>
      <c r="D517" s="1">
        <v>43486</v>
      </c>
      <c r="E517" t="s">
        <v>1418</v>
      </c>
      <c r="F517">
        <v>32</v>
      </c>
      <c r="G517">
        <v>-3.8</v>
      </c>
      <c r="H517">
        <v>26.670999999999999</v>
      </c>
      <c r="I517" t="s">
        <v>21</v>
      </c>
      <c r="J517">
        <v>1.6</v>
      </c>
      <c r="K517">
        <v>163000</v>
      </c>
      <c r="M517" t="s">
        <v>613</v>
      </c>
      <c r="N517" t="s">
        <v>613</v>
      </c>
      <c r="O517" t="s">
        <v>613</v>
      </c>
      <c r="P517" t="s">
        <v>613</v>
      </c>
      <c r="Q517" t="s">
        <v>613</v>
      </c>
      <c r="R517">
        <v>1</v>
      </c>
      <c r="S517">
        <v>82.7</v>
      </c>
    </row>
    <row r="518" spans="1:19" x14ac:dyDescent="0.45">
      <c r="A518" t="s">
        <v>1419</v>
      </c>
      <c r="B518" t="s">
        <v>401</v>
      </c>
      <c r="C518" s="1">
        <v>43486</v>
      </c>
      <c r="D518" s="1">
        <v>43486</v>
      </c>
      <c r="E518" t="s">
        <v>710</v>
      </c>
      <c r="F518">
        <v>32</v>
      </c>
      <c r="G518">
        <v>-3.7</v>
      </c>
      <c r="H518">
        <v>26.295000000000002</v>
      </c>
      <c r="I518" t="s">
        <v>21</v>
      </c>
      <c r="J518">
        <v>1.6</v>
      </c>
      <c r="K518">
        <v>163000</v>
      </c>
      <c r="M518" t="s">
        <v>613</v>
      </c>
      <c r="N518" t="s">
        <v>613</v>
      </c>
      <c r="O518" t="s">
        <v>613</v>
      </c>
      <c r="P518" t="s">
        <v>613</v>
      </c>
      <c r="Q518" t="s">
        <v>613</v>
      </c>
      <c r="R518">
        <v>1</v>
      </c>
      <c r="S518">
        <v>85.2</v>
      </c>
    </row>
    <row r="519" spans="1:19" x14ac:dyDescent="0.45">
      <c r="A519" t="s">
        <v>1420</v>
      </c>
      <c r="B519" t="s">
        <v>401</v>
      </c>
      <c r="C519" s="1">
        <v>43486</v>
      </c>
      <c r="D519" s="1">
        <v>43486</v>
      </c>
      <c r="E519" t="s">
        <v>1421</v>
      </c>
      <c r="F519">
        <v>31</v>
      </c>
      <c r="G519">
        <v>-4.2</v>
      </c>
      <c r="H519">
        <v>43.003999999999998</v>
      </c>
      <c r="I519" t="s">
        <v>25</v>
      </c>
      <c r="J519">
        <v>2000</v>
      </c>
      <c r="K519">
        <v>2000000</v>
      </c>
      <c r="M519" t="s">
        <v>613</v>
      </c>
      <c r="N519" t="s">
        <v>613</v>
      </c>
      <c r="O519" t="s">
        <v>613</v>
      </c>
      <c r="P519" t="s">
        <v>613</v>
      </c>
      <c r="Q519" t="s">
        <v>613</v>
      </c>
      <c r="R519">
        <v>0.95</v>
      </c>
      <c r="S519">
        <v>73.900000000000006</v>
      </c>
    </row>
    <row r="520" spans="1:19" x14ac:dyDescent="0.45">
      <c r="A520" t="s">
        <v>1422</v>
      </c>
      <c r="B520" t="s">
        <v>401</v>
      </c>
      <c r="C520" s="1">
        <v>43486</v>
      </c>
      <c r="D520" s="1">
        <v>43486</v>
      </c>
      <c r="E520" t="s">
        <v>1423</v>
      </c>
      <c r="F520">
        <v>31</v>
      </c>
      <c r="G520">
        <v>-3.9</v>
      </c>
      <c r="H520">
        <v>26.835999999999999</v>
      </c>
      <c r="I520" t="s">
        <v>21</v>
      </c>
      <c r="J520">
        <v>1.6</v>
      </c>
      <c r="K520">
        <v>163000</v>
      </c>
      <c r="M520" t="s">
        <v>613</v>
      </c>
      <c r="N520" t="s">
        <v>613</v>
      </c>
      <c r="O520" t="s">
        <v>613</v>
      </c>
      <c r="P520" t="s">
        <v>613</v>
      </c>
      <c r="Q520" t="s">
        <v>613</v>
      </c>
      <c r="R520">
        <v>1</v>
      </c>
      <c r="S520">
        <v>81.599999999999994</v>
      </c>
    </row>
    <row r="521" spans="1:19" x14ac:dyDescent="0.45">
      <c r="A521" t="s">
        <v>1424</v>
      </c>
      <c r="B521" t="s">
        <v>401</v>
      </c>
      <c r="C521" s="1">
        <v>43486</v>
      </c>
      <c r="D521" s="1">
        <v>43486</v>
      </c>
      <c r="E521" t="s">
        <v>1425</v>
      </c>
      <c r="F521">
        <v>31</v>
      </c>
      <c r="G521">
        <v>-4.3</v>
      </c>
      <c r="H521">
        <v>42.741999999999997</v>
      </c>
      <c r="I521" t="s">
        <v>25</v>
      </c>
      <c r="J521">
        <v>2000</v>
      </c>
      <c r="K521">
        <v>2000000</v>
      </c>
      <c r="M521" t="s">
        <v>613</v>
      </c>
      <c r="N521" t="s">
        <v>613</v>
      </c>
      <c r="O521" t="s">
        <v>613</v>
      </c>
      <c r="P521" t="s">
        <v>613</v>
      </c>
      <c r="Q521" t="s">
        <v>613</v>
      </c>
      <c r="R521">
        <v>0.97</v>
      </c>
      <c r="S521">
        <v>70.2</v>
      </c>
    </row>
    <row r="522" spans="1:19" x14ac:dyDescent="0.45">
      <c r="A522" t="s">
        <v>1426</v>
      </c>
      <c r="B522" t="s">
        <v>401</v>
      </c>
      <c r="C522" s="1">
        <v>43486</v>
      </c>
      <c r="D522" s="1">
        <v>43486</v>
      </c>
      <c r="E522" t="s">
        <v>1427</v>
      </c>
      <c r="F522">
        <v>30</v>
      </c>
      <c r="G522">
        <v>-3.6</v>
      </c>
      <c r="H522">
        <v>26.059000000000001</v>
      </c>
      <c r="I522" t="s">
        <v>21</v>
      </c>
      <c r="J522">
        <v>16.3</v>
      </c>
      <c r="K522">
        <v>163000</v>
      </c>
      <c r="M522" t="s">
        <v>613</v>
      </c>
      <c r="N522" t="s">
        <v>613</v>
      </c>
      <c r="O522" t="s">
        <v>613</v>
      </c>
      <c r="P522" t="s">
        <v>613</v>
      </c>
      <c r="Q522" t="s">
        <v>613</v>
      </c>
      <c r="R522">
        <v>0.99</v>
      </c>
      <c r="S522">
        <v>91.2</v>
      </c>
    </row>
    <row r="523" spans="1:19" x14ac:dyDescent="0.45">
      <c r="A523" t="s">
        <v>1428</v>
      </c>
      <c r="B523" t="s">
        <v>401</v>
      </c>
      <c r="C523" s="1">
        <v>43486</v>
      </c>
      <c r="D523" s="1">
        <v>43486</v>
      </c>
      <c r="E523" t="s">
        <v>1429</v>
      </c>
      <c r="F523">
        <v>30</v>
      </c>
      <c r="G523">
        <v>-3.9</v>
      </c>
      <c r="H523">
        <v>38.012999999999998</v>
      </c>
      <c r="I523" t="s">
        <v>25</v>
      </c>
      <c r="J523">
        <v>21900</v>
      </c>
      <c r="K523">
        <v>2190000</v>
      </c>
      <c r="M523" t="s">
        <v>613</v>
      </c>
      <c r="N523" t="s">
        <v>613</v>
      </c>
      <c r="O523" t="s">
        <v>613</v>
      </c>
      <c r="P523" t="s">
        <v>613</v>
      </c>
      <c r="Q523" t="s">
        <v>613</v>
      </c>
      <c r="R523">
        <v>0.97</v>
      </c>
      <c r="S523">
        <v>79.599999999999994</v>
      </c>
    </row>
    <row r="524" spans="1:19" x14ac:dyDescent="0.45">
      <c r="A524" t="s">
        <v>1430</v>
      </c>
      <c r="B524" t="s">
        <v>401</v>
      </c>
      <c r="C524" s="1">
        <v>43486</v>
      </c>
      <c r="D524" s="1">
        <v>43486</v>
      </c>
      <c r="E524" t="s">
        <v>1431</v>
      </c>
      <c r="F524">
        <v>32</v>
      </c>
      <c r="G524">
        <v>-4.5999999999999996</v>
      </c>
      <c r="H524">
        <v>42.103000000000002</v>
      </c>
      <c r="I524" t="s">
        <v>25</v>
      </c>
      <c r="J524">
        <v>2190</v>
      </c>
      <c r="K524">
        <v>2190000</v>
      </c>
      <c r="M524" t="s">
        <v>613</v>
      </c>
      <c r="N524" t="s">
        <v>613</v>
      </c>
      <c r="O524" t="s">
        <v>613</v>
      </c>
      <c r="P524" t="s">
        <v>613</v>
      </c>
      <c r="Q524" t="s">
        <v>613</v>
      </c>
      <c r="R524">
        <v>0.99</v>
      </c>
      <c r="S524">
        <v>65.599999999999994</v>
      </c>
    </row>
    <row r="525" spans="1:19" x14ac:dyDescent="0.45">
      <c r="A525" t="s">
        <v>1432</v>
      </c>
      <c r="B525" t="s">
        <v>401</v>
      </c>
      <c r="C525" s="1">
        <v>43486</v>
      </c>
      <c r="D525" s="1">
        <v>43486</v>
      </c>
      <c r="E525" t="s">
        <v>1433</v>
      </c>
      <c r="F525">
        <v>30</v>
      </c>
      <c r="G525">
        <v>-3.8</v>
      </c>
      <c r="H525">
        <v>27.776</v>
      </c>
      <c r="I525" t="s">
        <v>21</v>
      </c>
      <c r="J525">
        <v>16.3</v>
      </c>
      <c r="K525">
        <v>163000</v>
      </c>
      <c r="M525" t="s">
        <v>613</v>
      </c>
      <c r="N525" t="s">
        <v>613</v>
      </c>
      <c r="O525" t="s">
        <v>613</v>
      </c>
      <c r="P525" t="s">
        <v>613</v>
      </c>
      <c r="Q525" t="s">
        <v>613</v>
      </c>
      <c r="R525">
        <v>1</v>
      </c>
      <c r="S525">
        <v>83.5</v>
      </c>
    </row>
    <row r="526" spans="1:19" x14ac:dyDescent="0.45">
      <c r="A526" t="s">
        <v>1434</v>
      </c>
      <c r="B526" t="s">
        <v>401</v>
      </c>
      <c r="C526" s="1">
        <v>43486</v>
      </c>
      <c r="D526" s="1">
        <v>43486</v>
      </c>
      <c r="E526" t="s">
        <v>1435</v>
      </c>
      <c r="F526">
        <v>31</v>
      </c>
      <c r="G526">
        <v>-3.5</v>
      </c>
      <c r="H526">
        <v>26.457000000000001</v>
      </c>
      <c r="I526" t="s">
        <v>21</v>
      </c>
      <c r="J526">
        <v>16.3</v>
      </c>
      <c r="K526">
        <v>163000</v>
      </c>
      <c r="M526" t="s">
        <v>613</v>
      </c>
      <c r="N526" t="s">
        <v>613</v>
      </c>
      <c r="O526" t="s">
        <v>613</v>
      </c>
      <c r="P526" t="s">
        <v>613</v>
      </c>
      <c r="Q526" t="s">
        <v>613</v>
      </c>
      <c r="R526">
        <v>0.99</v>
      </c>
      <c r="S526">
        <v>92</v>
      </c>
    </row>
    <row r="527" spans="1:19" x14ac:dyDescent="0.45">
      <c r="A527" t="s">
        <v>1436</v>
      </c>
      <c r="B527" t="s">
        <v>401</v>
      </c>
      <c r="C527" s="1">
        <v>43486</v>
      </c>
      <c r="D527" s="1">
        <v>43486</v>
      </c>
      <c r="E527" t="s">
        <v>1383</v>
      </c>
      <c r="F527">
        <v>31</v>
      </c>
      <c r="G527">
        <v>-4.5</v>
      </c>
      <c r="H527">
        <v>42.884</v>
      </c>
      <c r="I527" t="s">
        <v>25</v>
      </c>
      <c r="J527">
        <v>2000</v>
      </c>
      <c r="K527">
        <v>2000000</v>
      </c>
      <c r="M527" t="s">
        <v>613</v>
      </c>
      <c r="N527" t="s">
        <v>613</v>
      </c>
      <c r="O527" t="s">
        <v>613</v>
      </c>
      <c r="P527" t="s">
        <v>613</v>
      </c>
      <c r="Q527" t="s">
        <v>613</v>
      </c>
      <c r="R527">
        <v>0.97</v>
      </c>
      <c r="S527">
        <v>67.099999999999994</v>
      </c>
    </row>
    <row r="528" spans="1:19" x14ac:dyDescent="0.45">
      <c r="A528" t="s">
        <v>1437</v>
      </c>
      <c r="B528" t="s">
        <v>401</v>
      </c>
      <c r="C528" s="1">
        <v>43486</v>
      </c>
      <c r="D528" s="1">
        <v>43486</v>
      </c>
      <c r="E528" t="s">
        <v>1438</v>
      </c>
      <c r="F528">
        <v>30</v>
      </c>
      <c r="G528">
        <v>-3.7</v>
      </c>
      <c r="H528">
        <v>34.734000000000002</v>
      </c>
      <c r="I528" t="s">
        <v>25</v>
      </c>
      <c r="J528">
        <v>21.9</v>
      </c>
      <c r="K528">
        <v>2190000</v>
      </c>
      <c r="M528" t="s">
        <v>613</v>
      </c>
      <c r="N528" t="s">
        <v>613</v>
      </c>
      <c r="O528" t="s">
        <v>613</v>
      </c>
      <c r="P528" t="s">
        <v>613</v>
      </c>
      <c r="Q528" t="s">
        <v>613</v>
      </c>
      <c r="R528">
        <v>0.99</v>
      </c>
      <c r="S528">
        <v>87.3</v>
      </c>
    </row>
    <row r="529" spans="1:19" x14ac:dyDescent="0.45">
      <c r="A529" t="s">
        <v>1439</v>
      </c>
      <c r="B529" t="s">
        <v>401</v>
      </c>
      <c r="C529" s="1">
        <v>43486</v>
      </c>
      <c r="D529" s="1">
        <v>43486</v>
      </c>
      <c r="E529" t="s">
        <v>1440</v>
      </c>
      <c r="G529">
        <v>-4.0999999999999996</v>
      </c>
      <c r="H529">
        <v>30.503</v>
      </c>
      <c r="I529" t="s">
        <v>21</v>
      </c>
      <c r="J529">
        <v>4</v>
      </c>
      <c r="K529">
        <v>163000</v>
      </c>
      <c r="M529" t="s">
        <v>614</v>
      </c>
      <c r="N529" t="s">
        <v>614</v>
      </c>
      <c r="O529" t="s">
        <v>614</v>
      </c>
      <c r="P529" t="s">
        <v>614</v>
      </c>
      <c r="Q529" t="s">
        <v>614</v>
      </c>
      <c r="R529">
        <v>0.98</v>
      </c>
      <c r="S529">
        <v>76.2</v>
      </c>
    </row>
    <row r="530" spans="1:19" x14ac:dyDescent="0.45">
      <c r="A530" t="s">
        <v>1441</v>
      </c>
      <c r="B530" t="s">
        <v>401</v>
      </c>
      <c r="C530" s="1">
        <v>43473</v>
      </c>
      <c r="D530" s="1">
        <v>43473</v>
      </c>
      <c r="E530" t="s">
        <v>1442</v>
      </c>
      <c r="F530">
        <v>31</v>
      </c>
      <c r="G530">
        <v>-3.9</v>
      </c>
      <c r="H530">
        <v>28.273</v>
      </c>
      <c r="I530" t="s">
        <v>21</v>
      </c>
      <c r="J530">
        <v>4</v>
      </c>
      <c r="K530">
        <v>163000</v>
      </c>
      <c r="M530" t="s">
        <v>613</v>
      </c>
      <c r="N530" t="s">
        <v>613</v>
      </c>
      <c r="O530" t="s">
        <v>613</v>
      </c>
      <c r="P530" t="s">
        <v>613</v>
      </c>
      <c r="Q530" t="s">
        <v>613</v>
      </c>
      <c r="R530">
        <v>0.98</v>
      </c>
      <c r="S530">
        <v>80.5</v>
      </c>
    </row>
    <row r="531" spans="1:19" x14ac:dyDescent="0.45">
      <c r="A531" t="s">
        <v>1443</v>
      </c>
      <c r="B531" t="s">
        <v>401</v>
      </c>
      <c r="C531" s="1">
        <v>43473</v>
      </c>
      <c r="D531" s="1">
        <v>43473</v>
      </c>
      <c r="E531" t="s">
        <v>1444</v>
      </c>
      <c r="F531">
        <v>32</v>
      </c>
      <c r="G531">
        <v>-4.0999999999999996</v>
      </c>
      <c r="H531">
        <v>29.914999999999999</v>
      </c>
      <c r="I531" t="s">
        <v>21</v>
      </c>
      <c r="J531">
        <v>4</v>
      </c>
      <c r="K531">
        <v>163000</v>
      </c>
      <c r="M531" t="s">
        <v>613</v>
      </c>
      <c r="N531" t="s">
        <v>613</v>
      </c>
      <c r="O531" t="s">
        <v>613</v>
      </c>
      <c r="P531" t="s">
        <v>613</v>
      </c>
      <c r="Q531" t="s">
        <v>613</v>
      </c>
      <c r="R531">
        <v>0.98</v>
      </c>
      <c r="S531">
        <v>75.7</v>
      </c>
    </row>
    <row r="532" spans="1:19" x14ac:dyDescent="0.45">
      <c r="A532" t="s">
        <v>1445</v>
      </c>
      <c r="B532" t="s">
        <v>401</v>
      </c>
      <c r="C532" s="1">
        <v>43473</v>
      </c>
      <c r="D532" s="1">
        <v>43473</v>
      </c>
      <c r="E532" t="s">
        <v>1446</v>
      </c>
      <c r="F532">
        <v>33</v>
      </c>
      <c r="G532">
        <v>-3.7</v>
      </c>
      <c r="H532">
        <v>27.370999999999999</v>
      </c>
      <c r="I532" t="s">
        <v>21</v>
      </c>
      <c r="J532">
        <v>16.3</v>
      </c>
      <c r="K532">
        <v>1630</v>
      </c>
      <c r="M532" t="s">
        <v>613</v>
      </c>
      <c r="N532" t="s">
        <v>613</v>
      </c>
      <c r="O532" t="s">
        <v>613</v>
      </c>
      <c r="P532" t="s">
        <v>613</v>
      </c>
      <c r="Q532" t="s">
        <v>613</v>
      </c>
      <c r="R532">
        <v>0.99</v>
      </c>
      <c r="S532">
        <v>87.9</v>
      </c>
    </row>
    <row r="533" spans="1:19" x14ac:dyDescent="0.45">
      <c r="A533" t="s">
        <v>1447</v>
      </c>
      <c r="B533" t="s">
        <v>401</v>
      </c>
      <c r="C533" s="1">
        <v>43473</v>
      </c>
      <c r="D533" s="1">
        <v>43473</v>
      </c>
      <c r="E533" t="s">
        <v>1448</v>
      </c>
      <c r="F533">
        <v>29</v>
      </c>
      <c r="G533">
        <v>-4</v>
      </c>
      <c r="H533">
        <v>39.298000000000002</v>
      </c>
      <c r="I533" t="s">
        <v>25</v>
      </c>
      <c r="J533">
        <v>2000</v>
      </c>
      <c r="K533">
        <v>2000000</v>
      </c>
      <c r="M533" t="s">
        <v>613</v>
      </c>
      <c r="N533" t="s">
        <v>613</v>
      </c>
      <c r="O533" t="s">
        <v>613</v>
      </c>
      <c r="P533" t="s">
        <v>613</v>
      </c>
      <c r="Q533" t="s">
        <v>613</v>
      </c>
      <c r="R533">
        <v>0.98</v>
      </c>
      <c r="S533">
        <v>78.8</v>
      </c>
    </row>
    <row r="534" spans="1:19" x14ac:dyDescent="0.45">
      <c r="A534" t="s">
        <v>1449</v>
      </c>
      <c r="B534" t="s">
        <v>401</v>
      </c>
      <c r="C534" s="1">
        <v>43473</v>
      </c>
      <c r="D534" s="1">
        <v>43473</v>
      </c>
      <c r="E534" t="s">
        <v>1450</v>
      </c>
      <c r="F534">
        <v>32</v>
      </c>
      <c r="G534">
        <v>-4.0999999999999996</v>
      </c>
      <c r="H534">
        <v>29.053000000000001</v>
      </c>
      <c r="I534" t="s">
        <v>21</v>
      </c>
      <c r="J534">
        <v>4</v>
      </c>
      <c r="K534">
        <v>16300</v>
      </c>
      <c r="M534" t="s">
        <v>613</v>
      </c>
      <c r="N534" t="s">
        <v>613</v>
      </c>
      <c r="O534" t="s">
        <v>613</v>
      </c>
      <c r="P534" t="s">
        <v>613</v>
      </c>
      <c r="R534">
        <v>0.98</v>
      </c>
      <c r="S534">
        <v>75.7</v>
      </c>
    </row>
    <row r="535" spans="1:19" x14ac:dyDescent="0.45">
      <c r="A535" t="s">
        <v>1451</v>
      </c>
      <c r="B535" t="s">
        <v>401</v>
      </c>
      <c r="C535" s="1">
        <v>43473</v>
      </c>
      <c r="D535" s="1">
        <v>43473</v>
      </c>
      <c r="E535" t="s">
        <v>1452</v>
      </c>
      <c r="F535">
        <v>34</v>
      </c>
      <c r="G535">
        <v>-4.2</v>
      </c>
      <c r="H535">
        <v>40.018999999999998</v>
      </c>
      <c r="I535" t="s">
        <v>25</v>
      </c>
      <c r="J535">
        <v>219</v>
      </c>
      <c r="K535">
        <v>2190000</v>
      </c>
      <c r="M535" t="s">
        <v>613</v>
      </c>
      <c r="N535" t="s">
        <v>613</v>
      </c>
      <c r="O535" t="s">
        <v>613</v>
      </c>
      <c r="P535" t="s">
        <v>614</v>
      </c>
      <c r="Q535" t="s">
        <v>613</v>
      </c>
      <c r="R535">
        <v>0.98</v>
      </c>
      <c r="S535">
        <v>73.400000000000006</v>
      </c>
    </row>
    <row r="536" spans="1:19" x14ac:dyDescent="0.45">
      <c r="A536" t="s">
        <v>1453</v>
      </c>
      <c r="B536" t="s">
        <v>401</v>
      </c>
      <c r="C536" s="1">
        <v>43473</v>
      </c>
      <c r="D536" s="1">
        <v>43473</v>
      </c>
      <c r="E536" t="s">
        <v>1454</v>
      </c>
      <c r="F536">
        <v>31</v>
      </c>
      <c r="G536">
        <v>-4</v>
      </c>
      <c r="H536">
        <v>38.655999999999999</v>
      </c>
      <c r="I536" t="s">
        <v>25</v>
      </c>
      <c r="J536">
        <v>2190</v>
      </c>
      <c r="K536">
        <v>2190000</v>
      </c>
      <c r="M536" t="s">
        <v>613</v>
      </c>
      <c r="N536" t="s">
        <v>613</v>
      </c>
      <c r="O536" t="s">
        <v>613</v>
      </c>
      <c r="P536" t="s">
        <v>613</v>
      </c>
      <c r="Q536" t="s">
        <v>613</v>
      </c>
      <c r="R536">
        <v>0.98</v>
      </c>
      <c r="S536">
        <v>78.2</v>
      </c>
    </row>
    <row r="537" spans="1:19" x14ac:dyDescent="0.45">
      <c r="A537" t="s">
        <v>1455</v>
      </c>
      <c r="B537" t="s">
        <v>401</v>
      </c>
      <c r="C537" s="1">
        <v>43473</v>
      </c>
      <c r="D537" s="1">
        <v>43473</v>
      </c>
      <c r="E537" t="s">
        <v>1456</v>
      </c>
      <c r="F537">
        <v>32</v>
      </c>
      <c r="G537">
        <v>-3.5</v>
      </c>
      <c r="H537">
        <v>24.248999999999999</v>
      </c>
      <c r="I537" t="s">
        <v>23</v>
      </c>
      <c r="J537">
        <v>1.6</v>
      </c>
      <c r="K537">
        <v>163000</v>
      </c>
      <c r="M537" t="s">
        <v>613</v>
      </c>
      <c r="N537" t="s">
        <v>613</v>
      </c>
      <c r="O537" t="s">
        <v>613</v>
      </c>
      <c r="P537" t="s">
        <v>613</v>
      </c>
      <c r="Q537" t="s">
        <v>613</v>
      </c>
      <c r="R537">
        <v>1</v>
      </c>
      <c r="S537">
        <v>93.7</v>
      </c>
    </row>
    <row r="538" spans="1:19" x14ac:dyDescent="0.45">
      <c r="A538" t="s">
        <v>1457</v>
      </c>
      <c r="B538" t="s">
        <v>401</v>
      </c>
      <c r="C538" s="1">
        <v>43473</v>
      </c>
      <c r="D538" s="1">
        <v>43473</v>
      </c>
      <c r="E538" t="s">
        <v>1458</v>
      </c>
      <c r="F538">
        <v>34</v>
      </c>
      <c r="G538">
        <v>-4.5</v>
      </c>
      <c r="H538">
        <v>43.222000000000001</v>
      </c>
      <c r="I538" t="s">
        <v>25</v>
      </c>
      <c r="J538">
        <v>219</v>
      </c>
      <c r="K538">
        <v>2190000</v>
      </c>
      <c r="M538" t="s">
        <v>613</v>
      </c>
      <c r="N538" t="s">
        <v>613</v>
      </c>
      <c r="O538" t="s">
        <v>613</v>
      </c>
      <c r="P538" t="s">
        <v>613</v>
      </c>
      <c r="Q538" t="s">
        <v>613</v>
      </c>
      <c r="R538">
        <v>0.99</v>
      </c>
      <c r="S538">
        <v>67.2</v>
      </c>
    </row>
    <row r="539" spans="1:19" x14ac:dyDescent="0.45">
      <c r="A539" t="s">
        <v>1459</v>
      </c>
      <c r="B539" t="s">
        <v>401</v>
      </c>
      <c r="C539" s="1">
        <v>43472</v>
      </c>
      <c r="D539" s="1">
        <v>43472</v>
      </c>
      <c r="E539" t="s">
        <v>1460</v>
      </c>
      <c r="F539">
        <v>32</v>
      </c>
      <c r="G539">
        <v>-4.3</v>
      </c>
      <c r="H539">
        <v>42.817999999999998</v>
      </c>
      <c r="I539" t="s">
        <v>25</v>
      </c>
      <c r="J539">
        <v>2000</v>
      </c>
      <c r="K539">
        <v>2000000</v>
      </c>
      <c r="M539" t="s">
        <v>613</v>
      </c>
      <c r="N539" t="s">
        <v>613</v>
      </c>
      <c r="O539" t="s">
        <v>613</v>
      </c>
      <c r="P539" t="s">
        <v>613</v>
      </c>
      <c r="Q539" t="s">
        <v>613</v>
      </c>
      <c r="R539">
        <v>0.97</v>
      </c>
      <c r="S539">
        <v>70.400000000000006</v>
      </c>
    </row>
    <row r="540" spans="1:19" x14ac:dyDescent="0.45">
      <c r="A540" t="s">
        <v>1461</v>
      </c>
      <c r="B540" t="s">
        <v>401</v>
      </c>
      <c r="C540" s="1">
        <v>43472</v>
      </c>
      <c r="D540" s="1">
        <v>43472</v>
      </c>
      <c r="E540" t="s">
        <v>1462</v>
      </c>
      <c r="F540">
        <v>31</v>
      </c>
      <c r="G540">
        <v>-3.7</v>
      </c>
      <c r="H540">
        <v>38.338000000000001</v>
      </c>
      <c r="I540" t="s">
        <v>25</v>
      </c>
      <c r="J540">
        <v>2000</v>
      </c>
      <c r="K540">
        <v>2000000</v>
      </c>
      <c r="M540" t="s">
        <v>613</v>
      </c>
      <c r="N540" t="s">
        <v>613</v>
      </c>
      <c r="O540" t="s">
        <v>613</v>
      </c>
      <c r="P540" t="s">
        <v>613</v>
      </c>
      <c r="Q540" t="s">
        <v>613</v>
      </c>
      <c r="R540">
        <v>0.97</v>
      </c>
      <c r="S540">
        <v>85.7</v>
      </c>
    </row>
    <row r="541" spans="1:19" x14ac:dyDescent="0.45">
      <c r="A541" t="s">
        <v>1463</v>
      </c>
      <c r="B541" t="s">
        <v>401</v>
      </c>
      <c r="C541" s="1">
        <v>43472</v>
      </c>
      <c r="D541" s="1">
        <v>43472</v>
      </c>
      <c r="E541" t="s">
        <v>1464</v>
      </c>
      <c r="F541">
        <v>31</v>
      </c>
      <c r="G541">
        <v>-3.9</v>
      </c>
      <c r="H541">
        <v>39.002000000000002</v>
      </c>
      <c r="I541" t="s">
        <v>25</v>
      </c>
      <c r="J541">
        <v>2000</v>
      </c>
      <c r="K541">
        <v>2000000</v>
      </c>
      <c r="M541" t="s">
        <v>613</v>
      </c>
      <c r="N541" t="s">
        <v>613</v>
      </c>
      <c r="O541" t="s">
        <v>613</v>
      </c>
      <c r="P541" t="s">
        <v>613</v>
      </c>
      <c r="Q541" t="s">
        <v>613</v>
      </c>
      <c r="R541">
        <v>0.97</v>
      </c>
      <c r="S541">
        <v>80.599999999999994</v>
      </c>
    </row>
    <row r="542" spans="1:19" x14ac:dyDescent="0.45">
      <c r="A542" t="s">
        <v>1465</v>
      </c>
      <c r="B542" t="s">
        <v>401</v>
      </c>
      <c r="C542" s="1">
        <v>43472</v>
      </c>
      <c r="D542" s="1">
        <v>43472</v>
      </c>
      <c r="E542" t="s">
        <v>1466</v>
      </c>
      <c r="F542">
        <v>29</v>
      </c>
      <c r="G542">
        <v>-3.8</v>
      </c>
      <c r="H542">
        <v>26.172000000000001</v>
      </c>
      <c r="I542" t="s">
        <v>23</v>
      </c>
      <c r="J542">
        <v>1.6</v>
      </c>
      <c r="K542">
        <v>163000</v>
      </c>
      <c r="M542" t="s">
        <v>613</v>
      </c>
      <c r="N542" t="s">
        <v>613</v>
      </c>
      <c r="O542" t="s">
        <v>613</v>
      </c>
      <c r="P542" t="s">
        <v>613</v>
      </c>
      <c r="Q542" t="s">
        <v>613</v>
      </c>
      <c r="R542">
        <v>0.99</v>
      </c>
      <c r="S542">
        <v>82.5</v>
      </c>
    </row>
    <row r="543" spans="1:19" x14ac:dyDescent="0.45">
      <c r="A543" t="s">
        <v>1467</v>
      </c>
      <c r="B543" t="s">
        <v>401</v>
      </c>
      <c r="C543" s="1">
        <v>43472</v>
      </c>
      <c r="D543" s="1">
        <v>43472</v>
      </c>
      <c r="E543" t="s">
        <v>1468</v>
      </c>
      <c r="F543">
        <v>29</v>
      </c>
      <c r="G543">
        <v>-3.8</v>
      </c>
      <c r="H543">
        <v>26.71</v>
      </c>
      <c r="I543" t="s">
        <v>23</v>
      </c>
      <c r="J543">
        <v>1.6</v>
      </c>
      <c r="K543">
        <v>163000</v>
      </c>
      <c r="M543" t="s">
        <v>613</v>
      </c>
      <c r="N543" t="s">
        <v>613</v>
      </c>
      <c r="O543" t="s">
        <v>613</v>
      </c>
      <c r="P543" t="s">
        <v>613</v>
      </c>
      <c r="Q543" t="s">
        <v>614</v>
      </c>
      <c r="R543">
        <v>1</v>
      </c>
      <c r="S543">
        <v>82.2</v>
      </c>
    </row>
    <row r="544" spans="1:19" x14ac:dyDescent="0.45">
      <c r="A544" t="s">
        <v>1469</v>
      </c>
      <c r="B544" t="s">
        <v>401</v>
      </c>
      <c r="C544" s="1">
        <v>43472</v>
      </c>
      <c r="D544" s="1">
        <v>43472</v>
      </c>
      <c r="E544" t="s">
        <v>1470</v>
      </c>
      <c r="F544">
        <v>28</v>
      </c>
      <c r="G544">
        <v>-3.6</v>
      </c>
      <c r="H544">
        <v>31.277999999999999</v>
      </c>
      <c r="I544" t="s">
        <v>23</v>
      </c>
      <c r="J544">
        <v>163</v>
      </c>
      <c r="K544">
        <v>163000</v>
      </c>
      <c r="M544" t="s">
        <v>613</v>
      </c>
      <c r="N544" t="s">
        <v>613</v>
      </c>
      <c r="O544" t="s">
        <v>613</v>
      </c>
      <c r="P544" t="s">
        <v>613</v>
      </c>
      <c r="Q544" t="s">
        <v>613</v>
      </c>
      <c r="R544">
        <v>0.97</v>
      </c>
      <c r="S544">
        <v>88.3</v>
      </c>
    </row>
    <row r="545" spans="1:19" x14ac:dyDescent="0.45">
      <c r="A545" t="s">
        <v>1471</v>
      </c>
      <c r="B545" t="s">
        <v>401</v>
      </c>
      <c r="C545" s="1">
        <v>43472</v>
      </c>
      <c r="D545" s="1">
        <v>43472</v>
      </c>
      <c r="E545" t="s">
        <v>1472</v>
      </c>
      <c r="F545">
        <v>32</v>
      </c>
      <c r="G545">
        <v>-4.0999999999999996</v>
      </c>
      <c r="H545">
        <v>42.820999999999998</v>
      </c>
      <c r="I545" t="s">
        <v>25</v>
      </c>
      <c r="J545">
        <v>2000</v>
      </c>
      <c r="K545">
        <v>2000000</v>
      </c>
      <c r="M545" t="s">
        <v>613</v>
      </c>
      <c r="N545" t="s">
        <v>613</v>
      </c>
      <c r="O545" t="s">
        <v>613</v>
      </c>
      <c r="P545" t="s">
        <v>613</v>
      </c>
      <c r="Q545" t="s">
        <v>613</v>
      </c>
      <c r="R545">
        <v>0.96</v>
      </c>
      <c r="S545">
        <v>75.900000000000006</v>
      </c>
    </row>
    <row r="546" spans="1:19" x14ac:dyDescent="0.45">
      <c r="A546" t="s">
        <v>1473</v>
      </c>
      <c r="B546" t="s">
        <v>401</v>
      </c>
      <c r="C546" s="1">
        <v>43472</v>
      </c>
      <c r="D546" s="1">
        <v>43472</v>
      </c>
      <c r="E546" t="s">
        <v>1474</v>
      </c>
      <c r="F546">
        <v>31</v>
      </c>
      <c r="G546">
        <v>-3.5</v>
      </c>
      <c r="H546">
        <v>23.777999999999999</v>
      </c>
      <c r="I546" t="s">
        <v>23</v>
      </c>
      <c r="J546">
        <v>1.6</v>
      </c>
      <c r="K546">
        <v>163000</v>
      </c>
      <c r="M546" t="s">
        <v>613</v>
      </c>
      <c r="N546" t="s">
        <v>613</v>
      </c>
      <c r="O546" t="s">
        <v>613</v>
      </c>
      <c r="P546" t="s">
        <v>613</v>
      </c>
      <c r="Q546" t="s">
        <v>613</v>
      </c>
      <c r="R546">
        <v>0.99</v>
      </c>
      <c r="S546">
        <v>91.5</v>
      </c>
    </row>
    <row r="547" spans="1:19" x14ac:dyDescent="0.45">
      <c r="A547" t="s">
        <v>1475</v>
      </c>
      <c r="B547" t="s">
        <v>401</v>
      </c>
      <c r="C547" s="1">
        <v>43472</v>
      </c>
      <c r="D547" s="1">
        <v>43472</v>
      </c>
      <c r="E547" t="s">
        <v>1476</v>
      </c>
      <c r="F547">
        <v>32</v>
      </c>
      <c r="G547">
        <v>-3.7</v>
      </c>
      <c r="H547">
        <v>25.038</v>
      </c>
      <c r="I547" t="s">
        <v>23</v>
      </c>
      <c r="J547">
        <v>1.6</v>
      </c>
      <c r="K547">
        <v>163000</v>
      </c>
      <c r="M547" t="s">
        <v>613</v>
      </c>
      <c r="N547" t="s">
        <v>613</v>
      </c>
      <c r="O547" t="s">
        <v>613</v>
      </c>
      <c r="P547" t="s">
        <v>613</v>
      </c>
      <c r="Q547" t="s">
        <v>613</v>
      </c>
      <c r="R547">
        <v>1</v>
      </c>
      <c r="S547">
        <v>86</v>
      </c>
    </row>
    <row r="548" spans="1:19" x14ac:dyDescent="0.45">
      <c r="A548" t="s">
        <v>1477</v>
      </c>
      <c r="B548" t="s">
        <v>401</v>
      </c>
      <c r="C548" s="1">
        <v>43472</v>
      </c>
      <c r="D548" s="1">
        <v>43472</v>
      </c>
      <c r="E548" t="s">
        <v>1478</v>
      </c>
      <c r="F548">
        <v>32</v>
      </c>
      <c r="G548">
        <v>-4.5</v>
      </c>
      <c r="H548">
        <v>42.6</v>
      </c>
      <c r="I548" t="s">
        <v>25</v>
      </c>
      <c r="J548">
        <v>2190</v>
      </c>
      <c r="K548">
        <v>2190000</v>
      </c>
      <c r="M548" t="s">
        <v>613</v>
      </c>
      <c r="N548" t="s">
        <v>613</v>
      </c>
      <c r="O548" t="s">
        <v>613</v>
      </c>
      <c r="P548" t="s">
        <v>613</v>
      </c>
      <c r="Q548" t="s">
        <v>613</v>
      </c>
      <c r="R548">
        <v>0.97</v>
      </c>
      <c r="S548">
        <v>67</v>
      </c>
    </row>
    <row r="549" spans="1:19" x14ac:dyDescent="0.45">
      <c r="A549" t="s">
        <v>1479</v>
      </c>
      <c r="B549" t="s">
        <v>401</v>
      </c>
      <c r="C549" s="1">
        <v>43472</v>
      </c>
      <c r="D549" s="1">
        <v>43472</v>
      </c>
      <c r="E549" t="s">
        <v>1480</v>
      </c>
      <c r="F549">
        <v>31</v>
      </c>
      <c r="G549">
        <v>-3.1</v>
      </c>
      <c r="H549">
        <v>25.547000000000001</v>
      </c>
      <c r="I549" t="s">
        <v>21</v>
      </c>
      <c r="J549">
        <v>4</v>
      </c>
      <c r="K549">
        <v>163000</v>
      </c>
      <c r="M549" t="s">
        <v>613</v>
      </c>
      <c r="N549" t="s">
        <v>613</v>
      </c>
      <c r="O549" t="s">
        <v>613</v>
      </c>
      <c r="P549" t="s">
        <v>613</v>
      </c>
      <c r="Q549" t="s">
        <v>613</v>
      </c>
      <c r="R549">
        <v>0.96</v>
      </c>
      <c r="S549">
        <v>109.9</v>
      </c>
    </row>
    <row r="550" spans="1:19" x14ac:dyDescent="0.45">
      <c r="A550" t="s">
        <v>1481</v>
      </c>
      <c r="B550" t="s">
        <v>401</v>
      </c>
      <c r="C550" s="1">
        <v>43472</v>
      </c>
      <c r="D550" s="1">
        <v>43472</v>
      </c>
      <c r="E550" t="s">
        <v>1482</v>
      </c>
      <c r="F550">
        <v>32</v>
      </c>
      <c r="G550">
        <v>-3.7</v>
      </c>
      <c r="H550">
        <v>27.295000000000002</v>
      </c>
      <c r="I550" t="s">
        <v>21</v>
      </c>
      <c r="J550">
        <v>16.3</v>
      </c>
      <c r="K550">
        <v>163000</v>
      </c>
      <c r="M550" t="s">
        <v>613</v>
      </c>
      <c r="N550" t="s">
        <v>613</v>
      </c>
      <c r="O550" t="s">
        <v>613</v>
      </c>
      <c r="P550" t="s">
        <v>613</v>
      </c>
      <c r="Q550" t="s">
        <v>613</v>
      </c>
      <c r="R550">
        <v>1</v>
      </c>
      <c r="S550">
        <v>87.3</v>
      </c>
    </row>
    <row r="551" spans="1:19" x14ac:dyDescent="0.45">
      <c r="A551" t="s">
        <v>1483</v>
      </c>
      <c r="B551" t="s">
        <v>401</v>
      </c>
      <c r="C551" s="1">
        <v>43472</v>
      </c>
      <c r="D551" s="1">
        <v>43472</v>
      </c>
      <c r="E551" t="s">
        <v>1484</v>
      </c>
      <c r="F551">
        <v>32</v>
      </c>
      <c r="G551">
        <v>-3.7</v>
      </c>
      <c r="H551">
        <v>24.911999999999999</v>
      </c>
      <c r="I551" t="s">
        <v>23</v>
      </c>
      <c r="J551">
        <v>1.6</v>
      </c>
      <c r="K551">
        <v>163000</v>
      </c>
      <c r="M551" t="s">
        <v>613</v>
      </c>
      <c r="N551" t="s">
        <v>613</v>
      </c>
      <c r="O551" t="s">
        <v>613</v>
      </c>
      <c r="P551" t="s">
        <v>613</v>
      </c>
      <c r="Q551" t="s">
        <v>613</v>
      </c>
      <c r="R551">
        <v>1</v>
      </c>
      <c r="S551">
        <v>85.4</v>
      </c>
    </row>
    <row r="552" spans="1:19" x14ac:dyDescent="0.45">
      <c r="A552" t="s">
        <v>1485</v>
      </c>
      <c r="B552" t="s">
        <v>401</v>
      </c>
      <c r="C552" s="1">
        <v>43472</v>
      </c>
      <c r="D552" s="1">
        <v>43472</v>
      </c>
      <c r="E552" t="s">
        <v>1486</v>
      </c>
      <c r="F552">
        <v>34</v>
      </c>
      <c r="G552">
        <v>-4.3</v>
      </c>
      <c r="H552">
        <v>41.814</v>
      </c>
      <c r="I552" t="s">
        <v>25</v>
      </c>
      <c r="J552">
        <v>2190</v>
      </c>
      <c r="K552">
        <v>2190000</v>
      </c>
      <c r="M552" t="s">
        <v>613</v>
      </c>
      <c r="N552" t="s">
        <v>614</v>
      </c>
      <c r="O552" t="s">
        <v>613</v>
      </c>
      <c r="P552" t="s">
        <v>613</v>
      </c>
      <c r="Q552" t="s">
        <v>613</v>
      </c>
      <c r="R552">
        <v>0.97</v>
      </c>
      <c r="S552">
        <v>70.5</v>
      </c>
    </row>
    <row r="553" spans="1:19" x14ac:dyDescent="0.45">
      <c r="A553" t="s">
        <v>1487</v>
      </c>
      <c r="B553" t="s">
        <v>401</v>
      </c>
      <c r="C553" s="1">
        <v>43472</v>
      </c>
      <c r="D553" s="1">
        <v>43472</v>
      </c>
      <c r="E553" t="s">
        <v>1488</v>
      </c>
      <c r="F553">
        <v>32</v>
      </c>
      <c r="G553">
        <v>-3.3</v>
      </c>
      <c r="H553">
        <v>25.63</v>
      </c>
      <c r="I553" t="s">
        <v>21</v>
      </c>
      <c r="J553">
        <v>16.3</v>
      </c>
      <c r="K553">
        <v>163000</v>
      </c>
      <c r="M553" t="s">
        <v>613</v>
      </c>
      <c r="N553" t="s">
        <v>613</v>
      </c>
      <c r="O553" t="s">
        <v>613</v>
      </c>
      <c r="P553" t="s">
        <v>613</v>
      </c>
      <c r="Q553" t="s">
        <v>613</v>
      </c>
      <c r="R553">
        <v>0.96</v>
      </c>
      <c r="S553">
        <v>102.1</v>
      </c>
    </row>
    <row r="554" spans="1:19" x14ac:dyDescent="0.45">
      <c r="A554" t="s">
        <v>1489</v>
      </c>
      <c r="B554" t="s">
        <v>401</v>
      </c>
      <c r="C554" s="1">
        <v>43472</v>
      </c>
      <c r="D554" s="1">
        <v>43472</v>
      </c>
      <c r="E554" t="s">
        <v>1490</v>
      </c>
      <c r="F554">
        <v>33</v>
      </c>
      <c r="G554">
        <v>-4.9000000000000004</v>
      </c>
      <c r="H554">
        <v>45.667999999999999</v>
      </c>
      <c r="I554" t="s">
        <v>25</v>
      </c>
      <c r="J554">
        <v>2190</v>
      </c>
      <c r="K554">
        <v>2190000</v>
      </c>
      <c r="M554" t="s">
        <v>613</v>
      </c>
      <c r="N554" t="s">
        <v>614</v>
      </c>
      <c r="O554" t="s">
        <v>613</v>
      </c>
      <c r="P554" t="s">
        <v>613</v>
      </c>
      <c r="Q554" t="s">
        <v>613</v>
      </c>
      <c r="R554">
        <v>0.99</v>
      </c>
      <c r="S554">
        <v>59.9</v>
      </c>
    </row>
    <row r="555" spans="1:19" x14ac:dyDescent="0.45">
      <c r="A555" t="s">
        <v>1491</v>
      </c>
      <c r="B555" t="s">
        <v>401</v>
      </c>
      <c r="C555" s="1">
        <v>43472</v>
      </c>
      <c r="D555" s="1">
        <v>43472</v>
      </c>
      <c r="E555" t="s">
        <v>1492</v>
      </c>
      <c r="F555">
        <v>32</v>
      </c>
      <c r="G555">
        <v>-3.7</v>
      </c>
      <c r="H555">
        <v>24.885000000000002</v>
      </c>
      <c r="I555" t="s">
        <v>23</v>
      </c>
      <c r="J555">
        <v>1.6</v>
      </c>
      <c r="K555">
        <v>163000</v>
      </c>
      <c r="M555" t="s">
        <v>613</v>
      </c>
      <c r="N555" t="s">
        <v>613</v>
      </c>
      <c r="O555" t="s">
        <v>613</v>
      </c>
      <c r="P555" t="s">
        <v>613</v>
      </c>
      <c r="Q555" t="s">
        <v>613</v>
      </c>
      <c r="R555">
        <v>1</v>
      </c>
      <c r="S555">
        <v>86.1</v>
      </c>
    </row>
    <row r="556" spans="1:19" x14ac:dyDescent="0.45">
      <c r="A556" t="s">
        <v>1493</v>
      </c>
      <c r="B556" t="s">
        <v>401</v>
      </c>
      <c r="C556" s="1">
        <v>43472</v>
      </c>
      <c r="D556" s="1">
        <v>43472</v>
      </c>
      <c r="E556" t="s">
        <v>1336</v>
      </c>
      <c r="F556">
        <v>31</v>
      </c>
      <c r="G556">
        <v>-3.9</v>
      </c>
      <c r="H556">
        <v>28.945</v>
      </c>
      <c r="I556" t="s">
        <v>21</v>
      </c>
      <c r="J556">
        <v>1.6</v>
      </c>
      <c r="K556">
        <v>163000</v>
      </c>
      <c r="M556" t="s">
        <v>613</v>
      </c>
      <c r="N556" t="s">
        <v>613</v>
      </c>
      <c r="O556" t="s">
        <v>613</v>
      </c>
      <c r="P556" t="s">
        <v>613</v>
      </c>
      <c r="Q556" t="s">
        <v>613</v>
      </c>
      <c r="R556">
        <v>1</v>
      </c>
      <c r="S556">
        <v>80.099999999999994</v>
      </c>
    </row>
    <row r="557" spans="1:19" x14ac:dyDescent="0.45">
      <c r="A557" t="s">
        <v>1494</v>
      </c>
      <c r="B557" t="s">
        <v>401</v>
      </c>
      <c r="C557" s="1">
        <v>43472</v>
      </c>
      <c r="D557" s="1">
        <v>43472</v>
      </c>
      <c r="E557" t="s">
        <v>1495</v>
      </c>
      <c r="F557">
        <v>31</v>
      </c>
      <c r="G557">
        <v>-4.5999999999999996</v>
      </c>
      <c r="H557">
        <v>40.667000000000002</v>
      </c>
      <c r="I557" t="s">
        <v>25</v>
      </c>
      <c r="J557">
        <v>2190</v>
      </c>
      <c r="K557">
        <v>2190000</v>
      </c>
      <c r="M557" t="s">
        <v>613</v>
      </c>
      <c r="N557" t="s">
        <v>613</v>
      </c>
      <c r="O557" t="s">
        <v>613</v>
      </c>
      <c r="P557" t="s">
        <v>613</v>
      </c>
      <c r="Q557" t="s">
        <v>613</v>
      </c>
      <c r="R557">
        <v>0.98</v>
      </c>
      <c r="S557">
        <v>65.7</v>
      </c>
    </row>
    <row r="558" spans="1:19" x14ac:dyDescent="0.45">
      <c r="A558" t="s">
        <v>1496</v>
      </c>
      <c r="B558" t="s">
        <v>401</v>
      </c>
      <c r="C558" s="1">
        <v>43472</v>
      </c>
      <c r="D558" s="1">
        <v>43472</v>
      </c>
      <c r="E558" t="s">
        <v>1497</v>
      </c>
      <c r="F558">
        <v>33</v>
      </c>
      <c r="G558">
        <v>-4.4000000000000004</v>
      </c>
      <c r="H558">
        <v>41.988999999999997</v>
      </c>
      <c r="I558" t="s">
        <v>25</v>
      </c>
      <c r="J558">
        <v>2190</v>
      </c>
      <c r="K558">
        <v>2190000</v>
      </c>
      <c r="M558" t="s">
        <v>613</v>
      </c>
      <c r="N558" t="s">
        <v>613</v>
      </c>
      <c r="O558" t="s">
        <v>613</v>
      </c>
      <c r="P558" t="s">
        <v>613</v>
      </c>
      <c r="Q558" t="s">
        <v>613</v>
      </c>
      <c r="R558">
        <v>0.96</v>
      </c>
      <c r="S558">
        <v>69.599999999999994</v>
      </c>
    </row>
    <row r="559" spans="1:19" x14ac:dyDescent="0.45">
      <c r="A559" t="s">
        <v>1498</v>
      </c>
      <c r="B559" t="s">
        <v>401</v>
      </c>
      <c r="C559" s="1">
        <v>43472</v>
      </c>
      <c r="D559" s="1">
        <v>43472</v>
      </c>
      <c r="E559" t="s">
        <v>1499</v>
      </c>
      <c r="F559">
        <v>33</v>
      </c>
      <c r="G559">
        <v>-3.8</v>
      </c>
      <c r="H559">
        <v>26.689</v>
      </c>
      <c r="I559" t="s">
        <v>21</v>
      </c>
      <c r="J559">
        <v>4</v>
      </c>
      <c r="K559">
        <v>163000</v>
      </c>
      <c r="M559" t="s">
        <v>613</v>
      </c>
      <c r="N559" t="s">
        <v>613</v>
      </c>
      <c r="O559" t="s">
        <v>613</v>
      </c>
      <c r="P559" t="s">
        <v>613</v>
      </c>
      <c r="Q559" t="s">
        <v>613</v>
      </c>
      <c r="R559">
        <v>1</v>
      </c>
      <c r="S559">
        <v>83.3</v>
      </c>
    </row>
    <row r="560" spans="1:19" x14ac:dyDescent="0.45">
      <c r="A560" t="s">
        <v>1500</v>
      </c>
      <c r="B560" t="s">
        <v>401</v>
      </c>
      <c r="C560" s="1">
        <v>43472</v>
      </c>
      <c r="D560" s="1">
        <v>43472</v>
      </c>
      <c r="E560" t="s">
        <v>1501</v>
      </c>
      <c r="F560">
        <v>33</v>
      </c>
      <c r="G560">
        <v>-4.4000000000000004</v>
      </c>
      <c r="H560">
        <v>41.912999999999997</v>
      </c>
      <c r="I560" t="s">
        <v>25</v>
      </c>
      <c r="J560">
        <v>2190</v>
      </c>
      <c r="K560">
        <v>2190000</v>
      </c>
      <c r="M560" t="s">
        <v>613</v>
      </c>
      <c r="N560" t="s">
        <v>613</v>
      </c>
      <c r="O560" t="s">
        <v>613</v>
      </c>
      <c r="P560" t="s">
        <v>613</v>
      </c>
      <c r="Q560" t="s">
        <v>613</v>
      </c>
      <c r="R560">
        <v>0.97</v>
      </c>
      <c r="S560">
        <v>69</v>
      </c>
    </row>
    <row r="561" spans="1:19" x14ac:dyDescent="0.45">
      <c r="A561" t="s">
        <v>1502</v>
      </c>
      <c r="B561" t="s">
        <v>401</v>
      </c>
      <c r="C561" s="1">
        <v>43472</v>
      </c>
      <c r="D561" s="1">
        <v>43472</v>
      </c>
      <c r="E561" t="s">
        <v>1503</v>
      </c>
      <c r="F561">
        <v>31</v>
      </c>
      <c r="G561">
        <v>-3.9</v>
      </c>
      <c r="H561">
        <v>26.914000000000001</v>
      </c>
      <c r="I561" t="s">
        <v>21</v>
      </c>
      <c r="J561">
        <v>4</v>
      </c>
      <c r="K561">
        <v>163000</v>
      </c>
      <c r="M561" t="s">
        <v>613</v>
      </c>
      <c r="N561" t="s">
        <v>613</v>
      </c>
      <c r="O561" t="s">
        <v>613</v>
      </c>
      <c r="P561" t="s">
        <v>613</v>
      </c>
      <c r="Q561" t="s">
        <v>613</v>
      </c>
      <c r="R561">
        <v>0.99</v>
      </c>
      <c r="S561">
        <v>81.400000000000006</v>
      </c>
    </row>
    <row r="562" spans="1:19" x14ac:dyDescent="0.45">
      <c r="A562" t="s">
        <v>1504</v>
      </c>
      <c r="B562" t="s">
        <v>401</v>
      </c>
      <c r="C562" s="1">
        <v>43472</v>
      </c>
      <c r="D562" s="1">
        <v>43472</v>
      </c>
      <c r="E562" t="s">
        <v>1505</v>
      </c>
      <c r="F562">
        <v>32</v>
      </c>
      <c r="G562">
        <v>-4.8</v>
      </c>
      <c r="H562">
        <v>44.082999999999998</v>
      </c>
      <c r="I562" t="s">
        <v>25</v>
      </c>
      <c r="J562">
        <v>2190</v>
      </c>
      <c r="K562">
        <v>2190000</v>
      </c>
      <c r="M562" t="s">
        <v>613</v>
      </c>
      <c r="N562" t="s">
        <v>613</v>
      </c>
      <c r="O562" t="s">
        <v>614</v>
      </c>
      <c r="P562" t="s">
        <v>613</v>
      </c>
      <c r="Q562" t="s">
        <v>613</v>
      </c>
      <c r="R562">
        <v>0.99</v>
      </c>
      <c r="S562">
        <v>61.6</v>
      </c>
    </row>
    <row r="563" spans="1:19" x14ac:dyDescent="0.45">
      <c r="A563" t="s">
        <v>1506</v>
      </c>
      <c r="B563" t="s">
        <v>401</v>
      </c>
      <c r="C563" s="1">
        <v>43472</v>
      </c>
      <c r="D563" s="1">
        <v>43472</v>
      </c>
      <c r="E563" t="s">
        <v>1507</v>
      </c>
      <c r="F563">
        <v>33</v>
      </c>
      <c r="G563">
        <v>-4.2</v>
      </c>
      <c r="H563">
        <v>41.264000000000003</v>
      </c>
      <c r="I563" t="s">
        <v>25</v>
      </c>
      <c r="J563">
        <v>2190</v>
      </c>
      <c r="K563">
        <v>2190000</v>
      </c>
      <c r="M563" t="s">
        <v>613</v>
      </c>
      <c r="N563" t="s">
        <v>613</v>
      </c>
      <c r="O563" t="s">
        <v>613</v>
      </c>
      <c r="P563" t="s">
        <v>613</v>
      </c>
      <c r="Q563" t="s">
        <v>613</v>
      </c>
      <c r="R563">
        <v>0.97</v>
      </c>
      <c r="S563">
        <v>73.7</v>
      </c>
    </row>
    <row r="564" spans="1:19" x14ac:dyDescent="0.45">
      <c r="A564" t="s">
        <v>1508</v>
      </c>
      <c r="B564" t="s">
        <v>401</v>
      </c>
      <c r="C564" s="1">
        <v>43472</v>
      </c>
      <c r="D564" s="1">
        <v>43472</v>
      </c>
      <c r="E564" t="s">
        <v>1509</v>
      </c>
      <c r="F564">
        <v>34</v>
      </c>
      <c r="G564">
        <v>-3.7</v>
      </c>
      <c r="H564">
        <v>26.783999999999999</v>
      </c>
      <c r="I564" t="s">
        <v>21</v>
      </c>
      <c r="J564">
        <v>4</v>
      </c>
      <c r="K564">
        <v>163000</v>
      </c>
      <c r="M564" t="s">
        <v>613</v>
      </c>
      <c r="N564" t="s">
        <v>614</v>
      </c>
      <c r="O564" t="s">
        <v>613</v>
      </c>
      <c r="P564" t="s">
        <v>613</v>
      </c>
      <c r="Q564" t="s">
        <v>613</v>
      </c>
      <c r="R564">
        <v>1</v>
      </c>
      <c r="S564">
        <v>85.6</v>
      </c>
    </row>
    <row r="565" spans="1:19" x14ac:dyDescent="0.45">
      <c r="A565" t="s">
        <v>1510</v>
      </c>
      <c r="B565" t="s">
        <v>401</v>
      </c>
      <c r="C565" s="1">
        <v>43469</v>
      </c>
      <c r="D565" s="1">
        <v>43469</v>
      </c>
      <c r="E565" t="s">
        <v>1511</v>
      </c>
      <c r="F565">
        <v>32</v>
      </c>
      <c r="G565">
        <v>-4.0999999999999996</v>
      </c>
      <c r="H565">
        <v>39.747</v>
      </c>
      <c r="I565" t="s">
        <v>25</v>
      </c>
      <c r="J565">
        <v>2000</v>
      </c>
      <c r="K565">
        <v>2000000</v>
      </c>
      <c r="M565" t="s">
        <v>613</v>
      </c>
      <c r="N565" t="s">
        <v>613</v>
      </c>
      <c r="O565" t="s">
        <v>613</v>
      </c>
      <c r="P565" t="s">
        <v>613</v>
      </c>
      <c r="Q565" t="s">
        <v>613</v>
      </c>
      <c r="R565">
        <v>0.97</v>
      </c>
      <c r="S565">
        <v>75.599999999999994</v>
      </c>
    </row>
    <row r="566" spans="1:19" x14ac:dyDescent="0.45">
      <c r="A566" t="s">
        <v>1512</v>
      </c>
      <c r="B566" t="s">
        <v>401</v>
      </c>
      <c r="C566" s="1">
        <v>43469</v>
      </c>
      <c r="D566" s="1">
        <v>43469</v>
      </c>
      <c r="E566" t="s">
        <v>1513</v>
      </c>
      <c r="F566">
        <v>33</v>
      </c>
      <c r="G566">
        <v>-3.9</v>
      </c>
      <c r="H566">
        <v>25.449000000000002</v>
      </c>
      <c r="I566" t="s">
        <v>23</v>
      </c>
      <c r="J566">
        <v>1.6</v>
      </c>
      <c r="K566">
        <v>163000</v>
      </c>
      <c r="M566" t="s">
        <v>613</v>
      </c>
      <c r="N566" t="s">
        <v>613</v>
      </c>
      <c r="O566" t="s">
        <v>613</v>
      </c>
      <c r="P566" t="s">
        <v>613</v>
      </c>
      <c r="Q566" t="s">
        <v>613</v>
      </c>
      <c r="R566">
        <v>0.98</v>
      </c>
      <c r="S566">
        <v>80.8</v>
      </c>
    </row>
    <row r="567" spans="1:19" x14ac:dyDescent="0.45">
      <c r="A567" t="s">
        <v>1514</v>
      </c>
      <c r="B567" t="s">
        <v>401</v>
      </c>
      <c r="C567" s="1">
        <v>43469</v>
      </c>
      <c r="D567" s="1">
        <v>43469</v>
      </c>
      <c r="E567" t="s">
        <v>1515</v>
      </c>
      <c r="F567">
        <v>31</v>
      </c>
      <c r="G567">
        <v>-3.7</v>
      </c>
      <c r="H567">
        <v>24.666</v>
      </c>
      <c r="I567" t="s">
        <v>23</v>
      </c>
      <c r="J567">
        <v>1.6</v>
      </c>
      <c r="K567">
        <v>16300</v>
      </c>
      <c r="M567" t="s">
        <v>613</v>
      </c>
      <c r="N567" t="s">
        <v>613</v>
      </c>
      <c r="O567" t="s">
        <v>613</v>
      </c>
      <c r="P567" t="s">
        <v>613</v>
      </c>
      <c r="Q567" t="s">
        <v>613</v>
      </c>
      <c r="R567">
        <v>0.98</v>
      </c>
      <c r="S567">
        <v>87.9</v>
      </c>
    </row>
    <row r="568" spans="1:19" x14ac:dyDescent="0.45">
      <c r="A568" t="s">
        <v>1516</v>
      </c>
      <c r="B568" t="s">
        <v>401</v>
      </c>
      <c r="C568" s="1">
        <v>43469</v>
      </c>
      <c r="D568" s="1">
        <v>43469</v>
      </c>
      <c r="E568" t="s">
        <v>1517</v>
      </c>
      <c r="F568">
        <v>30</v>
      </c>
      <c r="G568">
        <v>-4</v>
      </c>
      <c r="H568">
        <v>38.548999999999999</v>
      </c>
      <c r="I568" t="s">
        <v>25</v>
      </c>
      <c r="J568">
        <v>2000</v>
      </c>
      <c r="K568">
        <v>2000000</v>
      </c>
      <c r="M568" t="s">
        <v>613</v>
      </c>
      <c r="N568" t="s">
        <v>613</v>
      </c>
      <c r="O568" t="s">
        <v>613</v>
      </c>
      <c r="P568" t="s">
        <v>613</v>
      </c>
      <c r="Q568" t="s">
        <v>613</v>
      </c>
      <c r="R568">
        <v>0.96</v>
      </c>
      <c r="S568">
        <v>77.400000000000006</v>
      </c>
    </row>
    <row r="569" spans="1:19" x14ac:dyDescent="0.45">
      <c r="A569" t="s">
        <v>1518</v>
      </c>
      <c r="B569" t="s">
        <v>401</v>
      </c>
      <c r="C569" s="1">
        <v>43469</v>
      </c>
      <c r="D569" s="1">
        <v>43469</v>
      </c>
      <c r="E569" t="s">
        <v>1519</v>
      </c>
      <c r="F569">
        <v>31</v>
      </c>
      <c r="G569">
        <v>-3.8</v>
      </c>
      <c r="H569">
        <v>25.5</v>
      </c>
      <c r="I569" t="s">
        <v>23</v>
      </c>
      <c r="J569">
        <v>1.6</v>
      </c>
      <c r="K569">
        <v>163000</v>
      </c>
      <c r="M569" t="s">
        <v>613</v>
      </c>
      <c r="N569" t="s">
        <v>613</v>
      </c>
      <c r="O569" t="s">
        <v>613</v>
      </c>
      <c r="P569" t="s">
        <v>613</v>
      </c>
      <c r="Q569" t="s">
        <v>613</v>
      </c>
      <c r="R569">
        <v>0.98</v>
      </c>
      <c r="S569">
        <v>83.1</v>
      </c>
    </row>
    <row r="570" spans="1:19" x14ac:dyDescent="0.45">
      <c r="A570" t="s">
        <v>1520</v>
      </c>
      <c r="B570" t="s">
        <v>401</v>
      </c>
      <c r="C570" s="1">
        <v>43469</v>
      </c>
      <c r="D570" s="1">
        <v>43469</v>
      </c>
      <c r="E570" t="s">
        <v>1521</v>
      </c>
      <c r="F570">
        <v>34</v>
      </c>
      <c r="G570">
        <v>-5.0999999999999996</v>
      </c>
      <c r="H570">
        <v>44.713999999999999</v>
      </c>
      <c r="I570" t="s">
        <v>25</v>
      </c>
      <c r="J570">
        <v>2000</v>
      </c>
      <c r="K570">
        <v>2000000</v>
      </c>
      <c r="M570" t="s">
        <v>613</v>
      </c>
      <c r="N570" t="s">
        <v>613</v>
      </c>
      <c r="O570" t="s">
        <v>613</v>
      </c>
      <c r="P570" t="s">
        <v>613</v>
      </c>
      <c r="Q570" t="s">
        <v>613</v>
      </c>
      <c r="R570">
        <v>0.98</v>
      </c>
      <c r="S570">
        <v>57.4</v>
      </c>
    </row>
    <row r="571" spans="1:19" x14ac:dyDescent="0.45">
      <c r="A571" t="s">
        <v>1522</v>
      </c>
      <c r="B571" t="s">
        <v>401</v>
      </c>
      <c r="C571" s="1">
        <v>43469</v>
      </c>
      <c r="D571" s="1">
        <v>43469</v>
      </c>
      <c r="E571" t="s">
        <v>1523</v>
      </c>
      <c r="F571">
        <v>31</v>
      </c>
      <c r="G571">
        <v>-4.3</v>
      </c>
      <c r="H571">
        <v>43.232999999999997</v>
      </c>
      <c r="I571" t="s">
        <v>25</v>
      </c>
      <c r="J571">
        <v>2000</v>
      </c>
      <c r="K571">
        <v>2000000</v>
      </c>
      <c r="M571" t="s">
        <v>613</v>
      </c>
      <c r="N571" t="s">
        <v>613</v>
      </c>
      <c r="O571" t="s">
        <v>613</v>
      </c>
      <c r="P571" t="s">
        <v>613</v>
      </c>
      <c r="Q571" t="s">
        <v>613</v>
      </c>
      <c r="R571">
        <v>0.95</v>
      </c>
      <c r="S571">
        <v>71.099999999999994</v>
      </c>
    </row>
    <row r="572" spans="1:19" x14ac:dyDescent="0.45">
      <c r="A572" t="s">
        <v>1524</v>
      </c>
      <c r="B572" t="s">
        <v>401</v>
      </c>
      <c r="C572" s="1">
        <v>43469</v>
      </c>
      <c r="D572" s="1">
        <v>43469</v>
      </c>
      <c r="E572" t="s">
        <v>1525</v>
      </c>
      <c r="F572">
        <v>31</v>
      </c>
      <c r="G572">
        <v>-3.7</v>
      </c>
      <c r="H572">
        <v>28.154</v>
      </c>
      <c r="I572" t="s">
        <v>21</v>
      </c>
      <c r="J572">
        <v>1.6</v>
      </c>
      <c r="K572">
        <v>163000</v>
      </c>
      <c r="M572" t="s">
        <v>613</v>
      </c>
      <c r="N572" t="s">
        <v>613</v>
      </c>
      <c r="O572" t="s">
        <v>613</v>
      </c>
      <c r="P572" t="s">
        <v>613</v>
      </c>
      <c r="Q572" t="s">
        <v>613</v>
      </c>
      <c r="R572">
        <v>1</v>
      </c>
      <c r="S572">
        <v>86.5</v>
      </c>
    </row>
    <row r="573" spans="1:19" x14ac:dyDescent="0.45">
      <c r="A573" t="s">
        <v>1526</v>
      </c>
      <c r="B573" t="s">
        <v>401</v>
      </c>
      <c r="C573" s="1">
        <v>43469</v>
      </c>
      <c r="D573" s="1">
        <v>43469</v>
      </c>
      <c r="E573" t="s">
        <v>1527</v>
      </c>
      <c r="F573">
        <v>32</v>
      </c>
      <c r="G573">
        <v>-4.2</v>
      </c>
      <c r="H573">
        <v>29.385000000000002</v>
      </c>
      <c r="I573" t="s">
        <v>21</v>
      </c>
      <c r="J573">
        <v>1.6</v>
      </c>
      <c r="K573">
        <v>163000</v>
      </c>
      <c r="M573" t="s">
        <v>613</v>
      </c>
      <c r="N573" t="s">
        <v>613</v>
      </c>
      <c r="O573" t="s">
        <v>613</v>
      </c>
      <c r="P573" t="s">
        <v>613</v>
      </c>
      <c r="Q573" t="s">
        <v>613</v>
      </c>
      <c r="R573">
        <v>0.98</v>
      </c>
      <c r="S573">
        <v>72.2</v>
      </c>
    </row>
    <row r="574" spans="1:19" x14ac:dyDescent="0.45">
      <c r="A574" t="s">
        <v>1528</v>
      </c>
      <c r="B574" t="s">
        <v>401</v>
      </c>
      <c r="C574" s="1">
        <v>43469</v>
      </c>
      <c r="D574" s="1">
        <v>43469</v>
      </c>
      <c r="E574" t="s">
        <v>1529</v>
      </c>
      <c r="F574">
        <v>29</v>
      </c>
      <c r="G574">
        <v>-4.2</v>
      </c>
      <c r="H574">
        <v>40.393999999999998</v>
      </c>
      <c r="I574" t="s">
        <v>25</v>
      </c>
      <c r="J574">
        <v>2190</v>
      </c>
      <c r="K574">
        <v>2190000</v>
      </c>
      <c r="M574" t="s">
        <v>613</v>
      </c>
      <c r="N574" t="s">
        <v>613</v>
      </c>
      <c r="O574" t="s">
        <v>613</v>
      </c>
      <c r="P574" t="s">
        <v>613</v>
      </c>
      <c r="Q574" t="s">
        <v>613</v>
      </c>
      <c r="R574">
        <v>0.98</v>
      </c>
      <c r="S574">
        <v>73.900000000000006</v>
      </c>
    </row>
    <row r="575" spans="1:19" x14ac:dyDescent="0.45">
      <c r="A575" t="s">
        <v>1530</v>
      </c>
      <c r="B575" t="s">
        <v>401</v>
      </c>
      <c r="C575" s="1">
        <v>43469</v>
      </c>
      <c r="D575" s="1">
        <v>43469</v>
      </c>
      <c r="E575" t="s">
        <v>712</v>
      </c>
      <c r="F575">
        <v>32</v>
      </c>
      <c r="G575">
        <v>-4.3</v>
      </c>
      <c r="H575">
        <v>29.847999999999999</v>
      </c>
      <c r="I575" t="s">
        <v>21</v>
      </c>
      <c r="J575">
        <v>1.6</v>
      </c>
      <c r="K575">
        <v>163000</v>
      </c>
      <c r="M575" t="s">
        <v>613</v>
      </c>
      <c r="N575" t="s">
        <v>613</v>
      </c>
      <c r="O575" t="s">
        <v>613</v>
      </c>
      <c r="P575" t="s">
        <v>613</v>
      </c>
      <c r="Q575" t="s">
        <v>613</v>
      </c>
      <c r="R575">
        <v>0.97</v>
      </c>
      <c r="S575">
        <v>71.5</v>
      </c>
    </row>
    <row r="576" spans="1:19" x14ac:dyDescent="0.45">
      <c r="A576" t="s">
        <v>1531</v>
      </c>
      <c r="B576" t="s">
        <v>401</v>
      </c>
      <c r="C576" s="1">
        <v>43469</v>
      </c>
      <c r="D576" s="1">
        <v>43469</v>
      </c>
      <c r="E576" t="s">
        <v>1532</v>
      </c>
      <c r="F576">
        <v>29</v>
      </c>
      <c r="G576">
        <v>-3.8</v>
      </c>
      <c r="H576">
        <v>38.656999999999996</v>
      </c>
      <c r="I576" t="s">
        <v>25</v>
      </c>
      <c r="J576">
        <v>2190</v>
      </c>
      <c r="K576">
        <v>2190000</v>
      </c>
      <c r="M576" t="s">
        <v>613</v>
      </c>
      <c r="N576" t="s">
        <v>613</v>
      </c>
      <c r="O576" t="s">
        <v>613</v>
      </c>
      <c r="P576" t="s">
        <v>613</v>
      </c>
      <c r="Q576" t="s">
        <v>613</v>
      </c>
      <c r="R576">
        <v>0.96</v>
      </c>
      <c r="S576">
        <v>82.9</v>
      </c>
    </row>
    <row r="577" spans="1:19" x14ac:dyDescent="0.45">
      <c r="A577" t="s">
        <v>1533</v>
      </c>
      <c r="B577" t="s">
        <v>401</v>
      </c>
      <c r="C577" s="1">
        <v>43469</v>
      </c>
      <c r="D577" s="1">
        <v>43469</v>
      </c>
      <c r="E577" t="s">
        <v>1534</v>
      </c>
      <c r="F577">
        <v>32</v>
      </c>
      <c r="G577">
        <v>-4.5</v>
      </c>
      <c r="H577">
        <v>30.058</v>
      </c>
      <c r="I577" t="s">
        <v>21</v>
      </c>
      <c r="J577">
        <v>1.6</v>
      </c>
      <c r="K577">
        <v>163000</v>
      </c>
      <c r="M577" t="s">
        <v>613</v>
      </c>
      <c r="N577" t="s">
        <v>613</v>
      </c>
      <c r="O577" t="s">
        <v>613</v>
      </c>
      <c r="P577" t="s">
        <v>613</v>
      </c>
      <c r="Q577" t="s">
        <v>613</v>
      </c>
      <c r="R577">
        <v>0.97</v>
      </c>
      <c r="S577">
        <v>66.599999999999994</v>
      </c>
    </row>
    <row r="578" spans="1:19" x14ac:dyDescent="0.45">
      <c r="A578" t="s">
        <v>1535</v>
      </c>
      <c r="B578" t="s">
        <v>401</v>
      </c>
      <c r="C578" s="1">
        <v>43469</v>
      </c>
      <c r="D578" s="1">
        <v>43469</v>
      </c>
      <c r="E578" t="s">
        <v>1536</v>
      </c>
      <c r="F578">
        <v>31</v>
      </c>
      <c r="G578">
        <v>-4.0999999999999996</v>
      </c>
      <c r="H578">
        <v>42.899000000000001</v>
      </c>
      <c r="I578" t="s">
        <v>25</v>
      </c>
      <c r="J578">
        <v>20000</v>
      </c>
      <c r="K578">
        <v>2000000</v>
      </c>
      <c r="M578" t="s">
        <v>613</v>
      </c>
      <c r="N578" t="s">
        <v>613</v>
      </c>
      <c r="O578" t="s">
        <v>613</v>
      </c>
      <c r="P578" t="s">
        <v>613</v>
      </c>
      <c r="Q578" t="s">
        <v>613</v>
      </c>
      <c r="R578">
        <v>0.96</v>
      </c>
      <c r="S578">
        <v>74.8</v>
      </c>
    </row>
    <row r="579" spans="1:19" x14ac:dyDescent="0.45">
      <c r="A579" t="s">
        <v>1537</v>
      </c>
      <c r="B579" t="s">
        <v>401</v>
      </c>
      <c r="C579" s="1">
        <v>43469</v>
      </c>
      <c r="D579" s="1">
        <v>43469</v>
      </c>
      <c r="E579" t="s">
        <v>1538</v>
      </c>
      <c r="F579">
        <v>27</v>
      </c>
      <c r="G579">
        <v>-3.7</v>
      </c>
      <c r="H579">
        <v>22.24</v>
      </c>
      <c r="I579" t="s">
        <v>23</v>
      </c>
      <c r="J579">
        <v>1.6</v>
      </c>
      <c r="K579">
        <v>1630</v>
      </c>
      <c r="M579" t="s">
        <v>613</v>
      </c>
      <c r="N579" t="s">
        <v>613</v>
      </c>
      <c r="O579" t="s">
        <v>613</v>
      </c>
      <c r="P579" t="s">
        <v>613</v>
      </c>
      <c r="Q579" t="s">
        <v>613</v>
      </c>
      <c r="R579">
        <v>0.97</v>
      </c>
      <c r="S579">
        <v>85.9</v>
      </c>
    </row>
    <row r="580" spans="1:19" x14ac:dyDescent="0.45">
      <c r="A580" t="s">
        <v>1539</v>
      </c>
      <c r="B580" t="s">
        <v>401</v>
      </c>
      <c r="C580" s="1">
        <v>43469</v>
      </c>
      <c r="D580" s="1">
        <v>43469</v>
      </c>
      <c r="E580" t="s">
        <v>1540</v>
      </c>
      <c r="F580">
        <v>32</v>
      </c>
      <c r="G580">
        <v>-3.7</v>
      </c>
      <c r="H580">
        <v>37.481999999999999</v>
      </c>
      <c r="I580" t="s">
        <v>25</v>
      </c>
      <c r="J580">
        <v>219</v>
      </c>
      <c r="K580">
        <v>2190000</v>
      </c>
      <c r="M580" t="s">
        <v>613</v>
      </c>
      <c r="N580" t="s">
        <v>613</v>
      </c>
      <c r="O580" t="s">
        <v>613</v>
      </c>
      <c r="P580" t="s">
        <v>613</v>
      </c>
      <c r="Q580" t="s">
        <v>613</v>
      </c>
      <c r="R580">
        <v>0.97</v>
      </c>
      <c r="S580">
        <v>85.9</v>
      </c>
    </row>
    <row r="581" spans="1:19" x14ac:dyDescent="0.45">
      <c r="A581" t="s">
        <v>1541</v>
      </c>
      <c r="B581" t="s">
        <v>401</v>
      </c>
      <c r="C581" s="1">
        <v>43469</v>
      </c>
      <c r="D581" s="1">
        <v>43469</v>
      </c>
      <c r="E581" t="s">
        <v>1542</v>
      </c>
      <c r="F581">
        <v>33</v>
      </c>
      <c r="G581">
        <v>-4.0999999999999996</v>
      </c>
      <c r="H581">
        <v>39.301000000000002</v>
      </c>
      <c r="I581" t="s">
        <v>25</v>
      </c>
      <c r="J581">
        <v>2190</v>
      </c>
      <c r="K581">
        <v>2190000</v>
      </c>
      <c r="M581" t="s">
        <v>613</v>
      </c>
      <c r="N581" t="s">
        <v>613</v>
      </c>
      <c r="O581" t="s">
        <v>613</v>
      </c>
      <c r="P581" t="s">
        <v>613</v>
      </c>
      <c r="Q581" t="s">
        <v>613</v>
      </c>
      <c r="R581">
        <v>0.96</v>
      </c>
      <c r="S581">
        <v>76.5</v>
      </c>
    </row>
    <row r="582" spans="1:19" x14ac:dyDescent="0.45">
      <c r="A582" t="s">
        <v>1543</v>
      </c>
      <c r="B582" t="s">
        <v>401</v>
      </c>
      <c r="C582" s="1">
        <v>43469</v>
      </c>
      <c r="D582" s="1">
        <v>43469</v>
      </c>
      <c r="E582" t="s">
        <v>1544</v>
      </c>
      <c r="F582">
        <v>30</v>
      </c>
      <c r="G582">
        <v>-3.6</v>
      </c>
      <c r="H582">
        <v>24.306000000000001</v>
      </c>
      <c r="I582" t="s">
        <v>23</v>
      </c>
      <c r="J582">
        <v>1.6</v>
      </c>
      <c r="K582">
        <v>16300</v>
      </c>
      <c r="M582" t="s">
        <v>613</v>
      </c>
      <c r="N582" t="s">
        <v>613</v>
      </c>
      <c r="O582" t="s">
        <v>613</v>
      </c>
      <c r="P582" t="s">
        <v>613</v>
      </c>
      <c r="Q582" t="s">
        <v>613</v>
      </c>
      <c r="R582">
        <v>0.98</v>
      </c>
      <c r="S582">
        <v>90.9</v>
      </c>
    </row>
    <row r="583" spans="1:19" x14ac:dyDescent="0.45">
      <c r="A583" t="s">
        <v>1545</v>
      </c>
      <c r="B583" t="s">
        <v>401</v>
      </c>
      <c r="C583" s="1">
        <v>43469</v>
      </c>
      <c r="D583" s="1">
        <v>43469</v>
      </c>
      <c r="E583" t="s">
        <v>1546</v>
      </c>
      <c r="F583">
        <v>31</v>
      </c>
      <c r="G583">
        <v>-3.6</v>
      </c>
      <c r="H583">
        <v>25.657</v>
      </c>
      <c r="I583" t="s">
        <v>23</v>
      </c>
      <c r="J583">
        <v>1.6</v>
      </c>
      <c r="K583">
        <v>163000</v>
      </c>
      <c r="M583" t="s">
        <v>613</v>
      </c>
      <c r="N583" t="s">
        <v>613</v>
      </c>
      <c r="O583" t="s">
        <v>613</v>
      </c>
      <c r="P583" t="s">
        <v>613</v>
      </c>
      <c r="Q583" t="s">
        <v>613</v>
      </c>
      <c r="R583">
        <v>1</v>
      </c>
      <c r="S583">
        <v>89.6</v>
      </c>
    </row>
    <row r="584" spans="1:19" x14ac:dyDescent="0.45">
      <c r="A584" t="s">
        <v>1547</v>
      </c>
      <c r="B584" t="s">
        <v>401</v>
      </c>
      <c r="C584" s="1">
        <v>43469</v>
      </c>
      <c r="D584" s="1">
        <v>43469</v>
      </c>
      <c r="E584" t="s">
        <v>1548</v>
      </c>
      <c r="F584">
        <v>31</v>
      </c>
      <c r="G584">
        <v>-4.0999999999999996</v>
      </c>
      <c r="H584">
        <v>39.844000000000001</v>
      </c>
      <c r="I584" t="s">
        <v>21</v>
      </c>
      <c r="J584">
        <v>2190</v>
      </c>
      <c r="K584">
        <v>2190000</v>
      </c>
      <c r="M584" t="s">
        <v>613</v>
      </c>
      <c r="N584" t="s">
        <v>613</v>
      </c>
      <c r="O584" t="s">
        <v>613</v>
      </c>
      <c r="P584" t="s">
        <v>613</v>
      </c>
      <c r="Q584" t="s">
        <v>613</v>
      </c>
      <c r="R584">
        <v>0.98</v>
      </c>
      <c r="S584">
        <v>75</v>
      </c>
    </row>
    <row r="585" spans="1:19" x14ac:dyDescent="0.45">
      <c r="A585" t="s">
        <v>1549</v>
      </c>
      <c r="B585" t="s">
        <v>401</v>
      </c>
      <c r="C585" s="1">
        <v>43469</v>
      </c>
      <c r="D585" s="1">
        <v>43469</v>
      </c>
      <c r="E585" t="s">
        <v>1550</v>
      </c>
      <c r="F585">
        <v>33</v>
      </c>
      <c r="G585">
        <v>-4.4000000000000004</v>
      </c>
      <c r="H585">
        <v>41.901000000000003</v>
      </c>
      <c r="I585" t="s">
        <v>25</v>
      </c>
      <c r="J585">
        <v>2190</v>
      </c>
      <c r="K585">
        <v>219000</v>
      </c>
      <c r="M585" t="s">
        <v>613</v>
      </c>
      <c r="N585" t="s">
        <v>613</v>
      </c>
      <c r="O585" t="s">
        <v>614</v>
      </c>
      <c r="P585" t="s">
        <v>613</v>
      </c>
      <c r="Q585" t="s">
        <v>613</v>
      </c>
      <c r="R585">
        <v>0.98</v>
      </c>
      <c r="S585">
        <v>68.099999999999994</v>
      </c>
    </row>
    <row r="586" spans="1:19" x14ac:dyDescent="0.45">
      <c r="A586" t="s">
        <v>1551</v>
      </c>
      <c r="B586" t="s">
        <v>401</v>
      </c>
      <c r="C586" s="1">
        <v>43469</v>
      </c>
      <c r="D586" s="1">
        <v>43469</v>
      </c>
      <c r="E586" t="s">
        <v>1552</v>
      </c>
      <c r="F586">
        <v>30</v>
      </c>
      <c r="G586">
        <v>-3.7</v>
      </c>
      <c r="H586">
        <v>26.010999999999999</v>
      </c>
      <c r="I586" t="s">
        <v>21</v>
      </c>
      <c r="J586">
        <v>16.3</v>
      </c>
      <c r="K586">
        <v>163000</v>
      </c>
      <c r="M586" t="s">
        <v>613</v>
      </c>
      <c r="N586" t="s">
        <v>613</v>
      </c>
      <c r="O586" t="s">
        <v>613</v>
      </c>
      <c r="P586" t="s">
        <v>613</v>
      </c>
      <c r="Q586" t="s">
        <v>613</v>
      </c>
      <c r="R586">
        <v>1</v>
      </c>
      <c r="S586">
        <v>87.2</v>
      </c>
    </row>
    <row r="587" spans="1:19" x14ac:dyDescent="0.45">
      <c r="A587" t="s">
        <v>1553</v>
      </c>
      <c r="B587" t="s">
        <v>401</v>
      </c>
      <c r="C587" s="1">
        <v>43469</v>
      </c>
      <c r="D587" s="1">
        <v>43469</v>
      </c>
      <c r="E587" t="s">
        <v>1554</v>
      </c>
      <c r="F587">
        <v>33</v>
      </c>
      <c r="G587">
        <v>-5</v>
      </c>
      <c r="H587">
        <v>44.658000000000001</v>
      </c>
      <c r="I587" t="s">
        <v>25</v>
      </c>
      <c r="J587">
        <v>2190</v>
      </c>
      <c r="K587">
        <v>2190000</v>
      </c>
      <c r="M587" t="s">
        <v>613</v>
      </c>
      <c r="N587" t="s">
        <v>613</v>
      </c>
      <c r="O587" t="s">
        <v>614</v>
      </c>
      <c r="P587" t="s">
        <v>613</v>
      </c>
      <c r="Q587" t="s">
        <v>613</v>
      </c>
      <c r="R587">
        <v>1</v>
      </c>
      <c r="S587">
        <v>59.1</v>
      </c>
    </row>
    <row r="588" spans="1:19" x14ac:dyDescent="0.45">
      <c r="A588" t="s">
        <v>1555</v>
      </c>
      <c r="B588" t="s">
        <v>401</v>
      </c>
      <c r="C588" s="1">
        <v>43469</v>
      </c>
      <c r="D588" s="1">
        <v>43469</v>
      </c>
      <c r="E588" t="s">
        <v>1556</v>
      </c>
      <c r="F588">
        <v>32</v>
      </c>
      <c r="G588">
        <v>-4.0999999999999996</v>
      </c>
      <c r="H588">
        <v>28.667000000000002</v>
      </c>
      <c r="I588" t="s">
        <v>23</v>
      </c>
      <c r="J588">
        <v>1.6</v>
      </c>
      <c r="K588">
        <v>163000</v>
      </c>
      <c r="M588" t="s">
        <v>613</v>
      </c>
      <c r="N588" t="s">
        <v>613</v>
      </c>
      <c r="O588" t="s">
        <v>613</v>
      </c>
      <c r="P588" t="s">
        <v>613</v>
      </c>
      <c r="Q588" t="s">
        <v>613</v>
      </c>
      <c r="R588">
        <v>0.98</v>
      </c>
      <c r="S588">
        <v>76.599999999999994</v>
      </c>
    </row>
    <row r="589" spans="1:19" x14ac:dyDescent="0.45">
      <c r="A589" t="s">
        <v>1557</v>
      </c>
      <c r="B589" t="s">
        <v>401</v>
      </c>
      <c r="C589" s="1">
        <v>43469</v>
      </c>
      <c r="D589" s="1">
        <v>43469</v>
      </c>
      <c r="E589" t="s">
        <v>1501</v>
      </c>
      <c r="F589">
        <v>33</v>
      </c>
      <c r="G589">
        <v>-4.4000000000000004</v>
      </c>
      <c r="H589">
        <v>41.912999999999997</v>
      </c>
      <c r="I589" t="s">
        <v>25</v>
      </c>
      <c r="J589">
        <v>2190</v>
      </c>
      <c r="K589">
        <v>2190000</v>
      </c>
      <c r="M589" t="s">
        <v>613</v>
      </c>
      <c r="N589" t="s">
        <v>613</v>
      </c>
      <c r="O589" t="s">
        <v>614</v>
      </c>
      <c r="P589" t="s">
        <v>613</v>
      </c>
      <c r="Q589" t="s">
        <v>613</v>
      </c>
      <c r="R589">
        <v>0.97</v>
      </c>
      <c r="S589">
        <v>69</v>
      </c>
    </row>
    <row r="590" spans="1:19" x14ac:dyDescent="0.45">
      <c r="A590" t="s">
        <v>1558</v>
      </c>
      <c r="B590" t="s">
        <v>401</v>
      </c>
      <c r="C590" s="1">
        <v>43469</v>
      </c>
      <c r="D590" s="1">
        <v>43469</v>
      </c>
      <c r="E590" t="s">
        <v>1503</v>
      </c>
      <c r="F590">
        <v>31</v>
      </c>
      <c r="G590">
        <v>-3.9</v>
      </c>
      <c r="H590">
        <v>26.914000000000001</v>
      </c>
      <c r="I590" t="s">
        <v>21</v>
      </c>
      <c r="J590">
        <v>4</v>
      </c>
      <c r="K590">
        <v>163000</v>
      </c>
      <c r="M590" t="s">
        <v>613</v>
      </c>
      <c r="N590" t="s">
        <v>613</v>
      </c>
      <c r="O590" t="s">
        <v>613</v>
      </c>
      <c r="P590" t="s">
        <v>613</v>
      </c>
      <c r="Q590" t="s">
        <v>613</v>
      </c>
      <c r="R590">
        <v>0.99</v>
      </c>
      <c r="S590">
        <v>81.400000000000006</v>
      </c>
    </row>
    <row r="591" spans="1:19" x14ac:dyDescent="0.45">
      <c r="A591" t="s">
        <v>1559</v>
      </c>
      <c r="B591" t="s">
        <v>401</v>
      </c>
      <c r="C591" s="1">
        <v>43469</v>
      </c>
      <c r="D591" s="1">
        <v>43469</v>
      </c>
      <c r="E591" t="s">
        <v>1560</v>
      </c>
      <c r="F591">
        <v>31</v>
      </c>
      <c r="G591">
        <v>-4.0999999999999996</v>
      </c>
      <c r="H591">
        <v>40.072000000000003</v>
      </c>
      <c r="I591" t="s">
        <v>25</v>
      </c>
      <c r="J591">
        <v>2190</v>
      </c>
      <c r="K591">
        <v>2190000</v>
      </c>
      <c r="M591" t="s">
        <v>613</v>
      </c>
      <c r="N591" t="s">
        <v>613</v>
      </c>
      <c r="O591" t="s">
        <v>613</v>
      </c>
      <c r="P591" t="s">
        <v>613</v>
      </c>
      <c r="Q591" t="s">
        <v>613</v>
      </c>
      <c r="R591">
        <v>0.95</v>
      </c>
      <c r="S591">
        <v>75.400000000000006</v>
      </c>
    </row>
    <row r="592" spans="1:19" x14ac:dyDescent="0.45">
      <c r="A592" s="2" t="s">
        <v>1561</v>
      </c>
      <c r="B592" t="s">
        <v>401</v>
      </c>
      <c r="C592" s="1">
        <v>43469</v>
      </c>
      <c r="D592" s="1">
        <v>43469</v>
      </c>
      <c r="E592" t="s">
        <v>1562</v>
      </c>
      <c r="F592">
        <v>28</v>
      </c>
      <c r="G592">
        <v>-3.9</v>
      </c>
      <c r="H592">
        <v>29.283999999999999</v>
      </c>
      <c r="I592" t="s">
        <v>21</v>
      </c>
      <c r="J592">
        <v>16.3</v>
      </c>
      <c r="K592">
        <v>163000</v>
      </c>
      <c r="M592" t="s">
        <v>613</v>
      </c>
      <c r="N592" t="s">
        <v>613</v>
      </c>
      <c r="O592" t="s">
        <v>613</v>
      </c>
      <c r="P592" t="s">
        <v>613</v>
      </c>
      <c r="Q592" t="s">
        <v>613</v>
      </c>
      <c r="R592">
        <v>0.99</v>
      </c>
      <c r="S592">
        <v>80.7</v>
      </c>
    </row>
    <row r="593" spans="1:19" x14ac:dyDescent="0.45">
      <c r="A593" t="s">
        <v>1563</v>
      </c>
      <c r="B593" t="s">
        <v>401</v>
      </c>
      <c r="C593" s="1">
        <v>43469</v>
      </c>
      <c r="D593" s="1">
        <v>43469</v>
      </c>
      <c r="E593" t="s">
        <v>1564</v>
      </c>
      <c r="F593">
        <v>29</v>
      </c>
      <c r="G593">
        <v>-3.8</v>
      </c>
      <c r="H593">
        <v>38.305</v>
      </c>
      <c r="I593" t="s">
        <v>25</v>
      </c>
      <c r="J593">
        <v>2000</v>
      </c>
      <c r="K593">
        <v>2000000</v>
      </c>
      <c r="M593" t="s">
        <v>613</v>
      </c>
      <c r="N593" t="s">
        <v>613</v>
      </c>
      <c r="O593" t="s">
        <v>613</v>
      </c>
      <c r="P593" t="s">
        <v>613</v>
      </c>
      <c r="Q593" t="s">
        <v>613</v>
      </c>
      <c r="R593">
        <v>0.99</v>
      </c>
      <c r="S593">
        <v>82</v>
      </c>
    </row>
    <row r="594" spans="1:19" x14ac:dyDescent="0.45">
      <c r="A594" t="s">
        <v>1565</v>
      </c>
      <c r="B594" t="s">
        <v>401</v>
      </c>
      <c r="C594" s="1">
        <v>43469</v>
      </c>
      <c r="D594" s="1">
        <v>43469</v>
      </c>
      <c r="E594" t="s">
        <v>1566</v>
      </c>
      <c r="F594">
        <v>32</v>
      </c>
      <c r="G594">
        <v>-3.7</v>
      </c>
      <c r="H594">
        <v>26.006</v>
      </c>
      <c r="I594" t="s">
        <v>21</v>
      </c>
      <c r="J594">
        <v>4</v>
      </c>
      <c r="K594">
        <v>163000</v>
      </c>
      <c r="M594" t="s">
        <v>613</v>
      </c>
      <c r="N594" t="s">
        <v>613</v>
      </c>
      <c r="O594" t="s">
        <v>613</v>
      </c>
      <c r="P594" t="s">
        <v>613</v>
      </c>
      <c r="Q594" t="s">
        <v>613</v>
      </c>
      <c r="R594">
        <v>1</v>
      </c>
      <c r="S594">
        <v>86.4</v>
      </c>
    </row>
    <row r="595" spans="1:19" x14ac:dyDescent="0.45">
      <c r="A595" t="s">
        <v>1567</v>
      </c>
      <c r="B595" t="s">
        <v>401</v>
      </c>
      <c r="C595" s="1">
        <v>43469</v>
      </c>
      <c r="D595" s="1">
        <v>43469</v>
      </c>
      <c r="E595" t="s">
        <v>1568</v>
      </c>
      <c r="F595">
        <v>34</v>
      </c>
      <c r="G595">
        <v>-4.5999999999999996</v>
      </c>
      <c r="H595">
        <v>42.692</v>
      </c>
      <c r="I595" t="s">
        <v>25</v>
      </c>
      <c r="J595">
        <v>2190</v>
      </c>
      <c r="K595">
        <v>2190000</v>
      </c>
      <c r="M595" t="s">
        <v>613</v>
      </c>
      <c r="N595" t="s">
        <v>614</v>
      </c>
      <c r="O595" t="s">
        <v>614</v>
      </c>
      <c r="P595" t="s">
        <v>613</v>
      </c>
      <c r="Q595" t="s">
        <v>613</v>
      </c>
      <c r="R595">
        <v>0.97</v>
      </c>
      <c r="S595">
        <v>65.400000000000006</v>
      </c>
    </row>
    <row r="596" spans="1:19" x14ac:dyDescent="0.45">
      <c r="A596" t="s">
        <v>1569</v>
      </c>
      <c r="B596" t="s">
        <v>401</v>
      </c>
      <c r="C596" s="1">
        <v>43469</v>
      </c>
      <c r="D596" s="1">
        <v>43469</v>
      </c>
      <c r="E596" t="s">
        <v>1570</v>
      </c>
      <c r="F596">
        <v>32</v>
      </c>
      <c r="G596">
        <v>-3.7</v>
      </c>
      <c r="H596">
        <v>25.895</v>
      </c>
      <c r="I596" t="s">
        <v>21</v>
      </c>
      <c r="J596">
        <v>4</v>
      </c>
      <c r="K596">
        <v>163000</v>
      </c>
      <c r="M596" t="s">
        <v>613</v>
      </c>
      <c r="N596" t="s">
        <v>613</v>
      </c>
      <c r="O596" t="s">
        <v>613</v>
      </c>
      <c r="P596" t="s">
        <v>613</v>
      </c>
      <c r="Q596" t="s">
        <v>613</v>
      </c>
      <c r="R596">
        <v>1</v>
      </c>
      <c r="S596">
        <v>87</v>
      </c>
    </row>
    <row r="597" spans="1:19" x14ac:dyDescent="0.45">
      <c r="A597" t="s">
        <v>1571</v>
      </c>
      <c r="B597" t="s">
        <v>401</v>
      </c>
      <c r="C597" s="1">
        <v>43469</v>
      </c>
      <c r="D597" s="1">
        <v>43469</v>
      </c>
      <c r="E597" t="s">
        <v>1572</v>
      </c>
      <c r="F597">
        <v>33</v>
      </c>
      <c r="G597">
        <v>-4.5</v>
      </c>
      <c r="H597">
        <v>41.902000000000001</v>
      </c>
      <c r="I597" t="s">
        <v>25</v>
      </c>
      <c r="J597">
        <v>2190</v>
      </c>
      <c r="K597">
        <v>2190000</v>
      </c>
      <c r="M597" t="s">
        <v>614</v>
      </c>
      <c r="N597" t="s">
        <v>614</v>
      </c>
      <c r="O597" t="s">
        <v>614</v>
      </c>
      <c r="P597" t="s">
        <v>613</v>
      </c>
      <c r="Q597" t="s">
        <v>614</v>
      </c>
      <c r="R597">
        <v>0.98</v>
      </c>
      <c r="S597">
        <v>67.7</v>
      </c>
    </row>
    <row r="598" spans="1:19" x14ac:dyDescent="0.45">
      <c r="A598" t="s">
        <v>1573</v>
      </c>
      <c r="B598" t="s">
        <v>401</v>
      </c>
      <c r="C598" s="1">
        <v>43469</v>
      </c>
      <c r="D598" s="1">
        <v>43469</v>
      </c>
      <c r="E598" t="s">
        <v>1574</v>
      </c>
      <c r="F598">
        <v>32</v>
      </c>
      <c r="G598">
        <v>-3.8</v>
      </c>
      <c r="H598">
        <v>27.257999999999999</v>
      </c>
      <c r="I598" t="s">
        <v>21</v>
      </c>
      <c r="J598">
        <v>4</v>
      </c>
      <c r="K598">
        <v>163000</v>
      </c>
      <c r="M598" t="s">
        <v>613</v>
      </c>
      <c r="N598" t="s">
        <v>613</v>
      </c>
      <c r="O598" t="s">
        <v>613</v>
      </c>
      <c r="P598" t="s">
        <v>613</v>
      </c>
      <c r="Q598" t="s">
        <v>613</v>
      </c>
      <c r="R598">
        <v>0.99</v>
      </c>
      <c r="S598">
        <v>83.4</v>
      </c>
    </row>
    <row r="599" spans="1:19" x14ac:dyDescent="0.45">
      <c r="A599" t="s">
        <v>1575</v>
      </c>
      <c r="B599" t="s">
        <v>401</v>
      </c>
      <c r="C599" s="1">
        <v>43454</v>
      </c>
      <c r="D599" s="1">
        <v>43454</v>
      </c>
      <c r="E599" t="s">
        <v>1576</v>
      </c>
      <c r="F599">
        <v>31</v>
      </c>
      <c r="G599">
        <v>-4.4000000000000004</v>
      </c>
      <c r="H599">
        <v>43.34</v>
      </c>
      <c r="I599" t="s">
        <v>25</v>
      </c>
      <c r="J599">
        <v>2000</v>
      </c>
      <c r="K599">
        <v>2000000</v>
      </c>
      <c r="M599" t="s">
        <v>613</v>
      </c>
      <c r="N599" t="s">
        <v>613</v>
      </c>
      <c r="O599" t="s">
        <v>613</v>
      </c>
      <c r="P599" t="s">
        <v>613</v>
      </c>
      <c r="Q599" t="s">
        <v>613</v>
      </c>
      <c r="R599">
        <v>0.96</v>
      </c>
      <c r="S599">
        <v>69.599999999999994</v>
      </c>
    </row>
    <row r="600" spans="1:19" x14ac:dyDescent="0.45">
      <c r="A600" t="s">
        <v>1577</v>
      </c>
      <c r="B600" t="s">
        <v>401</v>
      </c>
      <c r="C600" s="1">
        <v>43454</v>
      </c>
      <c r="D600" s="1">
        <v>43454</v>
      </c>
      <c r="E600" t="s">
        <v>1578</v>
      </c>
      <c r="F600">
        <v>31</v>
      </c>
      <c r="G600">
        <v>-4.3</v>
      </c>
      <c r="H600">
        <v>41.151000000000003</v>
      </c>
      <c r="I600" t="s">
        <v>25</v>
      </c>
      <c r="J600">
        <v>2190</v>
      </c>
      <c r="K600">
        <v>2190000</v>
      </c>
      <c r="M600" t="s">
        <v>613</v>
      </c>
      <c r="N600" t="s">
        <v>613</v>
      </c>
      <c r="O600" t="s">
        <v>613</v>
      </c>
      <c r="P600" t="s">
        <v>613</v>
      </c>
      <c r="Q600" t="s">
        <v>613</v>
      </c>
      <c r="R600">
        <v>0.98</v>
      </c>
      <c r="S600">
        <v>70.2</v>
      </c>
    </row>
    <row r="601" spans="1:19" x14ac:dyDescent="0.45">
      <c r="A601" t="s">
        <v>1579</v>
      </c>
      <c r="B601" t="s">
        <v>401</v>
      </c>
      <c r="C601" s="1">
        <v>43454</v>
      </c>
      <c r="D601" s="1">
        <v>43454</v>
      </c>
      <c r="E601" t="s">
        <v>1580</v>
      </c>
      <c r="F601">
        <v>31</v>
      </c>
      <c r="G601">
        <v>-3.8</v>
      </c>
      <c r="H601">
        <v>27.198</v>
      </c>
      <c r="I601" t="s">
        <v>21</v>
      </c>
      <c r="J601">
        <v>4</v>
      </c>
      <c r="K601">
        <v>163000</v>
      </c>
      <c r="M601" t="s">
        <v>613</v>
      </c>
      <c r="N601" t="s">
        <v>613</v>
      </c>
      <c r="O601" t="s">
        <v>613</v>
      </c>
      <c r="P601" t="s">
        <v>613</v>
      </c>
      <c r="Q601" t="s">
        <v>613</v>
      </c>
      <c r="R601">
        <v>0.99</v>
      </c>
      <c r="S601">
        <v>83.9</v>
      </c>
    </row>
    <row r="602" spans="1:19" x14ac:dyDescent="0.45">
      <c r="A602" t="s">
        <v>1581</v>
      </c>
      <c r="B602" t="s">
        <v>401</v>
      </c>
      <c r="C602" s="1">
        <v>43454</v>
      </c>
      <c r="D602" s="1">
        <v>43454</v>
      </c>
      <c r="E602" t="s">
        <v>1582</v>
      </c>
      <c r="F602">
        <v>31</v>
      </c>
      <c r="G602">
        <v>-3.6</v>
      </c>
      <c r="H602">
        <v>26.809000000000001</v>
      </c>
      <c r="I602" t="s">
        <v>21</v>
      </c>
      <c r="J602">
        <v>16.3</v>
      </c>
      <c r="K602">
        <v>163000</v>
      </c>
      <c r="M602" t="s">
        <v>613</v>
      </c>
      <c r="N602" t="s">
        <v>613</v>
      </c>
      <c r="O602" t="s">
        <v>613</v>
      </c>
      <c r="P602" t="s">
        <v>613</v>
      </c>
      <c r="Q602" t="s">
        <v>613</v>
      </c>
      <c r="R602">
        <v>1</v>
      </c>
      <c r="S602">
        <v>90.7</v>
      </c>
    </row>
    <row r="603" spans="1:19" x14ac:dyDescent="0.45">
      <c r="A603" t="s">
        <v>1583</v>
      </c>
      <c r="B603" t="s">
        <v>401</v>
      </c>
      <c r="C603" s="1">
        <v>43454</v>
      </c>
      <c r="D603" s="1">
        <v>43454</v>
      </c>
      <c r="E603" t="s">
        <v>1584</v>
      </c>
      <c r="F603">
        <v>33</v>
      </c>
      <c r="G603">
        <v>-4.8</v>
      </c>
      <c r="H603">
        <v>44.057000000000002</v>
      </c>
      <c r="I603" t="s">
        <v>25</v>
      </c>
      <c r="J603">
        <v>219</v>
      </c>
      <c r="K603">
        <v>2190000</v>
      </c>
      <c r="M603" t="s">
        <v>613</v>
      </c>
      <c r="N603" t="s">
        <v>613</v>
      </c>
      <c r="O603" t="s">
        <v>613</v>
      </c>
      <c r="P603" t="s">
        <v>613</v>
      </c>
      <c r="Q603" t="s">
        <v>613</v>
      </c>
      <c r="R603">
        <v>0.99</v>
      </c>
      <c r="S603">
        <v>60.9</v>
      </c>
    </row>
    <row r="604" spans="1:19" x14ac:dyDescent="0.45">
      <c r="A604" t="s">
        <v>1585</v>
      </c>
      <c r="B604" t="s">
        <v>401</v>
      </c>
      <c r="C604" s="1">
        <v>43454</v>
      </c>
      <c r="D604" s="1">
        <v>43454</v>
      </c>
      <c r="E604" t="s">
        <v>1586</v>
      </c>
      <c r="F604">
        <v>34</v>
      </c>
      <c r="G604">
        <v>-4.5</v>
      </c>
      <c r="H604">
        <v>43.49</v>
      </c>
      <c r="I604" t="s">
        <v>25</v>
      </c>
      <c r="J604">
        <v>2190</v>
      </c>
      <c r="K604">
        <v>2190000</v>
      </c>
      <c r="M604" t="s">
        <v>613</v>
      </c>
      <c r="N604" t="s">
        <v>613</v>
      </c>
      <c r="O604" t="s">
        <v>613</v>
      </c>
      <c r="P604" t="s">
        <v>613</v>
      </c>
      <c r="Q604" t="s">
        <v>613</v>
      </c>
      <c r="R604">
        <v>0.96</v>
      </c>
      <c r="S604">
        <v>67.2</v>
      </c>
    </row>
    <row r="605" spans="1:19" x14ac:dyDescent="0.45">
      <c r="A605" t="s">
        <v>1587</v>
      </c>
      <c r="B605" t="s">
        <v>401</v>
      </c>
      <c r="C605" s="1">
        <v>43454</v>
      </c>
      <c r="D605" s="1">
        <v>43454</v>
      </c>
      <c r="E605" t="s">
        <v>1588</v>
      </c>
      <c r="F605">
        <v>31</v>
      </c>
      <c r="G605">
        <v>-3.6</v>
      </c>
      <c r="H605">
        <v>26.055</v>
      </c>
      <c r="I605" t="s">
        <v>21</v>
      </c>
      <c r="J605">
        <v>4</v>
      </c>
      <c r="K605">
        <v>163000</v>
      </c>
      <c r="M605" t="s">
        <v>613</v>
      </c>
      <c r="N605" t="s">
        <v>613</v>
      </c>
      <c r="O605" t="s">
        <v>613</v>
      </c>
      <c r="P605" t="s">
        <v>613</v>
      </c>
      <c r="Q605" t="s">
        <v>613</v>
      </c>
      <c r="R605">
        <v>0.99</v>
      </c>
      <c r="S605">
        <v>89.2</v>
      </c>
    </row>
    <row r="606" spans="1:19" x14ac:dyDescent="0.45">
      <c r="A606" t="s">
        <v>1589</v>
      </c>
      <c r="B606" t="s">
        <v>401</v>
      </c>
      <c r="C606" s="1">
        <v>43454</v>
      </c>
      <c r="D606" s="1">
        <v>43454</v>
      </c>
      <c r="E606" t="s">
        <v>1590</v>
      </c>
      <c r="F606">
        <v>31</v>
      </c>
      <c r="G606">
        <v>-4.0999999999999996</v>
      </c>
      <c r="H606">
        <v>28.895</v>
      </c>
      <c r="I606" t="s">
        <v>21</v>
      </c>
      <c r="J606">
        <v>4</v>
      </c>
      <c r="K606">
        <v>163000</v>
      </c>
      <c r="M606" t="s">
        <v>613</v>
      </c>
      <c r="N606" t="s">
        <v>613</v>
      </c>
      <c r="O606" t="s">
        <v>613</v>
      </c>
      <c r="P606" t="s">
        <v>613</v>
      </c>
      <c r="Q606" t="s">
        <v>613</v>
      </c>
      <c r="R606">
        <v>0.97</v>
      </c>
      <c r="S606">
        <v>76.2</v>
      </c>
    </row>
    <row r="607" spans="1:19" x14ac:dyDescent="0.45">
      <c r="A607" t="s">
        <v>1591</v>
      </c>
      <c r="B607" t="s">
        <v>401</v>
      </c>
      <c r="C607" s="1">
        <v>43454</v>
      </c>
      <c r="D607" s="1">
        <v>43454</v>
      </c>
      <c r="E607" t="s">
        <v>1592</v>
      </c>
      <c r="F607">
        <v>31</v>
      </c>
      <c r="G607">
        <v>-4.0999999999999996</v>
      </c>
      <c r="H607">
        <v>40.018000000000001</v>
      </c>
      <c r="I607" t="s">
        <v>25</v>
      </c>
      <c r="J607">
        <v>2190</v>
      </c>
      <c r="K607">
        <v>2190000</v>
      </c>
      <c r="M607" t="s">
        <v>613</v>
      </c>
      <c r="N607" t="s">
        <v>613</v>
      </c>
      <c r="O607" t="s">
        <v>613</v>
      </c>
      <c r="P607" t="s">
        <v>613</v>
      </c>
      <c r="Q607" t="s">
        <v>613</v>
      </c>
      <c r="R607">
        <v>0.96</v>
      </c>
      <c r="S607">
        <v>74.900000000000006</v>
      </c>
    </row>
    <row r="608" spans="1:19" x14ac:dyDescent="0.45">
      <c r="A608" t="s">
        <v>1593</v>
      </c>
      <c r="B608" t="s">
        <v>401</v>
      </c>
      <c r="C608" s="1">
        <v>43454</v>
      </c>
      <c r="D608" s="1">
        <v>43454</v>
      </c>
      <c r="E608" t="s">
        <v>1594</v>
      </c>
      <c r="F608">
        <v>32</v>
      </c>
      <c r="G608">
        <v>-4.2</v>
      </c>
      <c r="H608">
        <v>42.331000000000003</v>
      </c>
      <c r="I608" t="s">
        <v>25</v>
      </c>
      <c r="J608">
        <v>2000</v>
      </c>
      <c r="K608">
        <v>2000000</v>
      </c>
      <c r="M608" t="s">
        <v>613</v>
      </c>
      <c r="N608" t="s">
        <v>613</v>
      </c>
      <c r="O608" t="s">
        <v>613</v>
      </c>
      <c r="P608" t="s">
        <v>613</v>
      </c>
      <c r="Q608" t="s">
        <v>613</v>
      </c>
      <c r="R608">
        <v>0.97</v>
      </c>
      <c r="S608">
        <v>74.099999999999994</v>
      </c>
    </row>
    <row r="609" spans="1:19" x14ac:dyDescent="0.45">
      <c r="A609" t="s">
        <v>1595</v>
      </c>
      <c r="B609" t="s">
        <v>401</v>
      </c>
      <c r="C609" s="1">
        <v>43454</v>
      </c>
      <c r="D609" s="1">
        <v>43454</v>
      </c>
      <c r="E609" t="s">
        <v>1596</v>
      </c>
      <c r="F609">
        <v>32</v>
      </c>
      <c r="G609">
        <v>-3.6</v>
      </c>
      <c r="H609">
        <v>27.007000000000001</v>
      </c>
      <c r="I609" t="s">
        <v>21</v>
      </c>
      <c r="J609">
        <v>4</v>
      </c>
      <c r="K609">
        <v>163000</v>
      </c>
      <c r="M609" t="s">
        <v>613</v>
      </c>
      <c r="N609" t="s">
        <v>613</v>
      </c>
      <c r="O609" t="s">
        <v>613</v>
      </c>
      <c r="P609" t="s">
        <v>613</v>
      </c>
      <c r="Q609" t="s">
        <v>613</v>
      </c>
      <c r="R609">
        <v>1</v>
      </c>
      <c r="S609">
        <v>88.6</v>
      </c>
    </row>
    <row r="610" spans="1:19" x14ac:dyDescent="0.45">
      <c r="A610" t="s">
        <v>1597</v>
      </c>
      <c r="B610" t="s">
        <v>401</v>
      </c>
      <c r="C610" s="1">
        <v>43454</v>
      </c>
      <c r="D610" s="1">
        <v>43454</v>
      </c>
      <c r="E610" t="s">
        <v>1598</v>
      </c>
      <c r="F610">
        <v>31</v>
      </c>
      <c r="G610">
        <v>-3.7</v>
      </c>
      <c r="H610">
        <v>26.684000000000001</v>
      </c>
      <c r="I610" t="s">
        <v>21</v>
      </c>
      <c r="J610">
        <v>4</v>
      </c>
      <c r="K610">
        <v>163000</v>
      </c>
      <c r="M610" t="s">
        <v>613</v>
      </c>
      <c r="N610" t="s">
        <v>613</v>
      </c>
      <c r="O610" t="s">
        <v>613</v>
      </c>
      <c r="P610" t="s">
        <v>613</v>
      </c>
      <c r="Q610" t="s">
        <v>613</v>
      </c>
      <c r="R610">
        <v>0.99</v>
      </c>
      <c r="S610">
        <v>85.9</v>
      </c>
    </row>
    <row r="611" spans="1:19" x14ac:dyDescent="0.45">
      <c r="A611" t="s">
        <v>1599</v>
      </c>
      <c r="B611" t="s">
        <v>401</v>
      </c>
      <c r="C611" s="1">
        <v>43451</v>
      </c>
      <c r="D611" s="1">
        <v>43451</v>
      </c>
      <c r="E611" t="s">
        <v>1600</v>
      </c>
      <c r="F611">
        <v>31</v>
      </c>
      <c r="G611">
        <v>-3.9</v>
      </c>
      <c r="H611">
        <v>28.901</v>
      </c>
      <c r="I611" t="s">
        <v>21</v>
      </c>
      <c r="J611">
        <v>1.6</v>
      </c>
      <c r="K611">
        <v>163000</v>
      </c>
      <c r="M611" t="s">
        <v>613</v>
      </c>
      <c r="N611" t="s">
        <v>613</v>
      </c>
      <c r="O611" t="s">
        <v>613</v>
      </c>
      <c r="P611" t="s">
        <v>613</v>
      </c>
      <c r="Q611" t="s">
        <v>613</v>
      </c>
      <c r="R611">
        <v>0.99</v>
      </c>
      <c r="S611">
        <v>80.5</v>
      </c>
    </row>
    <row r="612" spans="1:19" x14ac:dyDescent="0.45">
      <c r="A612" t="s">
        <v>1601</v>
      </c>
      <c r="B612" t="s">
        <v>401</v>
      </c>
      <c r="C612" s="1">
        <v>43451</v>
      </c>
      <c r="D612" s="1">
        <v>43451</v>
      </c>
      <c r="E612" t="s">
        <v>1602</v>
      </c>
      <c r="F612">
        <v>33</v>
      </c>
      <c r="G612">
        <v>-3.9</v>
      </c>
      <c r="H612">
        <v>29.611000000000001</v>
      </c>
      <c r="I612" t="s">
        <v>21</v>
      </c>
      <c r="J612">
        <v>1.6</v>
      </c>
      <c r="K612">
        <v>163000</v>
      </c>
      <c r="M612" t="s">
        <v>613</v>
      </c>
      <c r="N612" t="s">
        <v>613</v>
      </c>
      <c r="O612" t="s">
        <v>613</v>
      </c>
      <c r="P612" t="s">
        <v>613</v>
      </c>
      <c r="Q612" t="s">
        <v>613</v>
      </c>
      <c r="R612">
        <v>1</v>
      </c>
      <c r="S612">
        <v>79.5</v>
      </c>
    </row>
    <row r="613" spans="1:19" x14ac:dyDescent="0.45">
      <c r="A613" t="s">
        <v>1603</v>
      </c>
      <c r="B613" t="s">
        <v>401</v>
      </c>
      <c r="C613" s="1">
        <v>43451</v>
      </c>
      <c r="D613" s="1">
        <v>43451</v>
      </c>
      <c r="E613" t="s">
        <v>1604</v>
      </c>
      <c r="F613">
        <v>32</v>
      </c>
      <c r="G613">
        <v>-3.9</v>
      </c>
      <c r="H613">
        <v>28.257000000000001</v>
      </c>
      <c r="I613" t="s">
        <v>21</v>
      </c>
      <c r="J613">
        <v>1.6</v>
      </c>
      <c r="K613">
        <v>163000</v>
      </c>
      <c r="M613" t="s">
        <v>613</v>
      </c>
      <c r="N613" t="s">
        <v>613</v>
      </c>
      <c r="O613" t="s">
        <v>613</v>
      </c>
      <c r="P613" t="s">
        <v>613</v>
      </c>
      <c r="Q613" t="s">
        <v>613</v>
      </c>
      <c r="R613">
        <v>0.99</v>
      </c>
      <c r="S613">
        <v>79.900000000000006</v>
      </c>
    </row>
    <row r="614" spans="1:19" x14ac:dyDescent="0.45">
      <c r="A614" t="s">
        <v>1605</v>
      </c>
      <c r="B614" t="s">
        <v>401</v>
      </c>
      <c r="C614" s="1">
        <v>43451</v>
      </c>
      <c r="D614" s="1">
        <v>43451</v>
      </c>
      <c r="E614" t="s">
        <v>1606</v>
      </c>
      <c r="F614">
        <v>31</v>
      </c>
      <c r="G614">
        <v>-3.9</v>
      </c>
      <c r="H614">
        <v>38.619999999999997</v>
      </c>
      <c r="I614" t="s">
        <v>25</v>
      </c>
      <c r="J614">
        <v>2190</v>
      </c>
      <c r="K614">
        <v>2190000</v>
      </c>
      <c r="M614" t="s">
        <v>613</v>
      </c>
      <c r="N614" t="s">
        <v>613</v>
      </c>
      <c r="O614" t="s">
        <v>613</v>
      </c>
      <c r="P614" t="s">
        <v>613</v>
      </c>
      <c r="Q614" t="s">
        <v>613</v>
      </c>
      <c r="R614">
        <v>0.98</v>
      </c>
      <c r="S614">
        <v>79.8</v>
      </c>
    </row>
    <row r="615" spans="1:19" x14ac:dyDescent="0.45">
      <c r="A615" t="s">
        <v>1607</v>
      </c>
      <c r="B615" t="s">
        <v>401</v>
      </c>
      <c r="C615" s="1">
        <v>43451</v>
      </c>
      <c r="D615" s="1">
        <v>43451</v>
      </c>
      <c r="E615" t="s">
        <v>1608</v>
      </c>
      <c r="F615">
        <v>32</v>
      </c>
      <c r="G615">
        <v>-4.4000000000000004</v>
      </c>
      <c r="H615">
        <v>40.890999999999998</v>
      </c>
      <c r="I615" t="s">
        <v>25</v>
      </c>
      <c r="J615">
        <v>219</v>
      </c>
      <c r="K615">
        <v>2190000</v>
      </c>
      <c r="M615" t="s">
        <v>613</v>
      </c>
      <c r="N615" t="s">
        <v>613</v>
      </c>
      <c r="O615" t="s">
        <v>613</v>
      </c>
      <c r="P615" t="s">
        <v>613</v>
      </c>
      <c r="Q615" t="s">
        <v>613</v>
      </c>
      <c r="R615">
        <v>0.98</v>
      </c>
      <c r="S615">
        <v>69.7</v>
      </c>
    </row>
    <row r="616" spans="1:19" x14ac:dyDescent="0.45">
      <c r="A616" t="s">
        <v>1609</v>
      </c>
      <c r="B616" t="s">
        <v>401</v>
      </c>
      <c r="C616" s="1">
        <v>43451</v>
      </c>
      <c r="D616" s="1">
        <v>43451</v>
      </c>
      <c r="E616" t="s">
        <v>1610</v>
      </c>
      <c r="F616">
        <v>29</v>
      </c>
      <c r="G616">
        <v>-4.4000000000000004</v>
      </c>
      <c r="H616">
        <v>39.707999999999998</v>
      </c>
      <c r="I616" t="s">
        <v>25</v>
      </c>
      <c r="J616">
        <v>2190</v>
      </c>
      <c r="K616">
        <v>2190000</v>
      </c>
      <c r="M616" t="s">
        <v>613</v>
      </c>
      <c r="N616" t="s">
        <v>613</v>
      </c>
      <c r="O616" t="s">
        <v>613</v>
      </c>
      <c r="P616" t="s">
        <v>613</v>
      </c>
      <c r="Q616" t="s">
        <v>613</v>
      </c>
      <c r="R616">
        <v>0.99</v>
      </c>
      <c r="S616">
        <v>68</v>
      </c>
    </row>
    <row r="617" spans="1:19" x14ac:dyDescent="0.45">
      <c r="A617" t="s">
        <v>1611</v>
      </c>
      <c r="B617" t="s">
        <v>401</v>
      </c>
      <c r="C617" s="1">
        <v>43451</v>
      </c>
      <c r="D617" s="1">
        <v>43451</v>
      </c>
      <c r="E617" t="s">
        <v>1612</v>
      </c>
      <c r="F617">
        <v>32</v>
      </c>
      <c r="G617">
        <v>-4</v>
      </c>
      <c r="H617">
        <v>28.788</v>
      </c>
      <c r="I617" t="s">
        <v>21</v>
      </c>
      <c r="J617">
        <v>1.6</v>
      </c>
      <c r="K617">
        <v>163000</v>
      </c>
      <c r="M617" t="s">
        <v>613</v>
      </c>
      <c r="N617" t="s">
        <v>613</v>
      </c>
      <c r="O617" t="s">
        <v>613</v>
      </c>
      <c r="P617" t="s">
        <v>613</v>
      </c>
      <c r="Q617" t="s">
        <v>613</v>
      </c>
      <c r="R617">
        <v>0.99</v>
      </c>
      <c r="S617">
        <v>77.7</v>
      </c>
    </row>
    <row r="618" spans="1:19" x14ac:dyDescent="0.45">
      <c r="A618" t="s">
        <v>1613</v>
      </c>
      <c r="B618" t="s">
        <v>401</v>
      </c>
      <c r="C618" s="1">
        <v>43451</v>
      </c>
      <c r="D618" s="1">
        <v>43451</v>
      </c>
      <c r="E618" t="s">
        <v>1614</v>
      </c>
      <c r="F618">
        <v>32</v>
      </c>
      <c r="G618">
        <v>-4.0999999999999996</v>
      </c>
      <c r="H618">
        <v>38.445999999999998</v>
      </c>
      <c r="I618" t="s">
        <v>25</v>
      </c>
      <c r="J618">
        <v>219</v>
      </c>
      <c r="K618">
        <v>2190000</v>
      </c>
      <c r="M618" t="s">
        <v>613</v>
      </c>
      <c r="N618" t="s">
        <v>613</v>
      </c>
      <c r="O618" t="s">
        <v>613</v>
      </c>
      <c r="P618" t="s">
        <v>613</v>
      </c>
      <c r="Q618" t="s">
        <v>613</v>
      </c>
      <c r="R618">
        <v>0.99</v>
      </c>
      <c r="S618">
        <v>76.3</v>
      </c>
    </row>
    <row r="619" spans="1:19" x14ac:dyDescent="0.45">
      <c r="A619" t="s">
        <v>1615</v>
      </c>
      <c r="B619" t="s">
        <v>401</v>
      </c>
      <c r="C619" s="1">
        <v>43451</v>
      </c>
      <c r="D619" s="1">
        <v>43451</v>
      </c>
      <c r="E619" t="s">
        <v>1616</v>
      </c>
      <c r="F619">
        <v>30</v>
      </c>
      <c r="G619">
        <v>-3.7</v>
      </c>
      <c r="H619">
        <v>25.152999999999999</v>
      </c>
      <c r="I619" t="s">
        <v>21</v>
      </c>
      <c r="J619">
        <v>4</v>
      </c>
      <c r="K619">
        <v>163000</v>
      </c>
      <c r="M619" t="s">
        <v>613</v>
      </c>
      <c r="N619" t="s">
        <v>613</v>
      </c>
      <c r="O619" t="s">
        <v>613</v>
      </c>
      <c r="P619" t="s">
        <v>613</v>
      </c>
      <c r="Q619" t="s">
        <v>613</v>
      </c>
      <c r="R619">
        <v>1</v>
      </c>
      <c r="S619">
        <v>85.5</v>
      </c>
    </row>
    <row r="620" spans="1:19" x14ac:dyDescent="0.45">
      <c r="A620" t="s">
        <v>1617</v>
      </c>
      <c r="B620" t="s">
        <v>401</v>
      </c>
      <c r="C620" s="1">
        <v>43451</v>
      </c>
      <c r="D620" s="1">
        <v>43451</v>
      </c>
      <c r="E620" t="s">
        <v>1618</v>
      </c>
      <c r="F620">
        <v>31</v>
      </c>
      <c r="G620">
        <v>-4.3</v>
      </c>
      <c r="H620">
        <v>40.97</v>
      </c>
      <c r="I620" t="s">
        <v>25</v>
      </c>
      <c r="J620">
        <v>2190</v>
      </c>
      <c r="K620">
        <v>2190000</v>
      </c>
      <c r="M620" t="s">
        <v>613</v>
      </c>
      <c r="N620" t="s">
        <v>613</v>
      </c>
      <c r="O620" t="s">
        <v>613</v>
      </c>
      <c r="P620" t="s">
        <v>613</v>
      </c>
      <c r="Q620" t="s">
        <v>613</v>
      </c>
      <c r="R620">
        <v>0.96</v>
      </c>
      <c r="S620">
        <v>70.900000000000006</v>
      </c>
    </row>
    <row r="621" spans="1:19" x14ac:dyDescent="0.45">
      <c r="A621" t="s">
        <v>1619</v>
      </c>
      <c r="B621" t="s">
        <v>401</v>
      </c>
      <c r="C621" s="1">
        <v>43451</v>
      </c>
      <c r="D621" s="1">
        <v>43451</v>
      </c>
      <c r="E621" t="s">
        <v>1620</v>
      </c>
      <c r="F621">
        <v>33</v>
      </c>
      <c r="G621">
        <v>-6.6</v>
      </c>
      <c r="H621">
        <v>52.96</v>
      </c>
      <c r="I621" t="s">
        <v>25</v>
      </c>
      <c r="J621">
        <v>21900</v>
      </c>
      <c r="K621">
        <v>219000</v>
      </c>
      <c r="M621" t="s">
        <v>613</v>
      </c>
      <c r="N621" t="s">
        <v>613</v>
      </c>
      <c r="O621" t="s">
        <v>613</v>
      </c>
      <c r="P621" t="s">
        <v>613</v>
      </c>
      <c r="Q621" t="s">
        <v>613</v>
      </c>
      <c r="R621">
        <v>0.99</v>
      </c>
      <c r="S621">
        <v>42</v>
      </c>
    </row>
    <row r="622" spans="1:19" x14ac:dyDescent="0.45">
      <c r="A622" t="s">
        <v>1621</v>
      </c>
      <c r="B622" t="s">
        <v>401</v>
      </c>
      <c r="C622" s="1">
        <v>43451</v>
      </c>
      <c r="D622" s="1">
        <v>43451</v>
      </c>
      <c r="E622" t="s">
        <v>1622</v>
      </c>
      <c r="F622">
        <v>30</v>
      </c>
      <c r="G622">
        <v>-4.4000000000000004</v>
      </c>
      <c r="H622">
        <v>41.436999999999998</v>
      </c>
      <c r="I622" t="s">
        <v>25</v>
      </c>
      <c r="J622">
        <v>2190</v>
      </c>
      <c r="K622">
        <v>2190000</v>
      </c>
      <c r="M622" t="s">
        <v>613</v>
      </c>
      <c r="N622" t="s">
        <v>613</v>
      </c>
      <c r="O622" t="s">
        <v>613</v>
      </c>
      <c r="P622" t="s">
        <v>613</v>
      </c>
      <c r="Q622" t="s">
        <v>613</v>
      </c>
      <c r="R622">
        <v>0.96</v>
      </c>
      <c r="S622">
        <v>69.099999999999994</v>
      </c>
    </row>
    <row r="623" spans="1:19" x14ac:dyDescent="0.45">
      <c r="A623" t="s">
        <v>1623</v>
      </c>
      <c r="B623" t="s">
        <v>401</v>
      </c>
      <c r="C623" s="1">
        <v>43451</v>
      </c>
      <c r="D623" s="1">
        <v>43451</v>
      </c>
      <c r="E623" t="s">
        <v>1624</v>
      </c>
      <c r="F623">
        <v>30</v>
      </c>
      <c r="G623">
        <v>-3.6</v>
      </c>
      <c r="H623">
        <v>25.09</v>
      </c>
      <c r="I623" t="s">
        <v>21</v>
      </c>
      <c r="J623">
        <v>4</v>
      </c>
      <c r="K623">
        <v>163000</v>
      </c>
      <c r="M623" t="s">
        <v>613</v>
      </c>
      <c r="N623" t="s">
        <v>613</v>
      </c>
      <c r="O623" t="s">
        <v>613</v>
      </c>
      <c r="P623" t="s">
        <v>613</v>
      </c>
      <c r="Q623" t="s">
        <v>613</v>
      </c>
      <c r="R623">
        <v>0.99</v>
      </c>
      <c r="S623">
        <v>88</v>
      </c>
    </row>
    <row r="624" spans="1:19" x14ac:dyDescent="0.45">
      <c r="A624" t="s">
        <v>1625</v>
      </c>
      <c r="B624" t="s">
        <v>401</v>
      </c>
      <c r="C624" s="1">
        <v>43451</v>
      </c>
      <c r="D624" s="1">
        <v>43451</v>
      </c>
      <c r="E624" t="s">
        <v>1626</v>
      </c>
      <c r="F624">
        <v>32</v>
      </c>
      <c r="G624">
        <v>-4.3</v>
      </c>
      <c r="H624">
        <v>43.38</v>
      </c>
      <c r="I624" t="s">
        <v>25</v>
      </c>
      <c r="J624">
        <v>2000</v>
      </c>
      <c r="K624">
        <v>2000000</v>
      </c>
      <c r="M624" t="s">
        <v>613</v>
      </c>
      <c r="N624" t="s">
        <v>613</v>
      </c>
      <c r="O624" t="s">
        <v>613</v>
      </c>
      <c r="P624" t="s">
        <v>613</v>
      </c>
      <c r="Q624" t="s">
        <v>613</v>
      </c>
      <c r="R624">
        <v>0.96</v>
      </c>
      <c r="S624">
        <v>71.7</v>
      </c>
    </row>
    <row r="625" spans="1:19" x14ac:dyDescent="0.45">
      <c r="A625" t="s">
        <v>1627</v>
      </c>
      <c r="B625" t="s">
        <v>401</v>
      </c>
      <c r="C625" s="1">
        <v>43451</v>
      </c>
      <c r="D625" s="1">
        <v>43451</v>
      </c>
      <c r="E625" t="s">
        <v>1628</v>
      </c>
      <c r="F625">
        <v>30</v>
      </c>
      <c r="G625">
        <v>-3.7</v>
      </c>
      <c r="H625">
        <v>25.771000000000001</v>
      </c>
      <c r="I625" t="s">
        <v>21</v>
      </c>
      <c r="J625">
        <v>4</v>
      </c>
      <c r="K625">
        <v>16300</v>
      </c>
      <c r="M625" t="s">
        <v>613</v>
      </c>
      <c r="N625" t="s">
        <v>613</v>
      </c>
      <c r="O625" t="s">
        <v>613</v>
      </c>
      <c r="P625" t="s">
        <v>613</v>
      </c>
      <c r="Q625" t="s">
        <v>613</v>
      </c>
      <c r="R625">
        <v>1</v>
      </c>
      <c r="S625">
        <v>86.8</v>
      </c>
    </row>
    <row r="626" spans="1:19" x14ac:dyDescent="0.45">
      <c r="A626" t="s">
        <v>1629</v>
      </c>
      <c r="B626" t="s">
        <v>401</v>
      </c>
      <c r="C626" s="1">
        <v>43451</v>
      </c>
      <c r="D626" s="1">
        <v>43451</v>
      </c>
      <c r="E626" t="s">
        <v>1630</v>
      </c>
      <c r="F626">
        <v>31</v>
      </c>
      <c r="G626">
        <v>-4</v>
      </c>
      <c r="H626">
        <v>27.175000000000001</v>
      </c>
      <c r="I626" t="s">
        <v>21</v>
      </c>
      <c r="J626">
        <v>4</v>
      </c>
      <c r="K626">
        <v>163000</v>
      </c>
      <c r="M626" t="s">
        <v>613</v>
      </c>
      <c r="N626" t="s">
        <v>613</v>
      </c>
      <c r="O626" t="s">
        <v>613</v>
      </c>
      <c r="P626" t="s">
        <v>613</v>
      </c>
      <c r="Q626" t="s">
        <v>613</v>
      </c>
      <c r="R626">
        <v>1</v>
      </c>
      <c r="S626">
        <v>78.400000000000006</v>
      </c>
    </row>
    <row r="627" spans="1:19" x14ac:dyDescent="0.45">
      <c r="A627" t="s">
        <v>1631</v>
      </c>
      <c r="B627" t="s">
        <v>401</v>
      </c>
      <c r="C627" s="1">
        <v>43451</v>
      </c>
      <c r="D627" s="1">
        <v>43451</v>
      </c>
      <c r="E627" t="s">
        <v>1632</v>
      </c>
      <c r="F627">
        <v>32</v>
      </c>
      <c r="G627">
        <v>-3.5</v>
      </c>
      <c r="H627">
        <v>23.905999999999999</v>
      </c>
      <c r="I627" t="s">
        <v>21</v>
      </c>
      <c r="J627">
        <v>1.6</v>
      </c>
      <c r="K627">
        <v>163000</v>
      </c>
      <c r="M627" t="s">
        <v>613</v>
      </c>
      <c r="N627" t="s">
        <v>613</v>
      </c>
      <c r="O627" t="s">
        <v>613</v>
      </c>
      <c r="P627" t="s">
        <v>613</v>
      </c>
      <c r="Q627" t="s">
        <v>613</v>
      </c>
      <c r="R627">
        <v>1</v>
      </c>
      <c r="S627">
        <v>93.6</v>
      </c>
    </row>
    <row r="628" spans="1:19" x14ac:dyDescent="0.45">
      <c r="A628" t="s">
        <v>1633</v>
      </c>
      <c r="B628" t="s">
        <v>401</v>
      </c>
      <c r="C628" s="1">
        <v>43451</v>
      </c>
      <c r="D628" s="1">
        <v>43451</v>
      </c>
      <c r="E628" t="s">
        <v>1634</v>
      </c>
      <c r="F628">
        <v>31</v>
      </c>
      <c r="G628">
        <v>-4</v>
      </c>
      <c r="H628">
        <v>37.906999999999996</v>
      </c>
      <c r="I628" t="s">
        <v>25</v>
      </c>
      <c r="J628">
        <v>2190</v>
      </c>
      <c r="K628">
        <v>2190000</v>
      </c>
      <c r="M628" t="s">
        <v>613</v>
      </c>
      <c r="N628" t="s">
        <v>613</v>
      </c>
      <c r="O628" t="s">
        <v>613</v>
      </c>
      <c r="P628" t="s">
        <v>613</v>
      </c>
      <c r="Q628" t="s">
        <v>613</v>
      </c>
      <c r="R628">
        <v>1</v>
      </c>
      <c r="S628">
        <v>78.8</v>
      </c>
    </row>
    <row r="629" spans="1:19" x14ac:dyDescent="0.45">
      <c r="A629" t="s">
        <v>1635</v>
      </c>
      <c r="B629" t="s">
        <v>401</v>
      </c>
      <c r="C629" s="1">
        <v>43451</v>
      </c>
      <c r="D629" s="1">
        <v>43451</v>
      </c>
      <c r="E629" t="s">
        <v>1636</v>
      </c>
      <c r="G629">
        <v>-4</v>
      </c>
      <c r="H629">
        <v>27.943999999999999</v>
      </c>
      <c r="I629" t="s">
        <v>21</v>
      </c>
      <c r="J629">
        <v>4</v>
      </c>
      <c r="K629">
        <v>163000</v>
      </c>
      <c r="M629" t="s">
        <v>613</v>
      </c>
      <c r="N629" t="s">
        <v>613</v>
      </c>
      <c r="O629" t="s">
        <v>613</v>
      </c>
      <c r="P629" t="s">
        <v>613</v>
      </c>
      <c r="Q629" t="s">
        <v>613</v>
      </c>
      <c r="R629">
        <v>0.98</v>
      </c>
      <c r="S629">
        <v>76.8</v>
      </c>
    </row>
    <row r="630" spans="1:19" x14ac:dyDescent="0.45">
      <c r="A630" t="s">
        <v>1637</v>
      </c>
      <c r="B630" t="s">
        <v>401</v>
      </c>
      <c r="C630" s="1">
        <v>43451</v>
      </c>
      <c r="D630" s="1">
        <v>43451</v>
      </c>
      <c r="E630" t="s">
        <v>1638</v>
      </c>
      <c r="F630">
        <v>31</v>
      </c>
      <c r="G630">
        <v>-3.8</v>
      </c>
      <c r="H630">
        <v>36.052999999999997</v>
      </c>
      <c r="I630" t="s">
        <v>25</v>
      </c>
      <c r="J630">
        <v>219</v>
      </c>
      <c r="K630">
        <v>2190000</v>
      </c>
      <c r="M630" t="s">
        <v>613</v>
      </c>
      <c r="N630" t="s">
        <v>613</v>
      </c>
      <c r="O630" t="s">
        <v>613</v>
      </c>
      <c r="P630" t="s">
        <v>613</v>
      </c>
      <c r="Q630" t="s">
        <v>613</v>
      </c>
      <c r="R630">
        <v>0.99</v>
      </c>
      <c r="S630">
        <v>82.7</v>
      </c>
    </row>
    <row r="631" spans="1:19" x14ac:dyDescent="0.45">
      <c r="A631" t="s">
        <v>1639</v>
      </c>
      <c r="B631" t="s">
        <v>401</v>
      </c>
      <c r="C631" s="1">
        <v>43451</v>
      </c>
      <c r="D631" s="1">
        <v>43451</v>
      </c>
      <c r="E631" t="s">
        <v>1640</v>
      </c>
      <c r="F631">
        <v>31</v>
      </c>
      <c r="G631">
        <v>-3.8</v>
      </c>
      <c r="H631">
        <v>27.544</v>
      </c>
      <c r="I631" t="s">
        <v>21</v>
      </c>
      <c r="J631">
        <v>4</v>
      </c>
      <c r="K631">
        <v>163000</v>
      </c>
      <c r="M631" t="s">
        <v>613</v>
      </c>
      <c r="N631" t="s">
        <v>613</v>
      </c>
      <c r="O631" t="s">
        <v>613</v>
      </c>
      <c r="P631" t="s">
        <v>613</v>
      </c>
      <c r="Q631" t="s">
        <v>613</v>
      </c>
      <c r="R631">
        <v>0.99</v>
      </c>
      <c r="S631">
        <v>83.1</v>
      </c>
    </row>
    <row r="632" spans="1:19" x14ac:dyDescent="0.45">
      <c r="A632" t="s">
        <v>1641</v>
      </c>
      <c r="B632" t="s">
        <v>401</v>
      </c>
      <c r="C632" s="1">
        <v>43451</v>
      </c>
      <c r="D632" s="1">
        <v>43451</v>
      </c>
      <c r="E632" t="s">
        <v>1642</v>
      </c>
      <c r="F632">
        <v>33</v>
      </c>
      <c r="G632">
        <v>-4.8</v>
      </c>
      <c r="H632">
        <v>44.609000000000002</v>
      </c>
      <c r="I632" t="s">
        <v>25</v>
      </c>
      <c r="J632">
        <v>20000</v>
      </c>
      <c r="K632">
        <v>2000000</v>
      </c>
      <c r="M632" t="s">
        <v>613</v>
      </c>
      <c r="N632" t="s">
        <v>613</v>
      </c>
      <c r="O632" t="s">
        <v>613</v>
      </c>
      <c r="P632" t="s">
        <v>613</v>
      </c>
      <c r="Q632" t="s">
        <v>613</v>
      </c>
      <c r="R632">
        <v>0.97</v>
      </c>
      <c r="S632">
        <v>61.3</v>
      </c>
    </row>
    <row r="633" spans="1:19" x14ac:dyDescent="0.45">
      <c r="A633" t="s">
        <v>1643</v>
      </c>
      <c r="B633" t="s">
        <v>401</v>
      </c>
      <c r="C633" s="1">
        <v>43451</v>
      </c>
      <c r="D633" s="1">
        <v>43451</v>
      </c>
      <c r="E633" t="s">
        <v>1644</v>
      </c>
      <c r="F633">
        <v>31</v>
      </c>
      <c r="G633">
        <v>-3.8</v>
      </c>
      <c r="H633">
        <v>37.26</v>
      </c>
      <c r="I633" t="s">
        <v>25</v>
      </c>
      <c r="J633">
        <v>219</v>
      </c>
      <c r="K633">
        <v>2190000</v>
      </c>
      <c r="M633" t="s">
        <v>613</v>
      </c>
      <c r="N633" t="s">
        <v>613</v>
      </c>
      <c r="O633" t="s">
        <v>613</v>
      </c>
      <c r="P633" t="s">
        <v>613</v>
      </c>
      <c r="Q633" t="s">
        <v>613</v>
      </c>
      <c r="R633">
        <v>0.99</v>
      </c>
      <c r="S633">
        <v>84.9</v>
      </c>
    </row>
    <row r="634" spans="1:19" x14ac:dyDescent="0.45">
      <c r="A634" t="s">
        <v>1645</v>
      </c>
      <c r="B634" t="s">
        <v>401</v>
      </c>
      <c r="C634" s="1">
        <v>43451</v>
      </c>
      <c r="D634" s="1">
        <v>43451</v>
      </c>
      <c r="E634" t="s">
        <v>1646</v>
      </c>
      <c r="F634">
        <v>33</v>
      </c>
      <c r="G634">
        <v>-3.4</v>
      </c>
      <c r="H634">
        <v>24.408999999999999</v>
      </c>
      <c r="I634" t="s">
        <v>23</v>
      </c>
      <c r="J634">
        <v>1.6</v>
      </c>
      <c r="K634">
        <v>163000</v>
      </c>
      <c r="M634" t="s">
        <v>613</v>
      </c>
      <c r="N634" t="s">
        <v>613</v>
      </c>
      <c r="O634" t="s">
        <v>613</v>
      </c>
      <c r="P634" t="s">
        <v>613</v>
      </c>
      <c r="Q634" t="s">
        <v>613</v>
      </c>
      <c r="R634">
        <v>1</v>
      </c>
      <c r="S634">
        <v>95.4</v>
      </c>
    </row>
    <row r="635" spans="1:19" x14ac:dyDescent="0.45">
      <c r="A635" t="s">
        <v>1647</v>
      </c>
      <c r="B635" t="s">
        <v>401</v>
      </c>
      <c r="C635" s="1">
        <v>43451</v>
      </c>
      <c r="D635" s="1">
        <v>43451</v>
      </c>
      <c r="E635" t="s">
        <v>1648</v>
      </c>
      <c r="F635">
        <v>28</v>
      </c>
      <c r="G635">
        <v>-3.8</v>
      </c>
      <c r="H635">
        <v>35.191000000000003</v>
      </c>
      <c r="I635" t="s">
        <v>25</v>
      </c>
      <c r="J635">
        <v>2190</v>
      </c>
      <c r="K635">
        <v>2190000</v>
      </c>
      <c r="M635" t="s">
        <v>613</v>
      </c>
      <c r="N635" t="s">
        <v>613</v>
      </c>
      <c r="O635" t="s">
        <v>613</v>
      </c>
      <c r="P635" t="s">
        <v>613</v>
      </c>
      <c r="Q635" t="s">
        <v>613</v>
      </c>
      <c r="R635">
        <v>0.97</v>
      </c>
      <c r="S635">
        <v>82.2</v>
      </c>
    </row>
    <row r="636" spans="1:19" x14ac:dyDescent="0.45">
      <c r="A636" t="s">
        <v>1649</v>
      </c>
      <c r="B636" t="s">
        <v>401</v>
      </c>
      <c r="C636" s="1">
        <v>43451</v>
      </c>
      <c r="D636" s="1">
        <v>43451</v>
      </c>
      <c r="E636" t="s">
        <v>1650</v>
      </c>
      <c r="G636">
        <v>-3.4</v>
      </c>
      <c r="H636">
        <v>26.709</v>
      </c>
      <c r="I636" t="s">
        <v>21</v>
      </c>
      <c r="J636">
        <v>16.3</v>
      </c>
      <c r="K636">
        <v>163000</v>
      </c>
      <c r="M636" t="s">
        <v>614</v>
      </c>
      <c r="N636" t="s">
        <v>614</v>
      </c>
      <c r="O636" t="s">
        <v>614</v>
      </c>
      <c r="P636" t="s">
        <v>614</v>
      </c>
      <c r="Q636" t="s">
        <v>614</v>
      </c>
      <c r="R636">
        <v>1</v>
      </c>
      <c r="S636">
        <v>97.3</v>
      </c>
    </row>
    <row r="637" spans="1:19" x14ac:dyDescent="0.45">
      <c r="A637" t="s">
        <v>1651</v>
      </c>
      <c r="B637" t="s">
        <v>401</v>
      </c>
      <c r="C637" s="1">
        <v>43451</v>
      </c>
      <c r="D637" s="1">
        <v>43451</v>
      </c>
      <c r="E637" t="s">
        <v>1652</v>
      </c>
      <c r="F637">
        <v>29</v>
      </c>
      <c r="G637">
        <v>-4.3</v>
      </c>
      <c r="H637">
        <v>40.878</v>
      </c>
      <c r="I637" t="s">
        <v>25</v>
      </c>
      <c r="J637">
        <v>2000</v>
      </c>
      <c r="K637">
        <v>2000000</v>
      </c>
      <c r="M637" t="s">
        <v>613</v>
      </c>
      <c r="N637" t="s">
        <v>613</v>
      </c>
      <c r="O637" t="s">
        <v>613</v>
      </c>
      <c r="P637" t="s">
        <v>613</v>
      </c>
      <c r="Q637" t="s">
        <v>613</v>
      </c>
      <c r="R637">
        <v>0.95</v>
      </c>
      <c r="S637">
        <v>71</v>
      </c>
    </row>
    <row r="638" spans="1:19" x14ac:dyDescent="0.45">
      <c r="A638" t="s">
        <v>1653</v>
      </c>
      <c r="B638" t="s">
        <v>401</v>
      </c>
      <c r="C638" s="1">
        <v>43451</v>
      </c>
      <c r="D638" s="1">
        <v>43451</v>
      </c>
      <c r="E638" t="s">
        <v>1654</v>
      </c>
      <c r="F638">
        <v>32</v>
      </c>
      <c r="G638">
        <v>-3.7</v>
      </c>
      <c r="H638">
        <v>25.327999999999999</v>
      </c>
      <c r="I638" t="s">
        <v>23</v>
      </c>
      <c r="J638">
        <v>1.6</v>
      </c>
      <c r="K638">
        <v>163000</v>
      </c>
      <c r="M638" t="s">
        <v>613</v>
      </c>
      <c r="N638" t="s">
        <v>613</v>
      </c>
      <c r="O638" t="s">
        <v>613</v>
      </c>
      <c r="P638" t="s">
        <v>613</v>
      </c>
      <c r="Q638" t="s">
        <v>613</v>
      </c>
      <c r="R638">
        <v>1</v>
      </c>
      <c r="S638">
        <v>86.5</v>
      </c>
    </row>
    <row r="639" spans="1:19" x14ac:dyDescent="0.45">
      <c r="A639" t="s">
        <v>1655</v>
      </c>
      <c r="B639" t="s">
        <v>401</v>
      </c>
      <c r="C639" s="1">
        <v>43451</v>
      </c>
      <c r="D639" s="1">
        <v>43451</v>
      </c>
      <c r="E639" t="s">
        <v>1656</v>
      </c>
      <c r="F639">
        <v>32</v>
      </c>
      <c r="G639">
        <v>-4.7</v>
      </c>
      <c r="H639">
        <v>43.881999999999998</v>
      </c>
      <c r="I639" t="s">
        <v>25</v>
      </c>
      <c r="J639">
        <v>2000</v>
      </c>
      <c r="K639">
        <v>2000000</v>
      </c>
      <c r="M639" t="s">
        <v>613</v>
      </c>
      <c r="N639" t="s">
        <v>613</v>
      </c>
      <c r="O639" t="s">
        <v>613</v>
      </c>
      <c r="P639" t="s">
        <v>613</v>
      </c>
      <c r="Q639" t="s">
        <v>613</v>
      </c>
      <c r="R639">
        <v>0.98</v>
      </c>
      <c r="S639">
        <v>62.7</v>
      </c>
    </row>
    <row r="640" spans="1:19" x14ac:dyDescent="0.45">
      <c r="A640" t="s">
        <v>1657</v>
      </c>
      <c r="B640" t="s">
        <v>401</v>
      </c>
      <c r="C640" s="1">
        <v>43451</v>
      </c>
      <c r="D640" s="1">
        <v>43451</v>
      </c>
      <c r="E640" t="s">
        <v>1658</v>
      </c>
      <c r="F640">
        <v>32</v>
      </c>
      <c r="G640">
        <v>-5.3</v>
      </c>
      <c r="H640">
        <v>48.421999999999997</v>
      </c>
      <c r="I640" t="s">
        <v>25</v>
      </c>
      <c r="J640">
        <v>2000</v>
      </c>
      <c r="K640">
        <v>2000000</v>
      </c>
      <c r="M640" t="s">
        <v>613</v>
      </c>
      <c r="N640" t="s">
        <v>613</v>
      </c>
      <c r="O640" t="s">
        <v>613</v>
      </c>
      <c r="P640" t="s">
        <v>613</v>
      </c>
      <c r="Q640" t="s">
        <v>613</v>
      </c>
      <c r="R640">
        <v>0.98</v>
      </c>
      <c r="S640">
        <v>54.6</v>
      </c>
    </row>
    <row r="641" spans="1:19" x14ac:dyDescent="0.45">
      <c r="A641" t="s">
        <v>1659</v>
      </c>
      <c r="B641" t="s">
        <v>401</v>
      </c>
      <c r="C641" s="1">
        <v>43451</v>
      </c>
      <c r="D641" s="1">
        <v>43451</v>
      </c>
      <c r="E641" t="s">
        <v>1268</v>
      </c>
      <c r="F641">
        <v>33</v>
      </c>
      <c r="G641">
        <v>-3.4</v>
      </c>
      <c r="H641">
        <v>24.626999999999999</v>
      </c>
      <c r="I641" t="s">
        <v>23</v>
      </c>
      <c r="J641">
        <v>1.6</v>
      </c>
      <c r="K641">
        <v>163000</v>
      </c>
      <c r="M641" t="s">
        <v>613</v>
      </c>
      <c r="N641" t="s">
        <v>613</v>
      </c>
      <c r="O641" t="s">
        <v>613</v>
      </c>
      <c r="P641" t="s">
        <v>613</v>
      </c>
      <c r="Q641" t="s">
        <v>613</v>
      </c>
      <c r="R641">
        <v>1</v>
      </c>
      <c r="S641">
        <v>95.3</v>
      </c>
    </row>
    <row r="642" spans="1:19" x14ac:dyDescent="0.45">
      <c r="A642" t="s">
        <v>1660</v>
      </c>
      <c r="B642" t="s">
        <v>401</v>
      </c>
      <c r="C642" s="1">
        <v>43451</v>
      </c>
      <c r="D642" s="1">
        <v>43451</v>
      </c>
      <c r="E642" t="s">
        <v>1661</v>
      </c>
      <c r="G642">
        <v>-4.5999999999999996</v>
      </c>
      <c r="H642">
        <v>46.142000000000003</v>
      </c>
      <c r="I642" t="s">
        <v>25</v>
      </c>
      <c r="J642">
        <v>2190</v>
      </c>
      <c r="K642">
        <v>2190000</v>
      </c>
      <c r="M642" t="s">
        <v>614</v>
      </c>
      <c r="N642" t="s">
        <v>614</v>
      </c>
      <c r="O642" t="s">
        <v>614</v>
      </c>
      <c r="P642" t="s">
        <v>614</v>
      </c>
      <c r="Q642" t="s">
        <v>614</v>
      </c>
      <c r="R642">
        <v>0.99</v>
      </c>
      <c r="S642">
        <v>65.400000000000006</v>
      </c>
    </row>
    <row r="643" spans="1:19" x14ac:dyDescent="0.45">
      <c r="A643" t="s">
        <v>1662</v>
      </c>
      <c r="B643" t="s">
        <v>401</v>
      </c>
      <c r="C643" s="1">
        <v>43451</v>
      </c>
      <c r="D643" s="1">
        <v>43451</v>
      </c>
      <c r="E643" t="s">
        <v>1663</v>
      </c>
      <c r="F643">
        <v>34</v>
      </c>
      <c r="G643">
        <v>-3.8</v>
      </c>
      <c r="H643">
        <v>26.510999999999999</v>
      </c>
      <c r="I643" t="s">
        <v>23</v>
      </c>
      <c r="J643">
        <v>1.6</v>
      </c>
      <c r="K643">
        <v>163000</v>
      </c>
      <c r="M643" t="s">
        <v>613</v>
      </c>
      <c r="N643" t="s">
        <v>614</v>
      </c>
      <c r="O643" t="s">
        <v>613</v>
      </c>
      <c r="P643" t="s">
        <v>614</v>
      </c>
      <c r="Q643" t="s">
        <v>614</v>
      </c>
      <c r="R643">
        <v>0.99</v>
      </c>
      <c r="S643">
        <v>84.8</v>
      </c>
    </row>
    <row r="644" spans="1:19" x14ac:dyDescent="0.45">
      <c r="A644" t="s">
        <v>1664</v>
      </c>
      <c r="B644" t="s">
        <v>401</v>
      </c>
      <c r="C644" s="1">
        <v>43451</v>
      </c>
      <c r="D644" s="1">
        <v>43451</v>
      </c>
      <c r="E644" t="s">
        <v>1665</v>
      </c>
      <c r="G644">
        <v>-4.8</v>
      </c>
      <c r="H644">
        <v>47.421999999999997</v>
      </c>
      <c r="I644" t="s">
        <v>25</v>
      </c>
      <c r="J644">
        <v>2190</v>
      </c>
      <c r="K644">
        <v>2190000</v>
      </c>
      <c r="M644" t="s">
        <v>614</v>
      </c>
      <c r="N644" t="s">
        <v>614</v>
      </c>
      <c r="O644" t="s">
        <v>614</v>
      </c>
      <c r="P644" t="s">
        <v>614</v>
      </c>
      <c r="Q644" t="s">
        <v>614</v>
      </c>
      <c r="R644">
        <v>0.99</v>
      </c>
      <c r="S644">
        <v>61</v>
      </c>
    </row>
    <row r="645" spans="1:19" x14ac:dyDescent="0.45">
      <c r="A645" t="s">
        <v>1666</v>
      </c>
      <c r="B645" t="s">
        <v>401</v>
      </c>
      <c r="C645" s="1">
        <v>43451</v>
      </c>
      <c r="D645" s="1">
        <v>43451</v>
      </c>
      <c r="E645" t="s">
        <v>1667</v>
      </c>
      <c r="G645">
        <v>-6.9</v>
      </c>
      <c r="H645">
        <v>61.406999999999996</v>
      </c>
      <c r="I645" t="s">
        <v>25</v>
      </c>
      <c r="J645">
        <v>5470</v>
      </c>
      <c r="K645">
        <v>5470000</v>
      </c>
      <c r="M645" t="s">
        <v>614</v>
      </c>
      <c r="N645" t="s">
        <v>614</v>
      </c>
      <c r="O645" t="s">
        <v>614</v>
      </c>
      <c r="P645" t="s">
        <v>614</v>
      </c>
      <c r="Q645" t="s">
        <v>614</v>
      </c>
      <c r="R645">
        <v>1</v>
      </c>
      <c r="S645">
        <v>39.5</v>
      </c>
    </row>
    <row r="646" spans="1:19" x14ac:dyDescent="0.45">
      <c r="A646" t="s">
        <v>1668</v>
      </c>
      <c r="B646" t="s">
        <v>401</v>
      </c>
      <c r="C646" s="1">
        <v>43451</v>
      </c>
      <c r="D646" s="1">
        <v>43451</v>
      </c>
      <c r="E646" t="s">
        <v>1669</v>
      </c>
      <c r="F646">
        <v>33</v>
      </c>
      <c r="G646">
        <v>-4</v>
      </c>
      <c r="H646">
        <v>32.183999999999997</v>
      </c>
      <c r="I646" t="s">
        <v>23</v>
      </c>
      <c r="J646">
        <v>40.799999999999997</v>
      </c>
      <c r="K646">
        <v>4080000</v>
      </c>
      <c r="M646" t="s">
        <v>614</v>
      </c>
      <c r="N646" t="s">
        <v>614</v>
      </c>
      <c r="O646" t="s">
        <v>613</v>
      </c>
      <c r="P646" t="s">
        <v>614</v>
      </c>
      <c r="Q646" t="s">
        <v>613</v>
      </c>
      <c r="R646">
        <v>0.99</v>
      </c>
      <c r="S646">
        <v>77.8</v>
      </c>
    </row>
    <row r="647" spans="1:19" x14ac:dyDescent="0.45">
      <c r="A647" t="s">
        <v>1670</v>
      </c>
      <c r="B647" t="s">
        <v>401</v>
      </c>
      <c r="C647" s="1">
        <v>43451</v>
      </c>
      <c r="D647" s="1">
        <v>43451</v>
      </c>
      <c r="E647" t="s">
        <v>1671</v>
      </c>
      <c r="G647">
        <v>-6.6</v>
      </c>
      <c r="H647">
        <v>59.588999999999999</v>
      </c>
      <c r="I647" t="s">
        <v>25</v>
      </c>
      <c r="J647">
        <v>5470</v>
      </c>
      <c r="K647">
        <v>5470000</v>
      </c>
      <c r="M647" t="s">
        <v>614</v>
      </c>
      <c r="N647" t="s">
        <v>614</v>
      </c>
      <c r="O647" t="s">
        <v>614</v>
      </c>
      <c r="P647" t="s">
        <v>614</v>
      </c>
      <c r="Q647" t="s">
        <v>614</v>
      </c>
      <c r="R647">
        <v>1</v>
      </c>
      <c r="S647">
        <v>41.4</v>
      </c>
    </row>
    <row r="648" spans="1:19" x14ac:dyDescent="0.45">
      <c r="A648" t="s">
        <v>1672</v>
      </c>
      <c r="B648" t="s">
        <v>401</v>
      </c>
      <c r="C648" s="1">
        <v>43451</v>
      </c>
      <c r="D648" s="1">
        <v>43451</v>
      </c>
      <c r="E648" t="s">
        <v>1673</v>
      </c>
      <c r="G648">
        <v>-4</v>
      </c>
      <c r="H648">
        <v>34.496000000000002</v>
      </c>
      <c r="I648" t="s">
        <v>23</v>
      </c>
      <c r="J648">
        <v>40.799999999999997</v>
      </c>
      <c r="K648">
        <v>4080000</v>
      </c>
      <c r="M648" t="s">
        <v>614</v>
      </c>
      <c r="N648" t="s">
        <v>614</v>
      </c>
      <c r="O648" t="s">
        <v>614</v>
      </c>
      <c r="P648" t="s">
        <v>614</v>
      </c>
      <c r="Q648" t="s">
        <v>614</v>
      </c>
      <c r="R648">
        <v>1</v>
      </c>
      <c r="S648">
        <v>77.400000000000006</v>
      </c>
    </row>
    <row r="649" spans="1:19" x14ac:dyDescent="0.45">
      <c r="A649" t="s">
        <v>1674</v>
      </c>
      <c r="B649" t="s">
        <v>401</v>
      </c>
      <c r="C649" s="1">
        <v>43451</v>
      </c>
      <c r="D649" s="1">
        <v>43451</v>
      </c>
      <c r="E649" t="s">
        <v>1675</v>
      </c>
      <c r="G649">
        <v>-6.5</v>
      </c>
      <c r="H649">
        <v>59.185000000000002</v>
      </c>
      <c r="I649" t="s">
        <v>25</v>
      </c>
      <c r="J649">
        <v>5470</v>
      </c>
      <c r="K649">
        <v>54700000</v>
      </c>
      <c r="M649" t="s">
        <v>614</v>
      </c>
      <c r="N649" t="s">
        <v>614</v>
      </c>
      <c r="O649" t="s">
        <v>614</v>
      </c>
      <c r="P649" t="s">
        <v>614</v>
      </c>
      <c r="Q649" t="s">
        <v>614</v>
      </c>
      <c r="R649">
        <v>0.99</v>
      </c>
      <c r="S649">
        <v>42.8</v>
      </c>
    </row>
    <row r="650" spans="1:19" x14ac:dyDescent="0.45">
      <c r="A650" t="s">
        <v>1676</v>
      </c>
      <c r="B650" t="s">
        <v>401</v>
      </c>
      <c r="C650" s="1">
        <v>43451</v>
      </c>
      <c r="D650" s="1">
        <v>43451</v>
      </c>
      <c r="E650" t="s">
        <v>1677</v>
      </c>
      <c r="G650">
        <v>-6.4</v>
      </c>
      <c r="H650">
        <v>60.328000000000003</v>
      </c>
      <c r="I650" t="s">
        <v>25</v>
      </c>
      <c r="J650">
        <v>5470</v>
      </c>
      <c r="K650">
        <v>54700000</v>
      </c>
      <c r="M650" t="s">
        <v>614</v>
      </c>
      <c r="N650" t="s">
        <v>614</v>
      </c>
      <c r="O650" t="s">
        <v>614</v>
      </c>
      <c r="P650" t="s">
        <v>614</v>
      </c>
      <c r="Q650" t="s">
        <v>614</v>
      </c>
      <c r="R650">
        <v>0.99</v>
      </c>
      <c r="S650">
        <v>43</v>
      </c>
    </row>
    <row r="651" spans="1:19" x14ac:dyDescent="0.45">
      <c r="A651" t="s">
        <v>1678</v>
      </c>
      <c r="B651" t="s">
        <v>401</v>
      </c>
      <c r="C651" s="1">
        <v>43451</v>
      </c>
      <c r="D651" s="1">
        <v>43451</v>
      </c>
      <c r="E651" t="s">
        <v>1679</v>
      </c>
      <c r="G651">
        <v>-3.8</v>
      </c>
      <c r="H651">
        <v>30.829000000000001</v>
      </c>
      <c r="I651" t="s">
        <v>23</v>
      </c>
      <c r="J651">
        <v>40.799999999999997</v>
      </c>
      <c r="K651">
        <v>4080000</v>
      </c>
      <c r="M651" t="s">
        <v>614</v>
      </c>
      <c r="N651" t="s">
        <v>614</v>
      </c>
      <c r="O651" t="s">
        <v>614</v>
      </c>
      <c r="P651" t="s">
        <v>614</v>
      </c>
      <c r="Q651" t="s">
        <v>614</v>
      </c>
      <c r="R651">
        <v>0.99</v>
      </c>
      <c r="S651">
        <v>87.8</v>
      </c>
    </row>
    <row r="652" spans="1:19" x14ac:dyDescent="0.45">
      <c r="A652" t="s">
        <v>1680</v>
      </c>
      <c r="B652" t="s">
        <v>401</v>
      </c>
      <c r="C652" s="1">
        <v>43451</v>
      </c>
      <c r="D652" s="1">
        <v>43451</v>
      </c>
      <c r="E652" t="s">
        <v>1100</v>
      </c>
      <c r="G652">
        <v>-4</v>
      </c>
      <c r="H652">
        <v>33.162999999999997</v>
      </c>
      <c r="I652" t="s">
        <v>23</v>
      </c>
      <c r="J652">
        <v>40.799999999999997</v>
      </c>
      <c r="K652">
        <v>4080000</v>
      </c>
      <c r="M652" t="s">
        <v>614</v>
      </c>
      <c r="N652" t="s">
        <v>614</v>
      </c>
      <c r="O652" t="s">
        <v>614</v>
      </c>
      <c r="P652" t="s">
        <v>614</v>
      </c>
      <c r="Q652" t="s">
        <v>614</v>
      </c>
      <c r="R652">
        <v>1</v>
      </c>
      <c r="S652">
        <v>77.900000000000006</v>
      </c>
    </row>
    <row r="653" spans="1:19" x14ac:dyDescent="0.45">
      <c r="A653" t="s">
        <v>1681</v>
      </c>
      <c r="B653" t="s">
        <v>401</v>
      </c>
      <c r="C653" s="1">
        <v>43438</v>
      </c>
      <c r="D653" s="1">
        <v>43438</v>
      </c>
      <c r="E653" t="s">
        <v>1682</v>
      </c>
      <c r="G653">
        <v>-3.7</v>
      </c>
      <c r="H653">
        <v>26.26</v>
      </c>
      <c r="I653" t="s">
        <v>23</v>
      </c>
      <c r="J653">
        <v>1.6</v>
      </c>
      <c r="K653">
        <v>163000</v>
      </c>
      <c r="M653" t="s">
        <v>614</v>
      </c>
      <c r="N653" t="s">
        <v>614</v>
      </c>
      <c r="O653" t="s">
        <v>614</v>
      </c>
      <c r="P653" t="s">
        <v>614</v>
      </c>
      <c r="Q653" t="s">
        <v>614</v>
      </c>
      <c r="R653">
        <v>1</v>
      </c>
      <c r="S653">
        <v>87.7</v>
      </c>
    </row>
    <row r="654" spans="1:19" x14ac:dyDescent="0.45">
      <c r="A654" t="s">
        <v>1683</v>
      </c>
      <c r="B654" t="s">
        <v>401</v>
      </c>
      <c r="C654" s="1">
        <v>43438</v>
      </c>
      <c r="D654" s="1">
        <v>43438</v>
      </c>
      <c r="E654" t="s">
        <v>1684</v>
      </c>
      <c r="F654">
        <v>32</v>
      </c>
      <c r="G654">
        <v>-4.5</v>
      </c>
      <c r="H654">
        <v>42.962000000000003</v>
      </c>
      <c r="I654" t="s">
        <v>25</v>
      </c>
      <c r="J654">
        <v>2000</v>
      </c>
      <c r="K654">
        <v>2000000</v>
      </c>
      <c r="M654" t="s">
        <v>613</v>
      </c>
      <c r="N654" t="s">
        <v>613</v>
      </c>
      <c r="O654" t="s">
        <v>613</v>
      </c>
      <c r="P654" t="s">
        <v>613</v>
      </c>
      <c r="Q654" t="s">
        <v>613</v>
      </c>
      <c r="R654">
        <v>0.98</v>
      </c>
      <c r="S654">
        <v>66.8</v>
      </c>
    </row>
    <row r="655" spans="1:19" x14ac:dyDescent="0.45">
      <c r="A655" t="s">
        <v>1685</v>
      </c>
      <c r="B655" t="s">
        <v>401</v>
      </c>
      <c r="C655" s="1">
        <v>43438</v>
      </c>
      <c r="D655" s="1">
        <v>43438</v>
      </c>
      <c r="E655" t="s">
        <v>1686</v>
      </c>
      <c r="F655">
        <v>32</v>
      </c>
      <c r="G655">
        <v>-4.5999999999999996</v>
      </c>
      <c r="H655">
        <v>43.295000000000002</v>
      </c>
      <c r="I655" t="s">
        <v>25</v>
      </c>
      <c r="J655">
        <v>2000</v>
      </c>
      <c r="K655">
        <v>2000000</v>
      </c>
      <c r="M655" t="s">
        <v>613</v>
      </c>
      <c r="N655" t="s">
        <v>613</v>
      </c>
      <c r="O655" t="s">
        <v>613</v>
      </c>
      <c r="P655" t="s">
        <v>613</v>
      </c>
      <c r="Q655" t="s">
        <v>613</v>
      </c>
      <c r="R655">
        <v>0.99</v>
      </c>
      <c r="S655">
        <v>65.3</v>
      </c>
    </row>
    <row r="656" spans="1:19" x14ac:dyDescent="0.45">
      <c r="A656" t="s">
        <v>1687</v>
      </c>
      <c r="B656" t="s">
        <v>401</v>
      </c>
      <c r="C656" s="1">
        <v>43438</v>
      </c>
      <c r="D656" s="1">
        <v>43438</v>
      </c>
      <c r="E656" t="s">
        <v>1688</v>
      </c>
      <c r="F656">
        <v>32</v>
      </c>
      <c r="G656">
        <v>-3.8</v>
      </c>
      <c r="H656">
        <v>39.106000000000002</v>
      </c>
      <c r="I656" t="s">
        <v>25</v>
      </c>
      <c r="J656">
        <v>2000</v>
      </c>
      <c r="K656">
        <v>2000000</v>
      </c>
      <c r="M656" t="s">
        <v>613</v>
      </c>
      <c r="N656" t="s">
        <v>613</v>
      </c>
      <c r="O656" t="s">
        <v>613</v>
      </c>
      <c r="P656" t="s">
        <v>613</v>
      </c>
      <c r="Q656" t="s">
        <v>613</v>
      </c>
      <c r="R656">
        <v>0.96</v>
      </c>
      <c r="S656">
        <v>83.1</v>
      </c>
    </row>
    <row r="657" spans="1:19" x14ac:dyDescent="0.45">
      <c r="A657" t="s">
        <v>1689</v>
      </c>
      <c r="B657" t="s">
        <v>401</v>
      </c>
      <c r="C657" s="1">
        <v>43438</v>
      </c>
      <c r="D657" s="1">
        <v>43438</v>
      </c>
      <c r="E657" t="s">
        <v>1690</v>
      </c>
      <c r="G657">
        <v>-3.7</v>
      </c>
      <c r="H657">
        <v>26.408999999999999</v>
      </c>
      <c r="I657" t="s">
        <v>23</v>
      </c>
      <c r="J657">
        <v>1.6</v>
      </c>
      <c r="K657">
        <v>163000</v>
      </c>
      <c r="M657" t="s">
        <v>614</v>
      </c>
      <c r="N657" t="s">
        <v>614</v>
      </c>
      <c r="O657" t="s">
        <v>614</v>
      </c>
      <c r="P657" t="s">
        <v>614</v>
      </c>
      <c r="Q657" t="s">
        <v>614</v>
      </c>
      <c r="R657">
        <v>0.99</v>
      </c>
      <c r="S657">
        <v>86.6</v>
      </c>
    </row>
    <row r="658" spans="1:19" x14ac:dyDescent="0.45">
      <c r="A658" t="s">
        <v>1691</v>
      </c>
      <c r="B658" t="s">
        <v>401</v>
      </c>
      <c r="C658" s="1">
        <v>43438</v>
      </c>
      <c r="D658" s="1">
        <v>43438</v>
      </c>
      <c r="E658" t="s">
        <v>1692</v>
      </c>
      <c r="F658">
        <v>35</v>
      </c>
      <c r="G658">
        <v>-4.2</v>
      </c>
      <c r="H658">
        <v>26.536000000000001</v>
      </c>
      <c r="I658" t="s">
        <v>23</v>
      </c>
      <c r="J658">
        <v>1.6</v>
      </c>
      <c r="K658">
        <v>163000</v>
      </c>
      <c r="M658" t="s">
        <v>613</v>
      </c>
      <c r="N658" t="s">
        <v>614</v>
      </c>
      <c r="O658" t="s">
        <v>614</v>
      </c>
      <c r="P658" t="s">
        <v>614</v>
      </c>
      <c r="Q658" t="s">
        <v>614</v>
      </c>
      <c r="R658">
        <v>0.99</v>
      </c>
      <c r="S658">
        <v>74.099999999999994</v>
      </c>
    </row>
    <row r="659" spans="1:19" x14ac:dyDescent="0.45">
      <c r="A659" t="s">
        <v>1693</v>
      </c>
      <c r="B659" t="s">
        <v>401</v>
      </c>
      <c r="C659" s="1">
        <v>43438</v>
      </c>
      <c r="D659" s="1">
        <v>43438</v>
      </c>
      <c r="E659" t="s">
        <v>1694</v>
      </c>
      <c r="F659">
        <v>33</v>
      </c>
      <c r="G659">
        <v>-3.9</v>
      </c>
      <c r="H659">
        <v>26.178000000000001</v>
      </c>
      <c r="I659" t="s">
        <v>23</v>
      </c>
      <c r="J659">
        <v>1.6</v>
      </c>
      <c r="K659">
        <v>163000</v>
      </c>
      <c r="M659" t="s">
        <v>613</v>
      </c>
      <c r="N659" t="s">
        <v>613</v>
      </c>
      <c r="O659" t="s">
        <v>613</v>
      </c>
      <c r="P659" t="s">
        <v>613</v>
      </c>
      <c r="Q659" t="s">
        <v>613</v>
      </c>
      <c r="R659">
        <v>0.99</v>
      </c>
      <c r="S659">
        <v>81.3</v>
      </c>
    </row>
    <row r="660" spans="1:19" x14ac:dyDescent="0.45">
      <c r="A660" t="s">
        <v>1695</v>
      </c>
      <c r="B660" t="s">
        <v>401</v>
      </c>
      <c r="C660" s="1">
        <v>43438</v>
      </c>
      <c r="D660" s="1">
        <v>43438</v>
      </c>
      <c r="E660" t="s">
        <v>1696</v>
      </c>
      <c r="F660">
        <v>32</v>
      </c>
      <c r="G660">
        <v>-3.9</v>
      </c>
      <c r="H660">
        <v>39.381</v>
      </c>
      <c r="I660" t="s">
        <v>25</v>
      </c>
      <c r="J660">
        <v>2000</v>
      </c>
      <c r="K660">
        <v>2000000</v>
      </c>
      <c r="M660" t="s">
        <v>613</v>
      </c>
      <c r="N660" t="s">
        <v>613</v>
      </c>
      <c r="O660" t="s">
        <v>613</v>
      </c>
      <c r="P660" t="s">
        <v>613</v>
      </c>
      <c r="Q660" t="s">
        <v>613</v>
      </c>
      <c r="R660">
        <v>0.96</v>
      </c>
      <c r="S660">
        <v>81.8</v>
      </c>
    </row>
    <row r="661" spans="1:19" x14ac:dyDescent="0.45">
      <c r="A661" t="s">
        <v>1697</v>
      </c>
      <c r="B661" t="s">
        <v>401</v>
      </c>
      <c r="C661" s="1">
        <v>43438</v>
      </c>
      <c r="D661" s="1">
        <v>43438</v>
      </c>
      <c r="E661" t="s">
        <v>1698</v>
      </c>
      <c r="F661">
        <v>32</v>
      </c>
      <c r="G661">
        <v>-4.5</v>
      </c>
      <c r="H661">
        <v>42.210999999999999</v>
      </c>
      <c r="I661" t="s">
        <v>25</v>
      </c>
      <c r="J661">
        <v>2000</v>
      </c>
      <c r="K661">
        <v>2000000</v>
      </c>
      <c r="M661" t="s">
        <v>613</v>
      </c>
      <c r="N661" t="s">
        <v>613</v>
      </c>
      <c r="O661" t="s">
        <v>613</v>
      </c>
      <c r="P661" t="s">
        <v>613</v>
      </c>
      <c r="Q661" t="s">
        <v>613</v>
      </c>
      <c r="R661">
        <v>0.98</v>
      </c>
      <c r="S661">
        <v>67.400000000000006</v>
      </c>
    </row>
    <row r="662" spans="1:19" x14ac:dyDescent="0.45">
      <c r="A662" t="s">
        <v>1699</v>
      </c>
      <c r="B662" t="s">
        <v>401</v>
      </c>
      <c r="C662" s="1">
        <v>43438</v>
      </c>
      <c r="D662" s="1">
        <v>43438</v>
      </c>
      <c r="E662" t="s">
        <v>1700</v>
      </c>
      <c r="F662">
        <v>33</v>
      </c>
      <c r="G662">
        <v>-4.7</v>
      </c>
      <c r="H662">
        <v>43.78</v>
      </c>
      <c r="I662" t="s">
        <v>25</v>
      </c>
      <c r="J662">
        <v>2000</v>
      </c>
      <c r="K662">
        <v>2000000</v>
      </c>
      <c r="M662" t="s">
        <v>613</v>
      </c>
      <c r="N662" t="s">
        <v>613</v>
      </c>
      <c r="O662" t="s">
        <v>613</v>
      </c>
      <c r="P662" t="s">
        <v>613</v>
      </c>
      <c r="Q662" t="s">
        <v>613</v>
      </c>
      <c r="R662">
        <v>0.98</v>
      </c>
      <c r="S662">
        <v>63.9</v>
      </c>
    </row>
    <row r="663" spans="1:19" x14ac:dyDescent="0.45">
      <c r="A663" t="s">
        <v>1701</v>
      </c>
      <c r="B663" t="s">
        <v>401</v>
      </c>
      <c r="C663" s="1">
        <v>43438</v>
      </c>
      <c r="D663" s="1">
        <v>43438</v>
      </c>
      <c r="E663" t="s">
        <v>1702</v>
      </c>
      <c r="F663">
        <v>33</v>
      </c>
      <c r="G663">
        <v>-4.0999999999999996</v>
      </c>
      <c r="H663">
        <v>26.945</v>
      </c>
      <c r="I663" t="s">
        <v>23</v>
      </c>
      <c r="J663">
        <v>1.6</v>
      </c>
      <c r="K663">
        <v>163000</v>
      </c>
      <c r="M663" t="s">
        <v>613</v>
      </c>
      <c r="N663" t="s">
        <v>613</v>
      </c>
      <c r="O663" t="s">
        <v>613</v>
      </c>
      <c r="P663" t="s">
        <v>613</v>
      </c>
      <c r="Q663" t="s">
        <v>613</v>
      </c>
      <c r="R663">
        <v>0.99</v>
      </c>
      <c r="S663">
        <v>75.7</v>
      </c>
    </row>
    <row r="664" spans="1:19" x14ac:dyDescent="0.45">
      <c r="A664" t="s">
        <v>1703</v>
      </c>
      <c r="B664" t="s">
        <v>401</v>
      </c>
      <c r="C664" s="1">
        <v>43438</v>
      </c>
      <c r="D664" s="1">
        <v>43438</v>
      </c>
      <c r="E664" t="s">
        <v>1704</v>
      </c>
      <c r="F664">
        <v>32</v>
      </c>
      <c r="G664">
        <v>-4.2</v>
      </c>
      <c r="H664">
        <v>41.566000000000003</v>
      </c>
      <c r="I664" t="s">
        <v>25</v>
      </c>
      <c r="J664">
        <v>2000</v>
      </c>
      <c r="K664">
        <v>200000</v>
      </c>
      <c r="M664" t="s">
        <v>613</v>
      </c>
      <c r="N664" t="s">
        <v>613</v>
      </c>
      <c r="O664" t="s">
        <v>613</v>
      </c>
      <c r="P664" t="s">
        <v>613</v>
      </c>
      <c r="Q664" t="s">
        <v>613</v>
      </c>
      <c r="R664">
        <v>0.99</v>
      </c>
      <c r="S664">
        <v>74</v>
      </c>
    </row>
    <row r="665" spans="1:19" x14ac:dyDescent="0.45">
      <c r="A665" t="s">
        <v>1705</v>
      </c>
      <c r="B665" t="s">
        <v>401</v>
      </c>
      <c r="C665" s="1">
        <v>43438</v>
      </c>
      <c r="D665" s="1">
        <v>43438</v>
      </c>
      <c r="E665" t="s">
        <v>1706</v>
      </c>
      <c r="F665">
        <v>34</v>
      </c>
      <c r="G665">
        <v>-3.9</v>
      </c>
      <c r="H665">
        <v>26.106999999999999</v>
      </c>
      <c r="I665" t="s">
        <v>23</v>
      </c>
      <c r="J665">
        <v>1.6</v>
      </c>
      <c r="K665">
        <v>163000</v>
      </c>
      <c r="M665" t="s">
        <v>613</v>
      </c>
      <c r="N665" t="s">
        <v>614</v>
      </c>
      <c r="O665" t="s">
        <v>614</v>
      </c>
      <c r="P665" t="s">
        <v>614</v>
      </c>
      <c r="Q665" t="s">
        <v>614</v>
      </c>
      <c r="R665">
        <v>1</v>
      </c>
      <c r="S665">
        <v>81.900000000000006</v>
      </c>
    </row>
    <row r="666" spans="1:19" x14ac:dyDescent="0.45">
      <c r="A666" t="s">
        <v>1707</v>
      </c>
      <c r="B666" t="s">
        <v>401</v>
      </c>
      <c r="C666" s="1">
        <v>43438</v>
      </c>
      <c r="D666" s="1">
        <v>43438</v>
      </c>
      <c r="E666" t="s">
        <v>1708</v>
      </c>
      <c r="F666">
        <v>33</v>
      </c>
      <c r="G666">
        <v>-4.0999999999999996</v>
      </c>
      <c r="H666">
        <v>26.734999999999999</v>
      </c>
      <c r="I666" t="s">
        <v>23</v>
      </c>
      <c r="J666">
        <v>1.6</v>
      </c>
      <c r="K666">
        <v>163000</v>
      </c>
      <c r="M666" t="s">
        <v>613</v>
      </c>
      <c r="N666" t="s">
        <v>613</v>
      </c>
      <c r="O666" t="s">
        <v>613</v>
      </c>
      <c r="P666" t="s">
        <v>613</v>
      </c>
      <c r="Q666" t="s">
        <v>613</v>
      </c>
      <c r="R666">
        <v>0.97</v>
      </c>
      <c r="S666">
        <v>76.599999999999994</v>
      </c>
    </row>
    <row r="667" spans="1:19" x14ac:dyDescent="0.45">
      <c r="A667" t="s">
        <v>1709</v>
      </c>
      <c r="B667" t="s">
        <v>401</v>
      </c>
      <c r="C667" s="1">
        <v>43438</v>
      </c>
      <c r="D667" s="1">
        <v>43438</v>
      </c>
      <c r="E667" t="s">
        <v>1710</v>
      </c>
      <c r="F667">
        <v>33</v>
      </c>
      <c r="G667">
        <v>-3.9</v>
      </c>
      <c r="H667">
        <v>38.531999999999996</v>
      </c>
      <c r="I667" t="s">
        <v>25</v>
      </c>
      <c r="J667">
        <v>2000</v>
      </c>
      <c r="K667">
        <v>2000000</v>
      </c>
      <c r="M667" t="s">
        <v>613</v>
      </c>
      <c r="N667" t="s">
        <v>613</v>
      </c>
      <c r="O667" t="s">
        <v>613</v>
      </c>
      <c r="P667" t="s">
        <v>613</v>
      </c>
      <c r="Q667" t="s">
        <v>613</v>
      </c>
      <c r="R667">
        <v>0.95</v>
      </c>
      <c r="S667">
        <v>81.7</v>
      </c>
    </row>
    <row r="668" spans="1:19" x14ac:dyDescent="0.45">
      <c r="A668" t="s">
        <v>1711</v>
      </c>
      <c r="B668" t="s">
        <v>401</v>
      </c>
      <c r="C668" s="1">
        <v>43438</v>
      </c>
      <c r="D668" s="1">
        <v>43438</v>
      </c>
      <c r="E668" t="s">
        <v>1176</v>
      </c>
      <c r="F668">
        <v>33</v>
      </c>
      <c r="G668">
        <v>-4</v>
      </c>
      <c r="H668">
        <v>37.874000000000002</v>
      </c>
      <c r="I668" t="s">
        <v>25</v>
      </c>
      <c r="J668">
        <v>20</v>
      </c>
      <c r="K668">
        <v>2000000</v>
      </c>
      <c r="M668" t="s">
        <v>613</v>
      </c>
      <c r="N668" t="s">
        <v>613</v>
      </c>
      <c r="O668" t="s">
        <v>613</v>
      </c>
      <c r="P668" t="s">
        <v>613</v>
      </c>
      <c r="Q668" t="s">
        <v>614</v>
      </c>
      <c r="R668">
        <v>0.97</v>
      </c>
      <c r="S668">
        <v>77.099999999999994</v>
      </c>
    </row>
    <row r="669" spans="1:19" x14ac:dyDescent="0.45">
      <c r="A669" t="s">
        <v>1712</v>
      </c>
      <c r="B669" t="s">
        <v>401</v>
      </c>
      <c r="C669" s="1">
        <v>43438</v>
      </c>
      <c r="D669" s="1">
        <v>43438</v>
      </c>
      <c r="E669" t="s">
        <v>1180</v>
      </c>
      <c r="F669">
        <v>32</v>
      </c>
      <c r="G669">
        <v>-3.7</v>
      </c>
      <c r="H669">
        <v>24.844999999999999</v>
      </c>
      <c r="I669" t="s">
        <v>23</v>
      </c>
      <c r="J669">
        <v>1.6</v>
      </c>
      <c r="K669">
        <v>16300</v>
      </c>
      <c r="M669" t="s">
        <v>613</v>
      </c>
      <c r="N669" t="s">
        <v>613</v>
      </c>
      <c r="O669" t="s">
        <v>613</v>
      </c>
      <c r="P669" t="s">
        <v>613</v>
      </c>
      <c r="Q669" t="s">
        <v>613</v>
      </c>
      <c r="R669">
        <v>0.97</v>
      </c>
      <c r="S669">
        <v>86.1</v>
      </c>
    </row>
    <row r="670" spans="1:19" x14ac:dyDescent="0.45">
      <c r="A670" t="s">
        <v>1713</v>
      </c>
      <c r="B670" t="s">
        <v>401</v>
      </c>
      <c r="C670" s="1">
        <v>43438</v>
      </c>
      <c r="D670" s="1">
        <v>43438</v>
      </c>
      <c r="E670" t="s">
        <v>1714</v>
      </c>
      <c r="F670">
        <v>34</v>
      </c>
      <c r="G670">
        <v>-3.9</v>
      </c>
      <c r="H670">
        <v>26.076000000000001</v>
      </c>
      <c r="I670" t="s">
        <v>23</v>
      </c>
      <c r="J670">
        <v>1.6</v>
      </c>
      <c r="K670">
        <v>163000</v>
      </c>
      <c r="M670" t="s">
        <v>613</v>
      </c>
      <c r="N670" t="s">
        <v>613</v>
      </c>
      <c r="O670" t="s">
        <v>613</v>
      </c>
      <c r="P670" t="s">
        <v>613</v>
      </c>
      <c r="Q670" t="s">
        <v>613</v>
      </c>
      <c r="R670">
        <v>0.99</v>
      </c>
      <c r="S670">
        <v>80.5</v>
      </c>
    </row>
    <row r="671" spans="1:19" x14ac:dyDescent="0.45">
      <c r="A671" t="s">
        <v>1715</v>
      </c>
      <c r="B671" t="s">
        <v>401</v>
      </c>
      <c r="C671" s="1">
        <v>43438</v>
      </c>
      <c r="D671" s="1">
        <v>43438</v>
      </c>
      <c r="E671" t="s">
        <v>1170</v>
      </c>
      <c r="F671">
        <v>33</v>
      </c>
      <c r="G671">
        <v>-4</v>
      </c>
      <c r="H671">
        <v>38.323</v>
      </c>
      <c r="I671" t="s">
        <v>25</v>
      </c>
      <c r="J671">
        <v>20</v>
      </c>
      <c r="K671">
        <v>2000000</v>
      </c>
      <c r="M671" t="s">
        <v>613</v>
      </c>
      <c r="N671" t="s">
        <v>613</v>
      </c>
      <c r="O671" t="s">
        <v>613</v>
      </c>
      <c r="P671" t="s">
        <v>613</v>
      </c>
      <c r="Q671" t="s">
        <v>614</v>
      </c>
      <c r="R671">
        <v>0.96</v>
      </c>
      <c r="S671">
        <v>78.099999999999994</v>
      </c>
    </row>
    <row r="672" spans="1:19" x14ac:dyDescent="0.45">
      <c r="A672" t="s">
        <v>1716</v>
      </c>
      <c r="B672" t="s">
        <v>401</v>
      </c>
      <c r="C672" s="1">
        <v>43438</v>
      </c>
      <c r="D672" s="1">
        <v>43438</v>
      </c>
      <c r="E672" t="s">
        <v>1717</v>
      </c>
      <c r="F672">
        <v>33</v>
      </c>
      <c r="G672">
        <v>-3.8</v>
      </c>
      <c r="H672">
        <v>25.29</v>
      </c>
      <c r="I672" t="s">
        <v>23</v>
      </c>
      <c r="J672">
        <v>1.6</v>
      </c>
      <c r="K672">
        <v>163000</v>
      </c>
      <c r="M672" t="s">
        <v>613</v>
      </c>
      <c r="N672" t="s">
        <v>613</v>
      </c>
      <c r="O672" t="s">
        <v>613</v>
      </c>
      <c r="P672" t="s">
        <v>613</v>
      </c>
      <c r="Q672" t="s">
        <v>613</v>
      </c>
      <c r="R672">
        <v>0.98</v>
      </c>
      <c r="S672">
        <v>82.7</v>
      </c>
    </row>
    <row r="673" spans="1:19" x14ac:dyDescent="0.45">
      <c r="A673" t="s">
        <v>1718</v>
      </c>
      <c r="B673" t="s">
        <v>401</v>
      </c>
      <c r="C673" s="1">
        <v>43438</v>
      </c>
      <c r="D673" s="1">
        <v>43438</v>
      </c>
      <c r="E673" t="s">
        <v>1719</v>
      </c>
      <c r="F673">
        <v>32</v>
      </c>
      <c r="G673">
        <v>-3.8</v>
      </c>
      <c r="H673">
        <v>25.629000000000001</v>
      </c>
      <c r="I673" t="s">
        <v>23</v>
      </c>
      <c r="J673">
        <v>1.6</v>
      </c>
      <c r="K673">
        <v>163000</v>
      </c>
      <c r="M673" t="s">
        <v>613</v>
      </c>
      <c r="N673" t="s">
        <v>613</v>
      </c>
      <c r="O673" t="s">
        <v>613</v>
      </c>
      <c r="P673" t="s">
        <v>613</v>
      </c>
      <c r="Q673" t="s">
        <v>613</v>
      </c>
      <c r="R673">
        <v>0.99</v>
      </c>
      <c r="S673">
        <v>84.2</v>
      </c>
    </row>
    <row r="674" spans="1:19" x14ac:dyDescent="0.45">
      <c r="A674" t="s">
        <v>1720</v>
      </c>
      <c r="B674" t="s">
        <v>401</v>
      </c>
      <c r="C674" s="1">
        <v>43438</v>
      </c>
      <c r="D674" s="1">
        <v>43438</v>
      </c>
      <c r="E674" t="s">
        <v>1721</v>
      </c>
      <c r="F674">
        <v>30</v>
      </c>
      <c r="G674">
        <v>-3.8</v>
      </c>
      <c r="H674">
        <v>38.213999999999999</v>
      </c>
      <c r="I674" t="s">
        <v>25</v>
      </c>
      <c r="J674">
        <v>2000</v>
      </c>
      <c r="K674">
        <v>2000000</v>
      </c>
      <c r="M674" t="s">
        <v>613</v>
      </c>
      <c r="N674" t="s">
        <v>613</v>
      </c>
      <c r="O674" t="s">
        <v>613</v>
      </c>
      <c r="P674" t="s">
        <v>613</v>
      </c>
      <c r="Q674" t="s">
        <v>613</v>
      </c>
      <c r="R674">
        <v>0.96</v>
      </c>
      <c r="S674">
        <v>83.4</v>
      </c>
    </row>
    <row r="675" spans="1:19" x14ac:dyDescent="0.45">
      <c r="A675" t="s">
        <v>1722</v>
      </c>
      <c r="B675" t="s">
        <v>401</v>
      </c>
      <c r="C675" s="1">
        <v>43438</v>
      </c>
      <c r="D675" s="1">
        <v>43438</v>
      </c>
      <c r="E675" t="s">
        <v>1723</v>
      </c>
      <c r="F675">
        <v>32</v>
      </c>
      <c r="G675">
        <v>-3.6</v>
      </c>
      <c r="H675">
        <v>24.187999999999999</v>
      </c>
      <c r="I675" t="s">
        <v>23</v>
      </c>
      <c r="J675">
        <v>1.6</v>
      </c>
      <c r="K675">
        <v>16300</v>
      </c>
      <c r="M675" t="s">
        <v>613</v>
      </c>
      <c r="N675" t="s">
        <v>613</v>
      </c>
      <c r="O675" t="s">
        <v>613</v>
      </c>
      <c r="P675" t="s">
        <v>613</v>
      </c>
      <c r="Q675" t="s">
        <v>613</v>
      </c>
      <c r="R675">
        <v>0.99</v>
      </c>
      <c r="S675">
        <v>90.7</v>
      </c>
    </row>
    <row r="676" spans="1:19" x14ac:dyDescent="0.45">
      <c r="A676" t="s">
        <v>1724</v>
      </c>
      <c r="B676" t="s">
        <v>401</v>
      </c>
      <c r="C676" s="1">
        <v>43438</v>
      </c>
      <c r="D676" s="1">
        <v>43438</v>
      </c>
      <c r="E676" t="s">
        <v>1725</v>
      </c>
      <c r="F676">
        <v>31</v>
      </c>
      <c r="G676">
        <v>-3.6</v>
      </c>
      <c r="H676">
        <v>37.304000000000002</v>
      </c>
      <c r="I676" t="s">
        <v>25</v>
      </c>
      <c r="J676">
        <v>2000</v>
      </c>
      <c r="K676">
        <v>2000000</v>
      </c>
      <c r="M676" t="s">
        <v>613</v>
      </c>
      <c r="N676" t="s">
        <v>613</v>
      </c>
      <c r="O676" t="s">
        <v>613</v>
      </c>
      <c r="P676" t="s">
        <v>613</v>
      </c>
      <c r="Q676" t="s">
        <v>613</v>
      </c>
      <c r="R676">
        <v>0.97</v>
      </c>
      <c r="S676">
        <v>88.1</v>
      </c>
    </row>
    <row r="677" spans="1:19" x14ac:dyDescent="0.45">
      <c r="A677" t="s">
        <v>1726</v>
      </c>
      <c r="B677" t="s">
        <v>401</v>
      </c>
      <c r="C677" s="1">
        <v>43438</v>
      </c>
      <c r="D677" s="1">
        <v>43438</v>
      </c>
      <c r="E677" t="s">
        <v>1727</v>
      </c>
      <c r="F677">
        <v>31</v>
      </c>
      <c r="G677">
        <v>-3.8</v>
      </c>
      <c r="H677">
        <v>37.636000000000003</v>
      </c>
      <c r="I677" t="s">
        <v>25</v>
      </c>
      <c r="J677">
        <v>200</v>
      </c>
      <c r="K677">
        <v>2000000</v>
      </c>
      <c r="M677" t="s">
        <v>613</v>
      </c>
      <c r="N677" t="s">
        <v>613</v>
      </c>
      <c r="O677" t="s">
        <v>613</v>
      </c>
      <c r="P677" t="s">
        <v>613</v>
      </c>
      <c r="Q677" t="s">
        <v>613</v>
      </c>
      <c r="R677">
        <v>0.96</v>
      </c>
      <c r="S677">
        <v>84.6</v>
      </c>
    </row>
    <row r="678" spans="1:19" x14ac:dyDescent="0.45">
      <c r="A678" t="s">
        <v>1728</v>
      </c>
      <c r="B678" t="s">
        <v>401</v>
      </c>
      <c r="C678" s="1">
        <v>43438</v>
      </c>
      <c r="D678" s="1">
        <v>43438</v>
      </c>
      <c r="E678" t="s">
        <v>1729</v>
      </c>
      <c r="F678">
        <v>32</v>
      </c>
      <c r="G678">
        <v>-3.6</v>
      </c>
      <c r="H678">
        <v>24.943999999999999</v>
      </c>
      <c r="I678" t="s">
        <v>23</v>
      </c>
      <c r="J678">
        <v>1.6</v>
      </c>
      <c r="K678">
        <v>16300</v>
      </c>
      <c r="M678" t="s">
        <v>613</v>
      </c>
      <c r="N678" t="s">
        <v>613</v>
      </c>
      <c r="O678" t="s">
        <v>613</v>
      </c>
      <c r="P678" t="s">
        <v>613</v>
      </c>
      <c r="Q678" t="s">
        <v>613</v>
      </c>
      <c r="R678">
        <v>0.98</v>
      </c>
      <c r="S678">
        <v>89.1</v>
      </c>
    </row>
    <row r="679" spans="1:19" x14ac:dyDescent="0.45">
      <c r="A679" t="s">
        <v>1730</v>
      </c>
      <c r="B679" t="s">
        <v>401</v>
      </c>
      <c r="C679" s="1">
        <v>43438</v>
      </c>
      <c r="D679" s="1">
        <v>43438</v>
      </c>
      <c r="E679" t="s">
        <v>1731</v>
      </c>
      <c r="F679">
        <v>31</v>
      </c>
      <c r="G679">
        <v>-3.9</v>
      </c>
      <c r="H679">
        <v>24.765999999999998</v>
      </c>
      <c r="I679" t="s">
        <v>23</v>
      </c>
      <c r="J679">
        <v>1.6</v>
      </c>
      <c r="K679">
        <v>16300</v>
      </c>
      <c r="M679" t="s">
        <v>613</v>
      </c>
      <c r="N679" t="s">
        <v>613</v>
      </c>
      <c r="O679" t="s">
        <v>613</v>
      </c>
      <c r="P679" t="s">
        <v>613</v>
      </c>
      <c r="Q679" t="s">
        <v>613</v>
      </c>
      <c r="R679">
        <v>0.98</v>
      </c>
      <c r="S679">
        <v>81.400000000000006</v>
      </c>
    </row>
    <row r="680" spans="1:19" x14ac:dyDescent="0.45">
      <c r="A680" t="s">
        <v>1732</v>
      </c>
      <c r="B680" t="s">
        <v>401</v>
      </c>
      <c r="C680" s="1">
        <v>43438</v>
      </c>
      <c r="D680" s="1">
        <v>43438</v>
      </c>
      <c r="E680" t="s">
        <v>1733</v>
      </c>
      <c r="F680">
        <v>30</v>
      </c>
      <c r="G680">
        <v>-3.6</v>
      </c>
      <c r="H680">
        <v>37.46</v>
      </c>
      <c r="I680" t="s">
        <v>25</v>
      </c>
      <c r="J680">
        <v>2000</v>
      </c>
      <c r="K680">
        <v>2000000</v>
      </c>
      <c r="M680" t="s">
        <v>613</v>
      </c>
      <c r="N680" t="s">
        <v>613</v>
      </c>
      <c r="O680" t="s">
        <v>613</v>
      </c>
      <c r="P680" t="s">
        <v>613</v>
      </c>
      <c r="Q680" t="s">
        <v>613</v>
      </c>
      <c r="R680">
        <v>0.95</v>
      </c>
      <c r="S680">
        <v>90.8</v>
      </c>
    </row>
    <row r="681" spans="1:19" x14ac:dyDescent="0.45">
      <c r="A681" t="s">
        <v>1734</v>
      </c>
      <c r="B681" t="s">
        <v>401</v>
      </c>
      <c r="C681" s="1">
        <v>43438</v>
      </c>
      <c r="D681" s="1">
        <v>43438</v>
      </c>
      <c r="E681" t="s">
        <v>1735</v>
      </c>
      <c r="F681">
        <v>31</v>
      </c>
      <c r="G681">
        <v>-3.8</v>
      </c>
      <c r="H681">
        <v>25.155000000000001</v>
      </c>
      <c r="I681" t="s">
        <v>23</v>
      </c>
      <c r="J681">
        <v>1.6</v>
      </c>
      <c r="K681">
        <v>163000</v>
      </c>
      <c r="M681" t="s">
        <v>613</v>
      </c>
      <c r="N681" t="s">
        <v>613</v>
      </c>
      <c r="O681" t="s">
        <v>613</v>
      </c>
      <c r="P681" t="s">
        <v>613</v>
      </c>
      <c r="Q681" t="s">
        <v>613</v>
      </c>
      <c r="R681">
        <v>0.99</v>
      </c>
      <c r="S681">
        <v>82.3</v>
      </c>
    </row>
    <row r="682" spans="1:19" x14ac:dyDescent="0.45">
      <c r="A682" t="s">
        <v>1736</v>
      </c>
      <c r="B682" t="s">
        <v>401</v>
      </c>
      <c r="C682" s="1">
        <v>43438</v>
      </c>
      <c r="D682" s="1">
        <v>43438</v>
      </c>
      <c r="E682" t="s">
        <v>1737</v>
      </c>
      <c r="F682">
        <v>32</v>
      </c>
      <c r="G682">
        <v>-3.7</v>
      </c>
      <c r="H682">
        <v>24.597000000000001</v>
      </c>
      <c r="I682" t="s">
        <v>23</v>
      </c>
      <c r="J682">
        <v>1.6</v>
      </c>
      <c r="K682">
        <v>16300</v>
      </c>
      <c r="M682" t="s">
        <v>613</v>
      </c>
      <c r="N682" t="s">
        <v>613</v>
      </c>
      <c r="O682" t="s">
        <v>613</v>
      </c>
      <c r="P682" t="s">
        <v>613</v>
      </c>
      <c r="Q682" t="s">
        <v>613</v>
      </c>
      <c r="R682">
        <v>1</v>
      </c>
      <c r="S682">
        <v>87.1</v>
      </c>
    </row>
    <row r="683" spans="1:19" x14ac:dyDescent="0.45">
      <c r="A683" t="s">
        <v>1738</v>
      </c>
      <c r="B683" t="s">
        <v>401</v>
      </c>
      <c r="C683" s="1">
        <v>43438</v>
      </c>
      <c r="D683" s="1">
        <v>43438</v>
      </c>
      <c r="E683" t="s">
        <v>1739</v>
      </c>
      <c r="F683">
        <v>33</v>
      </c>
      <c r="G683">
        <v>-3.6</v>
      </c>
      <c r="H683">
        <v>24.584</v>
      </c>
      <c r="I683" t="s">
        <v>23</v>
      </c>
      <c r="J683">
        <v>1.6</v>
      </c>
      <c r="K683">
        <v>16300</v>
      </c>
      <c r="M683" t="s">
        <v>613</v>
      </c>
      <c r="N683" t="s">
        <v>613</v>
      </c>
      <c r="O683" t="s">
        <v>613</v>
      </c>
      <c r="P683" t="s">
        <v>613</v>
      </c>
      <c r="Q683" t="s">
        <v>613</v>
      </c>
      <c r="R683">
        <v>1</v>
      </c>
      <c r="S683">
        <v>90.2</v>
      </c>
    </row>
    <row r="684" spans="1:19" x14ac:dyDescent="0.45">
      <c r="A684" t="s">
        <v>1740</v>
      </c>
      <c r="B684" t="s">
        <v>401</v>
      </c>
      <c r="C684" s="1">
        <v>43438</v>
      </c>
      <c r="D684" s="1">
        <v>43438</v>
      </c>
      <c r="E684" t="s">
        <v>1741</v>
      </c>
      <c r="F684">
        <v>29</v>
      </c>
      <c r="G684">
        <v>-3.7</v>
      </c>
      <c r="H684">
        <v>37.866999999999997</v>
      </c>
      <c r="I684" t="s">
        <v>25</v>
      </c>
      <c r="J684">
        <v>2190</v>
      </c>
      <c r="K684">
        <v>2190000</v>
      </c>
      <c r="M684" t="s">
        <v>613</v>
      </c>
      <c r="N684" t="s">
        <v>613</v>
      </c>
      <c r="O684" t="s">
        <v>613</v>
      </c>
      <c r="P684" t="s">
        <v>613</v>
      </c>
      <c r="Q684" t="s">
        <v>613</v>
      </c>
      <c r="R684">
        <v>0.96</v>
      </c>
      <c r="S684">
        <v>86.1</v>
      </c>
    </row>
    <row r="685" spans="1:19" x14ac:dyDescent="0.45">
      <c r="A685" t="s">
        <v>1742</v>
      </c>
      <c r="B685" t="s">
        <v>401</v>
      </c>
      <c r="C685" s="1">
        <v>43438</v>
      </c>
      <c r="D685" s="1">
        <v>43438</v>
      </c>
      <c r="E685" t="s">
        <v>1743</v>
      </c>
      <c r="F685">
        <v>31</v>
      </c>
      <c r="G685">
        <v>-3.8</v>
      </c>
      <c r="H685">
        <v>37.590000000000003</v>
      </c>
      <c r="I685" t="s">
        <v>25</v>
      </c>
      <c r="J685">
        <v>219</v>
      </c>
      <c r="K685">
        <v>2190000</v>
      </c>
      <c r="M685" t="s">
        <v>613</v>
      </c>
      <c r="N685" t="s">
        <v>613</v>
      </c>
      <c r="O685" t="s">
        <v>613</v>
      </c>
      <c r="P685" t="s">
        <v>613</v>
      </c>
      <c r="Q685" t="s">
        <v>613</v>
      </c>
      <c r="R685">
        <v>0.97</v>
      </c>
      <c r="S685">
        <v>82.6</v>
      </c>
    </row>
    <row r="686" spans="1:19" x14ac:dyDescent="0.45">
      <c r="A686" t="s">
        <v>1744</v>
      </c>
      <c r="B686" t="s">
        <v>401</v>
      </c>
      <c r="C686" s="1">
        <v>43438</v>
      </c>
      <c r="D686" s="1">
        <v>43438</v>
      </c>
      <c r="E686" t="s">
        <v>1745</v>
      </c>
      <c r="F686">
        <v>33</v>
      </c>
      <c r="G686">
        <v>-3.7</v>
      </c>
      <c r="H686">
        <v>25.222999999999999</v>
      </c>
      <c r="I686" t="s">
        <v>23</v>
      </c>
      <c r="J686">
        <v>1.6</v>
      </c>
      <c r="K686">
        <v>163000</v>
      </c>
      <c r="M686" t="s">
        <v>613</v>
      </c>
      <c r="N686" t="s">
        <v>613</v>
      </c>
      <c r="O686" t="s">
        <v>613</v>
      </c>
      <c r="P686" t="s">
        <v>613</v>
      </c>
      <c r="Q686" t="s">
        <v>613</v>
      </c>
      <c r="R686">
        <v>0.97</v>
      </c>
      <c r="S686">
        <v>87</v>
      </c>
    </row>
    <row r="687" spans="1:19" x14ac:dyDescent="0.45">
      <c r="A687" t="s">
        <v>1746</v>
      </c>
      <c r="B687" t="s">
        <v>401</v>
      </c>
      <c r="C687" s="1">
        <v>43438</v>
      </c>
      <c r="D687" s="1">
        <v>43438</v>
      </c>
      <c r="E687" t="s">
        <v>1747</v>
      </c>
      <c r="F687">
        <v>27</v>
      </c>
      <c r="G687">
        <v>-4.0999999999999996</v>
      </c>
      <c r="H687">
        <v>37.993000000000002</v>
      </c>
      <c r="I687" t="s">
        <v>25</v>
      </c>
      <c r="J687">
        <v>21900</v>
      </c>
      <c r="K687">
        <v>2190000</v>
      </c>
      <c r="M687" t="s">
        <v>613</v>
      </c>
      <c r="N687" t="s">
        <v>613</v>
      </c>
      <c r="O687" t="s">
        <v>613</v>
      </c>
      <c r="P687" t="s">
        <v>613</v>
      </c>
      <c r="Q687" t="s">
        <v>613</v>
      </c>
      <c r="R687">
        <v>0.97</v>
      </c>
      <c r="S687">
        <v>76.3</v>
      </c>
    </row>
    <row r="688" spans="1:19" x14ac:dyDescent="0.45">
      <c r="A688" t="s">
        <v>1748</v>
      </c>
      <c r="B688" t="s">
        <v>401</v>
      </c>
      <c r="C688" s="1">
        <v>43438</v>
      </c>
      <c r="D688" s="1">
        <v>43438</v>
      </c>
      <c r="E688" t="s">
        <v>1749</v>
      </c>
      <c r="F688">
        <v>32</v>
      </c>
      <c r="G688">
        <v>-4.0999999999999996</v>
      </c>
      <c r="H688">
        <v>39.11</v>
      </c>
      <c r="I688" t="s">
        <v>25</v>
      </c>
      <c r="J688">
        <v>2190</v>
      </c>
      <c r="K688">
        <v>2190000</v>
      </c>
      <c r="M688" t="s">
        <v>613</v>
      </c>
      <c r="N688" t="s">
        <v>613</v>
      </c>
      <c r="O688" t="s">
        <v>613</v>
      </c>
      <c r="P688" t="s">
        <v>613</v>
      </c>
      <c r="Q688" t="s">
        <v>613</v>
      </c>
      <c r="R688">
        <v>0.98</v>
      </c>
      <c r="S688">
        <v>76</v>
      </c>
    </row>
    <row r="689" spans="1:19" x14ac:dyDescent="0.45">
      <c r="A689" t="s">
        <v>1750</v>
      </c>
      <c r="B689" t="s">
        <v>401</v>
      </c>
      <c r="C689" s="1">
        <v>43438</v>
      </c>
      <c r="D689" s="1">
        <v>43438</v>
      </c>
      <c r="E689" t="s">
        <v>1751</v>
      </c>
      <c r="F689">
        <v>32</v>
      </c>
      <c r="G689">
        <v>-3.8</v>
      </c>
      <c r="H689">
        <v>37.735999999999997</v>
      </c>
      <c r="I689" t="s">
        <v>25</v>
      </c>
      <c r="J689">
        <v>2190</v>
      </c>
      <c r="K689">
        <v>2190000</v>
      </c>
      <c r="M689" t="s">
        <v>613</v>
      </c>
      <c r="N689" t="s">
        <v>613</v>
      </c>
      <c r="O689" t="s">
        <v>613</v>
      </c>
      <c r="P689" t="s">
        <v>614</v>
      </c>
      <c r="Q689" t="s">
        <v>613</v>
      </c>
      <c r="R689">
        <v>0.96</v>
      </c>
      <c r="S689">
        <v>82.3</v>
      </c>
    </row>
    <row r="690" spans="1:19" x14ac:dyDescent="0.45">
      <c r="A690" t="s">
        <v>1752</v>
      </c>
      <c r="B690" t="s">
        <v>401</v>
      </c>
      <c r="C690" s="1">
        <v>43438</v>
      </c>
      <c r="D690" s="1">
        <v>43438</v>
      </c>
      <c r="E690" t="s">
        <v>1753</v>
      </c>
      <c r="F690">
        <v>33</v>
      </c>
      <c r="G690">
        <v>-4.4000000000000004</v>
      </c>
      <c r="H690">
        <v>41.338000000000001</v>
      </c>
      <c r="I690" t="s">
        <v>25</v>
      </c>
      <c r="J690">
        <v>219</v>
      </c>
      <c r="K690">
        <v>2190000</v>
      </c>
      <c r="M690" t="s">
        <v>613</v>
      </c>
      <c r="N690" t="s">
        <v>613</v>
      </c>
      <c r="O690" t="s">
        <v>613</v>
      </c>
      <c r="P690" t="s">
        <v>614</v>
      </c>
      <c r="Q690" t="s">
        <v>613</v>
      </c>
      <c r="R690">
        <v>0.97</v>
      </c>
      <c r="S690">
        <v>67.900000000000006</v>
      </c>
    </row>
    <row r="691" spans="1:19" x14ac:dyDescent="0.45">
      <c r="A691" t="s">
        <v>1754</v>
      </c>
      <c r="B691" t="s">
        <v>401</v>
      </c>
      <c r="C691" s="1">
        <v>43438</v>
      </c>
      <c r="D691" s="1">
        <v>43438</v>
      </c>
      <c r="E691" t="s">
        <v>1755</v>
      </c>
      <c r="F691">
        <v>32</v>
      </c>
      <c r="G691">
        <v>-4.0999999999999996</v>
      </c>
      <c r="H691">
        <v>39.401000000000003</v>
      </c>
      <c r="I691" t="s">
        <v>25</v>
      </c>
      <c r="J691">
        <v>2190</v>
      </c>
      <c r="K691">
        <v>2190000</v>
      </c>
      <c r="M691" t="s">
        <v>613</v>
      </c>
      <c r="N691" t="s">
        <v>613</v>
      </c>
      <c r="O691" t="s">
        <v>613</v>
      </c>
      <c r="P691" t="s">
        <v>613</v>
      </c>
      <c r="Q691" t="s">
        <v>613</v>
      </c>
      <c r="R691">
        <v>0.96</v>
      </c>
      <c r="S691">
        <v>75.2</v>
      </c>
    </row>
    <row r="692" spans="1:19" x14ac:dyDescent="0.45">
      <c r="A692" t="s">
        <v>1756</v>
      </c>
      <c r="B692" t="s">
        <v>401</v>
      </c>
      <c r="C692" s="1">
        <v>43438</v>
      </c>
      <c r="D692" s="1">
        <v>43438</v>
      </c>
      <c r="E692" t="s">
        <v>1757</v>
      </c>
      <c r="F692">
        <v>31</v>
      </c>
      <c r="G692">
        <v>-3.8</v>
      </c>
      <c r="H692">
        <v>24.722000000000001</v>
      </c>
      <c r="I692" t="s">
        <v>23</v>
      </c>
      <c r="J692">
        <v>1.6</v>
      </c>
      <c r="K692">
        <v>163000</v>
      </c>
      <c r="M692" t="s">
        <v>613</v>
      </c>
      <c r="N692" t="s">
        <v>613</v>
      </c>
      <c r="O692" t="s">
        <v>613</v>
      </c>
      <c r="P692" t="s">
        <v>613</v>
      </c>
      <c r="Q692" t="s">
        <v>613</v>
      </c>
      <c r="R692">
        <v>1</v>
      </c>
      <c r="S692">
        <v>82.2</v>
      </c>
    </row>
    <row r="693" spans="1:19" x14ac:dyDescent="0.45">
      <c r="A693" t="s">
        <v>1758</v>
      </c>
      <c r="B693" t="s">
        <v>401</v>
      </c>
      <c r="C693" s="1">
        <v>43438</v>
      </c>
      <c r="D693" s="1">
        <v>43438</v>
      </c>
      <c r="E693" t="s">
        <v>1759</v>
      </c>
      <c r="F693">
        <v>32</v>
      </c>
      <c r="G693">
        <v>-3.7</v>
      </c>
      <c r="H693">
        <v>24.51</v>
      </c>
      <c r="I693" t="s">
        <v>23</v>
      </c>
      <c r="J693">
        <v>1.6</v>
      </c>
      <c r="K693">
        <v>163000</v>
      </c>
      <c r="M693" t="s">
        <v>613</v>
      </c>
      <c r="N693" t="s">
        <v>613</v>
      </c>
      <c r="O693" t="s">
        <v>613</v>
      </c>
      <c r="P693" t="s">
        <v>613</v>
      </c>
      <c r="Q693" t="s">
        <v>613</v>
      </c>
      <c r="R693">
        <v>0.99</v>
      </c>
      <c r="S693">
        <v>86.1</v>
      </c>
    </row>
    <row r="694" spans="1:19" x14ac:dyDescent="0.45">
      <c r="A694" t="s">
        <v>1760</v>
      </c>
      <c r="B694" t="s">
        <v>401</v>
      </c>
      <c r="C694" s="1">
        <v>43438</v>
      </c>
      <c r="D694" s="1">
        <v>43438</v>
      </c>
      <c r="E694" t="s">
        <v>1761</v>
      </c>
      <c r="F694">
        <v>31</v>
      </c>
      <c r="G694">
        <v>-3.7</v>
      </c>
      <c r="H694">
        <v>24.254999999999999</v>
      </c>
      <c r="I694" t="s">
        <v>23</v>
      </c>
      <c r="J694">
        <v>1.6</v>
      </c>
      <c r="K694">
        <v>163000</v>
      </c>
      <c r="M694" t="s">
        <v>613</v>
      </c>
      <c r="N694" t="s">
        <v>613</v>
      </c>
      <c r="O694" t="s">
        <v>613</v>
      </c>
      <c r="P694" t="s">
        <v>613</v>
      </c>
      <c r="Q694" t="s">
        <v>613</v>
      </c>
      <c r="R694">
        <v>0.99</v>
      </c>
      <c r="S694">
        <v>85.9</v>
      </c>
    </row>
    <row r="695" spans="1:19" x14ac:dyDescent="0.45">
      <c r="A695" t="s">
        <v>1762</v>
      </c>
      <c r="B695" t="s">
        <v>401</v>
      </c>
      <c r="C695" s="1">
        <v>43438</v>
      </c>
      <c r="D695" s="1">
        <v>43438</v>
      </c>
      <c r="E695" t="s">
        <v>1763</v>
      </c>
      <c r="F695">
        <v>32</v>
      </c>
      <c r="G695">
        <v>-3.9</v>
      </c>
      <c r="H695">
        <v>37.470999999999997</v>
      </c>
      <c r="I695" t="s">
        <v>25</v>
      </c>
      <c r="J695">
        <v>219</v>
      </c>
      <c r="K695">
        <v>2190000</v>
      </c>
      <c r="M695" t="s">
        <v>613</v>
      </c>
      <c r="N695" t="s">
        <v>613</v>
      </c>
      <c r="O695" t="s">
        <v>613</v>
      </c>
      <c r="P695" t="s">
        <v>613</v>
      </c>
      <c r="Q695" t="s">
        <v>613</v>
      </c>
      <c r="R695">
        <v>0.96</v>
      </c>
      <c r="S695">
        <v>81.7</v>
      </c>
    </row>
    <row r="696" spans="1:19" x14ac:dyDescent="0.45">
      <c r="A696" t="s">
        <v>1764</v>
      </c>
      <c r="B696" t="s">
        <v>401</v>
      </c>
      <c r="C696" s="1">
        <v>43438</v>
      </c>
      <c r="D696" s="1">
        <v>43438</v>
      </c>
      <c r="E696" t="s">
        <v>1765</v>
      </c>
      <c r="F696">
        <v>30</v>
      </c>
      <c r="G696">
        <v>-3.8</v>
      </c>
      <c r="H696">
        <v>24.599</v>
      </c>
      <c r="I696" t="s">
        <v>23</v>
      </c>
      <c r="J696">
        <v>1.6</v>
      </c>
      <c r="K696">
        <v>163000</v>
      </c>
      <c r="M696" t="s">
        <v>613</v>
      </c>
      <c r="N696" t="s">
        <v>613</v>
      </c>
      <c r="O696" t="s">
        <v>613</v>
      </c>
      <c r="P696" t="s">
        <v>613</v>
      </c>
      <c r="Q696" t="s">
        <v>613</v>
      </c>
      <c r="R696">
        <v>1</v>
      </c>
      <c r="S696">
        <v>83.9</v>
      </c>
    </row>
    <row r="697" spans="1:19" x14ac:dyDescent="0.45">
      <c r="A697" t="s">
        <v>1766</v>
      </c>
      <c r="B697" t="s">
        <v>401</v>
      </c>
      <c r="C697" s="1">
        <v>43438</v>
      </c>
      <c r="D697" s="1">
        <v>43438</v>
      </c>
      <c r="E697" t="s">
        <v>1767</v>
      </c>
      <c r="F697">
        <v>26</v>
      </c>
      <c r="G697">
        <v>-5.6</v>
      </c>
      <c r="H697">
        <v>47.067999999999998</v>
      </c>
      <c r="I697" t="s">
        <v>25</v>
      </c>
      <c r="J697">
        <v>21900</v>
      </c>
      <c r="K697">
        <v>2190000</v>
      </c>
      <c r="M697" t="s">
        <v>613</v>
      </c>
      <c r="N697" t="s">
        <v>613</v>
      </c>
      <c r="O697" t="s">
        <v>613</v>
      </c>
      <c r="P697" t="s">
        <v>613</v>
      </c>
      <c r="Q697" t="s">
        <v>613</v>
      </c>
      <c r="R697">
        <v>0.97</v>
      </c>
      <c r="S697">
        <v>50.3</v>
      </c>
    </row>
    <row r="698" spans="1:19" x14ac:dyDescent="0.45">
      <c r="A698" t="s">
        <v>1768</v>
      </c>
      <c r="B698" t="s">
        <v>401</v>
      </c>
      <c r="C698" s="1">
        <v>43438</v>
      </c>
      <c r="D698" s="1">
        <v>43438</v>
      </c>
      <c r="E698" t="s">
        <v>1769</v>
      </c>
      <c r="F698">
        <v>31</v>
      </c>
      <c r="G698">
        <v>-4.8</v>
      </c>
      <c r="H698">
        <v>42.908000000000001</v>
      </c>
      <c r="I698" t="s">
        <v>25</v>
      </c>
      <c r="J698">
        <v>21900</v>
      </c>
      <c r="K698">
        <v>2190000</v>
      </c>
      <c r="M698" t="s">
        <v>613</v>
      </c>
      <c r="N698" t="s">
        <v>613</v>
      </c>
      <c r="O698" t="s">
        <v>613</v>
      </c>
      <c r="P698" t="s">
        <v>613</v>
      </c>
      <c r="Q698" t="s">
        <v>613</v>
      </c>
      <c r="R698">
        <v>0.95</v>
      </c>
      <c r="S698">
        <v>61.8</v>
      </c>
    </row>
    <row r="699" spans="1:19" x14ac:dyDescent="0.45">
      <c r="A699" t="s">
        <v>1770</v>
      </c>
      <c r="B699" t="s">
        <v>401</v>
      </c>
      <c r="C699" s="1">
        <v>43438</v>
      </c>
      <c r="D699" s="1">
        <v>43438</v>
      </c>
      <c r="E699" t="s">
        <v>1771</v>
      </c>
      <c r="F699">
        <v>31</v>
      </c>
      <c r="G699">
        <v>-4</v>
      </c>
      <c r="H699">
        <v>41.954999999999998</v>
      </c>
      <c r="I699" t="s">
        <v>25</v>
      </c>
      <c r="J699">
        <v>2000</v>
      </c>
      <c r="K699">
        <v>2000000</v>
      </c>
      <c r="M699" t="s">
        <v>613</v>
      </c>
      <c r="N699" t="s">
        <v>613</v>
      </c>
      <c r="O699" t="s">
        <v>613</v>
      </c>
      <c r="P699" t="s">
        <v>613</v>
      </c>
      <c r="Q699" t="s">
        <v>613</v>
      </c>
      <c r="R699">
        <v>0.96</v>
      </c>
      <c r="S699">
        <v>77.400000000000006</v>
      </c>
    </row>
    <row r="700" spans="1:19" x14ac:dyDescent="0.45">
      <c r="A700" t="s">
        <v>1772</v>
      </c>
      <c r="B700" t="s">
        <v>401</v>
      </c>
      <c r="C700" s="1">
        <v>43438</v>
      </c>
      <c r="D700" s="1">
        <v>43438</v>
      </c>
      <c r="E700" t="s">
        <v>1773</v>
      </c>
      <c r="F700">
        <v>28</v>
      </c>
      <c r="G700">
        <v>-4.0999999999999996</v>
      </c>
      <c r="H700">
        <v>25.734000000000002</v>
      </c>
      <c r="I700" t="s">
        <v>21</v>
      </c>
      <c r="J700">
        <v>4</v>
      </c>
      <c r="K700">
        <v>163000</v>
      </c>
      <c r="M700" t="s">
        <v>613</v>
      </c>
      <c r="N700" t="s">
        <v>613</v>
      </c>
      <c r="O700" t="s">
        <v>613</v>
      </c>
      <c r="P700" t="s">
        <v>613</v>
      </c>
      <c r="Q700" t="s">
        <v>613</v>
      </c>
      <c r="R700">
        <v>1</v>
      </c>
      <c r="S700">
        <v>75.400000000000006</v>
      </c>
    </row>
    <row r="701" spans="1:19" x14ac:dyDescent="0.45">
      <c r="A701" t="s">
        <v>1774</v>
      </c>
      <c r="B701" t="s">
        <v>401</v>
      </c>
      <c r="C701" s="1">
        <v>43438</v>
      </c>
      <c r="D701" s="1">
        <v>43438</v>
      </c>
      <c r="E701" t="s">
        <v>1775</v>
      </c>
      <c r="F701">
        <v>31</v>
      </c>
      <c r="G701">
        <v>-4.0999999999999996</v>
      </c>
      <c r="H701">
        <v>27.917000000000002</v>
      </c>
      <c r="I701" t="s">
        <v>21</v>
      </c>
      <c r="J701">
        <v>4</v>
      </c>
      <c r="K701">
        <v>163000</v>
      </c>
      <c r="M701" t="s">
        <v>613</v>
      </c>
      <c r="N701" t="s">
        <v>613</v>
      </c>
      <c r="O701" t="s">
        <v>613</v>
      </c>
      <c r="P701" t="s">
        <v>613</v>
      </c>
      <c r="Q701" t="s">
        <v>613</v>
      </c>
      <c r="R701">
        <v>1</v>
      </c>
      <c r="S701">
        <v>75.5</v>
      </c>
    </row>
    <row r="702" spans="1:19" x14ac:dyDescent="0.45">
      <c r="A702" t="s">
        <v>1776</v>
      </c>
      <c r="B702" t="s">
        <v>401</v>
      </c>
      <c r="C702" s="1">
        <v>43438</v>
      </c>
      <c r="D702" s="1">
        <v>43438</v>
      </c>
      <c r="E702" t="s">
        <v>1777</v>
      </c>
      <c r="F702">
        <v>32</v>
      </c>
      <c r="G702">
        <v>-4</v>
      </c>
      <c r="H702">
        <v>27.952000000000002</v>
      </c>
      <c r="I702" t="s">
        <v>21</v>
      </c>
      <c r="J702">
        <v>4</v>
      </c>
      <c r="K702">
        <v>163000</v>
      </c>
      <c r="M702" t="s">
        <v>613</v>
      </c>
      <c r="N702" t="s">
        <v>613</v>
      </c>
      <c r="O702" t="s">
        <v>613</v>
      </c>
      <c r="P702" t="s">
        <v>613</v>
      </c>
      <c r="Q702" t="s">
        <v>613</v>
      </c>
      <c r="R702">
        <v>1</v>
      </c>
      <c r="S702">
        <v>77.400000000000006</v>
      </c>
    </row>
    <row r="703" spans="1:19" x14ac:dyDescent="0.45">
      <c r="A703" t="s">
        <v>1778</v>
      </c>
      <c r="B703" t="s">
        <v>401</v>
      </c>
      <c r="C703" s="1">
        <v>43438</v>
      </c>
      <c r="D703" s="1">
        <v>43438</v>
      </c>
      <c r="E703" t="s">
        <v>1779</v>
      </c>
      <c r="F703">
        <v>31</v>
      </c>
      <c r="G703">
        <v>-4.0999999999999996</v>
      </c>
      <c r="H703">
        <v>28.210999999999999</v>
      </c>
      <c r="I703" t="s">
        <v>21</v>
      </c>
      <c r="J703">
        <v>4</v>
      </c>
      <c r="K703">
        <v>163000</v>
      </c>
      <c r="M703" t="s">
        <v>613</v>
      </c>
      <c r="N703" t="s">
        <v>613</v>
      </c>
      <c r="O703" t="s">
        <v>613</v>
      </c>
      <c r="P703" t="s">
        <v>613</v>
      </c>
      <c r="Q703" t="s">
        <v>613</v>
      </c>
      <c r="R703">
        <v>1</v>
      </c>
      <c r="S703">
        <v>75.099999999999994</v>
      </c>
    </row>
    <row r="704" spans="1:19" x14ac:dyDescent="0.45">
      <c r="A704" t="s">
        <v>1780</v>
      </c>
      <c r="B704" t="s">
        <v>401</v>
      </c>
      <c r="C704" s="1">
        <v>43438</v>
      </c>
      <c r="D704" s="1">
        <v>43438</v>
      </c>
      <c r="E704" t="s">
        <v>1781</v>
      </c>
      <c r="F704">
        <v>29</v>
      </c>
      <c r="G704">
        <v>-4.7</v>
      </c>
      <c r="H704">
        <v>42.628999999999998</v>
      </c>
      <c r="I704" t="s">
        <v>25</v>
      </c>
      <c r="J704">
        <v>2190</v>
      </c>
      <c r="K704">
        <v>2190000</v>
      </c>
      <c r="M704" t="s">
        <v>613</v>
      </c>
      <c r="N704" t="s">
        <v>613</v>
      </c>
      <c r="O704" t="s">
        <v>613</v>
      </c>
      <c r="P704" t="s">
        <v>613</v>
      </c>
      <c r="Q704" t="s">
        <v>613</v>
      </c>
      <c r="R704">
        <v>0.98</v>
      </c>
      <c r="S704">
        <v>63</v>
      </c>
    </row>
    <row r="705" spans="1:19" x14ac:dyDescent="0.45">
      <c r="A705" t="s">
        <v>1782</v>
      </c>
      <c r="B705" t="s">
        <v>401</v>
      </c>
      <c r="C705" s="1">
        <v>43438</v>
      </c>
      <c r="D705" s="1">
        <v>43438</v>
      </c>
      <c r="E705" t="s">
        <v>1783</v>
      </c>
      <c r="F705">
        <v>30</v>
      </c>
      <c r="G705">
        <v>-4.0999999999999996</v>
      </c>
      <c r="H705">
        <v>26.067</v>
      </c>
      <c r="I705" t="s">
        <v>21</v>
      </c>
      <c r="J705">
        <v>4</v>
      </c>
      <c r="K705">
        <v>163000</v>
      </c>
      <c r="M705" t="s">
        <v>613</v>
      </c>
      <c r="N705" t="s">
        <v>613</v>
      </c>
      <c r="O705" t="s">
        <v>613</v>
      </c>
      <c r="P705" t="s">
        <v>613</v>
      </c>
      <c r="Q705" t="s">
        <v>613</v>
      </c>
      <c r="R705">
        <v>0.96</v>
      </c>
      <c r="S705">
        <v>76.099999999999994</v>
      </c>
    </row>
    <row r="706" spans="1:19" x14ac:dyDescent="0.45">
      <c r="A706" t="s">
        <v>1784</v>
      </c>
      <c r="B706" t="s">
        <v>401</v>
      </c>
      <c r="C706" s="1">
        <v>43438</v>
      </c>
      <c r="D706" s="1">
        <v>43438</v>
      </c>
      <c r="E706" t="s">
        <v>1785</v>
      </c>
      <c r="F706">
        <v>30</v>
      </c>
      <c r="G706">
        <v>-3.7</v>
      </c>
      <c r="H706">
        <v>25.516999999999999</v>
      </c>
      <c r="I706" t="s">
        <v>21</v>
      </c>
      <c r="J706">
        <v>4</v>
      </c>
      <c r="K706">
        <v>163000</v>
      </c>
      <c r="M706" t="s">
        <v>613</v>
      </c>
      <c r="N706" t="s">
        <v>613</v>
      </c>
      <c r="O706" t="s">
        <v>613</v>
      </c>
      <c r="P706" t="s">
        <v>613</v>
      </c>
      <c r="Q706" t="s">
        <v>613</v>
      </c>
      <c r="R706">
        <v>1</v>
      </c>
      <c r="S706">
        <v>86.3</v>
      </c>
    </row>
    <row r="707" spans="1:19" x14ac:dyDescent="0.45">
      <c r="A707" t="s">
        <v>1786</v>
      </c>
      <c r="B707" t="s">
        <v>401</v>
      </c>
      <c r="C707" s="1">
        <v>43438</v>
      </c>
      <c r="D707" s="1">
        <v>43438</v>
      </c>
      <c r="E707" t="s">
        <v>1787</v>
      </c>
      <c r="F707">
        <v>31</v>
      </c>
      <c r="G707">
        <v>-3.7</v>
      </c>
      <c r="H707">
        <v>25.646000000000001</v>
      </c>
      <c r="I707" t="s">
        <v>21</v>
      </c>
      <c r="J707">
        <v>4</v>
      </c>
      <c r="K707">
        <v>163000</v>
      </c>
      <c r="M707" t="s">
        <v>613</v>
      </c>
      <c r="N707" t="s">
        <v>613</v>
      </c>
      <c r="O707" t="s">
        <v>613</v>
      </c>
      <c r="P707" t="s">
        <v>613</v>
      </c>
      <c r="Q707" t="s">
        <v>613</v>
      </c>
      <c r="R707">
        <v>1</v>
      </c>
      <c r="S707">
        <v>85.8</v>
      </c>
    </row>
    <row r="708" spans="1:19" x14ac:dyDescent="0.45">
      <c r="A708" t="s">
        <v>1788</v>
      </c>
      <c r="B708" t="s">
        <v>401</v>
      </c>
      <c r="C708" s="1">
        <v>43438</v>
      </c>
      <c r="D708" s="1">
        <v>43438</v>
      </c>
      <c r="E708" t="s">
        <v>1789</v>
      </c>
      <c r="F708">
        <v>33</v>
      </c>
      <c r="G708">
        <v>-4.7</v>
      </c>
      <c r="H708">
        <v>42.966999999999999</v>
      </c>
      <c r="I708" t="s">
        <v>25</v>
      </c>
      <c r="J708">
        <v>219</v>
      </c>
      <c r="K708">
        <v>2190000</v>
      </c>
      <c r="M708" t="s">
        <v>613</v>
      </c>
      <c r="N708" t="s">
        <v>613</v>
      </c>
      <c r="O708" t="s">
        <v>613</v>
      </c>
      <c r="P708" t="s">
        <v>613</v>
      </c>
      <c r="Q708" t="s">
        <v>613</v>
      </c>
      <c r="R708">
        <v>0.98</v>
      </c>
      <c r="S708">
        <v>63.3</v>
      </c>
    </row>
    <row r="709" spans="1:19" x14ac:dyDescent="0.45">
      <c r="A709" t="s">
        <v>1790</v>
      </c>
      <c r="B709" t="s">
        <v>401</v>
      </c>
      <c r="C709" s="1">
        <v>43438</v>
      </c>
      <c r="D709" s="1">
        <v>43438</v>
      </c>
      <c r="E709" t="s">
        <v>1791</v>
      </c>
      <c r="F709">
        <v>32</v>
      </c>
      <c r="G709">
        <v>-4.9000000000000004</v>
      </c>
      <c r="H709">
        <v>44.234999999999999</v>
      </c>
      <c r="I709" t="s">
        <v>25</v>
      </c>
      <c r="J709">
        <v>2190</v>
      </c>
      <c r="K709">
        <v>2190000</v>
      </c>
      <c r="M709" t="s">
        <v>613</v>
      </c>
      <c r="N709" t="s">
        <v>614</v>
      </c>
      <c r="O709" t="s">
        <v>614</v>
      </c>
      <c r="P709" t="s">
        <v>613</v>
      </c>
      <c r="Q709" t="s">
        <v>613</v>
      </c>
      <c r="R709">
        <v>0.99</v>
      </c>
      <c r="S709">
        <v>60</v>
      </c>
    </row>
    <row r="710" spans="1:19" x14ac:dyDescent="0.45">
      <c r="A710" t="s">
        <v>1792</v>
      </c>
      <c r="B710" t="s">
        <v>401</v>
      </c>
      <c r="C710" s="1">
        <v>43438</v>
      </c>
      <c r="D710" s="1">
        <v>43438</v>
      </c>
      <c r="E710" t="s">
        <v>1793</v>
      </c>
      <c r="F710">
        <v>33</v>
      </c>
      <c r="G710">
        <v>-5</v>
      </c>
      <c r="H710">
        <v>44.692999999999998</v>
      </c>
      <c r="I710" t="s">
        <v>25</v>
      </c>
      <c r="J710">
        <v>2190</v>
      </c>
      <c r="K710">
        <v>2190000</v>
      </c>
      <c r="M710" t="s">
        <v>614</v>
      </c>
      <c r="N710" t="s">
        <v>613</v>
      </c>
      <c r="O710" t="s">
        <v>613</v>
      </c>
      <c r="P710" t="s">
        <v>613</v>
      </c>
      <c r="Q710" t="s">
        <v>613</v>
      </c>
      <c r="R710">
        <v>0.95</v>
      </c>
      <c r="S710">
        <v>58.8</v>
      </c>
    </row>
    <row r="711" spans="1:19" x14ac:dyDescent="0.45">
      <c r="A711" t="s">
        <v>1794</v>
      </c>
      <c r="B711" t="s">
        <v>401</v>
      </c>
      <c r="C711" s="1">
        <v>43438</v>
      </c>
      <c r="D711" s="1">
        <v>43438</v>
      </c>
      <c r="E711" t="s">
        <v>1795</v>
      </c>
      <c r="F711">
        <v>31</v>
      </c>
      <c r="G711">
        <v>-3.8</v>
      </c>
      <c r="H711">
        <v>26.641999999999999</v>
      </c>
      <c r="I711" t="s">
        <v>21</v>
      </c>
      <c r="J711">
        <v>4</v>
      </c>
      <c r="K711">
        <v>163000</v>
      </c>
      <c r="M711" t="s">
        <v>613</v>
      </c>
      <c r="N711" t="s">
        <v>613</v>
      </c>
      <c r="O711" t="s">
        <v>613</v>
      </c>
      <c r="P711" t="s">
        <v>613</v>
      </c>
      <c r="Q711" t="s">
        <v>613</v>
      </c>
      <c r="R711">
        <v>1</v>
      </c>
      <c r="S711">
        <v>84.4</v>
      </c>
    </row>
    <row r="712" spans="1:19" x14ac:dyDescent="0.45">
      <c r="A712" t="s">
        <v>1796</v>
      </c>
      <c r="B712" t="s">
        <v>401</v>
      </c>
      <c r="C712" s="1">
        <v>43438</v>
      </c>
      <c r="D712" s="1">
        <v>43438</v>
      </c>
      <c r="E712" t="s">
        <v>1797</v>
      </c>
      <c r="F712">
        <v>32</v>
      </c>
      <c r="G712">
        <v>-4.2</v>
      </c>
      <c r="H712">
        <v>42.862000000000002</v>
      </c>
      <c r="I712" t="s">
        <v>25</v>
      </c>
      <c r="J712">
        <v>2000</v>
      </c>
      <c r="K712">
        <v>2000000</v>
      </c>
      <c r="M712" t="s">
        <v>613</v>
      </c>
      <c r="N712" t="s">
        <v>613</v>
      </c>
      <c r="O712" t="s">
        <v>613</v>
      </c>
      <c r="P712" t="s">
        <v>613</v>
      </c>
      <c r="Q712" t="s">
        <v>613</v>
      </c>
      <c r="R712">
        <v>0.96</v>
      </c>
      <c r="S712">
        <v>74</v>
      </c>
    </row>
    <row r="713" spans="1:19" x14ac:dyDescent="0.45">
      <c r="A713" t="s">
        <v>1798</v>
      </c>
      <c r="B713" t="s">
        <v>401</v>
      </c>
      <c r="C713" s="1">
        <v>43438</v>
      </c>
      <c r="D713" s="1">
        <v>43438</v>
      </c>
      <c r="E713" t="s">
        <v>1799</v>
      </c>
      <c r="F713">
        <v>32</v>
      </c>
      <c r="G713">
        <v>-4.5999999999999996</v>
      </c>
      <c r="H713">
        <v>42.911999999999999</v>
      </c>
      <c r="I713" t="s">
        <v>25</v>
      </c>
      <c r="J713">
        <v>219</v>
      </c>
      <c r="K713">
        <v>2190000</v>
      </c>
      <c r="M713" t="s">
        <v>613</v>
      </c>
      <c r="N713" t="s">
        <v>613</v>
      </c>
      <c r="O713" t="s">
        <v>613</v>
      </c>
      <c r="P713" t="s">
        <v>613</v>
      </c>
      <c r="Q713" t="s">
        <v>613</v>
      </c>
      <c r="R713">
        <v>0.98</v>
      </c>
      <c r="S713">
        <v>65.400000000000006</v>
      </c>
    </row>
    <row r="714" spans="1:19" x14ac:dyDescent="0.45">
      <c r="A714" t="s">
        <v>1800</v>
      </c>
      <c r="B714" t="s">
        <v>401</v>
      </c>
      <c r="C714" s="1">
        <v>43438</v>
      </c>
      <c r="D714" s="1">
        <v>43438</v>
      </c>
      <c r="E714" t="s">
        <v>1801</v>
      </c>
      <c r="F714">
        <v>30</v>
      </c>
      <c r="G714">
        <v>-3.8</v>
      </c>
      <c r="H714">
        <v>26.033000000000001</v>
      </c>
      <c r="I714" t="s">
        <v>21</v>
      </c>
      <c r="J714">
        <v>4</v>
      </c>
      <c r="K714">
        <v>163000</v>
      </c>
      <c r="M714" t="s">
        <v>613</v>
      </c>
      <c r="N714" t="s">
        <v>613</v>
      </c>
      <c r="O714" t="s">
        <v>613</v>
      </c>
      <c r="P714" t="s">
        <v>613</v>
      </c>
      <c r="Q714" t="s">
        <v>613</v>
      </c>
      <c r="R714">
        <v>1</v>
      </c>
      <c r="S714">
        <v>83.4</v>
      </c>
    </row>
    <row r="715" spans="1:19" x14ac:dyDescent="0.45">
      <c r="A715" t="s">
        <v>1802</v>
      </c>
      <c r="B715" t="s">
        <v>401</v>
      </c>
      <c r="C715" s="1">
        <v>43438</v>
      </c>
      <c r="D715" s="1">
        <v>43438</v>
      </c>
      <c r="E715" t="s">
        <v>1803</v>
      </c>
      <c r="F715">
        <v>30</v>
      </c>
      <c r="G715">
        <v>-3.9</v>
      </c>
      <c r="H715">
        <v>26.323</v>
      </c>
      <c r="I715" t="s">
        <v>21</v>
      </c>
      <c r="J715">
        <v>4</v>
      </c>
      <c r="K715">
        <v>163000</v>
      </c>
      <c r="M715" t="s">
        <v>613</v>
      </c>
      <c r="N715" t="s">
        <v>613</v>
      </c>
      <c r="O715" t="s">
        <v>613</v>
      </c>
      <c r="P715" t="s">
        <v>613</v>
      </c>
      <c r="Q715" t="s">
        <v>613</v>
      </c>
      <c r="R715">
        <v>1</v>
      </c>
      <c r="S715">
        <v>79.400000000000006</v>
      </c>
    </row>
    <row r="716" spans="1:19" x14ac:dyDescent="0.45">
      <c r="A716" t="s">
        <v>1804</v>
      </c>
      <c r="B716" t="s">
        <v>401</v>
      </c>
      <c r="C716" s="1">
        <v>43438</v>
      </c>
      <c r="D716" s="1">
        <v>43438</v>
      </c>
      <c r="E716" t="s">
        <v>1805</v>
      </c>
      <c r="F716">
        <v>31</v>
      </c>
      <c r="G716">
        <v>-3.9</v>
      </c>
      <c r="H716">
        <v>27.045000000000002</v>
      </c>
      <c r="I716" t="s">
        <v>21</v>
      </c>
      <c r="J716">
        <v>4</v>
      </c>
      <c r="K716">
        <v>163000</v>
      </c>
      <c r="M716" t="s">
        <v>613</v>
      </c>
      <c r="N716" t="s">
        <v>613</v>
      </c>
      <c r="O716" t="s">
        <v>613</v>
      </c>
      <c r="P716" t="s">
        <v>613</v>
      </c>
      <c r="Q716" t="s">
        <v>613</v>
      </c>
      <c r="R716">
        <v>1</v>
      </c>
      <c r="S716">
        <v>80.3</v>
      </c>
    </row>
    <row r="717" spans="1:19" x14ac:dyDescent="0.45">
      <c r="A717" t="s">
        <v>1806</v>
      </c>
      <c r="B717" t="s">
        <v>401</v>
      </c>
      <c r="C717" s="1">
        <v>43438</v>
      </c>
      <c r="D717" s="1">
        <v>43438</v>
      </c>
      <c r="E717" t="s">
        <v>1807</v>
      </c>
      <c r="F717">
        <v>30</v>
      </c>
      <c r="G717">
        <v>-3.9</v>
      </c>
      <c r="H717">
        <v>26.486999999999998</v>
      </c>
      <c r="I717" t="s">
        <v>21</v>
      </c>
      <c r="J717">
        <v>4</v>
      </c>
      <c r="K717">
        <v>163000</v>
      </c>
      <c r="M717" t="s">
        <v>613</v>
      </c>
      <c r="N717" t="s">
        <v>613</v>
      </c>
      <c r="O717" t="s">
        <v>613</v>
      </c>
      <c r="P717" t="s">
        <v>613</v>
      </c>
      <c r="Q717" t="s">
        <v>613</v>
      </c>
      <c r="R717">
        <v>1</v>
      </c>
      <c r="S717">
        <v>80.3</v>
      </c>
    </row>
    <row r="718" spans="1:19" x14ac:dyDescent="0.45">
      <c r="A718" t="s">
        <v>1808</v>
      </c>
      <c r="B718" t="s">
        <v>401</v>
      </c>
      <c r="C718" s="1">
        <v>43438</v>
      </c>
      <c r="D718" s="1">
        <v>43438</v>
      </c>
      <c r="E718" t="s">
        <v>1809</v>
      </c>
      <c r="F718">
        <v>29</v>
      </c>
      <c r="G718">
        <v>-4</v>
      </c>
      <c r="H718">
        <v>39.216999999999999</v>
      </c>
      <c r="I718" t="s">
        <v>25</v>
      </c>
      <c r="J718">
        <v>2000</v>
      </c>
      <c r="K718">
        <v>2000000</v>
      </c>
      <c r="M718" t="s">
        <v>613</v>
      </c>
      <c r="N718" t="s">
        <v>613</v>
      </c>
      <c r="O718" t="s">
        <v>613</v>
      </c>
      <c r="P718" t="s">
        <v>613</v>
      </c>
      <c r="Q718" t="s">
        <v>613</v>
      </c>
      <c r="R718">
        <v>0.97</v>
      </c>
      <c r="S718">
        <v>78.900000000000006</v>
      </c>
    </row>
    <row r="719" spans="1:19" x14ac:dyDescent="0.45">
      <c r="A719" t="s">
        <v>1810</v>
      </c>
      <c r="B719" t="s">
        <v>401</v>
      </c>
      <c r="C719" s="1">
        <v>43438</v>
      </c>
      <c r="D719" s="1">
        <v>43438</v>
      </c>
      <c r="E719" t="s">
        <v>1811</v>
      </c>
      <c r="F719">
        <v>28</v>
      </c>
      <c r="G719">
        <v>-4</v>
      </c>
      <c r="H719">
        <v>39.366</v>
      </c>
      <c r="I719" t="s">
        <v>25</v>
      </c>
      <c r="J719">
        <v>2000</v>
      </c>
      <c r="K719">
        <v>2000000</v>
      </c>
      <c r="M719" t="s">
        <v>613</v>
      </c>
      <c r="N719" t="s">
        <v>613</v>
      </c>
      <c r="O719" t="s">
        <v>613</v>
      </c>
      <c r="P719" t="s">
        <v>613</v>
      </c>
      <c r="Q719" t="s">
        <v>613</v>
      </c>
      <c r="R719">
        <v>0.97</v>
      </c>
      <c r="S719">
        <v>78.900000000000006</v>
      </c>
    </row>
    <row r="720" spans="1:19" x14ac:dyDescent="0.45">
      <c r="A720" t="s">
        <v>1812</v>
      </c>
      <c r="B720" t="s">
        <v>401</v>
      </c>
      <c r="C720" s="1">
        <v>43438</v>
      </c>
      <c r="D720" s="1">
        <v>43438</v>
      </c>
      <c r="E720" t="s">
        <v>1813</v>
      </c>
      <c r="F720">
        <v>32</v>
      </c>
      <c r="G720">
        <v>-4.5999999999999996</v>
      </c>
      <c r="H720">
        <v>42.088999999999999</v>
      </c>
      <c r="I720" t="s">
        <v>25</v>
      </c>
      <c r="J720">
        <v>2190</v>
      </c>
      <c r="K720">
        <v>2190000</v>
      </c>
      <c r="M720" t="s">
        <v>613</v>
      </c>
      <c r="N720" t="s">
        <v>613</v>
      </c>
      <c r="O720" t="s">
        <v>613</v>
      </c>
      <c r="P720" t="s">
        <v>613</v>
      </c>
      <c r="Q720" t="s">
        <v>613</v>
      </c>
      <c r="R720">
        <v>0.97</v>
      </c>
      <c r="S720">
        <v>65.8</v>
      </c>
    </row>
    <row r="721" spans="1:19" x14ac:dyDescent="0.45">
      <c r="A721" t="s">
        <v>1814</v>
      </c>
      <c r="B721" t="s">
        <v>401</v>
      </c>
      <c r="C721" s="1">
        <v>43438</v>
      </c>
      <c r="D721" s="1">
        <v>43438</v>
      </c>
      <c r="E721" t="s">
        <v>1486</v>
      </c>
      <c r="F721">
        <v>34</v>
      </c>
      <c r="G721">
        <v>-4.3</v>
      </c>
      <c r="H721">
        <v>41.814</v>
      </c>
      <c r="I721" t="s">
        <v>25</v>
      </c>
      <c r="J721">
        <v>2190</v>
      </c>
      <c r="K721">
        <v>2190000</v>
      </c>
      <c r="M721" t="s">
        <v>613</v>
      </c>
      <c r="N721" t="s">
        <v>614</v>
      </c>
      <c r="O721" t="s">
        <v>613</v>
      </c>
      <c r="P721" t="s">
        <v>613</v>
      </c>
      <c r="Q721" t="s">
        <v>613</v>
      </c>
      <c r="R721">
        <v>0.97</v>
      </c>
      <c r="S721">
        <v>70.5</v>
      </c>
    </row>
    <row r="722" spans="1:19" x14ac:dyDescent="0.45">
      <c r="A722" t="s">
        <v>1815</v>
      </c>
      <c r="B722" t="s">
        <v>401</v>
      </c>
      <c r="C722" s="1">
        <v>43438</v>
      </c>
      <c r="D722" s="1">
        <v>43438</v>
      </c>
      <c r="E722" t="s">
        <v>1816</v>
      </c>
      <c r="F722">
        <v>33</v>
      </c>
      <c r="G722">
        <v>-4.4000000000000004</v>
      </c>
      <c r="H722">
        <v>40.743000000000002</v>
      </c>
      <c r="I722" t="s">
        <v>25</v>
      </c>
      <c r="J722">
        <v>2190</v>
      </c>
      <c r="K722">
        <v>2190000</v>
      </c>
      <c r="M722" t="s">
        <v>613</v>
      </c>
      <c r="N722" t="s">
        <v>613</v>
      </c>
      <c r="O722" t="s">
        <v>613</v>
      </c>
      <c r="P722" t="s">
        <v>613</v>
      </c>
      <c r="Q722" t="s">
        <v>613</v>
      </c>
      <c r="R722">
        <v>0.98</v>
      </c>
      <c r="S722">
        <v>68.599999999999994</v>
      </c>
    </row>
    <row r="723" spans="1:19" x14ac:dyDescent="0.45">
      <c r="A723" t="s">
        <v>1817</v>
      </c>
      <c r="B723" t="s">
        <v>401</v>
      </c>
      <c r="C723" s="1">
        <v>43438</v>
      </c>
      <c r="D723" s="1">
        <v>43438</v>
      </c>
      <c r="E723" t="s">
        <v>1818</v>
      </c>
      <c r="F723">
        <v>32</v>
      </c>
      <c r="G723">
        <v>-3.7</v>
      </c>
      <c r="H723">
        <v>27.29</v>
      </c>
      <c r="I723" t="s">
        <v>21</v>
      </c>
      <c r="J723">
        <v>4</v>
      </c>
      <c r="K723">
        <v>163000</v>
      </c>
      <c r="M723" t="s">
        <v>613</v>
      </c>
      <c r="N723" t="s">
        <v>613</v>
      </c>
      <c r="O723" t="s">
        <v>613</v>
      </c>
      <c r="P723" t="s">
        <v>613</v>
      </c>
      <c r="Q723" t="s">
        <v>613</v>
      </c>
      <c r="R723">
        <v>1</v>
      </c>
      <c r="S723">
        <v>87.2</v>
      </c>
    </row>
    <row r="724" spans="1:19" x14ac:dyDescent="0.45">
      <c r="A724" t="s">
        <v>1819</v>
      </c>
      <c r="B724" t="s">
        <v>401</v>
      </c>
      <c r="C724" s="1">
        <v>43438</v>
      </c>
      <c r="D724" s="1">
        <v>43438</v>
      </c>
      <c r="E724" t="s">
        <v>1820</v>
      </c>
      <c r="F724">
        <v>34</v>
      </c>
      <c r="G724">
        <v>-4.0999999999999996</v>
      </c>
      <c r="H724">
        <v>39.558</v>
      </c>
      <c r="I724" t="s">
        <v>25</v>
      </c>
      <c r="J724">
        <v>21.9</v>
      </c>
      <c r="K724">
        <v>2190000</v>
      </c>
      <c r="M724" t="s">
        <v>614</v>
      </c>
      <c r="N724" t="s">
        <v>614</v>
      </c>
      <c r="O724" t="s">
        <v>613</v>
      </c>
      <c r="P724" t="s">
        <v>614</v>
      </c>
      <c r="Q724" t="s">
        <v>614</v>
      </c>
      <c r="R724">
        <v>0.97</v>
      </c>
      <c r="S724">
        <v>74.5</v>
      </c>
    </row>
    <row r="725" spans="1:19" x14ac:dyDescent="0.45">
      <c r="A725" t="s">
        <v>1821</v>
      </c>
      <c r="B725" t="s">
        <v>401</v>
      </c>
      <c r="C725" s="1">
        <v>43438</v>
      </c>
      <c r="D725" s="1">
        <v>43438</v>
      </c>
      <c r="E725" t="s">
        <v>1192</v>
      </c>
      <c r="F725">
        <v>32</v>
      </c>
      <c r="G725">
        <v>-4</v>
      </c>
      <c r="H725">
        <v>42.533999999999999</v>
      </c>
      <c r="I725" t="s">
        <v>25</v>
      </c>
      <c r="J725">
        <v>2000</v>
      </c>
      <c r="K725">
        <v>2000000</v>
      </c>
      <c r="M725" t="s">
        <v>613</v>
      </c>
      <c r="N725" t="s">
        <v>613</v>
      </c>
      <c r="O725" t="s">
        <v>613</v>
      </c>
      <c r="P725" t="s">
        <v>613</v>
      </c>
      <c r="Q725" t="s">
        <v>613</v>
      </c>
      <c r="R725">
        <v>0.96</v>
      </c>
      <c r="S725">
        <v>76.7</v>
      </c>
    </row>
    <row r="726" spans="1:19" x14ac:dyDescent="0.45">
      <c r="A726" t="s">
        <v>1822</v>
      </c>
      <c r="B726" t="s">
        <v>401</v>
      </c>
      <c r="C726" s="1">
        <v>43438</v>
      </c>
      <c r="D726" s="1">
        <v>43438</v>
      </c>
      <c r="E726" t="s">
        <v>1482</v>
      </c>
      <c r="F726">
        <v>32</v>
      </c>
      <c r="G726">
        <v>-3.7</v>
      </c>
      <c r="H726">
        <v>27.295000000000002</v>
      </c>
      <c r="I726" t="s">
        <v>21</v>
      </c>
      <c r="J726">
        <v>16.3</v>
      </c>
      <c r="K726">
        <v>163000</v>
      </c>
      <c r="M726" t="s">
        <v>613</v>
      </c>
      <c r="N726" t="s">
        <v>613</v>
      </c>
      <c r="O726" t="s">
        <v>613</v>
      </c>
      <c r="P726" t="s">
        <v>613</v>
      </c>
      <c r="Q726" t="s">
        <v>613</v>
      </c>
      <c r="R726">
        <v>1</v>
      </c>
      <c r="S726">
        <v>87.3</v>
      </c>
    </row>
    <row r="727" spans="1:19" x14ac:dyDescent="0.45">
      <c r="A727" t="s">
        <v>1823</v>
      </c>
      <c r="B727" t="s">
        <v>401</v>
      </c>
      <c r="C727" s="1">
        <v>43438</v>
      </c>
      <c r="D727" s="1">
        <v>43438</v>
      </c>
      <c r="E727" t="s">
        <v>1824</v>
      </c>
      <c r="F727">
        <v>30</v>
      </c>
      <c r="G727">
        <v>-3.4</v>
      </c>
      <c r="H727">
        <v>23.204999999999998</v>
      </c>
      <c r="I727" t="s">
        <v>21</v>
      </c>
      <c r="J727">
        <v>4</v>
      </c>
      <c r="K727">
        <v>163000</v>
      </c>
      <c r="M727" t="s">
        <v>613</v>
      </c>
      <c r="N727" t="s">
        <v>613</v>
      </c>
      <c r="O727" t="s">
        <v>613</v>
      </c>
      <c r="P727" t="s">
        <v>613</v>
      </c>
      <c r="Q727" t="s">
        <v>613</v>
      </c>
      <c r="R727">
        <v>0.98</v>
      </c>
      <c r="S727">
        <v>98.7</v>
      </c>
    </row>
    <row r="728" spans="1:19" x14ac:dyDescent="0.45">
      <c r="A728" t="s">
        <v>1825</v>
      </c>
      <c r="B728" t="s">
        <v>401</v>
      </c>
      <c r="C728" s="1">
        <v>43438</v>
      </c>
      <c r="D728" s="1">
        <v>43438</v>
      </c>
      <c r="E728" t="s">
        <v>1826</v>
      </c>
      <c r="F728">
        <v>35</v>
      </c>
      <c r="G728">
        <v>-3.1</v>
      </c>
      <c r="H728">
        <v>28.3</v>
      </c>
      <c r="I728" t="s">
        <v>21</v>
      </c>
      <c r="J728">
        <v>4</v>
      </c>
      <c r="K728">
        <v>163000</v>
      </c>
      <c r="M728" t="s">
        <v>614</v>
      </c>
      <c r="N728" t="s">
        <v>614</v>
      </c>
      <c r="O728" t="s">
        <v>614</v>
      </c>
      <c r="P728" t="s">
        <v>614</v>
      </c>
      <c r="Q728" t="s">
        <v>613</v>
      </c>
      <c r="R728">
        <v>0.95</v>
      </c>
      <c r="S728">
        <v>108.1</v>
      </c>
    </row>
    <row r="729" spans="1:19" x14ac:dyDescent="0.45">
      <c r="A729" t="s">
        <v>1827</v>
      </c>
      <c r="B729" t="s">
        <v>401</v>
      </c>
      <c r="C729" s="1">
        <v>43438</v>
      </c>
      <c r="D729" s="1">
        <v>43438</v>
      </c>
      <c r="E729" t="s">
        <v>1828</v>
      </c>
      <c r="F729">
        <v>32</v>
      </c>
      <c r="G729">
        <v>-5.0999999999999996</v>
      </c>
      <c r="H729">
        <v>47.968000000000004</v>
      </c>
      <c r="I729" t="s">
        <v>25</v>
      </c>
      <c r="J729">
        <v>2000</v>
      </c>
      <c r="K729">
        <v>2000000</v>
      </c>
      <c r="M729" t="s">
        <v>613</v>
      </c>
      <c r="N729" t="s">
        <v>613</v>
      </c>
      <c r="O729" t="s">
        <v>613</v>
      </c>
      <c r="P729" t="s">
        <v>613</v>
      </c>
      <c r="Q729" t="s">
        <v>613</v>
      </c>
      <c r="R729">
        <v>0.98</v>
      </c>
      <c r="S729">
        <v>57.1</v>
      </c>
    </row>
    <row r="730" spans="1:19" x14ac:dyDescent="0.45">
      <c r="A730" t="s">
        <v>1829</v>
      </c>
      <c r="B730" t="s">
        <v>401</v>
      </c>
      <c r="C730" s="1">
        <v>43438</v>
      </c>
      <c r="D730" s="1">
        <v>43438</v>
      </c>
      <c r="E730" t="s">
        <v>1777</v>
      </c>
      <c r="F730">
        <v>32</v>
      </c>
      <c r="G730">
        <v>-4</v>
      </c>
      <c r="H730">
        <v>27.952000000000002</v>
      </c>
      <c r="I730" t="s">
        <v>21</v>
      </c>
      <c r="J730">
        <v>4</v>
      </c>
      <c r="K730">
        <v>163000</v>
      </c>
      <c r="M730" t="s">
        <v>613</v>
      </c>
      <c r="N730" t="s">
        <v>613</v>
      </c>
      <c r="O730" t="s">
        <v>613</v>
      </c>
      <c r="P730" t="s">
        <v>613</v>
      </c>
      <c r="Q730" t="s">
        <v>613</v>
      </c>
      <c r="R730">
        <v>1</v>
      </c>
      <c r="S730">
        <v>77.400000000000006</v>
      </c>
    </row>
    <row r="731" spans="1:19" x14ac:dyDescent="0.45">
      <c r="A731" t="s">
        <v>1830</v>
      </c>
      <c r="B731" t="s">
        <v>401</v>
      </c>
      <c r="C731" s="1">
        <v>43438</v>
      </c>
      <c r="D731" s="1">
        <v>43438</v>
      </c>
      <c r="E731" t="s">
        <v>1831</v>
      </c>
      <c r="F731">
        <v>34</v>
      </c>
      <c r="G731">
        <v>-4.3</v>
      </c>
      <c r="H731">
        <v>41.069000000000003</v>
      </c>
      <c r="I731" t="s">
        <v>25</v>
      </c>
      <c r="J731">
        <v>219</v>
      </c>
      <c r="K731">
        <v>2190000</v>
      </c>
      <c r="M731" t="s">
        <v>614</v>
      </c>
      <c r="N731" t="s">
        <v>614</v>
      </c>
      <c r="O731" t="s">
        <v>614</v>
      </c>
      <c r="P731" t="s">
        <v>614</v>
      </c>
      <c r="Q731" t="s">
        <v>613</v>
      </c>
      <c r="R731">
        <v>0.98</v>
      </c>
      <c r="S731">
        <v>70</v>
      </c>
    </row>
    <row r="732" spans="1:19" x14ac:dyDescent="0.45">
      <c r="A732" t="s">
        <v>1832</v>
      </c>
      <c r="B732" t="s">
        <v>401</v>
      </c>
      <c r="C732" s="1">
        <v>43438</v>
      </c>
      <c r="D732" s="1">
        <v>43438</v>
      </c>
      <c r="E732" t="s">
        <v>1833</v>
      </c>
      <c r="F732">
        <v>32</v>
      </c>
      <c r="G732">
        <v>-4.2</v>
      </c>
      <c r="H732">
        <v>40.338999999999999</v>
      </c>
      <c r="I732" t="s">
        <v>25</v>
      </c>
      <c r="J732">
        <v>2190</v>
      </c>
      <c r="K732">
        <v>2190000</v>
      </c>
      <c r="M732" t="s">
        <v>613</v>
      </c>
      <c r="N732" t="s">
        <v>613</v>
      </c>
      <c r="O732" t="s">
        <v>613</v>
      </c>
      <c r="P732" t="s">
        <v>613</v>
      </c>
      <c r="Q732" t="s">
        <v>613</v>
      </c>
      <c r="R732">
        <v>0.97</v>
      </c>
      <c r="S732">
        <v>72.900000000000006</v>
      </c>
    </row>
    <row r="733" spans="1:19" x14ac:dyDescent="0.45">
      <c r="A733" t="s">
        <v>1834</v>
      </c>
      <c r="B733" t="s">
        <v>401</v>
      </c>
      <c r="C733" s="1">
        <v>43438</v>
      </c>
      <c r="D733" s="1">
        <v>43438</v>
      </c>
      <c r="E733" t="s">
        <v>1835</v>
      </c>
      <c r="F733">
        <v>34</v>
      </c>
      <c r="G733">
        <v>-4.2</v>
      </c>
      <c r="H733">
        <v>40.81</v>
      </c>
      <c r="I733" t="s">
        <v>25</v>
      </c>
      <c r="J733">
        <v>219</v>
      </c>
      <c r="K733">
        <v>2190000</v>
      </c>
      <c r="M733" t="s">
        <v>614</v>
      </c>
      <c r="N733" t="s">
        <v>614</v>
      </c>
      <c r="O733" t="s">
        <v>614</v>
      </c>
      <c r="P733" t="s">
        <v>613</v>
      </c>
      <c r="Q733" t="s">
        <v>613</v>
      </c>
      <c r="R733">
        <v>0.97</v>
      </c>
      <c r="S733">
        <v>73.8</v>
      </c>
    </row>
    <row r="734" spans="1:19" x14ac:dyDescent="0.45">
      <c r="A734" t="s">
        <v>1836</v>
      </c>
      <c r="B734" t="s">
        <v>401</v>
      </c>
      <c r="C734" s="1">
        <v>43438</v>
      </c>
      <c r="D734" s="1">
        <v>43438</v>
      </c>
      <c r="E734" t="s">
        <v>1837</v>
      </c>
      <c r="F734">
        <v>32</v>
      </c>
      <c r="G734">
        <v>-3.6</v>
      </c>
      <c r="H734">
        <v>26.722000000000001</v>
      </c>
      <c r="I734" t="s">
        <v>21</v>
      </c>
      <c r="J734">
        <v>4</v>
      </c>
      <c r="K734">
        <v>163000</v>
      </c>
      <c r="M734" t="s">
        <v>613</v>
      </c>
      <c r="N734" t="s">
        <v>613</v>
      </c>
      <c r="O734" t="s">
        <v>613</v>
      </c>
      <c r="P734" t="s">
        <v>613</v>
      </c>
      <c r="Q734" t="s">
        <v>613</v>
      </c>
      <c r="R734">
        <v>0.99</v>
      </c>
      <c r="S734">
        <v>89</v>
      </c>
    </row>
    <row r="735" spans="1:19" x14ac:dyDescent="0.45">
      <c r="A735" t="s">
        <v>1838</v>
      </c>
      <c r="B735" t="s">
        <v>401</v>
      </c>
      <c r="C735" s="1">
        <v>43438</v>
      </c>
      <c r="D735" s="1">
        <v>43438</v>
      </c>
      <c r="E735" t="s">
        <v>1839</v>
      </c>
      <c r="F735">
        <v>34</v>
      </c>
      <c r="G735">
        <v>-4.8</v>
      </c>
      <c r="H735">
        <v>44.795999999999999</v>
      </c>
      <c r="I735" t="s">
        <v>25</v>
      </c>
      <c r="J735">
        <v>219</v>
      </c>
      <c r="K735">
        <v>2190000</v>
      </c>
      <c r="M735" t="s">
        <v>614</v>
      </c>
      <c r="N735" t="s">
        <v>614</v>
      </c>
      <c r="O735" t="s">
        <v>614</v>
      </c>
      <c r="P735" t="s">
        <v>613</v>
      </c>
      <c r="Q735" t="s">
        <v>613</v>
      </c>
      <c r="R735">
        <v>0.99</v>
      </c>
      <c r="S735">
        <v>60.9</v>
      </c>
    </row>
    <row r="736" spans="1:19" x14ac:dyDescent="0.45">
      <c r="A736" t="s">
        <v>1840</v>
      </c>
      <c r="B736" t="s">
        <v>401</v>
      </c>
      <c r="C736" s="1">
        <v>43438</v>
      </c>
      <c r="D736" s="1">
        <v>43438</v>
      </c>
      <c r="E736" t="s">
        <v>1495</v>
      </c>
      <c r="F736">
        <v>31</v>
      </c>
      <c r="G736">
        <v>-4.5999999999999996</v>
      </c>
      <c r="H736">
        <v>40.667000000000002</v>
      </c>
      <c r="I736" t="s">
        <v>25</v>
      </c>
      <c r="J736">
        <v>2190</v>
      </c>
      <c r="K736">
        <v>2190000</v>
      </c>
      <c r="M736" t="s">
        <v>613</v>
      </c>
      <c r="N736" t="s">
        <v>613</v>
      </c>
      <c r="O736" t="s">
        <v>613</v>
      </c>
      <c r="P736" t="s">
        <v>613</v>
      </c>
      <c r="Q736" t="s">
        <v>613</v>
      </c>
      <c r="R736">
        <v>0.98</v>
      </c>
      <c r="S736">
        <v>65.7</v>
      </c>
    </row>
    <row r="737" spans="1:19" x14ac:dyDescent="0.45">
      <c r="A737" t="s">
        <v>1841</v>
      </c>
      <c r="B737" t="s">
        <v>401</v>
      </c>
      <c r="C737" s="1">
        <v>43438</v>
      </c>
      <c r="D737" s="1">
        <v>43438</v>
      </c>
      <c r="E737" t="s">
        <v>1842</v>
      </c>
      <c r="F737">
        <v>32</v>
      </c>
      <c r="G737">
        <v>-3.7</v>
      </c>
      <c r="H737">
        <v>26.175000000000001</v>
      </c>
      <c r="I737" t="s">
        <v>21</v>
      </c>
      <c r="J737">
        <v>4</v>
      </c>
      <c r="K737">
        <v>163000</v>
      </c>
      <c r="M737" t="s">
        <v>613</v>
      </c>
      <c r="N737" t="s">
        <v>613</v>
      </c>
      <c r="O737" t="s">
        <v>613</v>
      </c>
      <c r="P737" t="s">
        <v>613</v>
      </c>
      <c r="Q737" t="s">
        <v>613</v>
      </c>
      <c r="R737">
        <v>1</v>
      </c>
      <c r="S737">
        <v>87.7</v>
      </c>
    </row>
    <row r="738" spans="1:19" x14ac:dyDescent="0.45">
      <c r="A738" t="s">
        <v>1843</v>
      </c>
      <c r="B738" t="s">
        <v>401</v>
      </c>
      <c r="C738" s="1">
        <v>43438</v>
      </c>
      <c r="D738" s="1">
        <v>43438</v>
      </c>
      <c r="E738" t="s">
        <v>1844</v>
      </c>
      <c r="F738">
        <v>32</v>
      </c>
      <c r="G738">
        <v>-3.8</v>
      </c>
      <c r="H738">
        <v>27.161999999999999</v>
      </c>
      <c r="I738" t="s">
        <v>21</v>
      </c>
      <c r="J738">
        <v>4</v>
      </c>
      <c r="K738">
        <v>163000</v>
      </c>
      <c r="M738" t="s">
        <v>613</v>
      </c>
      <c r="N738" t="s">
        <v>613</v>
      </c>
      <c r="O738" t="s">
        <v>613</v>
      </c>
      <c r="P738" t="s">
        <v>613</v>
      </c>
      <c r="Q738" t="s">
        <v>613</v>
      </c>
      <c r="R738">
        <v>1</v>
      </c>
      <c r="S738">
        <v>84.6</v>
      </c>
    </row>
    <row r="739" spans="1:19" x14ac:dyDescent="0.45">
      <c r="A739" t="s">
        <v>1845</v>
      </c>
      <c r="B739" t="s">
        <v>401</v>
      </c>
      <c r="C739" s="1">
        <v>43438</v>
      </c>
      <c r="D739" s="1">
        <v>43438</v>
      </c>
      <c r="E739" t="s">
        <v>1484</v>
      </c>
      <c r="F739">
        <v>32</v>
      </c>
      <c r="G739">
        <v>-3.7</v>
      </c>
      <c r="H739">
        <v>24.911999999999999</v>
      </c>
      <c r="I739" t="s">
        <v>23</v>
      </c>
      <c r="J739">
        <v>1.6</v>
      </c>
      <c r="K739">
        <v>163000</v>
      </c>
      <c r="M739" t="s">
        <v>613</v>
      </c>
      <c r="N739" t="s">
        <v>613</v>
      </c>
      <c r="O739" t="s">
        <v>613</v>
      </c>
      <c r="P739" t="s">
        <v>613</v>
      </c>
      <c r="Q739" t="s">
        <v>613</v>
      </c>
      <c r="R739">
        <v>1</v>
      </c>
      <c r="S739">
        <v>85.4</v>
      </c>
    </row>
    <row r="740" spans="1:19" x14ac:dyDescent="0.45">
      <c r="A740" t="s">
        <v>1846</v>
      </c>
      <c r="B740" t="s">
        <v>401</v>
      </c>
      <c r="C740" s="1">
        <v>43438</v>
      </c>
      <c r="D740" s="1">
        <v>43438</v>
      </c>
      <c r="E740" t="s">
        <v>1847</v>
      </c>
      <c r="F740">
        <v>32</v>
      </c>
      <c r="G740">
        <v>-3.7</v>
      </c>
      <c r="H740">
        <v>26.31</v>
      </c>
      <c r="I740" t="s">
        <v>21</v>
      </c>
      <c r="J740">
        <v>4</v>
      </c>
      <c r="K740">
        <v>163000</v>
      </c>
      <c r="M740" t="s">
        <v>613</v>
      </c>
      <c r="N740" t="s">
        <v>613</v>
      </c>
      <c r="O740" t="s">
        <v>613</v>
      </c>
      <c r="P740" t="s">
        <v>613</v>
      </c>
      <c r="Q740" t="s">
        <v>613</v>
      </c>
      <c r="R740">
        <v>1</v>
      </c>
      <c r="S740">
        <v>86.5</v>
      </c>
    </row>
    <row r="741" spans="1:19" x14ac:dyDescent="0.45">
      <c r="A741" t="s">
        <v>1848</v>
      </c>
      <c r="B741" t="s">
        <v>401</v>
      </c>
      <c r="C741" s="1">
        <v>43438</v>
      </c>
      <c r="D741" s="1">
        <v>43438</v>
      </c>
      <c r="E741" t="s">
        <v>1849</v>
      </c>
      <c r="F741">
        <v>32</v>
      </c>
      <c r="G741">
        <v>-4.7</v>
      </c>
      <c r="H741">
        <v>43.045000000000002</v>
      </c>
      <c r="I741" t="s">
        <v>25</v>
      </c>
      <c r="J741">
        <v>219</v>
      </c>
      <c r="K741">
        <v>2190000</v>
      </c>
      <c r="M741" t="s">
        <v>613</v>
      </c>
      <c r="N741" t="s">
        <v>613</v>
      </c>
      <c r="O741" t="s">
        <v>613</v>
      </c>
      <c r="P741" t="s">
        <v>613</v>
      </c>
      <c r="Q741" t="s">
        <v>613</v>
      </c>
      <c r="R741">
        <v>0.98</v>
      </c>
      <c r="S741">
        <v>64</v>
      </c>
    </row>
    <row r="742" spans="1:19" x14ac:dyDescent="0.45">
      <c r="A742" t="s">
        <v>1850</v>
      </c>
      <c r="B742" t="s">
        <v>401</v>
      </c>
      <c r="C742" s="1">
        <v>43438</v>
      </c>
      <c r="D742" s="1">
        <v>43438</v>
      </c>
      <c r="E742" t="s">
        <v>1851</v>
      </c>
      <c r="F742">
        <v>31</v>
      </c>
      <c r="G742">
        <v>-3.6</v>
      </c>
      <c r="H742">
        <v>34.438000000000002</v>
      </c>
      <c r="I742" t="s">
        <v>25</v>
      </c>
      <c r="J742">
        <v>21.9</v>
      </c>
      <c r="K742">
        <v>2190000</v>
      </c>
      <c r="M742" t="s">
        <v>613</v>
      </c>
      <c r="N742" t="s">
        <v>613</v>
      </c>
      <c r="O742" t="s">
        <v>613</v>
      </c>
      <c r="P742" t="s">
        <v>613</v>
      </c>
      <c r="Q742" t="s">
        <v>613</v>
      </c>
      <c r="R742">
        <v>0.98</v>
      </c>
      <c r="S742">
        <v>89.2</v>
      </c>
    </row>
    <row r="743" spans="1:19" x14ac:dyDescent="0.45">
      <c r="A743" t="s">
        <v>1852</v>
      </c>
      <c r="B743" t="s">
        <v>401</v>
      </c>
      <c r="C743" s="1">
        <v>43438</v>
      </c>
      <c r="D743" s="1">
        <v>43438</v>
      </c>
      <c r="E743" t="s">
        <v>1853</v>
      </c>
      <c r="G743">
        <v>-3.9</v>
      </c>
      <c r="H743">
        <v>30.050999999999998</v>
      </c>
      <c r="I743" t="s">
        <v>21</v>
      </c>
      <c r="J743">
        <v>4</v>
      </c>
      <c r="K743">
        <v>163000</v>
      </c>
      <c r="M743" t="s">
        <v>614</v>
      </c>
      <c r="N743" t="s">
        <v>614</v>
      </c>
      <c r="O743" t="s">
        <v>614</v>
      </c>
      <c r="P743" t="s">
        <v>614</v>
      </c>
      <c r="Q743" t="s">
        <v>614</v>
      </c>
      <c r="R743">
        <v>0.98</v>
      </c>
      <c r="S743">
        <v>80.3</v>
      </c>
    </row>
    <row r="744" spans="1:19" x14ac:dyDescent="0.45">
      <c r="A744" t="s">
        <v>1854</v>
      </c>
      <c r="B744" t="s">
        <v>401</v>
      </c>
      <c r="C744" s="1">
        <v>43438</v>
      </c>
      <c r="D744" s="1">
        <v>43438</v>
      </c>
      <c r="E744" t="s">
        <v>1855</v>
      </c>
      <c r="F744">
        <v>32</v>
      </c>
      <c r="G744">
        <v>-3.8</v>
      </c>
      <c r="H744">
        <v>35.564</v>
      </c>
      <c r="I744" t="s">
        <v>25</v>
      </c>
      <c r="J744">
        <v>21.9</v>
      </c>
      <c r="K744">
        <v>2190000</v>
      </c>
      <c r="M744" t="s">
        <v>613</v>
      </c>
      <c r="N744" t="s">
        <v>613</v>
      </c>
      <c r="O744" t="s">
        <v>613</v>
      </c>
      <c r="P744" t="s">
        <v>613</v>
      </c>
      <c r="Q744" t="s">
        <v>613</v>
      </c>
      <c r="R744">
        <v>0.99</v>
      </c>
      <c r="S744">
        <v>83.1</v>
      </c>
    </row>
    <row r="745" spans="1:19" x14ac:dyDescent="0.45">
      <c r="A745" t="s">
        <v>1856</v>
      </c>
      <c r="B745" t="s">
        <v>401</v>
      </c>
      <c r="C745" s="1">
        <v>43438</v>
      </c>
      <c r="D745" s="1">
        <v>43438</v>
      </c>
      <c r="E745" t="s">
        <v>1857</v>
      </c>
      <c r="F745">
        <v>31</v>
      </c>
      <c r="G745">
        <v>-4.3</v>
      </c>
      <c r="H745">
        <v>28.677</v>
      </c>
      <c r="I745" t="s">
        <v>21</v>
      </c>
      <c r="J745">
        <v>4</v>
      </c>
      <c r="K745">
        <v>163000</v>
      </c>
      <c r="M745" t="s">
        <v>613</v>
      </c>
      <c r="N745" t="s">
        <v>613</v>
      </c>
      <c r="O745" t="s">
        <v>613</v>
      </c>
      <c r="P745" t="s">
        <v>613</v>
      </c>
      <c r="Q745" t="s">
        <v>613</v>
      </c>
      <c r="R745">
        <v>0.99</v>
      </c>
      <c r="S745">
        <v>71.3</v>
      </c>
    </row>
    <row r="746" spans="1:19" x14ac:dyDescent="0.45">
      <c r="A746" t="s">
        <v>1858</v>
      </c>
      <c r="B746" t="s">
        <v>401</v>
      </c>
      <c r="C746" s="1">
        <v>43438</v>
      </c>
      <c r="D746" s="1">
        <v>43438</v>
      </c>
      <c r="E746" t="s">
        <v>1656</v>
      </c>
      <c r="F746">
        <v>32</v>
      </c>
      <c r="G746">
        <v>-4.7</v>
      </c>
      <c r="H746">
        <v>43.881999999999998</v>
      </c>
      <c r="I746" t="s">
        <v>25</v>
      </c>
      <c r="J746">
        <v>2000</v>
      </c>
      <c r="K746">
        <v>2000000</v>
      </c>
      <c r="M746" t="s">
        <v>613</v>
      </c>
      <c r="N746" t="s">
        <v>613</v>
      </c>
      <c r="O746" t="s">
        <v>613</v>
      </c>
      <c r="P746" t="s">
        <v>613</v>
      </c>
      <c r="Q746" t="s">
        <v>613</v>
      </c>
      <c r="R746">
        <v>0.98</v>
      </c>
      <c r="S746">
        <v>62.7</v>
      </c>
    </row>
    <row r="747" spans="1:19" x14ac:dyDescent="0.45">
      <c r="A747" t="s">
        <v>1859</v>
      </c>
      <c r="B747" t="s">
        <v>401</v>
      </c>
      <c r="C747" s="1">
        <v>43438</v>
      </c>
      <c r="D747" s="1">
        <v>43438</v>
      </c>
      <c r="E747" t="s">
        <v>1860</v>
      </c>
      <c r="G747">
        <v>-3.9</v>
      </c>
      <c r="H747">
        <v>30.616</v>
      </c>
      <c r="I747" t="s">
        <v>21</v>
      </c>
      <c r="J747">
        <v>4</v>
      </c>
      <c r="K747">
        <v>163000</v>
      </c>
      <c r="M747" t="s">
        <v>614</v>
      </c>
      <c r="N747" t="s">
        <v>614</v>
      </c>
      <c r="O747" t="s">
        <v>614</v>
      </c>
      <c r="P747" t="s">
        <v>614</v>
      </c>
      <c r="Q747" t="s">
        <v>614</v>
      </c>
      <c r="R747">
        <v>0.97</v>
      </c>
      <c r="S747">
        <v>79.900000000000006</v>
      </c>
    </row>
    <row r="748" spans="1:19" x14ac:dyDescent="0.45">
      <c r="A748" t="s">
        <v>1861</v>
      </c>
      <c r="B748" t="s">
        <v>401</v>
      </c>
      <c r="C748" s="1">
        <v>43438</v>
      </c>
      <c r="D748" s="1">
        <v>43438</v>
      </c>
      <c r="E748" t="s">
        <v>1862</v>
      </c>
      <c r="G748">
        <v>-4</v>
      </c>
      <c r="H748">
        <v>28.626999999999999</v>
      </c>
      <c r="I748" t="s">
        <v>21</v>
      </c>
      <c r="J748">
        <v>4</v>
      </c>
      <c r="K748">
        <v>163000</v>
      </c>
      <c r="M748" t="s">
        <v>614</v>
      </c>
      <c r="N748" t="s">
        <v>614</v>
      </c>
      <c r="O748" t="s">
        <v>614</v>
      </c>
      <c r="P748" t="s">
        <v>614</v>
      </c>
      <c r="Q748" t="s">
        <v>614</v>
      </c>
      <c r="R748">
        <v>0.98</v>
      </c>
      <c r="S748">
        <v>78.7</v>
      </c>
    </row>
    <row r="749" spans="1:19" x14ac:dyDescent="0.45">
      <c r="A749" t="s">
        <v>1863</v>
      </c>
      <c r="B749" t="s">
        <v>401</v>
      </c>
      <c r="C749" s="1">
        <v>43438</v>
      </c>
      <c r="D749" s="1">
        <v>43438</v>
      </c>
      <c r="E749" t="s">
        <v>1636</v>
      </c>
      <c r="F749">
        <v>32</v>
      </c>
      <c r="G749">
        <v>-4</v>
      </c>
      <c r="H749">
        <v>27.943999999999999</v>
      </c>
      <c r="I749" t="s">
        <v>21</v>
      </c>
      <c r="J749">
        <v>4</v>
      </c>
      <c r="K749">
        <v>163000</v>
      </c>
      <c r="M749" t="s">
        <v>613</v>
      </c>
      <c r="N749" t="s">
        <v>613</v>
      </c>
      <c r="O749" t="s">
        <v>613</v>
      </c>
      <c r="P749" t="s">
        <v>613</v>
      </c>
      <c r="Q749" t="s">
        <v>613</v>
      </c>
      <c r="R749">
        <v>0.98</v>
      </c>
      <c r="S749">
        <v>76.8</v>
      </c>
    </row>
    <row r="750" spans="1:19" x14ac:dyDescent="0.45">
      <c r="A750" t="s">
        <v>1864</v>
      </c>
      <c r="B750" t="s">
        <v>401</v>
      </c>
      <c r="C750" s="1">
        <v>43438</v>
      </c>
      <c r="D750" s="1">
        <v>43438</v>
      </c>
      <c r="E750" t="s">
        <v>1865</v>
      </c>
      <c r="F750">
        <v>31</v>
      </c>
      <c r="G750">
        <v>-3.7</v>
      </c>
      <c r="H750">
        <v>34.843000000000004</v>
      </c>
      <c r="I750" t="s">
        <v>25</v>
      </c>
      <c r="J750">
        <v>21.9</v>
      </c>
      <c r="K750">
        <v>2190000</v>
      </c>
      <c r="M750" t="s">
        <v>613</v>
      </c>
      <c r="N750" t="s">
        <v>613</v>
      </c>
      <c r="O750" t="s">
        <v>613</v>
      </c>
      <c r="P750" t="s">
        <v>613</v>
      </c>
      <c r="Q750" t="s">
        <v>613</v>
      </c>
      <c r="R750">
        <v>1</v>
      </c>
      <c r="S750">
        <v>86.3</v>
      </c>
    </row>
    <row r="751" spans="1:19" x14ac:dyDescent="0.45">
      <c r="A751" t="s">
        <v>1866</v>
      </c>
      <c r="B751" t="s">
        <v>401</v>
      </c>
      <c r="C751" s="1">
        <v>43438</v>
      </c>
      <c r="D751" s="1">
        <v>43438</v>
      </c>
      <c r="E751" t="s">
        <v>1867</v>
      </c>
      <c r="F751">
        <v>32</v>
      </c>
      <c r="G751">
        <v>-4</v>
      </c>
      <c r="H751">
        <v>42.530999999999999</v>
      </c>
      <c r="I751" t="s">
        <v>25</v>
      </c>
      <c r="J751">
        <v>2000</v>
      </c>
      <c r="K751">
        <v>2000000</v>
      </c>
      <c r="M751" t="s">
        <v>613</v>
      </c>
      <c r="N751" t="s">
        <v>613</v>
      </c>
      <c r="O751" t="s">
        <v>613</v>
      </c>
      <c r="P751" t="s">
        <v>613</v>
      </c>
      <c r="Q751" t="s">
        <v>613</v>
      </c>
      <c r="R751">
        <v>0.97</v>
      </c>
      <c r="S751">
        <v>76.7</v>
      </c>
    </row>
    <row r="752" spans="1:19" x14ac:dyDescent="0.45">
      <c r="A752" t="s">
        <v>1868</v>
      </c>
      <c r="B752" t="s">
        <v>401</v>
      </c>
      <c r="C752" s="1">
        <v>43438</v>
      </c>
      <c r="D752" s="1">
        <v>43438</v>
      </c>
      <c r="E752" t="s">
        <v>1869</v>
      </c>
      <c r="G752">
        <v>-4.8</v>
      </c>
      <c r="H752">
        <v>46.436</v>
      </c>
      <c r="I752" t="s">
        <v>25</v>
      </c>
      <c r="J752">
        <v>2190</v>
      </c>
      <c r="K752">
        <v>2190000</v>
      </c>
      <c r="M752" t="s">
        <v>614</v>
      </c>
      <c r="N752" t="s">
        <v>614</v>
      </c>
      <c r="O752" t="s">
        <v>614</v>
      </c>
      <c r="P752" t="s">
        <v>614</v>
      </c>
      <c r="Q752" t="s">
        <v>614</v>
      </c>
      <c r="R752">
        <v>0.98</v>
      </c>
      <c r="S752">
        <v>61.6</v>
      </c>
    </row>
    <row r="753" spans="1:19" x14ac:dyDescent="0.45">
      <c r="A753" t="s">
        <v>1870</v>
      </c>
      <c r="B753" t="s">
        <v>401</v>
      </c>
      <c r="C753" s="1">
        <v>43438</v>
      </c>
      <c r="D753" s="1">
        <v>43438</v>
      </c>
      <c r="E753" t="s">
        <v>1871</v>
      </c>
      <c r="F753">
        <v>31</v>
      </c>
      <c r="G753">
        <v>-4</v>
      </c>
      <c r="H753">
        <v>42.383000000000003</v>
      </c>
      <c r="I753" t="s">
        <v>25</v>
      </c>
      <c r="J753">
        <v>2000</v>
      </c>
      <c r="K753">
        <v>2000000</v>
      </c>
      <c r="M753" t="s">
        <v>613</v>
      </c>
      <c r="N753" t="s">
        <v>613</v>
      </c>
      <c r="O753" t="s">
        <v>613</v>
      </c>
      <c r="P753" t="s">
        <v>613</v>
      </c>
      <c r="Q753" t="s">
        <v>613</v>
      </c>
      <c r="R753">
        <v>0.96</v>
      </c>
      <c r="S753">
        <v>78.7</v>
      </c>
    </row>
    <row r="754" spans="1:19" x14ac:dyDescent="0.45">
      <c r="A754" t="s">
        <v>1872</v>
      </c>
      <c r="B754" t="s">
        <v>401</v>
      </c>
      <c r="C754" s="1">
        <v>43438</v>
      </c>
      <c r="D754" s="1">
        <v>43438</v>
      </c>
      <c r="E754" t="s">
        <v>1632</v>
      </c>
      <c r="F754">
        <v>32</v>
      </c>
      <c r="G754">
        <v>-3.5</v>
      </c>
      <c r="H754">
        <v>23.905999999999999</v>
      </c>
      <c r="I754" t="s">
        <v>23</v>
      </c>
      <c r="J754">
        <v>1.6</v>
      </c>
      <c r="K754">
        <v>163000</v>
      </c>
      <c r="M754" t="s">
        <v>613</v>
      </c>
      <c r="N754" t="s">
        <v>613</v>
      </c>
      <c r="O754" t="s">
        <v>613</v>
      </c>
      <c r="P754" t="s">
        <v>613</v>
      </c>
      <c r="Q754" t="s">
        <v>613</v>
      </c>
      <c r="R754">
        <v>1</v>
      </c>
      <c r="S754">
        <v>93.6</v>
      </c>
    </row>
    <row r="755" spans="1:19" x14ac:dyDescent="0.45">
      <c r="A755" t="s">
        <v>1873</v>
      </c>
      <c r="B755" t="s">
        <v>401</v>
      </c>
      <c r="C755" s="1">
        <v>43438</v>
      </c>
      <c r="D755" s="1">
        <v>43438</v>
      </c>
      <c r="E755" t="s">
        <v>1874</v>
      </c>
      <c r="G755">
        <v>-3.6</v>
      </c>
      <c r="H755">
        <v>40.090000000000003</v>
      </c>
      <c r="I755" t="s">
        <v>25</v>
      </c>
      <c r="J755">
        <v>21.9</v>
      </c>
      <c r="K755">
        <v>2190000</v>
      </c>
      <c r="M755" t="s">
        <v>614</v>
      </c>
      <c r="N755" t="s">
        <v>614</v>
      </c>
      <c r="O755" t="s">
        <v>614</v>
      </c>
      <c r="P755" t="s">
        <v>614</v>
      </c>
      <c r="Q755" t="s">
        <v>614</v>
      </c>
      <c r="R755">
        <v>0.97</v>
      </c>
      <c r="S755">
        <v>91</v>
      </c>
    </row>
    <row r="756" spans="1:19" x14ac:dyDescent="0.45">
      <c r="A756" t="s">
        <v>1875</v>
      </c>
      <c r="B756" t="s">
        <v>401</v>
      </c>
      <c r="C756" s="1">
        <v>43438</v>
      </c>
      <c r="D756" s="1">
        <v>43438</v>
      </c>
      <c r="E756" t="s">
        <v>1644</v>
      </c>
      <c r="F756">
        <v>31</v>
      </c>
      <c r="G756">
        <v>-3.7</v>
      </c>
      <c r="H756">
        <v>37.26</v>
      </c>
      <c r="I756" t="s">
        <v>25</v>
      </c>
      <c r="J756">
        <v>219</v>
      </c>
      <c r="K756">
        <v>2190000</v>
      </c>
      <c r="M756" t="s">
        <v>613</v>
      </c>
      <c r="N756" t="s">
        <v>613</v>
      </c>
      <c r="O756" t="s">
        <v>613</v>
      </c>
      <c r="P756" t="s">
        <v>613</v>
      </c>
      <c r="Q756" t="s">
        <v>613</v>
      </c>
      <c r="R756">
        <v>0.99</v>
      </c>
      <c r="S756">
        <v>84.9</v>
      </c>
    </row>
    <row r="757" spans="1:19" x14ac:dyDescent="0.45">
      <c r="A757" t="s">
        <v>1876</v>
      </c>
      <c r="B757" t="s">
        <v>401</v>
      </c>
      <c r="C757" s="1">
        <v>43438</v>
      </c>
      <c r="D757" s="1">
        <v>43438</v>
      </c>
      <c r="E757" t="s">
        <v>1877</v>
      </c>
      <c r="F757">
        <v>32</v>
      </c>
      <c r="G757">
        <v>-4.2</v>
      </c>
      <c r="H757">
        <v>42.854999999999997</v>
      </c>
      <c r="I757" t="s">
        <v>25</v>
      </c>
      <c r="J757">
        <v>2000</v>
      </c>
      <c r="K757">
        <v>2000000</v>
      </c>
      <c r="M757" t="s">
        <v>613</v>
      </c>
      <c r="N757" t="s">
        <v>613</v>
      </c>
      <c r="O757" t="s">
        <v>613</v>
      </c>
      <c r="P757" t="s">
        <v>613</v>
      </c>
      <c r="Q757" t="s">
        <v>613</v>
      </c>
      <c r="R757">
        <v>0.97</v>
      </c>
      <c r="S757">
        <v>74</v>
      </c>
    </row>
    <row r="758" spans="1:19" x14ac:dyDescent="0.45">
      <c r="A758" t="s">
        <v>1878</v>
      </c>
      <c r="B758" t="s">
        <v>401</v>
      </c>
      <c r="C758" s="1">
        <v>43438</v>
      </c>
      <c r="D758" s="1">
        <v>43438</v>
      </c>
      <c r="E758" t="s">
        <v>1879</v>
      </c>
      <c r="G758">
        <v>-3.3</v>
      </c>
      <c r="H758">
        <v>26.605</v>
      </c>
      <c r="I758" t="s">
        <v>21</v>
      </c>
      <c r="J758">
        <v>16.3</v>
      </c>
      <c r="K758">
        <v>163000</v>
      </c>
      <c r="M758" t="s">
        <v>614</v>
      </c>
      <c r="N758" t="s">
        <v>614</v>
      </c>
      <c r="O758" t="s">
        <v>614</v>
      </c>
      <c r="P758" t="s">
        <v>614</v>
      </c>
      <c r="Q758" t="s">
        <v>614</v>
      </c>
      <c r="R758">
        <v>1</v>
      </c>
      <c r="S758">
        <v>100.1</v>
      </c>
    </row>
    <row r="759" spans="1:19" x14ac:dyDescent="0.45">
      <c r="A759" t="s">
        <v>1880</v>
      </c>
      <c r="B759" t="s">
        <v>401</v>
      </c>
      <c r="C759" s="1">
        <v>43438</v>
      </c>
      <c r="D759" s="1">
        <v>43438</v>
      </c>
      <c r="E759" t="s">
        <v>1881</v>
      </c>
      <c r="F759">
        <v>34</v>
      </c>
      <c r="G759">
        <v>-3.9</v>
      </c>
      <c r="H759">
        <v>25.957999999999998</v>
      </c>
      <c r="I759" t="s">
        <v>23</v>
      </c>
      <c r="J759">
        <v>1.6</v>
      </c>
      <c r="K759">
        <v>163000</v>
      </c>
      <c r="M759" t="s">
        <v>613</v>
      </c>
      <c r="N759" t="s">
        <v>613</v>
      </c>
      <c r="O759" t="s">
        <v>613</v>
      </c>
      <c r="P759" t="s">
        <v>613</v>
      </c>
      <c r="Q759" t="s">
        <v>613</v>
      </c>
      <c r="R759">
        <v>0.98</v>
      </c>
      <c r="S759">
        <v>79.3</v>
      </c>
    </row>
    <row r="760" spans="1:19" x14ac:dyDescent="0.45">
      <c r="A760" t="s">
        <v>1882</v>
      </c>
      <c r="B760" t="s">
        <v>401</v>
      </c>
      <c r="C760" s="1">
        <v>43438</v>
      </c>
      <c r="D760" s="1">
        <v>43438</v>
      </c>
      <c r="E760" t="s">
        <v>1288</v>
      </c>
      <c r="F760">
        <v>33</v>
      </c>
      <c r="G760">
        <v>-3.8</v>
      </c>
      <c r="H760">
        <v>25.5</v>
      </c>
      <c r="I760" t="s">
        <v>23</v>
      </c>
      <c r="J760">
        <v>1.6</v>
      </c>
      <c r="K760">
        <v>16300</v>
      </c>
      <c r="M760" t="s">
        <v>613</v>
      </c>
      <c r="N760" t="s">
        <v>613</v>
      </c>
      <c r="O760" t="s">
        <v>613</v>
      </c>
      <c r="P760" t="s">
        <v>613</v>
      </c>
      <c r="Q760" t="s">
        <v>613</v>
      </c>
      <c r="R760">
        <v>1</v>
      </c>
      <c r="S760">
        <v>83.2</v>
      </c>
    </row>
    <row r="761" spans="1:19" x14ac:dyDescent="0.45">
      <c r="A761" t="s">
        <v>1883</v>
      </c>
      <c r="B761" t="s">
        <v>401</v>
      </c>
      <c r="C761" s="1">
        <v>43438</v>
      </c>
      <c r="D761" s="1">
        <v>43438</v>
      </c>
      <c r="E761" t="s">
        <v>1642</v>
      </c>
      <c r="F761">
        <v>33</v>
      </c>
      <c r="G761">
        <v>-4.8</v>
      </c>
      <c r="H761">
        <v>44.609000000000002</v>
      </c>
      <c r="I761" t="s">
        <v>25</v>
      </c>
      <c r="J761">
        <v>20000</v>
      </c>
      <c r="K761">
        <v>2000000</v>
      </c>
      <c r="M761" t="s">
        <v>613</v>
      </c>
      <c r="N761" t="s">
        <v>613</v>
      </c>
      <c r="O761" t="s">
        <v>613</v>
      </c>
      <c r="P761" t="s">
        <v>613</v>
      </c>
      <c r="Q761" t="s">
        <v>613</v>
      </c>
      <c r="R761">
        <v>0.97</v>
      </c>
      <c r="S761">
        <v>61.3</v>
      </c>
    </row>
    <row r="762" spans="1:19" x14ac:dyDescent="0.45">
      <c r="A762" t="s">
        <v>1884</v>
      </c>
      <c r="B762" t="s">
        <v>401</v>
      </c>
      <c r="C762" s="1">
        <v>43438</v>
      </c>
      <c r="D762" s="1">
        <v>43438</v>
      </c>
      <c r="E762" t="s">
        <v>1885</v>
      </c>
      <c r="F762">
        <v>32</v>
      </c>
      <c r="G762">
        <v>-4</v>
      </c>
      <c r="H762">
        <v>30.31</v>
      </c>
      <c r="I762" t="s">
        <v>21</v>
      </c>
      <c r="J762">
        <v>4</v>
      </c>
      <c r="K762">
        <v>163000</v>
      </c>
      <c r="M762" t="s">
        <v>613</v>
      </c>
      <c r="N762" t="s">
        <v>613</v>
      </c>
      <c r="O762" t="s">
        <v>613</v>
      </c>
      <c r="P762" t="s">
        <v>613</v>
      </c>
      <c r="Q762" t="s">
        <v>613</v>
      </c>
      <c r="R762">
        <v>0.98</v>
      </c>
      <c r="S762">
        <v>78.099999999999994</v>
      </c>
    </row>
    <row r="763" spans="1:19" x14ac:dyDescent="0.45">
      <c r="A763" t="s">
        <v>1886</v>
      </c>
      <c r="B763" t="s">
        <v>401</v>
      </c>
      <c r="C763" s="1">
        <v>43438</v>
      </c>
      <c r="D763" s="1">
        <v>43438</v>
      </c>
      <c r="E763" t="s">
        <v>1887</v>
      </c>
      <c r="G763">
        <v>-4</v>
      </c>
      <c r="H763">
        <v>29.312999999999999</v>
      </c>
      <c r="I763" t="s">
        <v>21</v>
      </c>
      <c r="J763">
        <v>4</v>
      </c>
      <c r="K763">
        <v>163000</v>
      </c>
      <c r="M763" t="s">
        <v>614</v>
      </c>
      <c r="N763" t="s">
        <v>614</v>
      </c>
      <c r="O763" t="s">
        <v>614</v>
      </c>
      <c r="P763" t="s">
        <v>614</v>
      </c>
      <c r="Q763" t="s">
        <v>614</v>
      </c>
      <c r="R763">
        <v>0.98</v>
      </c>
      <c r="S763">
        <v>78.2</v>
      </c>
    </row>
    <row r="764" spans="1:19" x14ac:dyDescent="0.45">
      <c r="A764" t="s">
        <v>1888</v>
      </c>
      <c r="B764" t="s">
        <v>401</v>
      </c>
      <c r="C764" s="1">
        <v>43438</v>
      </c>
      <c r="D764" s="1">
        <v>43438</v>
      </c>
      <c r="E764" t="s">
        <v>1889</v>
      </c>
      <c r="G764">
        <v>-4.8</v>
      </c>
      <c r="H764">
        <v>45.095999999999997</v>
      </c>
      <c r="I764" t="s">
        <v>25</v>
      </c>
      <c r="J764">
        <v>2190</v>
      </c>
      <c r="K764">
        <v>2190000</v>
      </c>
      <c r="M764" t="s">
        <v>614</v>
      </c>
      <c r="N764" t="s">
        <v>614</v>
      </c>
      <c r="O764" t="s">
        <v>614</v>
      </c>
      <c r="P764" t="s">
        <v>614</v>
      </c>
      <c r="Q764" t="s">
        <v>614</v>
      </c>
      <c r="R764">
        <v>0.99</v>
      </c>
      <c r="S764">
        <v>60.9</v>
      </c>
    </row>
    <row r="765" spans="1:19" x14ac:dyDescent="0.45">
      <c r="A765" t="s">
        <v>1890</v>
      </c>
      <c r="B765" t="s">
        <v>401</v>
      </c>
      <c r="C765" s="1">
        <v>43438</v>
      </c>
      <c r="D765" s="1">
        <v>43438</v>
      </c>
      <c r="E765" t="s">
        <v>1891</v>
      </c>
      <c r="F765">
        <v>33</v>
      </c>
      <c r="G765">
        <v>-3.8</v>
      </c>
      <c r="H765">
        <v>25.292000000000002</v>
      </c>
      <c r="I765" t="s">
        <v>23</v>
      </c>
      <c r="J765">
        <v>1.6</v>
      </c>
      <c r="K765">
        <v>163000</v>
      </c>
      <c r="M765" t="s">
        <v>613</v>
      </c>
      <c r="N765" t="s">
        <v>613</v>
      </c>
      <c r="O765" t="s">
        <v>613</v>
      </c>
      <c r="P765" t="s">
        <v>613</v>
      </c>
      <c r="Q765" t="s">
        <v>613</v>
      </c>
      <c r="R765">
        <v>0.99</v>
      </c>
      <c r="S765">
        <v>84.4</v>
      </c>
    </row>
    <row r="766" spans="1:19" x14ac:dyDescent="0.45">
      <c r="A766" t="s">
        <v>1892</v>
      </c>
      <c r="B766" t="s">
        <v>401</v>
      </c>
      <c r="C766" s="1">
        <v>43438</v>
      </c>
      <c r="D766" s="1">
        <v>43438</v>
      </c>
      <c r="E766" t="s">
        <v>1268</v>
      </c>
      <c r="F766">
        <v>33</v>
      </c>
      <c r="G766">
        <v>-3.4</v>
      </c>
      <c r="H766">
        <v>26.626999999999999</v>
      </c>
      <c r="I766" t="s">
        <v>23</v>
      </c>
      <c r="J766">
        <v>1.6</v>
      </c>
      <c r="K766">
        <v>163000</v>
      </c>
      <c r="M766" t="s">
        <v>613</v>
      </c>
      <c r="N766" t="s">
        <v>613</v>
      </c>
      <c r="O766" t="s">
        <v>613</v>
      </c>
      <c r="P766" t="s">
        <v>613</v>
      </c>
      <c r="Q766" t="s">
        <v>613</v>
      </c>
      <c r="R766">
        <v>1</v>
      </c>
      <c r="S766">
        <v>95.3</v>
      </c>
    </row>
    <row r="767" spans="1:19" x14ac:dyDescent="0.45">
      <c r="A767" t="s">
        <v>1893</v>
      </c>
      <c r="B767" t="s">
        <v>401</v>
      </c>
      <c r="C767" s="1">
        <v>43438</v>
      </c>
      <c r="D767" s="1">
        <v>43438</v>
      </c>
      <c r="E767" t="s">
        <v>1652</v>
      </c>
      <c r="F767">
        <v>29</v>
      </c>
      <c r="G767">
        <v>-4.3</v>
      </c>
      <c r="H767">
        <v>40.878</v>
      </c>
      <c r="I767" t="s">
        <v>25</v>
      </c>
      <c r="J767">
        <v>2000</v>
      </c>
      <c r="K767">
        <v>2000000</v>
      </c>
      <c r="M767" t="s">
        <v>613</v>
      </c>
      <c r="N767" t="s">
        <v>613</v>
      </c>
      <c r="O767" t="s">
        <v>613</v>
      </c>
      <c r="P767" t="s">
        <v>613</v>
      </c>
      <c r="Q767" t="s">
        <v>613</v>
      </c>
      <c r="R767">
        <v>0.95</v>
      </c>
      <c r="S767">
        <v>71</v>
      </c>
    </row>
    <row r="768" spans="1:19" x14ac:dyDescent="0.45">
      <c r="A768" t="s">
        <v>1894</v>
      </c>
      <c r="B768" t="s">
        <v>401</v>
      </c>
      <c r="C768" s="1">
        <v>43438</v>
      </c>
      <c r="D768" s="1">
        <v>43438</v>
      </c>
      <c r="E768" t="s">
        <v>1895</v>
      </c>
      <c r="G768">
        <v>-4.0999999999999996</v>
      </c>
      <c r="H768">
        <v>32.978000000000002</v>
      </c>
      <c r="I768" t="s">
        <v>21</v>
      </c>
      <c r="J768">
        <v>4</v>
      </c>
      <c r="K768">
        <v>16300</v>
      </c>
      <c r="M768" t="s">
        <v>614</v>
      </c>
      <c r="N768" t="s">
        <v>614</v>
      </c>
      <c r="O768" t="s">
        <v>614</v>
      </c>
      <c r="P768" t="s">
        <v>614</v>
      </c>
      <c r="Q768" t="s">
        <v>614</v>
      </c>
      <c r="R768">
        <v>0.97</v>
      </c>
      <c r="S768">
        <v>74.7</v>
      </c>
    </row>
    <row r="769" spans="1:19" x14ac:dyDescent="0.45">
      <c r="A769" t="s">
        <v>1896</v>
      </c>
      <c r="B769" t="s">
        <v>401</v>
      </c>
      <c r="C769" s="1">
        <v>43438</v>
      </c>
      <c r="D769" s="1">
        <v>43438</v>
      </c>
      <c r="E769" t="s">
        <v>1897</v>
      </c>
      <c r="F769">
        <v>32</v>
      </c>
      <c r="G769">
        <v>-4.2</v>
      </c>
      <c r="H769">
        <v>31.071999999999999</v>
      </c>
      <c r="I769" t="s">
        <v>21</v>
      </c>
      <c r="J769">
        <v>4</v>
      </c>
      <c r="K769">
        <v>163000</v>
      </c>
      <c r="M769" t="s">
        <v>613</v>
      </c>
      <c r="N769" t="s">
        <v>613</v>
      </c>
      <c r="O769" t="s">
        <v>613</v>
      </c>
      <c r="P769" t="s">
        <v>613</v>
      </c>
      <c r="Q769" t="s">
        <v>613</v>
      </c>
      <c r="R769">
        <v>0.96</v>
      </c>
      <c r="S769">
        <v>79.900000000000006</v>
      </c>
    </row>
    <row r="770" spans="1:19" x14ac:dyDescent="0.45">
      <c r="A770" t="s">
        <v>1898</v>
      </c>
      <c r="B770" t="s">
        <v>401</v>
      </c>
      <c r="C770" s="1">
        <v>43438</v>
      </c>
      <c r="D770" s="1">
        <v>43438</v>
      </c>
      <c r="E770" t="s">
        <v>1899</v>
      </c>
      <c r="G770">
        <v>-4.8</v>
      </c>
      <c r="H770">
        <v>46.048999999999999</v>
      </c>
      <c r="I770" t="s">
        <v>25</v>
      </c>
      <c r="J770">
        <v>21900</v>
      </c>
      <c r="K770">
        <v>2190000</v>
      </c>
      <c r="M770" t="s">
        <v>614</v>
      </c>
      <c r="N770" t="s">
        <v>614</v>
      </c>
      <c r="O770" t="s">
        <v>614</v>
      </c>
      <c r="P770" t="s">
        <v>614</v>
      </c>
      <c r="Q770" t="s">
        <v>614</v>
      </c>
      <c r="R770">
        <v>1</v>
      </c>
      <c r="S770">
        <v>61.1</v>
      </c>
    </row>
    <row r="771" spans="1:19" x14ac:dyDescent="0.45">
      <c r="A771" t="s">
        <v>1900</v>
      </c>
      <c r="B771" t="s">
        <v>401</v>
      </c>
      <c r="C771" s="1">
        <v>43438</v>
      </c>
      <c r="D771" s="1">
        <v>43438</v>
      </c>
      <c r="E771" t="s">
        <v>1901</v>
      </c>
      <c r="F771">
        <v>29</v>
      </c>
      <c r="G771">
        <v>-3.3</v>
      </c>
      <c r="H771">
        <v>37.194000000000003</v>
      </c>
      <c r="I771" t="s">
        <v>25</v>
      </c>
      <c r="J771">
        <v>21900</v>
      </c>
      <c r="K771">
        <v>2190000</v>
      </c>
      <c r="M771" t="s">
        <v>613</v>
      </c>
      <c r="N771" t="s">
        <v>614</v>
      </c>
      <c r="O771" t="s">
        <v>614</v>
      </c>
      <c r="P771" t="s">
        <v>613</v>
      </c>
      <c r="Q771" t="s">
        <v>613</v>
      </c>
      <c r="R771">
        <v>0.97</v>
      </c>
      <c r="S771">
        <v>102.2</v>
      </c>
    </row>
    <row r="772" spans="1:19" x14ac:dyDescent="0.45">
      <c r="A772" t="s">
        <v>1902</v>
      </c>
      <c r="B772" t="s">
        <v>401</v>
      </c>
      <c r="C772" s="1">
        <v>43438</v>
      </c>
      <c r="D772" s="1">
        <v>43438</v>
      </c>
      <c r="E772" t="s">
        <v>1903</v>
      </c>
      <c r="F772">
        <v>33</v>
      </c>
      <c r="G772">
        <v>-3.6</v>
      </c>
      <c r="H772">
        <v>25.166</v>
      </c>
      <c r="I772" t="s">
        <v>23</v>
      </c>
      <c r="J772">
        <v>1.6</v>
      </c>
      <c r="K772">
        <v>163000</v>
      </c>
      <c r="M772" t="s">
        <v>613</v>
      </c>
      <c r="N772" t="s">
        <v>613</v>
      </c>
      <c r="O772" t="s">
        <v>613</v>
      </c>
      <c r="P772" t="s">
        <v>613</v>
      </c>
      <c r="Q772" t="s">
        <v>614</v>
      </c>
      <c r="R772">
        <v>0.99</v>
      </c>
      <c r="S772">
        <v>91.2</v>
      </c>
    </row>
    <row r="773" spans="1:19" x14ac:dyDescent="0.45">
      <c r="A773" t="s">
        <v>1904</v>
      </c>
      <c r="B773" t="s">
        <v>401</v>
      </c>
      <c r="C773" s="1">
        <v>43438</v>
      </c>
      <c r="D773" s="1">
        <v>43438</v>
      </c>
      <c r="E773" t="s">
        <v>1905</v>
      </c>
      <c r="F773">
        <v>33</v>
      </c>
      <c r="G773">
        <v>-4.5999999999999996</v>
      </c>
      <c r="H773">
        <v>42.594000000000001</v>
      </c>
      <c r="I773" t="s">
        <v>25</v>
      </c>
      <c r="J773">
        <v>2190</v>
      </c>
      <c r="K773">
        <v>2190000</v>
      </c>
      <c r="M773" t="s">
        <v>614</v>
      </c>
      <c r="N773" t="s">
        <v>614</v>
      </c>
      <c r="O773" t="s">
        <v>614</v>
      </c>
      <c r="P773" t="s">
        <v>614</v>
      </c>
      <c r="Q773" t="s">
        <v>613</v>
      </c>
      <c r="R773">
        <v>0.98</v>
      </c>
      <c r="S773">
        <v>65.8</v>
      </c>
    </row>
    <row r="774" spans="1:19" x14ac:dyDescent="0.45">
      <c r="A774" t="s">
        <v>1906</v>
      </c>
      <c r="B774" t="s">
        <v>401</v>
      </c>
      <c r="C774" s="1">
        <v>43438</v>
      </c>
      <c r="D774" s="1">
        <v>43438</v>
      </c>
      <c r="E774" t="s">
        <v>1168</v>
      </c>
      <c r="F774">
        <v>32</v>
      </c>
      <c r="G774">
        <v>-4.5</v>
      </c>
      <c r="H774">
        <v>43.484999999999999</v>
      </c>
      <c r="I774" t="s">
        <v>25</v>
      </c>
      <c r="J774">
        <v>2000</v>
      </c>
      <c r="K774">
        <v>2000000</v>
      </c>
      <c r="M774" t="s">
        <v>613</v>
      </c>
      <c r="N774" t="s">
        <v>613</v>
      </c>
      <c r="O774" t="s">
        <v>613</v>
      </c>
      <c r="P774" t="s">
        <v>613</v>
      </c>
      <c r="Q774" t="s">
        <v>613</v>
      </c>
      <c r="R774">
        <v>0.98</v>
      </c>
      <c r="S774">
        <v>66.400000000000006</v>
      </c>
    </row>
    <row r="775" spans="1:19" x14ac:dyDescent="0.45">
      <c r="A775" t="s">
        <v>1907</v>
      </c>
      <c r="B775" t="s">
        <v>401</v>
      </c>
      <c r="C775" s="1">
        <v>43438</v>
      </c>
      <c r="D775" s="1">
        <v>43438</v>
      </c>
      <c r="E775" t="s">
        <v>1908</v>
      </c>
      <c r="F775">
        <v>32</v>
      </c>
      <c r="G775">
        <v>-4</v>
      </c>
      <c r="H775">
        <v>39.762999999999998</v>
      </c>
      <c r="I775" t="s">
        <v>25</v>
      </c>
      <c r="J775">
        <v>2000</v>
      </c>
      <c r="K775">
        <v>2000000</v>
      </c>
      <c r="M775" t="s">
        <v>613</v>
      </c>
      <c r="N775" t="s">
        <v>613</v>
      </c>
      <c r="O775" t="s">
        <v>613</v>
      </c>
      <c r="P775" t="s">
        <v>613</v>
      </c>
      <c r="Q775" t="s">
        <v>613</v>
      </c>
      <c r="R775">
        <v>0.95</v>
      </c>
      <c r="S775">
        <v>78.7</v>
      </c>
    </row>
    <row r="776" spans="1:19" x14ac:dyDescent="0.45">
      <c r="A776" t="s">
        <v>1909</v>
      </c>
      <c r="B776" t="s">
        <v>401</v>
      </c>
      <c r="C776" s="1">
        <v>43438</v>
      </c>
      <c r="D776" s="1">
        <v>43438</v>
      </c>
      <c r="E776" t="s">
        <v>1910</v>
      </c>
      <c r="F776">
        <v>31</v>
      </c>
      <c r="G776">
        <v>-3.9</v>
      </c>
      <c r="H776">
        <v>39.429000000000002</v>
      </c>
      <c r="I776" t="s">
        <v>25</v>
      </c>
      <c r="J776">
        <v>2000</v>
      </c>
      <c r="K776">
        <v>2000000</v>
      </c>
      <c r="M776" t="s">
        <v>613</v>
      </c>
      <c r="N776" t="s">
        <v>613</v>
      </c>
      <c r="O776" t="s">
        <v>613</v>
      </c>
      <c r="P776" t="s">
        <v>613</v>
      </c>
      <c r="Q776" t="s">
        <v>613</v>
      </c>
      <c r="R776">
        <v>0.96</v>
      </c>
      <c r="S776">
        <v>80.3</v>
      </c>
    </row>
    <row r="777" spans="1:19" x14ac:dyDescent="0.45">
      <c r="A777" t="s">
        <v>1911</v>
      </c>
      <c r="B777" t="s">
        <v>401</v>
      </c>
      <c r="C777" s="1">
        <v>43438</v>
      </c>
      <c r="D777" s="1">
        <v>43438</v>
      </c>
      <c r="E777" t="s">
        <v>1168</v>
      </c>
      <c r="F777">
        <v>32</v>
      </c>
      <c r="G777">
        <v>-4.5</v>
      </c>
      <c r="H777">
        <v>43.484999999999999</v>
      </c>
      <c r="I777" t="s">
        <v>25</v>
      </c>
      <c r="J777">
        <v>2000</v>
      </c>
      <c r="K777">
        <v>2000000</v>
      </c>
      <c r="M777" t="s">
        <v>613</v>
      </c>
      <c r="N777" t="s">
        <v>613</v>
      </c>
      <c r="O777" t="s">
        <v>613</v>
      </c>
      <c r="P777" t="s">
        <v>613</v>
      </c>
      <c r="Q777" t="s">
        <v>613</v>
      </c>
      <c r="R777">
        <v>0.98</v>
      </c>
      <c r="S777">
        <v>66.400000000000006</v>
      </c>
    </row>
    <row r="778" spans="1:19" x14ac:dyDescent="0.45">
      <c r="A778" t="s">
        <v>1912</v>
      </c>
      <c r="B778" t="s">
        <v>401</v>
      </c>
      <c r="C778" s="1">
        <v>43426</v>
      </c>
      <c r="D778" s="1">
        <v>43426</v>
      </c>
      <c r="E778" t="s">
        <v>1913</v>
      </c>
      <c r="F778">
        <v>32</v>
      </c>
      <c r="G778">
        <v>-3.7</v>
      </c>
      <c r="H778">
        <v>27.893999999999998</v>
      </c>
      <c r="I778" t="s">
        <v>26</v>
      </c>
      <c r="J778">
        <v>4</v>
      </c>
      <c r="K778">
        <v>163000</v>
      </c>
      <c r="M778" t="s">
        <v>613</v>
      </c>
      <c r="N778" t="s">
        <v>613</v>
      </c>
      <c r="O778" t="s">
        <v>613</v>
      </c>
      <c r="P778" t="s">
        <v>613</v>
      </c>
      <c r="Q778" t="s">
        <v>613</v>
      </c>
      <c r="R778">
        <v>1</v>
      </c>
      <c r="S778">
        <v>86.3</v>
      </c>
    </row>
    <row r="779" spans="1:19" x14ac:dyDescent="0.45">
      <c r="A779" t="s">
        <v>1914</v>
      </c>
      <c r="B779" t="s">
        <v>401</v>
      </c>
      <c r="C779" s="1">
        <v>43426</v>
      </c>
      <c r="D779" s="1">
        <v>43426</v>
      </c>
      <c r="E779" t="s">
        <v>1915</v>
      </c>
      <c r="F779">
        <v>31</v>
      </c>
      <c r="G779">
        <v>-3.7</v>
      </c>
      <c r="H779">
        <v>26.291</v>
      </c>
      <c r="I779" t="s">
        <v>26</v>
      </c>
      <c r="J779">
        <v>4</v>
      </c>
      <c r="K779">
        <v>163000</v>
      </c>
      <c r="M779" t="s">
        <v>613</v>
      </c>
      <c r="N779" t="s">
        <v>613</v>
      </c>
      <c r="O779" t="s">
        <v>613</v>
      </c>
      <c r="P779" t="s">
        <v>613</v>
      </c>
      <c r="Q779" t="s">
        <v>613</v>
      </c>
      <c r="R779">
        <v>1</v>
      </c>
      <c r="S779">
        <v>86.5</v>
      </c>
    </row>
    <row r="780" spans="1:19" x14ac:dyDescent="0.45">
      <c r="A780" t="s">
        <v>1916</v>
      </c>
      <c r="B780" t="s">
        <v>401</v>
      </c>
      <c r="C780" s="1">
        <v>43426</v>
      </c>
      <c r="D780" s="1">
        <v>43426</v>
      </c>
      <c r="E780" t="s">
        <v>1917</v>
      </c>
      <c r="F780">
        <v>32</v>
      </c>
      <c r="G780">
        <v>-4.0999999999999996</v>
      </c>
      <c r="H780">
        <v>39.667999999999999</v>
      </c>
      <c r="I780" t="s">
        <v>26</v>
      </c>
      <c r="J780">
        <v>2190</v>
      </c>
      <c r="K780">
        <v>2190000</v>
      </c>
      <c r="M780" t="s">
        <v>613</v>
      </c>
      <c r="N780" t="s">
        <v>613</v>
      </c>
      <c r="O780" t="s">
        <v>613</v>
      </c>
      <c r="P780" t="s">
        <v>613</v>
      </c>
      <c r="Q780" t="s">
        <v>613</v>
      </c>
      <c r="R780">
        <v>0.96</v>
      </c>
      <c r="S780">
        <v>74.599999999999994</v>
      </c>
    </row>
    <row r="781" spans="1:19" x14ac:dyDescent="0.45">
      <c r="A781" t="s">
        <v>1918</v>
      </c>
      <c r="B781" t="s">
        <v>401</v>
      </c>
      <c r="C781" s="1">
        <v>43426</v>
      </c>
      <c r="D781" s="1">
        <v>43426</v>
      </c>
      <c r="E781" t="s">
        <v>1919</v>
      </c>
      <c r="F781">
        <v>32</v>
      </c>
      <c r="G781">
        <v>-3.9</v>
      </c>
      <c r="H781">
        <v>28.181999999999999</v>
      </c>
      <c r="I781" t="s">
        <v>26</v>
      </c>
      <c r="J781">
        <v>4</v>
      </c>
      <c r="K781">
        <v>163000</v>
      </c>
      <c r="M781" t="s">
        <v>613</v>
      </c>
      <c r="N781" t="s">
        <v>613</v>
      </c>
      <c r="O781" t="s">
        <v>613</v>
      </c>
      <c r="P781" t="s">
        <v>613</v>
      </c>
      <c r="Q781" t="s">
        <v>613</v>
      </c>
      <c r="R781">
        <v>0.99</v>
      </c>
      <c r="S781">
        <v>81.400000000000006</v>
      </c>
    </row>
    <row r="782" spans="1:19" x14ac:dyDescent="0.45">
      <c r="A782" t="s">
        <v>1920</v>
      </c>
      <c r="B782" t="s">
        <v>401</v>
      </c>
      <c r="C782" s="1">
        <v>43426</v>
      </c>
      <c r="D782" s="1">
        <v>43426</v>
      </c>
      <c r="E782" t="s">
        <v>1921</v>
      </c>
      <c r="G782">
        <v>-4.5999999999999996</v>
      </c>
      <c r="H782">
        <v>44.04</v>
      </c>
      <c r="I782" t="s">
        <v>26</v>
      </c>
      <c r="J782">
        <v>219</v>
      </c>
      <c r="K782">
        <v>2190000</v>
      </c>
      <c r="M782" t="s">
        <v>614</v>
      </c>
      <c r="N782" t="s">
        <v>614</v>
      </c>
      <c r="O782" t="s">
        <v>614</v>
      </c>
      <c r="P782" t="s">
        <v>614</v>
      </c>
      <c r="Q782" t="s">
        <v>614</v>
      </c>
      <c r="R782">
        <v>0.98</v>
      </c>
      <c r="S782">
        <v>65.3</v>
      </c>
    </row>
    <row r="783" spans="1:19" x14ac:dyDescent="0.45">
      <c r="A783" t="s">
        <v>1922</v>
      </c>
      <c r="B783" t="s">
        <v>401</v>
      </c>
      <c r="C783" s="1">
        <v>43426</v>
      </c>
      <c r="D783" s="1">
        <v>43426</v>
      </c>
      <c r="E783" t="s">
        <v>1923</v>
      </c>
      <c r="F783">
        <v>32</v>
      </c>
      <c r="G783">
        <v>-4.8</v>
      </c>
      <c r="H783">
        <v>43.283999999999999</v>
      </c>
      <c r="I783" t="s">
        <v>26</v>
      </c>
      <c r="J783">
        <v>2190</v>
      </c>
      <c r="K783">
        <v>2190000</v>
      </c>
      <c r="M783" t="s">
        <v>613</v>
      </c>
      <c r="N783" t="s">
        <v>613</v>
      </c>
      <c r="O783" t="s">
        <v>613</v>
      </c>
      <c r="P783" t="s">
        <v>613</v>
      </c>
      <c r="Q783" t="s">
        <v>613</v>
      </c>
      <c r="R783">
        <v>0.99</v>
      </c>
      <c r="S783">
        <v>61.9</v>
      </c>
    </row>
    <row r="784" spans="1:19" x14ac:dyDescent="0.45">
      <c r="A784" t="s">
        <v>1924</v>
      </c>
      <c r="B784" t="s">
        <v>401</v>
      </c>
      <c r="C784" s="1">
        <v>43426</v>
      </c>
      <c r="D784" s="1">
        <v>43426</v>
      </c>
      <c r="E784" t="s">
        <v>1925</v>
      </c>
      <c r="F784">
        <v>31</v>
      </c>
      <c r="G784">
        <v>-3.8</v>
      </c>
      <c r="H784">
        <v>27.501000000000001</v>
      </c>
      <c r="I784" t="s">
        <v>26</v>
      </c>
      <c r="J784">
        <v>4</v>
      </c>
      <c r="K784">
        <v>163000</v>
      </c>
      <c r="M784" t="s">
        <v>613</v>
      </c>
      <c r="N784" t="s">
        <v>613</v>
      </c>
      <c r="O784" t="s">
        <v>613</v>
      </c>
      <c r="P784" t="s">
        <v>613</v>
      </c>
      <c r="Q784" t="s">
        <v>613</v>
      </c>
      <c r="R784">
        <v>1</v>
      </c>
      <c r="S784">
        <v>82.8</v>
      </c>
    </row>
    <row r="785" spans="1:19" x14ac:dyDescent="0.45">
      <c r="A785" t="s">
        <v>1926</v>
      </c>
      <c r="B785" t="s">
        <v>401</v>
      </c>
      <c r="C785" s="1">
        <v>43426</v>
      </c>
      <c r="D785" s="1">
        <v>43426</v>
      </c>
      <c r="E785" t="s">
        <v>1927</v>
      </c>
      <c r="F785">
        <v>31</v>
      </c>
      <c r="G785">
        <v>-4.2</v>
      </c>
      <c r="H785">
        <v>40.451999999999998</v>
      </c>
      <c r="I785" t="s">
        <v>26</v>
      </c>
      <c r="J785">
        <v>2190</v>
      </c>
      <c r="K785">
        <v>2190000</v>
      </c>
      <c r="M785" t="s">
        <v>613</v>
      </c>
      <c r="N785" t="s">
        <v>613</v>
      </c>
      <c r="O785" t="s">
        <v>613</v>
      </c>
      <c r="P785" t="s">
        <v>613</v>
      </c>
      <c r="Q785" t="s">
        <v>613</v>
      </c>
      <c r="R785">
        <v>0.96</v>
      </c>
      <c r="S785">
        <v>73.8</v>
      </c>
    </row>
    <row r="786" spans="1:19" x14ac:dyDescent="0.45">
      <c r="A786" t="s">
        <v>1928</v>
      </c>
      <c r="B786" t="s">
        <v>401</v>
      </c>
      <c r="C786" s="1">
        <v>43424</v>
      </c>
      <c r="D786" s="1">
        <v>43424</v>
      </c>
      <c r="E786" t="s">
        <v>1929</v>
      </c>
      <c r="F786">
        <v>32</v>
      </c>
      <c r="G786">
        <v>-3.7</v>
      </c>
      <c r="H786">
        <v>27.565000000000001</v>
      </c>
      <c r="I786" t="s">
        <v>26</v>
      </c>
      <c r="J786">
        <v>4</v>
      </c>
      <c r="K786">
        <v>163000</v>
      </c>
      <c r="M786" t="s">
        <v>613</v>
      </c>
      <c r="N786" t="s">
        <v>613</v>
      </c>
      <c r="O786" t="s">
        <v>613</v>
      </c>
      <c r="P786" t="s">
        <v>613</v>
      </c>
      <c r="Q786" t="s">
        <v>613</v>
      </c>
      <c r="R786">
        <v>1</v>
      </c>
      <c r="S786">
        <v>86.1</v>
      </c>
    </row>
    <row r="787" spans="1:19" x14ac:dyDescent="0.45">
      <c r="A787" t="s">
        <v>1930</v>
      </c>
      <c r="B787" t="s">
        <v>401</v>
      </c>
      <c r="C787" s="1">
        <v>43424</v>
      </c>
      <c r="D787" s="1">
        <v>43424</v>
      </c>
      <c r="E787" t="s">
        <v>1931</v>
      </c>
      <c r="F787">
        <v>32</v>
      </c>
      <c r="G787">
        <v>-4.3</v>
      </c>
      <c r="H787">
        <v>40.709000000000003</v>
      </c>
      <c r="I787" t="s">
        <v>26</v>
      </c>
      <c r="J787">
        <v>2190</v>
      </c>
      <c r="K787">
        <v>2190000</v>
      </c>
      <c r="M787" t="s">
        <v>613</v>
      </c>
      <c r="N787" t="s">
        <v>613</v>
      </c>
      <c r="O787" t="s">
        <v>613</v>
      </c>
      <c r="P787" t="s">
        <v>613</v>
      </c>
      <c r="Q787" t="s">
        <v>613</v>
      </c>
      <c r="R787">
        <v>0.97</v>
      </c>
      <c r="S787">
        <v>71.2</v>
      </c>
    </row>
    <row r="788" spans="1:19" x14ac:dyDescent="0.45">
      <c r="A788" t="s">
        <v>1932</v>
      </c>
      <c r="B788" t="s">
        <v>401</v>
      </c>
      <c r="C788" s="1">
        <v>43424</v>
      </c>
      <c r="D788" s="1">
        <v>43424</v>
      </c>
      <c r="E788" t="s">
        <v>1933</v>
      </c>
      <c r="F788">
        <v>32</v>
      </c>
      <c r="G788">
        <v>-3.6</v>
      </c>
      <c r="H788">
        <v>26.931000000000001</v>
      </c>
      <c r="I788" t="s">
        <v>26</v>
      </c>
      <c r="J788">
        <v>4</v>
      </c>
      <c r="K788">
        <v>163000</v>
      </c>
      <c r="M788" t="s">
        <v>613</v>
      </c>
      <c r="N788" t="s">
        <v>613</v>
      </c>
      <c r="O788" t="s">
        <v>613</v>
      </c>
      <c r="P788" t="s">
        <v>613</v>
      </c>
      <c r="Q788" t="s">
        <v>613</v>
      </c>
      <c r="R788">
        <v>1</v>
      </c>
      <c r="S788">
        <v>88</v>
      </c>
    </row>
    <row r="789" spans="1:19" x14ac:dyDescent="0.45">
      <c r="A789" t="s">
        <v>1934</v>
      </c>
      <c r="B789" t="s">
        <v>401</v>
      </c>
      <c r="C789" s="1">
        <v>43424</v>
      </c>
      <c r="D789" s="1">
        <v>43424</v>
      </c>
      <c r="E789" t="s">
        <v>1935</v>
      </c>
      <c r="F789">
        <v>32</v>
      </c>
      <c r="G789">
        <v>-3.7</v>
      </c>
      <c r="H789">
        <v>27.321999999999999</v>
      </c>
      <c r="I789" t="s">
        <v>26</v>
      </c>
      <c r="J789">
        <v>4</v>
      </c>
      <c r="K789">
        <v>163000</v>
      </c>
      <c r="M789" t="s">
        <v>613</v>
      </c>
      <c r="N789" t="s">
        <v>613</v>
      </c>
      <c r="O789" t="s">
        <v>613</v>
      </c>
      <c r="P789" t="s">
        <v>613</v>
      </c>
      <c r="Q789" t="s">
        <v>613</v>
      </c>
      <c r="R789">
        <v>1</v>
      </c>
      <c r="S789">
        <v>87</v>
      </c>
    </row>
    <row r="790" spans="1:19" x14ac:dyDescent="0.45">
      <c r="A790" t="s">
        <v>1936</v>
      </c>
      <c r="B790" t="s">
        <v>401</v>
      </c>
      <c r="C790" s="1">
        <v>43424</v>
      </c>
      <c r="D790" s="1">
        <v>43424</v>
      </c>
      <c r="E790" t="s">
        <v>1937</v>
      </c>
      <c r="F790">
        <v>33</v>
      </c>
      <c r="G790">
        <v>-3.9</v>
      </c>
      <c r="H790">
        <v>39.904000000000003</v>
      </c>
      <c r="I790" t="s">
        <v>26</v>
      </c>
      <c r="J790">
        <v>219</v>
      </c>
      <c r="K790">
        <v>2190000</v>
      </c>
      <c r="M790" t="s">
        <v>613</v>
      </c>
      <c r="N790" t="s">
        <v>613</v>
      </c>
      <c r="O790" t="s">
        <v>613</v>
      </c>
      <c r="P790" t="s">
        <v>613</v>
      </c>
      <c r="Q790" t="s">
        <v>613</v>
      </c>
      <c r="R790">
        <v>0.97</v>
      </c>
      <c r="S790">
        <v>80.2</v>
      </c>
    </row>
    <row r="791" spans="1:19" x14ac:dyDescent="0.45">
      <c r="A791" t="s">
        <v>1938</v>
      </c>
      <c r="B791" t="s">
        <v>401</v>
      </c>
      <c r="C791" s="1">
        <v>43424</v>
      </c>
      <c r="D791" s="1">
        <v>43424</v>
      </c>
      <c r="E791" t="s">
        <v>1939</v>
      </c>
      <c r="F791">
        <v>31</v>
      </c>
      <c r="G791">
        <v>-4.0999999999999996</v>
      </c>
      <c r="H791">
        <v>38.927999999999997</v>
      </c>
      <c r="I791" t="s">
        <v>26</v>
      </c>
      <c r="J791">
        <v>219</v>
      </c>
      <c r="K791">
        <v>2190000</v>
      </c>
      <c r="M791" t="s">
        <v>613</v>
      </c>
      <c r="N791" t="s">
        <v>613</v>
      </c>
      <c r="O791" t="s">
        <v>613</v>
      </c>
      <c r="P791" t="s">
        <v>613</v>
      </c>
      <c r="Q791" t="s">
        <v>613</v>
      </c>
      <c r="R791">
        <v>0.97</v>
      </c>
      <c r="S791">
        <v>76.400000000000006</v>
      </c>
    </row>
    <row r="792" spans="1:19" x14ac:dyDescent="0.45">
      <c r="A792" t="s">
        <v>1940</v>
      </c>
      <c r="B792" t="s">
        <v>401</v>
      </c>
      <c r="C792" s="1">
        <v>43424</v>
      </c>
      <c r="D792" s="1">
        <v>43424</v>
      </c>
      <c r="E792" t="s">
        <v>1941</v>
      </c>
      <c r="F792">
        <v>31</v>
      </c>
      <c r="G792">
        <v>-4.2</v>
      </c>
      <c r="H792">
        <v>39.552999999999997</v>
      </c>
      <c r="I792" t="s">
        <v>26</v>
      </c>
      <c r="J792">
        <v>2190</v>
      </c>
      <c r="K792">
        <v>2190000</v>
      </c>
      <c r="M792" t="s">
        <v>613</v>
      </c>
      <c r="N792" t="s">
        <v>613</v>
      </c>
      <c r="O792" t="s">
        <v>613</v>
      </c>
      <c r="P792" t="s">
        <v>613</v>
      </c>
      <c r="Q792" t="s">
        <v>613</v>
      </c>
      <c r="R792">
        <v>0.97</v>
      </c>
      <c r="S792">
        <v>73.5</v>
      </c>
    </row>
    <row r="793" spans="1:19" x14ac:dyDescent="0.45">
      <c r="A793" t="s">
        <v>1942</v>
      </c>
      <c r="B793" t="s">
        <v>401</v>
      </c>
      <c r="C793" s="1">
        <v>43424</v>
      </c>
      <c r="D793" s="1">
        <v>43424</v>
      </c>
      <c r="E793" t="s">
        <v>1943</v>
      </c>
      <c r="F793">
        <v>32</v>
      </c>
      <c r="G793">
        <v>-3.7</v>
      </c>
      <c r="H793">
        <v>28.004000000000001</v>
      </c>
      <c r="I793" t="s">
        <v>26</v>
      </c>
      <c r="J793">
        <v>4</v>
      </c>
      <c r="K793">
        <v>163000</v>
      </c>
      <c r="M793" t="s">
        <v>613</v>
      </c>
      <c r="N793" t="s">
        <v>613</v>
      </c>
      <c r="O793" t="s">
        <v>613</v>
      </c>
      <c r="P793" t="s">
        <v>613</v>
      </c>
      <c r="Q793" t="s">
        <v>613</v>
      </c>
      <c r="R793">
        <v>1</v>
      </c>
      <c r="S793">
        <v>86.8</v>
      </c>
    </row>
    <row r="794" spans="1:19" x14ac:dyDescent="0.45">
      <c r="A794" t="s">
        <v>1944</v>
      </c>
      <c r="B794" t="s">
        <v>401</v>
      </c>
      <c r="C794" s="1">
        <v>43424</v>
      </c>
      <c r="D794" s="1">
        <v>43424</v>
      </c>
      <c r="E794" t="s">
        <v>1945</v>
      </c>
      <c r="F794">
        <v>29</v>
      </c>
      <c r="G794">
        <v>-3.7</v>
      </c>
      <c r="H794">
        <v>25.978999999999999</v>
      </c>
      <c r="I794" t="s">
        <v>26</v>
      </c>
      <c r="J794">
        <v>4</v>
      </c>
      <c r="K794">
        <v>163000</v>
      </c>
      <c r="M794" t="s">
        <v>613</v>
      </c>
      <c r="N794" t="s">
        <v>613</v>
      </c>
      <c r="O794" t="s">
        <v>613</v>
      </c>
      <c r="P794" t="s">
        <v>613</v>
      </c>
      <c r="Q794" t="s">
        <v>613</v>
      </c>
      <c r="R794">
        <v>0.99</v>
      </c>
      <c r="S794">
        <v>87.5</v>
      </c>
    </row>
    <row r="795" spans="1:19" x14ac:dyDescent="0.45">
      <c r="A795" t="s">
        <v>1946</v>
      </c>
      <c r="B795" t="s">
        <v>401</v>
      </c>
      <c r="C795" s="1">
        <v>43424</v>
      </c>
      <c r="D795" s="1">
        <v>43424</v>
      </c>
      <c r="E795" t="s">
        <v>1947</v>
      </c>
      <c r="F795">
        <v>32</v>
      </c>
      <c r="G795">
        <v>-4.0999999999999996</v>
      </c>
      <c r="H795">
        <v>39.173999999999999</v>
      </c>
      <c r="I795" t="s">
        <v>26</v>
      </c>
      <c r="J795">
        <v>2190</v>
      </c>
      <c r="K795">
        <v>2190000</v>
      </c>
      <c r="M795" t="s">
        <v>613</v>
      </c>
      <c r="N795" t="s">
        <v>613</v>
      </c>
      <c r="O795" t="s">
        <v>613</v>
      </c>
      <c r="P795" t="s">
        <v>613</v>
      </c>
      <c r="Q795" t="s">
        <v>613</v>
      </c>
      <c r="R795">
        <v>0.96</v>
      </c>
      <c r="S795">
        <v>76</v>
      </c>
    </row>
    <row r="796" spans="1:19" x14ac:dyDescent="0.45">
      <c r="A796" t="s">
        <v>1948</v>
      </c>
      <c r="B796" t="s">
        <v>401</v>
      </c>
      <c r="C796" s="1">
        <v>43424</v>
      </c>
      <c r="D796" s="1">
        <v>43424</v>
      </c>
      <c r="E796" t="s">
        <v>1949</v>
      </c>
      <c r="F796">
        <v>30</v>
      </c>
      <c r="G796">
        <v>-3.9</v>
      </c>
      <c r="H796">
        <v>27.247</v>
      </c>
      <c r="I796" t="s">
        <v>26</v>
      </c>
      <c r="J796">
        <v>4</v>
      </c>
      <c r="K796">
        <v>163000</v>
      </c>
      <c r="M796" t="s">
        <v>613</v>
      </c>
      <c r="N796" t="s">
        <v>613</v>
      </c>
      <c r="O796" t="s">
        <v>613</v>
      </c>
      <c r="P796" t="s">
        <v>613</v>
      </c>
      <c r="Q796" t="s">
        <v>613</v>
      </c>
      <c r="R796">
        <v>0.99</v>
      </c>
      <c r="S796">
        <v>80.400000000000006</v>
      </c>
    </row>
    <row r="797" spans="1:19" x14ac:dyDescent="0.45">
      <c r="A797" t="s">
        <v>1950</v>
      </c>
      <c r="B797" t="s">
        <v>401</v>
      </c>
      <c r="C797" s="1">
        <v>43424</v>
      </c>
      <c r="D797" s="1">
        <v>43424</v>
      </c>
      <c r="E797" t="s">
        <v>1951</v>
      </c>
      <c r="F797">
        <v>32</v>
      </c>
      <c r="G797">
        <v>-4</v>
      </c>
      <c r="H797">
        <v>39.405999999999999</v>
      </c>
      <c r="I797" t="s">
        <v>26</v>
      </c>
      <c r="J797">
        <v>2190</v>
      </c>
      <c r="K797">
        <v>2190000</v>
      </c>
      <c r="M797" t="s">
        <v>613</v>
      </c>
      <c r="N797" t="s">
        <v>613</v>
      </c>
      <c r="O797" t="s">
        <v>613</v>
      </c>
      <c r="P797" t="s">
        <v>613</v>
      </c>
      <c r="Q797" t="s">
        <v>613</v>
      </c>
      <c r="R797">
        <v>0.96</v>
      </c>
      <c r="S797">
        <v>76.599999999999994</v>
      </c>
    </row>
    <row r="798" spans="1:19" x14ac:dyDescent="0.45">
      <c r="A798" t="s">
        <v>1952</v>
      </c>
      <c r="B798" t="s">
        <v>401</v>
      </c>
      <c r="C798" s="1">
        <v>43424</v>
      </c>
      <c r="D798" s="1">
        <v>43424</v>
      </c>
      <c r="E798" t="s">
        <v>1953</v>
      </c>
      <c r="F798">
        <v>32</v>
      </c>
      <c r="G798">
        <v>-4.2</v>
      </c>
      <c r="H798">
        <v>39.689</v>
      </c>
      <c r="I798" t="s">
        <v>26</v>
      </c>
      <c r="J798">
        <v>219</v>
      </c>
      <c r="K798">
        <v>2190000</v>
      </c>
      <c r="M798" t="s">
        <v>613</v>
      </c>
      <c r="N798" t="s">
        <v>613</v>
      </c>
      <c r="O798" t="s">
        <v>613</v>
      </c>
      <c r="P798" t="s">
        <v>613</v>
      </c>
      <c r="Q798" t="s">
        <v>613</v>
      </c>
      <c r="R798">
        <v>0.97</v>
      </c>
      <c r="S798">
        <v>74.099999999999994</v>
      </c>
    </row>
    <row r="799" spans="1:19" x14ac:dyDescent="0.45">
      <c r="A799" t="s">
        <v>1954</v>
      </c>
      <c r="B799" t="s">
        <v>401</v>
      </c>
      <c r="C799" s="1">
        <v>43424</v>
      </c>
      <c r="D799" s="1">
        <v>43424</v>
      </c>
      <c r="E799" t="s">
        <v>1955</v>
      </c>
      <c r="F799">
        <v>30</v>
      </c>
      <c r="G799">
        <v>-4.0999999999999996</v>
      </c>
      <c r="H799">
        <v>39.213999999999999</v>
      </c>
      <c r="I799" t="s">
        <v>26</v>
      </c>
      <c r="J799">
        <v>2190</v>
      </c>
      <c r="K799">
        <v>2190000</v>
      </c>
      <c r="M799" t="s">
        <v>613</v>
      </c>
      <c r="N799" t="s">
        <v>613</v>
      </c>
      <c r="O799" t="s">
        <v>613</v>
      </c>
      <c r="P799" t="s">
        <v>613</v>
      </c>
      <c r="Q799" t="s">
        <v>613</v>
      </c>
      <c r="R799">
        <v>0.95</v>
      </c>
      <c r="S799">
        <v>76.2</v>
      </c>
    </row>
    <row r="800" spans="1:19" x14ac:dyDescent="0.45">
      <c r="A800" t="s">
        <v>1956</v>
      </c>
      <c r="B800" t="s">
        <v>401</v>
      </c>
      <c r="C800" s="1">
        <v>43424</v>
      </c>
      <c r="D800" s="1">
        <v>43424</v>
      </c>
      <c r="E800" t="s">
        <v>1957</v>
      </c>
      <c r="F800">
        <v>30</v>
      </c>
      <c r="G800">
        <v>-3.7</v>
      </c>
      <c r="H800">
        <v>25.274999999999999</v>
      </c>
      <c r="I800" t="s">
        <v>26</v>
      </c>
      <c r="J800">
        <v>4</v>
      </c>
      <c r="K800">
        <v>163000</v>
      </c>
      <c r="M800" t="s">
        <v>613</v>
      </c>
      <c r="N800" t="s">
        <v>613</v>
      </c>
      <c r="O800" t="s">
        <v>613</v>
      </c>
      <c r="P800" t="s">
        <v>613</v>
      </c>
      <c r="Q800" t="s">
        <v>613</v>
      </c>
      <c r="R800">
        <v>1</v>
      </c>
      <c r="S800">
        <v>87.3</v>
      </c>
    </row>
    <row r="801" spans="1:19" x14ac:dyDescent="0.45">
      <c r="A801" t="s">
        <v>1958</v>
      </c>
      <c r="B801" t="s">
        <v>401</v>
      </c>
      <c r="C801" s="1">
        <v>43424</v>
      </c>
      <c r="D801" s="1">
        <v>43424</v>
      </c>
      <c r="E801" t="s">
        <v>1959</v>
      </c>
      <c r="F801">
        <v>29</v>
      </c>
      <c r="G801">
        <v>-3.8</v>
      </c>
      <c r="H801">
        <v>26.484999999999999</v>
      </c>
      <c r="I801" t="s">
        <v>26</v>
      </c>
      <c r="J801">
        <v>4</v>
      </c>
      <c r="K801">
        <v>163000</v>
      </c>
      <c r="M801" t="s">
        <v>613</v>
      </c>
      <c r="N801" t="s">
        <v>613</v>
      </c>
      <c r="O801" t="s">
        <v>613</v>
      </c>
      <c r="P801" t="s">
        <v>613</v>
      </c>
      <c r="Q801" t="s">
        <v>613</v>
      </c>
      <c r="R801">
        <v>0.99</v>
      </c>
      <c r="S801">
        <v>84.8</v>
      </c>
    </row>
    <row r="802" spans="1:19" x14ac:dyDescent="0.45">
      <c r="A802" t="s">
        <v>1960</v>
      </c>
      <c r="B802" t="s">
        <v>401</v>
      </c>
      <c r="C802" s="1">
        <v>43424</v>
      </c>
      <c r="D802" s="1">
        <v>43424</v>
      </c>
      <c r="E802" t="s">
        <v>1961</v>
      </c>
      <c r="F802">
        <v>29</v>
      </c>
      <c r="G802">
        <v>-3.7</v>
      </c>
      <c r="H802">
        <v>24.605</v>
      </c>
      <c r="I802" t="s">
        <v>26</v>
      </c>
      <c r="J802">
        <v>4</v>
      </c>
      <c r="K802">
        <v>163000</v>
      </c>
      <c r="M802" t="s">
        <v>613</v>
      </c>
      <c r="N802" t="s">
        <v>613</v>
      </c>
      <c r="O802" t="s">
        <v>613</v>
      </c>
      <c r="P802" t="s">
        <v>613</v>
      </c>
      <c r="Q802" t="s">
        <v>613</v>
      </c>
      <c r="R802">
        <v>1</v>
      </c>
      <c r="S802">
        <v>87</v>
      </c>
    </row>
    <row r="803" spans="1:19" x14ac:dyDescent="0.45">
      <c r="A803" t="s">
        <v>1962</v>
      </c>
      <c r="B803" t="s">
        <v>401</v>
      </c>
      <c r="C803" s="1">
        <v>43424</v>
      </c>
      <c r="D803" s="1">
        <v>43424</v>
      </c>
      <c r="E803" t="s">
        <v>1963</v>
      </c>
      <c r="F803">
        <v>30</v>
      </c>
      <c r="G803">
        <v>-4.5999999999999996</v>
      </c>
      <c r="H803">
        <v>40.176000000000002</v>
      </c>
      <c r="I803" t="s">
        <v>26</v>
      </c>
      <c r="J803">
        <v>2190</v>
      </c>
      <c r="K803">
        <v>2190000</v>
      </c>
      <c r="M803" t="s">
        <v>613</v>
      </c>
      <c r="N803" t="s">
        <v>613</v>
      </c>
      <c r="O803" t="s">
        <v>613</v>
      </c>
      <c r="P803" t="s">
        <v>613</v>
      </c>
      <c r="Q803" t="s">
        <v>613</v>
      </c>
      <c r="R803">
        <v>0.98</v>
      </c>
      <c r="S803">
        <v>65.7</v>
      </c>
    </row>
    <row r="804" spans="1:19" x14ac:dyDescent="0.45">
      <c r="A804" t="s">
        <v>1964</v>
      </c>
      <c r="B804" t="s">
        <v>401</v>
      </c>
      <c r="C804" s="1">
        <v>43424</v>
      </c>
      <c r="D804" s="1">
        <v>43424</v>
      </c>
      <c r="E804" t="s">
        <v>1965</v>
      </c>
      <c r="F804">
        <v>29</v>
      </c>
      <c r="G804">
        <v>-3.7</v>
      </c>
      <c r="H804">
        <v>25.489000000000001</v>
      </c>
      <c r="I804" t="s">
        <v>26</v>
      </c>
      <c r="J804">
        <v>4</v>
      </c>
      <c r="K804">
        <v>163000</v>
      </c>
      <c r="M804" t="s">
        <v>613</v>
      </c>
      <c r="N804" t="s">
        <v>613</v>
      </c>
      <c r="O804" t="s">
        <v>613</v>
      </c>
      <c r="P804" t="s">
        <v>613</v>
      </c>
      <c r="Q804" t="s">
        <v>613</v>
      </c>
      <c r="R804">
        <v>1</v>
      </c>
      <c r="S804">
        <v>85.5</v>
      </c>
    </row>
    <row r="805" spans="1:19" x14ac:dyDescent="0.45">
      <c r="A805" t="s">
        <v>1966</v>
      </c>
      <c r="B805" t="s">
        <v>401</v>
      </c>
      <c r="C805" s="1">
        <v>43424</v>
      </c>
      <c r="D805" s="1">
        <v>43424</v>
      </c>
      <c r="E805" t="s">
        <v>1967</v>
      </c>
      <c r="F805">
        <v>31</v>
      </c>
      <c r="G805">
        <v>-4.3</v>
      </c>
      <c r="H805">
        <v>39.365000000000002</v>
      </c>
      <c r="I805" t="s">
        <v>26</v>
      </c>
      <c r="J805">
        <v>2190</v>
      </c>
      <c r="K805">
        <v>2190000</v>
      </c>
      <c r="M805" t="s">
        <v>613</v>
      </c>
      <c r="N805" t="s">
        <v>613</v>
      </c>
      <c r="O805" t="s">
        <v>613</v>
      </c>
      <c r="P805" t="s">
        <v>613</v>
      </c>
      <c r="Q805" t="s">
        <v>613</v>
      </c>
      <c r="R805">
        <v>0.97</v>
      </c>
      <c r="S805">
        <v>70.099999999999994</v>
      </c>
    </row>
    <row r="806" spans="1:19" x14ac:dyDescent="0.45">
      <c r="A806" t="s">
        <v>1968</v>
      </c>
      <c r="B806" t="s">
        <v>401</v>
      </c>
      <c r="C806" s="1">
        <v>43424</v>
      </c>
      <c r="D806" s="1">
        <v>43424</v>
      </c>
      <c r="E806" t="s">
        <v>1969</v>
      </c>
      <c r="F806">
        <v>29</v>
      </c>
      <c r="G806">
        <v>-3.7</v>
      </c>
      <c r="H806">
        <v>25.521999999999998</v>
      </c>
      <c r="I806" t="s">
        <v>26</v>
      </c>
      <c r="J806">
        <v>4</v>
      </c>
      <c r="K806">
        <v>163000</v>
      </c>
      <c r="M806" t="s">
        <v>613</v>
      </c>
      <c r="N806" t="s">
        <v>613</v>
      </c>
      <c r="O806" t="s">
        <v>613</v>
      </c>
      <c r="P806" t="s">
        <v>613</v>
      </c>
      <c r="Q806" t="s">
        <v>613</v>
      </c>
      <c r="R806">
        <v>1</v>
      </c>
      <c r="S806">
        <v>85.9</v>
      </c>
    </row>
    <row r="807" spans="1:19" x14ac:dyDescent="0.45">
      <c r="A807" t="s">
        <v>1970</v>
      </c>
      <c r="B807" t="s">
        <v>401</v>
      </c>
      <c r="C807" s="1">
        <v>43424</v>
      </c>
      <c r="D807" s="1">
        <v>43424</v>
      </c>
      <c r="E807" t="s">
        <v>1971</v>
      </c>
      <c r="F807">
        <v>32</v>
      </c>
      <c r="G807">
        <v>-4.3</v>
      </c>
      <c r="H807">
        <v>40.706000000000003</v>
      </c>
      <c r="I807" t="s">
        <v>26</v>
      </c>
      <c r="J807">
        <v>2190</v>
      </c>
      <c r="K807">
        <v>2190000</v>
      </c>
      <c r="M807" t="s">
        <v>613</v>
      </c>
      <c r="N807" t="s">
        <v>613</v>
      </c>
      <c r="O807" t="s">
        <v>613</v>
      </c>
      <c r="P807" t="s">
        <v>613</v>
      </c>
      <c r="Q807" t="s">
        <v>614</v>
      </c>
      <c r="R807">
        <v>0.96</v>
      </c>
      <c r="S807">
        <v>69.8</v>
      </c>
    </row>
    <row r="808" spans="1:19" x14ac:dyDescent="0.45">
      <c r="A808" t="s">
        <v>1972</v>
      </c>
      <c r="B808" t="s">
        <v>401</v>
      </c>
      <c r="C808" s="1">
        <v>43424</v>
      </c>
      <c r="D808" s="1">
        <v>43424</v>
      </c>
      <c r="E808" t="s">
        <v>1973</v>
      </c>
      <c r="F808">
        <v>29</v>
      </c>
      <c r="G808">
        <v>-3.7</v>
      </c>
      <c r="H808">
        <v>25.347999999999999</v>
      </c>
      <c r="I808" t="s">
        <v>26</v>
      </c>
      <c r="J808">
        <v>4</v>
      </c>
      <c r="K808">
        <v>163000</v>
      </c>
      <c r="M808" t="s">
        <v>613</v>
      </c>
      <c r="N808" t="s">
        <v>613</v>
      </c>
      <c r="O808" t="s">
        <v>613</v>
      </c>
      <c r="P808" t="s">
        <v>613</v>
      </c>
      <c r="Q808" t="s">
        <v>613</v>
      </c>
      <c r="R808">
        <v>1</v>
      </c>
      <c r="S808">
        <v>86.7</v>
      </c>
    </row>
    <row r="809" spans="1:19" x14ac:dyDescent="0.45">
      <c r="A809" t="s">
        <v>1974</v>
      </c>
      <c r="B809" t="s">
        <v>401</v>
      </c>
      <c r="C809" s="1">
        <v>43424</v>
      </c>
      <c r="D809" s="1">
        <v>43424</v>
      </c>
      <c r="E809" t="s">
        <v>1975</v>
      </c>
      <c r="F809">
        <v>31</v>
      </c>
      <c r="G809">
        <v>-4.3</v>
      </c>
      <c r="H809">
        <v>39.890999999999998</v>
      </c>
      <c r="I809" t="s">
        <v>26</v>
      </c>
      <c r="J809">
        <v>219</v>
      </c>
      <c r="K809">
        <v>2190000</v>
      </c>
      <c r="M809" t="s">
        <v>613</v>
      </c>
      <c r="N809" t="s">
        <v>613</v>
      </c>
      <c r="O809" t="s">
        <v>613</v>
      </c>
      <c r="P809" t="s">
        <v>613</v>
      </c>
      <c r="Q809" t="s">
        <v>613</v>
      </c>
      <c r="R809">
        <v>0.97</v>
      </c>
      <c r="S809">
        <v>70.400000000000006</v>
      </c>
    </row>
    <row r="810" spans="1:19" x14ac:dyDescent="0.45">
      <c r="A810" t="s">
        <v>1976</v>
      </c>
      <c r="B810" t="s">
        <v>401</v>
      </c>
      <c r="C810" s="1">
        <v>43424</v>
      </c>
      <c r="D810" s="1">
        <v>43424</v>
      </c>
      <c r="E810" t="s">
        <v>1977</v>
      </c>
      <c r="F810">
        <v>31</v>
      </c>
      <c r="G810">
        <v>-4.3</v>
      </c>
      <c r="H810">
        <v>40.253999999999998</v>
      </c>
      <c r="I810" t="s">
        <v>26</v>
      </c>
      <c r="J810">
        <v>21900</v>
      </c>
      <c r="K810">
        <v>2190000</v>
      </c>
      <c r="M810" t="s">
        <v>614</v>
      </c>
      <c r="N810" t="s">
        <v>613</v>
      </c>
      <c r="O810" t="s">
        <v>614</v>
      </c>
      <c r="P810" t="s">
        <v>613</v>
      </c>
      <c r="Q810" t="s">
        <v>613</v>
      </c>
      <c r="R810">
        <v>0.96</v>
      </c>
      <c r="S810">
        <v>71.8</v>
      </c>
    </row>
    <row r="811" spans="1:19" x14ac:dyDescent="0.45">
      <c r="A811" t="s">
        <v>1978</v>
      </c>
      <c r="B811" t="s">
        <v>401</v>
      </c>
      <c r="C811" s="1">
        <v>43424</v>
      </c>
      <c r="D811" s="1">
        <v>43424</v>
      </c>
      <c r="E811" t="s">
        <v>1979</v>
      </c>
      <c r="F811">
        <v>32</v>
      </c>
      <c r="G811">
        <v>-4.9000000000000004</v>
      </c>
      <c r="H811">
        <v>44.48</v>
      </c>
      <c r="I811" t="s">
        <v>26</v>
      </c>
      <c r="J811">
        <v>2190</v>
      </c>
      <c r="K811">
        <v>2190000</v>
      </c>
      <c r="M811" t="s">
        <v>613</v>
      </c>
      <c r="N811" t="s">
        <v>613</v>
      </c>
      <c r="O811" t="s">
        <v>613</v>
      </c>
      <c r="P811" t="s">
        <v>613</v>
      </c>
      <c r="Q811" t="s">
        <v>613</v>
      </c>
      <c r="R811">
        <v>0.99</v>
      </c>
      <c r="S811">
        <v>59.8</v>
      </c>
    </row>
    <row r="812" spans="1:19" x14ac:dyDescent="0.45">
      <c r="A812" t="s">
        <v>1980</v>
      </c>
      <c r="B812" t="s">
        <v>401</v>
      </c>
      <c r="C812" s="1">
        <v>43424</v>
      </c>
      <c r="D812" s="1">
        <v>43424</v>
      </c>
      <c r="E812" t="s">
        <v>1981</v>
      </c>
      <c r="F812">
        <v>31</v>
      </c>
      <c r="G812">
        <v>-7.4</v>
      </c>
      <c r="H812">
        <v>58.994</v>
      </c>
      <c r="I812" t="s">
        <v>26</v>
      </c>
      <c r="J812">
        <v>219000</v>
      </c>
      <c r="K812">
        <v>2190000</v>
      </c>
      <c r="M812" t="s">
        <v>613</v>
      </c>
      <c r="N812" t="s">
        <v>613</v>
      </c>
      <c r="O812" t="s">
        <v>613</v>
      </c>
      <c r="P812" t="s">
        <v>613</v>
      </c>
      <c r="Q812" t="s">
        <v>613</v>
      </c>
      <c r="R812">
        <v>0.96</v>
      </c>
      <c r="S812">
        <v>36.4</v>
      </c>
    </row>
    <row r="813" spans="1:19" x14ac:dyDescent="0.45">
      <c r="A813" t="s">
        <v>1982</v>
      </c>
      <c r="B813" t="s">
        <v>401</v>
      </c>
      <c r="C813" s="1">
        <v>43424</v>
      </c>
      <c r="D813" s="1">
        <v>43424</v>
      </c>
      <c r="E813" t="s">
        <v>1983</v>
      </c>
      <c r="F813">
        <v>30</v>
      </c>
      <c r="G813">
        <v>-4.0999999999999996</v>
      </c>
      <c r="H813">
        <v>26.673999999999999</v>
      </c>
      <c r="I813" t="s">
        <v>26</v>
      </c>
      <c r="J813">
        <v>4</v>
      </c>
      <c r="K813">
        <v>163000</v>
      </c>
      <c r="M813" t="s">
        <v>613</v>
      </c>
      <c r="N813" t="s">
        <v>613</v>
      </c>
      <c r="O813" t="s">
        <v>613</v>
      </c>
      <c r="P813" t="s">
        <v>613</v>
      </c>
      <c r="Q813" t="s">
        <v>613</v>
      </c>
      <c r="R813">
        <v>0.95</v>
      </c>
      <c r="S813">
        <v>75.8</v>
      </c>
    </row>
    <row r="814" spans="1:19" x14ac:dyDescent="0.45">
      <c r="A814" t="s">
        <v>1984</v>
      </c>
      <c r="B814" t="s">
        <v>401</v>
      </c>
      <c r="C814" s="1">
        <v>43424</v>
      </c>
      <c r="D814" s="1">
        <v>43424</v>
      </c>
      <c r="E814" t="s">
        <v>1985</v>
      </c>
      <c r="F814">
        <v>29</v>
      </c>
      <c r="G814">
        <v>-3.8</v>
      </c>
      <c r="H814">
        <v>25.123000000000001</v>
      </c>
      <c r="I814" t="s">
        <v>26</v>
      </c>
      <c r="J814">
        <v>4</v>
      </c>
      <c r="K814">
        <v>163000</v>
      </c>
      <c r="M814" t="s">
        <v>613</v>
      </c>
      <c r="N814" t="s">
        <v>613</v>
      </c>
      <c r="O814" t="s">
        <v>613</v>
      </c>
      <c r="P814" t="s">
        <v>613</v>
      </c>
      <c r="Q814" t="s">
        <v>613</v>
      </c>
      <c r="R814">
        <v>1</v>
      </c>
      <c r="S814">
        <v>83.9</v>
      </c>
    </row>
    <row r="815" spans="1:19" x14ac:dyDescent="0.45">
      <c r="A815" t="s">
        <v>1986</v>
      </c>
      <c r="B815" t="s">
        <v>401</v>
      </c>
      <c r="C815" s="1">
        <v>43424</v>
      </c>
      <c r="D815" s="1">
        <v>43424</v>
      </c>
      <c r="E815" t="s">
        <v>1987</v>
      </c>
      <c r="F815">
        <v>29</v>
      </c>
      <c r="G815">
        <v>-3.7</v>
      </c>
      <c r="H815">
        <v>25.654</v>
      </c>
      <c r="I815" t="s">
        <v>26</v>
      </c>
      <c r="J815">
        <v>4</v>
      </c>
      <c r="K815">
        <v>16300</v>
      </c>
      <c r="M815" t="s">
        <v>613</v>
      </c>
      <c r="N815" t="s">
        <v>613</v>
      </c>
      <c r="O815" t="s">
        <v>613</v>
      </c>
      <c r="P815" t="s">
        <v>613</v>
      </c>
      <c r="Q815" t="s">
        <v>613</v>
      </c>
      <c r="R815">
        <v>1</v>
      </c>
      <c r="S815">
        <v>85.8</v>
      </c>
    </row>
    <row r="816" spans="1:19" x14ac:dyDescent="0.45">
      <c r="A816" t="s">
        <v>1988</v>
      </c>
      <c r="B816" t="s">
        <v>401</v>
      </c>
      <c r="C816" s="1">
        <v>43424</v>
      </c>
      <c r="D816" s="1">
        <v>43424</v>
      </c>
      <c r="E816" t="s">
        <v>1989</v>
      </c>
      <c r="F816">
        <v>32</v>
      </c>
      <c r="G816">
        <v>-4.5999999999999996</v>
      </c>
      <c r="H816">
        <v>42.878999999999998</v>
      </c>
      <c r="I816" t="s">
        <v>26</v>
      </c>
      <c r="J816">
        <v>219</v>
      </c>
      <c r="K816">
        <v>2190000</v>
      </c>
      <c r="M816" t="s">
        <v>613</v>
      </c>
      <c r="N816" t="s">
        <v>613</v>
      </c>
      <c r="O816" t="s">
        <v>613</v>
      </c>
      <c r="P816" t="s">
        <v>613</v>
      </c>
      <c r="Q816" t="s">
        <v>613</v>
      </c>
      <c r="R816">
        <v>0.96</v>
      </c>
      <c r="S816">
        <v>64.5</v>
      </c>
    </row>
    <row r="817" spans="1:19" x14ac:dyDescent="0.45">
      <c r="A817" t="s">
        <v>1990</v>
      </c>
      <c r="B817" t="s">
        <v>401</v>
      </c>
      <c r="C817" s="1">
        <v>43424</v>
      </c>
      <c r="D817" s="1">
        <v>43424</v>
      </c>
      <c r="E817" t="s">
        <v>1991</v>
      </c>
      <c r="F817">
        <v>30</v>
      </c>
      <c r="G817">
        <v>-3.6</v>
      </c>
      <c r="H817">
        <v>25.802</v>
      </c>
      <c r="I817" t="s">
        <v>26</v>
      </c>
      <c r="J817">
        <v>4</v>
      </c>
      <c r="K817">
        <v>163000</v>
      </c>
      <c r="M817" t="s">
        <v>613</v>
      </c>
      <c r="N817" t="s">
        <v>613</v>
      </c>
      <c r="O817" t="s">
        <v>613</v>
      </c>
      <c r="P817" t="s">
        <v>613</v>
      </c>
      <c r="Q817" t="s">
        <v>613</v>
      </c>
      <c r="R817">
        <v>1</v>
      </c>
      <c r="S817">
        <v>88.9</v>
      </c>
    </row>
    <row r="818" spans="1:19" x14ac:dyDescent="0.45">
      <c r="A818" t="s">
        <v>1992</v>
      </c>
      <c r="B818" t="s">
        <v>401</v>
      </c>
      <c r="C818" s="1">
        <v>43424</v>
      </c>
      <c r="D818" s="1">
        <v>43424</v>
      </c>
      <c r="E818" t="s">
        <v>1993</v>
      </c>
      <c r="F818">
        <v>32</v>
      </c>
      <c r="G818">
        <v>-4</v>
      </c>
      <c r="H818">
        <v>27.704000000000001</v>
      </c>
      <c r="I818" t="s">
        <v>26</v>
      </c>
      <c r="J818">
        <v>4</v>
      </c>
      <c r="K818">
        <v>163000</v>
      </c>
      <c r="M818" t="s">
        <v>613</v>
      </c>
      <c r="N818" t="s">
        <v>613</v>
      </c>
      <c r="O818" t="s">
        <v>613</v>
      </c>
      <c r="P818" t="s">
        <v>613</v>
      </c>
      <c r="Q818" t="s">
        <v>613</v>
      </c>
      <c r="R818">
        <v>0.99</v>
      </c>
      <c r="S818">
        <v>79.099999999999994</v>
      </c>
    </row>
    <row r="819" spans="1:19" x14ac:dyDescent="0.45">
      <c r="A819" t="s">
        <v>1994</v>
      </c>
      <c r="B819" t="s">
        <v>401</v>
      </c>
      <c r="C819" s="1">
        <v>43424</v>
      </c>
      <c r="D819" s="1">
        <v>43424</v>
      </c>
      <c r="E819" t="s">
        <v>1995</v>
      </c>
      <c r="F819">
        <v>32</v>
      </c>
      <c r="G819">
        <v>-3.8</v>
      </c>
      <c r="H819">
        <v>27.364000000000001</v>
      </c>
      <c r="I819" t="s">
        <v>26</v>
      </c>
      <c r="J819">
        <v>4</v>
      </c>
      <c r="K819">
        <v>163000</v>
      </c>
      <c r="M819" t="s">
        <v>613</v>
      </c>
      <c r="N819" t="s">
        <v>613</v>
      </c>
      <c r="O819" t="s">
        <v>613</v>
      </c>
      <c r="P819" t="s">
        <v>613</v>
      </c>
      <c r="Q819" t="s">
        <v>613</v>
      </c>
      <c r="R819">
        <v>0.99</v>
      </c>
      <c r="S819">
        <v>82.9</v>
      </c>
    </row>
    <row r="820" spans="1:19" x14ac:dyDescent="0.45">
      <c r="A820" t="s">
        <v>1996</v>
      </c>
      <c r="B820" t="s">
        <v>401</v>
      </c>
      <c r="C820" s="1">
        <v>43424</v>
      </c>
      <c r="D820" s="1">
        <v>43424</v>
      </c>
      <c r="E820" t="s">
        <v>1997</v>
      </c>
      <c r="F820">
        <v>31</v>
      </c>
      <c r="G820">
        <v>-4.9000000000000004</v>
      </c>
      <c r="H820">
        <v>44.377000000000002</v>
      </c>
      <c r="I820" t="s">
        <v>26</v>
      </c>
      <c r="J820">
        <v>2190</v>
      </c>
      <c r="K820">
        <v>2190000</v>
      </c>
      <c r="M820" t="s">
        <v>613</v>
      </c>
      <c r="N820" t="s">
        <v>613</v>
      </c>
      <c r="O820" t="s">
        <v>613</v>
      </c>
      <c r="P820" t="s">
        <v>613</v>
      </c>
      <c r="Q820" t="s">
        <v>613</v>
      </c>
      <c r="R820">
        <v>0.98</v>
      </c>
      <c r="S820">
        <v>59.5</v>
      </c>
    </row>
    <row r="821" spans="1:19" x14ac:dyDescent="0.45">
      <c r="A821" t="s">
        <v>1998</v>
      </c>
      <c r="B821" t="s">
        <v>401</v>
      </c>
      <c r="C821" s="1">
        <v>43424</v>
      </c>
      <c r="D821" s="1">
        <v>43424</v>
      </c>
      <c r="E821" t="s">
        <v>1999</v>
      </c>
      <c r="F821">
        <v>32</v>
      </c>
      <c r="G821">
        <v>-7</v>
      </c>
      <c r="H821">
        <v>56.347999999999999</v>
      </c>
      <c r="I821" t="s">
        <v>26</v>
      </c>
      <c r="J821">
        <v>21900</v>
      </c>
      <c r="K821">
        <v>2190000</v>
      </c>
      <c r="M821" t="s">
        <v>613</v>
      </c>
      <c r="N821" t="s">
        <v>613</v>
      </c>
      <c r="O821" t="s">
        <v>613</v>
      </c>
      <c r="P821" t="s">
        <v>613</v>
      </c>
      <c r="Q821" t="s">
        <v>613</v>
      </c>
      <c r="R821">
        <v>0.96</v>
      </c>
      <c r="S821">
        <v>39.1</v>
      </c>
    </row>
    <row r="822" spans="1:19" x14ac:dyDescent="0.45">
      <c r="A822" t="s">
        <v>2000</v>
      </c>
      <c r="B822" t="s">
        <v>401</v>
      </c>
      <c r="C822" s="1">
        <v>43424</v>
      </c>
      <c r="D822" s="1">
        <v>43424</v>
      </c>
      <c r="E822" t="s">
        <v>2001</v>
      </c>
      <c r="F822">
        <v>32</v>
      </c>
      <c r="G822">
        <v>-4.8</v>
      </c>
      <c r="H822">
        <v>44.152999999999999</v>
      </c>
      <c r="I822" t="s">
        <v>26</v>
      </c>
      <c r="J822">
        <v>2190</v>
      </c>
      <c r="K822">
        <v>2190000</v>
      </c>
      <c r="M822" t="s">
        <v>613</v>
      </c>
      <c r="N822" t="s">
        <v>613</v>
      </c>
      <c r="O822" t="s">
        <v>613</v>
      </c>
      <c r="P822" t="s">
        <v>613</v>
      </c>
      <c r="Q822" t="s">
        <v>613</v>
      </c>
      <c r="R822">
        <v>0.97</v>
      </c>
      <c r="S822">
        <v>61.1</v>
      </c>
    </row>
    <row r="823" spans="1:19" x14ac:dyDescent="0.45">
      <c r="A823" t="s">
        <v>2002</v>
      </c>
      <c r="B823" t="s">
        <v>401</v>
      </c>
      <c r="C823" s="1">
        <v>43424</v>
      </c>
      <c r="D823" s="1">
        <v>43424</v>
      </c>
      <c r="E823" t="s">
        <v>2003</v>
      </c>
      <c r="F823">
        <v>32</v>
      </c>
      <c r="G823">
        <v>-3.6</v>
      </c>
      <c r="H823">
        <v>27.478000000000002</v>
      </c>
      <c r="I823" t="s">
        <v>26</v>
      </c>
      <c r="J823">
        <v>4</v>
      </c>
      <c r="K823">
        <v>163000</v>
      </c>
      <c r="M823" t="s">
        <v>613</v>
      </c>
      <c r="N823" t="s">
        <v>613</v>
      </c>
      <c r="O823" t="s">
        <v>613</v>
      </c>
      <c r="P823" t="s">
        <v>613</v>
      </c>
      <c r="Q823" t="s">
        <v>613</v>
      </c>
      <c r="R823">
        <v>0.97</v>
      </c>
      <c r="S823">
        <v>89.3</v>
      </c>
    </row>
    <row r="824" spans="1:19" x14ac:dyDescent="0.45">
      <c r="A824" t="s">
        <v>2004</v>
      </c>
      <c r="B824" t="s">
        <v>401</v>
      </c>
      <c r="C824" s="1">
        <v>43424</v>
      </c>
      <c r="D824" s="1">
        <v>43424</v>
      </c>
      <c r="E824" t="s">
        <v>2005</v>
      </c>
      <c r="F824">
        <v>32</v>
      </c>
      <c r="G824">
        <v>-4</v>
      </c>
      <c r="H824">
        <v>28.879000000000001</v>
      </c>
      <c r="I824" t="s">
        <v>26</v>
      </c>
      <c r="J824">
        <v>4</v>
      </c>
      <c r="K824">
        <v>163000</v>
      </c>
      <c r="M824" t="s">
        <v>613</v>
      </c>
      <c r="N824" t="s">
        <v>613</v>
      </c>
      <c r="O824" t="s">
        <v>613</v>
      </c>
      <c r="P824" t="s">
        <v>613</v>
      </c>
      <c r="Q824" t="s">
        <v>613</v>
      </c>
      <c r="R824">
        <v>1</v>
      </c>
      <c r="S824">
        <v>78.7</v>
      </c>
    </row>
    <row r="825" spans="1:19" x14ac:dyDescent="0.45">
      <c r="A825" t="s">
        <v>2006</v>
      </c>
      <c r="B825" t="s">
        <v>401</v>
      </c>
      <c r="C825" s="1">
        <v>43424</v>
      </c>
      <c r="D825" s="1">
        <v>43424</v>
      </c>
      <c r="E825" t="s">
        <v>2007</v>
      </c>
      <c r="F825">
        <v>32</v>
      </c>
      <c r="G825">
        <v>-3.3</v>
      </c>
      <c r="H825">
        <v>32.929000000000002</v>
      </c>
      <c r="I825" t="s">
        <v>26</v>
      </c>
      <c r="J825">
        <v>21.9</v>
      </c>
      <c r="K825">
        <v>2190000</v>
      </c>
      <c r="M825" t="s">
        <v>613</v>
      </c>
      <c r="N825" t="s">
        <v>613</v>
      </c>
      <c r="O825" t="s">
        <v>613</v>
      </c>
      <c r="P825" t="s">
        <v>613</v>
      </c>
      <c r="Q825" t="s">
        <v>613</v>
      </c>
      <c r="R825">
        <v>0.96</v>
      </c>
      <c r="S825">
        <v>102.5</v>
      </c>
    </row>
    <row r="826" spans="1:19" x14ac:dyDescent="0.45">
      <c r="A826" t="s">
        <v>2008</v>
      </c>
      <c r="B826" t="s">
        <v>401</v>
      </c>
      <c r="C826" s="1">
        <v>43424</v>
      </c>
      <c r="D826" s="1">
        <v>43424</v>
      </c>
      <c r="E826" t="s">
        <v>2009</v>
      </c>
      <c r="F826">
        <v>31</v>
      </c>
      <c r="G826">
        <v>-3.9</v>
      </c>
      <c r="H826">
        <v>27.134</v>
      </c>
      <c r="I826" t="s">
        <v>26</v>
      </c>
      <c r="J826">
        <v>4</v>
      </c>
      <c r="K826">
        <v>163000</v>
      </c>
      <c r="M826" t="s">
        <v>613</v>
      </c>
      <c r="N826" t="s">
        <v>613</v>
      </c>
      <c r="O826" t="s">
        <v>613</v>
      </c>
      <c r="P826" t="s">
        <v>613</v>
      </c>
      <c r="Q826" t="s">
        <v>613</v>
      </c>
      <c r="R826">
        <v>0.99</v>
      </c>
      <c r="S826">
        <v>81.3</v>
      </c>
    </row>
    <row r="827" spans="1:19" x14ac:dyDescent="0.45">
      <c r="A827" t="s">
        <v>2010</v>
      </c>
      <c r="B827" t="s">
        <v>401</v>
      </c>
      <c r="C827" s="1">
        <v>43424</v>
      </c>
      <c r="D827" s="1">
        <v>43424</v>
      </c>
      <c r="E827" t="s">
        <v>2011</v>
      </c>
      <c r="F827">
        <v>31</v>
      </c>
      <c r="G827">
        <v>-3.7</v>
      </c>
      <c r="H827">
        <v>27.693999999999999</v>
      </c>
      <c r="I827" t="s">
        <v>26</v>
      </c>
      <c r="J827">
        <v>4</v>
      </c>
      <c r="K827">
        <v>163000</v>
      </c>
      <c r="M827" t="s">
        <v>613</v>
      </c>
      <c r="N827" t="s">
        <v>613</v>
      </c>
      <c r="O827" t="s">
        <v>613</v>
      </c>
      <c r="P827" t="s">
        <v>613</v>
      </c>
      <c r="Q827" t="s">
        <v>613</v>
      </c>
      <c r="R827">
        <v>1</v>
      </c>
      <c r="S827">
        <v>86.3</v>
      </c>
    </row>
    <row r="828" spans="1:19" x14ac:dyDescent="0.45">
      <c r="A828" t="s">
        <v>2012</v>
      </c>
      <c r="B828" t="s">
        <v>401</v>
      </c>
      <c r="C828" s="1">
        <v>43424</v>
      </c>
      <c r="D828" s="1">
        <v>43424</v>
      </c>
      <c r="E828" t="s">
        <v>2013</v>
      </c>
      <c r="F828">
        <v>32</v>
      </c>
      <c r="G828">
        <v>-3.9</v>
      </c>
      <c r="H828">
        <v>39.411999999999999</v>
      </c>
      <c r="I828" t="s">
        <v>26</v>
      </c>
      <c r="J828">
        <v>2190</v>
      </c>
      <c r="K828">
        <v>2190000</v>
      </c>
      <c r="M828" t="s">
        <v>613</v>
      </c>
      <c r="N828" t="s">
        <v>613</v>
      </c>
      <c r="O828" t="s">
        <v>613</v>
      </c>
      <c r="P828" t="s">
        <v>613</v>
      </c>
      <c r="Q828" t="s">
        <v>613</v>
      </c>
      <c r="R828">
        <v>0.96</v>
      </c>
      <c r="S828">
        <v>79.7</v>
      </c>
    </row>
    <row r="829" spans="1:19" x14ac:dyDescent="0.45">
      <c r="A829" t="s">
        <v>2014</v>
      </c>
      <c r="B829" t="s">
        <v>401</v>
      </c>
      <c r="C829" s="1">
        <v>43424</v>
      </c>
      <c r="D829" s="1">
        <v>43424</v>
      </c>
      <c r="E829" t="s">
        <v>2015</v>
      </c>
      <c r="F829">
        <v>32</v>
      </c>
      <c r="G829">
        <v>-4.2</v>
      </c>
      <c r="H829">
        <v>39.840000000000003</v>
      </c>
      <c r="I829" t="s">
        <v>26</v>
      </c>
      <c r="J829">
        <v>2190</v>
      </c>
      <c r="K829">
        <v>2190000</v>
      </c>
      <c r="M829" t="s">
        <v>613</v>
      </c>
      <c r="N829" t="s">
        <v>613</v>
      </c>
      <c r="O829" t="s">
        <v>613</v>
      </c>
      <c r="P829" t="s">
        <v>613</v>
      </c>
      <c r="Q829" t="s">
        <v>613</v>
      </c>
      <c r="R829">
        <v>0.97</v>
      </c>
      <c r="S829">
        <v>73.3</v>
      </c>
    </row>
    <row r="830" spans="1:19" x14ac:dyDescent="0.45">
      <c r="A830" t="s">
        <v>2016</v>
      </c>
      <c r="B830" t="s">
        <v>401</v>
      </c>
      <c r="C830" s="1">
        <v>43424</v>
      </c>
      <c r="D830" s="1">
        <v>43424</v>
      </c>
      <c r="E830" t="s">
        <v>2017</v>
      </c>
      <c r="F830">
        <v>32</v>
      </c>
      <c r="G830">
        <v>-4.0999999999999996</v>
      </c>
      <c r="H830">
        <v>39.826999999999998</v>
      </c>
      <c r="I830" t="s">
        <v>26</v>
      </c>
      <c r="J830">
        <v>2190</v>
      </c>
      <c r="K830">
        <v>2190000</v>
      </c>
      <c r="M830" t="s">
        <v>613</v>
      </c>
      <c r="N830" t="s">
        <v>613</v>
      </c>
      <c r="O830" t="s">
        <v>613</v>
      </c>
      <c r="P830" t="s">
        <v>613</v>
      </c>
      <c r="Q830" t="s">
        <v>613</v>
      </c>
      <c r="R830">
        <v>0.96</v>
      </c>
      <c r="S830">
        <v>74.7</v>
      </c>
    </row>
    <row r="831" spans="1:19" x14ac:dyDescent="0.45">
      <c r="A831" t="s">
        <v>2018</v>
      </c>
      <c r="B831" t="s">
        <v>401</v>
      </c>
      <c r="C831" s="1">
        <v>43424</v>
      </c>
      <c r="D831" s="1">
        <v>43424</v>
      </c>
      <c r="E831" t="s">
        <v>2019</v>
      </c>
      <c r="F831">
        <v>29</v>
      </c>
      <c r="G831">
        <v>-3.9</v>
      </c>
      <c r="H831">
        <v>26.652000000000001</v>
      </c>
      <c r="I831" t="s">
        <v>26</v>
      </c>
      <c r="J831">
        <v>4</v>
      </c>
      <c r="K831">
        <v>163000</v>
      </c>
      <c r="M831" t="s">
        <v>613</v>
      </c>
      <c r="N831" t="s">
        <v>613</v>
      </c>
      <c r="O831" t="s">
        <v>613</v>
      </c>
      <c r="P831" t="s">
        <v>613</v>
      </c>
      <c r="Q831" t="s">
        <v>613</v>
      </c>
      <c r="R831">
        <v>0.98</v>
      </c>
      <c r="S831">
        <v>79.2</v>
      </c>
    </row>
    <row r="832" spans="1:19" x14ac:dyDescent="0.45">
      <c r="A832" t="s">
        <v>2020</v>
      </c>
      <c r="B832" t="s">
        <v>401</v>
      </c>
      <c r="C832" s="1">
        <v>43424</v>
      </c>
      <c r="D832" s="1">
        <v>43424</v>
      </c>
      <c r="E832" t="s">
        <v>2021</v>
      </c>
      <c r="F832">
        <v>29</v>
      </c>
      <c r="G832">
        <v>-3.9</v>
      </c>
      <c r="H832">
        <v>26.841000000000001</v>
      </c>
      <c r="I832" t="s">
        <v>26</v>
      </c>
      <c r="J832">
        <v>4</v>
      </c>
      <c r="K832">
        <v>163000</v>
      </c>
      <c r="M832" t="s">
        <v>613</v>
      </c>
      <c r="N832" t="s">
        <v>613</v>
      </c>
      <c r="O832" t="s">
        <v>613</v>
      </c>
      <c r="P832" t="s">
        <v>613</v>
      </c>
      <c r="Q832" t="s">
        <v>613</v>
      </c>
      <c r="R832">
        <v>1</v>
      </c>
      <c r="S832">
        <v>81.8</v>
      </c>
    </row>
    <row r="833" spans="1:19" x14ac:dyDescent="0.45">
      <c r="A833" t="s">
        <v>2022</v>
      </c>
      <c r="B833" t="s">
        <v>401</v>
      </c>
      <c r="C833" s="1">
        <v>43424</v>
      </c>
      <c r="D833" s="1">
        <v>43424</v>
      </c>
      <c r="E833" t="s">
        <v>2023</v>
      </c>
      <c r="F833">
        <v>32</v>
      </c>
      <c r="G833">
        <v>-4.7</v>
      </c>
      <c r="H833">
        <v>42.784999999999997</v>
      </c>
      <c r="I833" t="s">
        <v>26</v>
      </c>
      <c r="J833">
        <v>219</v>
      </c>
      <c r="K833">
        <v>2190000</v>
      </c>
      <c r="M833" t="s">
        <v>613</v>
      </c>
      <c r="N833" t="s">
        <v>613</v>
      </c>
      <c r="O833" t="s">
        <v>613</v>
      </c>
      <c r="P833" t="s">
        <v>613</v>
      </c>
      <c r="Q833" t="s">
        <v>613</v>
      </c>
      <c r="R833">
        <v>0.99</v>
      </c>
      <c r="S833">
        <v>62.9</v>
      </c>
    </row>
    <row r="834" spans="1:19" x14ac:dyDescent="0.45">
      <c r="A834" t="s">
        <v>2024</v>
      </c>
      <c r="B834" t="s">
        <v>401</v>
      </c>
      <c r="C834" s="1">
        <v>43424</v>
      </c>
      <c r="D834" s="1">
        <v>43424</v>
      </c>
      <c r="E834" t="s">
        <v>2025</v>
      </c>
      <c r="G834">
        <v>-6.8</v>
      </c>
      <c r="H834">
        <v>61.74</v>
      </c>
      <c r="I834" t="s">
        <v>26</v>
      </c>
      <c r="J834">
        <v>21900</v>
      </c>
      <c r="K834">
        <v>2190000</v>
      </c>
      <c r="M834" t="s">
        <v>614</v>
      </c>
      <c r="N834" t="s">
        <v>614</v>
      </c>
      <c r="O834" t="s">
        <v>614</v>
      </c>
      <c r="P834" t="s">
        <v>614</v>
      </c>
      <c r="Q834" t="s">
        <v>614</v>
      </c>
      <c r="R834">
        <v>0.99</v>
      </c>
      <c r="S834">
        <v>40.299999999999997</v>
      </c>
    </row>
    <row r="835" spans="1:19" x14ac:dyDescent="0.45">
      <c r="A835" t="s">
        <v>2026</v>
      </c>
      <c r="B835" t="s">
        <v>401</v>
      </c>
      <c r="C835" s="1">
        <v>43424</v>
      </c>
      <c r="D835" s="1">
        <v>43424</v>
      </c>
      <c r="E835" t="s">
        <v>2027</v>
      </c>
      <c r="F835">
        <v>31</v>
      </c>
      <c r="G835">
        <v>-4.9000000000000004</v>
      </c>
      <c r="H835">
        <v>44.246000000000002</v>
      </c>
      <c r="I835" t="s">
        <v>26</v>
      </c>
      <c r="J835">
        <v>2190</v>
      </c>
      <c r="K835">
        <v>2190000</v>
      </c>
      <c r="M835" t="s">
        <v>613</v>
      </c>
      <c r="N835" t="s">
        <v>613</v>
      </c>
      <c r="O835" t="s">
        <v>613</v>
      </c>
      <c r="P835" t="s">
        <v>613</v>
      </c>
      <c r="Q835" t="s">
        <v>613</v>
      </c>
      <c r="R835">
        <v>0.99</v>
      </c>
      <c r="S835">
        <v>59.4</v>
      </c>
    </row>
    <row r="836" spans="1:19" x14ac:dyDescent="0.45">
      <c r="A836" t="s">
        <v>2028</v>
      </c>
      <c r="B836" t="s">
        <v>401</v>
      </c>
      <c r="C836" s="1">
        <v>43424</v>
      </c>
      <c r="D836" s="1">
        <v>43424</v>
      </c>
      <c r="E836" t="s">
        <v>2029</v>
      </c>
      <c r="F836">
        <v>32</v>
      </c>
      <c r="G836">
        <v>-5.0999999999999996</v>
      </c>
      <c r="H836">
        <v>44.912999999999997</v>
      </c>
      <c r="I836" t="s">
        <v>26</v>
      </c>
      <c r="J836">
        <v>2190</v>
      </c>
      <c r="K836">
        <v>2190000</v>
      </c>
      <c r="M836" t="s">
        <v>613</v>
      </c>
      <c r="N836" t="s">
        <v>613</v>
      </c>
      <c r="O836" t="s">
        <v>613</v>
      </c>
      <c r="P836" t="s">
        <v>613</v>
      </c>
      <c r="Q836" t="s">
        <v>613</v>
      </c>
      <c r="R836">
        <v>0.99</v>
      </c>
      <c r="S836">
        <v>57.7</v>
      </c>
    </row>
    <row r="837" spans="1:19" x14ac:dyDescent="0.45">
      <c r="A837" t="s">
        <v>2030</v>
      </c>
      <c r="B837" t="s">
        <v>401</v>
      </c>
      <c r="C837" s="1">
        <v>43424</v>
      </c>
      <c r="D837" s="1">
        <v>43424</v>
      </c>
      <c r="E837" t="s">
        <v>2031</v>
      </c>
      <c r="F837">
        <v>30</v>
      </c>
      <c r="G837">
        <v>-3.8</v>
      </c>
      <c r="H837">
        <v>26.245999999999999</v>
      </c>
      <c r="I837" t="s">
        <v>26</v>
      </c>
      <c r="J837">
        <v>4</v>
      </c>
      <c r="K837">
        <v>163000</v>
      </c>
      <c r="M837" t="s">
        <v>613</v>
      </c>
      <c r="N837" t="s">
        <v>613</v>
      </c>
      <c r="O837" t="s">
        <v>613</v>
      </c>
      <c r="P837" t="s">
        <v>613</v>
      </c>
      <c r="Q837" t="s">
        <v>613</v>
      </c>
      <c r="R837">
        <v>1</v>
      </c>
      <c r="S837">
        <v>83.1</v>
      </c>
    </row>
    <row r="838" spans="1:19" x14ac:dyDescent="0.45">
      <c r="A838" t="s">
        <v>2032</v>
      </c>
      <c r="B838" t="s">
        <v>401</v>
      </c>
      <c r="C838" s="1">
        <v>43424</v>
      </c>
      <c r="D838" s="1">
        <v>43424</v>
      </c>
      <c r="E838" t="s">
        <v>2033</v>
      </c>
      <c r="F838">
        <v>32</v>
      </c>
      <c r="G838">
        <v>-3.8</v>
      </c>
      <c r="H838">
        <v>27.963000000000001</v>
      </c>
      <c r="I838" t="s">
        <v>26</v>
      </c>
      <c r="J838">
        <v>4</v>
      </c>
      <c r="K838">
        <v>163000</v>
      </c>
      <c r="M838" t="s">
        <v>613</v>
      </c>
      <c r="N838" t="s">
        <v>613</v>
      </c>
      <c r="O838" t="s">
        <v>613</v>
      </c>
      <c r="P838" t="s">
        <v>613</v>
      </c>
      <c r="Q838" t="s">
        <v>613</v>
      </c>
      <c r="R838">
        <v>1</v>
      </c>
      <c r="S838">
        <v>81.900000000000006</v>
      </c>
    </row>
    <row r="839" spans="1:19" x14ac:dyDescent="0.45">
      <c r="A839" t="s">
        <v>2034</v>
      </c>
      <c r="B839" t="s">
        <v>401</v>
      </c>
      <c r="C839" s="1">
        <v>43424</v>
      </c>
      <c r="D839" s="1">
        <v>43424</v>
      </c>
      <c r="E839" t="s">
        <v>2035</v>
      </c>
      <c r="F839">
        <v>32</v>
      </c>
      <c r="G839">
        <v>-3.7</v>
      </c>
      <c r="H839">
        <v>26.084</v>
      </c>
      <c r="I839" t="s">
        <v>26</v>
      </c>
      <c r="J839">
        <v>4</v>
      </c>
      <c r="K839">
        <v>163000</v>
      </c>
      <c r="M839" t="s">
        <v>613</v>
      </c>
      <c r="N839" t="s">
        <v>613</v>
      </c>
      <c r="O839" t="s">
        <v>613</v>
      </c>
      <c r="P839" t="s">
        <v>613</v>
      </c>
      <c r="Q839" t="s">
        <v>613</v>
      </c>
      <c r="R839">
        <v>1</v>
      </c>
      <c r="S839">
        <v>85.6</v>
      </c>
    </row>
    <row r="840" spans="1:19" x14ac:dyDescent="0.45">
      <c r="A840" t="s">
        <v>2036</v>
      </c>
      <c r="B840" t="s">
        <v>401</v>
      </c>
      <c r="C840" s="1">
        <v>43424</v>
      </c>
      <c r="D840" s="1">
        <v>43424</v>
      </c>
      <c r="E840" t="s">
        <v>2037</v>
      </c>
      <c r="F840">
        <v>30</v>
      </c>
      <c r="G840">
        <v>-3.8</v>
      </c>
      <c r="H840">
        <v>26.135999999999999</v>
      </c>
      <c r="I840" t="s">
        <v>26</v>
      </c>
      <c r="J840">
        <v>4</v>
      </c>
      <c r="K840">
        <v>163000</v>
      </c>
      <c r="M840" t="s">
        <v>613</v>
      </c>
      <c r="N840" t="s">
        <v>613</v>
      </c>
      <c r="O840" t="s">
        <v>613</v>
      </c>
      <c r="P840" t="s">
        <v>613</v>
      </c>
      <c r="Q840" t="s">
        <v>613</v>
      </c>
      <c r="R840">
        <v>1</v>
      </c>
      <c r="S840">
        <v>83.8</v>
      </c>
    </row>
    <row r="841" spans="1:19" x14ac:dyDescent="0.45">
      <c r="A841" t="s">
        <v>2038</v>
      </c>
      <c r="B841" t="s">
        <v>401</v>
      </c>
      <c r="C841" s="1">
        <v>43424</v>
      </c>
      <c r="D841" s="1">
        <v>43424</v>
      </c>
      <c r="E841" t="s">
        <v>2039</v>
      </c>
      <c r="F841">
        <v>33</v>
      </c>
      <c r="G841">
        <v>-4.8</v>
      </c>
      <c r="H841">
        <v>43.167999999999999</v>
      </c>
      <c r="I841" t="s">
        <v>26</v>
      </c>
      <c r="J841">
        <v>2190</v>
      </c>
      <c r="K841">
        <v>2190000</v>
      </c>
      <c r="M841" t="s">
        <v>613</v>
      </c>
      <c r="N841" t="s">
        <v>614</v>
      </c>
      <c r="O841" t="s">
        <v>614</v>
      </c>
      <c r="P841" t="s">
        <v>613</v>
      </c>
      <c r="Q841" t="s">
        <v>613</v>
      </c>
      <c r="R841">
        <v>0.98</v>
      </c>
      <c r="S841">
        <v>62.3</v>
      </c>
    </row>
    <row r="842" spans="1:19" x14ac:dyDescent="0.45">
      <c r="A842" t="s">
        <v>2040</v>
      </c>
      <c r="B842" t="s">
        <v>401</v>
      </c>
      <c r="C842" s="1">
        <v>43424</v>
      </c>
      <c r="D842" s="1">
        <v>43424</v>
      </c>
      <c r="E842" t="s">
        <v>2041</v>
      </c>
      <c r="F842">
        <v>32</v>
      </c>
      <c r="G842">
        <v>-4.4000000000000004</v>
      </c>
      <c r="H842">
        <v>42.606000000000002</v>
      </c>
      <c r="I842" t="s">
        <v>26</v>
      </c>
      <c r="J842">
        <v>2190</v>
      </c>
      <c r="K842">
        <v>2190000</v>
      </c>
      <c r="M842" t="s">
        <v>613</v>
      </c>
      <c r="N842" t="s">
        <v>613</v>
      </c>
      <c r="O842" t="s">
        <v>613</v>
      </c>
      <c r="P842" t="s">
        <v>613</v>
      </c>
      <c r="Q842" t="s">
        <v>613</v>
      </c>
      <c r="R842">
        <v>0.98</v>
      </c>
      <c r="S842">
        <v>67.900000000000006</v>
      </c>
    </row>
    <row r="843" spans="1:19" x14ac:dyDescent="0.45">
      <c r="A843" t="s">
        <v>2042</v>
      </c>
      <c r="B843" t="s">
        <v>401</v>
      </c>
      <c r="C843" s="1">
        <v>43424</v>
      </c>
      <c r="D843" s="1">
        <v>43424</v>
      </c>
      <c r="E843" t="s">
        <v>2043</v>
      </c>
      <c r="F843">
        <v>32</v>
      </c>
      <c r="G843">
        <v>-4.2</v>
      </c>
      <c r="H843">
        <v>40.430999999999997</v>
      </c>
      <c r="I843" t="s">
        <v>26</v>
      </c>
      <c r="J843">
        <v>2190</v>
      </c>
      <c r="K843">
        <v>2190000</v>
      </c>
      <c r="M843" t="s">
        <v>613</v>
      </c>
      <c r="N843" t="s">
        <v>613</v>
      </c>
      <c r="O843" t="s">
        <v>613</v>
      </c>
      <c r="P843" t="s">
        <v>613</v>
      </c>
      <c r="Q843" t="s">
        <v>613</v>
      </c>
      <c r="R843">
        <v>0.97</v>
      </c>
      <c r="S843">
        <v>73.5</v>
      </c>
    </row>
    <row r="844" spans="1:19" x14ac:dyDescent="0.45">
      <c r="A844" t="s">
        <v>2044</v>
      </c>
      <c r="B844" t="s">
        <v>401</v>
      </c>
      <c r="C844" s="1">
        <v>43424</v>
      </c>
      <c r="D844" s="1">
        <v>43424</v>
      </c>
      <c r="E844" t="s">
        <v>2045</v>
      </c>
      <c r="F844">
        <v>30</v>
      </c>
      <c r="G844">
        <v>-3.9</v>
      </c>
      <c r="H844">
        <v>26.289000000000001</v>
      </c>
      <c r="I844" t="s">
        <v>26</v>
      </c>
      <c r="J844">
        <v>4</v>
      </c>
      <c r="K844">
        <v>163000</v>
      </c>
      <c r="M844" t="s">
        <v>613</v>
      </c>
      <c r="N844" t="s">
        <v>613</v>
      </c>
      <c r="O844" t="s">
        <v>613</v>
      </c>
      <c r="P844" t="s">
        <v>613</v>
      </c>
      <c r="Q844" t="s">
        <v>613</v>
      </c>
      <c r="R844">
        <v>1</v>
      </c>
      <c r="S844">
        <v>81.5</v>
      </c>
    </row>
    <row r="845" spans="1:19" x14ac:dyDescent="0.45">
      <c r="A845" t="s">
        <v>2046</v>
      </c>
      <c r="B845" t="s">
        <v>401</v>
      </c>
      <c r="C845" s="1">
        <v>43424</v>
      </c>
      <c r="D845" s="1">
        <v>43424</v>
      </c>
      <c r="E845" t="s">
        <v>2047</v>
      </c>
      <c r="F845">
        <v>33</v>
      </c>
      <c r="G845">
        <v>-4.5</v>
      </c>
      <c r="H845">
        <v>42.094000000000001</v>
      </c>
      <c r="I845" t="s">
        <v>26</v>
      </c>
      <c r="J845">
        <v>2190</v>
      </c>
      <c r="K845">
        <v>2190000</v>
      </c>
      <c r="M845" t="s">
        <v>613</v>
      </c>
      <c r="N845" t="s">
        <v>613</v>
      </c>
      <c r="O845" t="s">
        <v>613</v>
      </c>
      <c r="P845" t="s">
        <v>613</v>
      </c>
      <c r="Q845" t="s">
        <v>613</v>
      </c>
      <c r="R845">
        <v>0.98</v>
      </c>
      <c r="S845">
        <v>66.599999999999994</v>
      </c>
    </row>
    <row r="846" spans="1:19" x14ac:dyDescent="0.45">
      <c r="A846" t="s">
        <v>2048</v>
      </c>
      <c r="B846" t="s">
        <v>401</v>
      </c>
      <c r="C846" s="1">
        <v>43424</v>
      </c>
      <c r="D846" s="1">
        <v>43424</v>
      </c>
      <c r="E846" t="s">
        <v>2049</v>
      </c>
      <c r="F846">
        <v>31</v>
      </c>
      <c r="G846">
        <v>-3.8</v>
      </c>
      <c r="H846">
        <v>26.678000000000001</v>
      </c>
      <c r="I846" t="s">
        <v>26</v>
      </c>
      <c r="J846">
        <v>4</v>
      </c>
      <c r="K846">
        <v>163000</v>
      </c>
      <c r="M846" t="s">
        <v>613</v>
      </c>
      <c r="N846" t="s">
        <v>613</v>
      </c>
      <c r="O846" t="s">
        <v>613</v>
      </c>
      <c r="P846" t="s">
        <v>613</v>
      </c>
      <c r="Q846" t="s">
        <v>613</v>
      </c>
      <c r="R846">
        <v>1</v>
      </c>
      <c r="S846">
        <v>83.1</v>
      </c>
    </row>
    <row r="847" spans="1:19" x14ac:dyDescent="0.45">
      <c r="A847" t="s">
        <v>2050</v>
      </c>
      <c r="B847" t="s">
        <v>401</v>
      </c>
      <c r="C847" s="1">
        <v>43424</v>
      </c>
      <c r="D847" s="1">
        <v>43424</v>
      </c>
      <c r="E847" t="s">
        <v>2051</v>
      </c>
      <c r="F847">
        <v>31</v>
      </c>
      <c r="G847">
        <v>-3.9</v>
      </c>
      <c r="H847">
        <v>26.853999999999999</v>
      </c>
      <c r="I847" t="s">
        <v>26</v>
      </c>
      <c r="J847">
        <v>4</v>
      </c>
      <c r="K847">
        <v>163000</v>
      </c>
      <c r="M847" t="s">
        <v>613</v>
      </c>
      <c r="N847" t="s">
        <v>613</v>
      </c>
      <c r="O847" t="s">
        <v>613</v>
      </c>
      <c r="P847" t="s">
        <v>613</v>
      </c>
      <c r="Q847" t="s">
        <v>613</v>
      </c>
      <c r="R847">
        <v>1</v>
      </c>
      <c r="S847">
        <v>80.8</v>
      </c>
    </row>
    <row r="848" spans="1:19" x14ac:dyDescent="0.45">
      <c r="A848" t="s">
        <v>2052</v>
      </c>
      <c r="B848" t="s">
        <v>401</v>
      </c>
      <c r="C848" s="1">
        <v>43424</v>
      </c>
      <c r="D848" s="1">
        <v>43424</v>
      </c>
      <c r="E848" t="s">
        <v>2053</v>
      </c>
      <c r="F848">
        <v>31</v>
      </c>
      <c r="G848">
        <v>-3.9</v>
      </c>
      <c r="H848">
        <v>27.111000000000001</v>
      </c>
      <c r="I848" t="s">
        <v>26</v>
      </c>
      <c r="J848">
        <v>4</v>
      </c>
      <c r="K848">
        <v>163000</v>
      </c>
      <c r="M848" t="s">
        <v>613</v>
      </c>
      <c r="N848" t="s">
        <v>613</v>
      </c>
      <c r="O848" t="s">
        <v>613</v>
      </c>
      <c r="P848" t="s">
        <v>613</v>
      </c>
      <c r="Q848" t="s">
        <v>613</v>
      </c>
      <c r="R848">
        <v>1</v>
      </c>
      <c r="S848">
        <v>80.599999999999994</v>
      </c>
    </row>
    <row r="849" spans="1:19" x14ac:dyDescent="0.45">
      <c r="A849" t="s">
        <v>2054</v>
      </c>
      <c r="B849" t="s">
        <v>401</v>
      </c>
      <c r="C849" s="1">
        <v>43424</v>
      </c>
      <c r="D849" s="1">
        <v>43424</v>
      </c>
      <c r="E849" t="s">
        <v>2055</v>
      </c>
      <c r="F849">
        <v>33</v>
      </c>
      <c r="G849">
        <v>-5</v>
      </c>
      <c r="H849">
        <v>44.786999999999999</v>
      </c>
      <c r="I849" t="s">
        <v>26</v>
      </c>
      <c r="J849">
        <v>2190</v>
      </c>
      <c r="K849">
        <v>2190000</v>
      </c>
      <c r="M849" t="s">
        <v>613</v>
      </c>
      <c r="N849" t="s">
        <v>613</v>
      </c>
      <c r="O849" t="s">
        <v>613</v>
      </c>
      <c r="P849" t="s">
        <v>613</v>
      </c>
      <c r="Q849" t="s">
        <v>613</v>
      </c>
      <c r="R849">
        <v>0.99</v>
      </c>
      <c r="S849">
        <v>58.9</v>
      </c>
    </row>
    <row r="850" spans="1:19" x14ac:dyDescent="0.45">
      <c r="A850" s="2" t="s">
        <v>2056</v>
      </c>
      <c r="B850" t="s">
        <v>401</v>
      </c>
      <c r="C850" s="1">
        <v>43424</v>
      </c>
      <c r="D850" s="1">
        <v>43424</v>
      </c>
      <c r="E850" t="s">
        <v>2057</v>
      </c>
      <c r="F850">
        <v>33</v>
      </c>
      <c r="G850">
        <v>-4.7</v>
      </c>
      <c r="H850">
        <v>42.121000000000002</v>
      </c>
      <c r="I850" t="s">
        <v>26</v>
      </c>
      <c r="J850">
        <v>2190</v>
      </c>
      <c r="K850">
        <v>2190000</v>
      </c>
      <c r="M850" t="s">
        <v>613</v>
      </c>
      <c r="N850" t="s">
        <v>613</v>
      </c>
      <c r="O850" t="s">
        <v>613</v>
      </c>
      <c r="P850" t="s">
        <v>613</v>
      </c>
      <c r="Q850" t="s">
        <v>613</v>
      </c>
      <c r="R850">
        <v>0.97</v>
      </c>
      <c r="S850">
        <v>63.8</v>
      </c>
    </row>
    <row r="851" spans="1:19" x14ac:dyDescent="0.45">
      <c r="A851" t="s">
        <v>2058</v>
      </c>
      <c r="B851" t="s">
        <v>401</v>
      </c>
      <c r="C851" s="1">
        <v>43424</v>
      </c>
      <c r="D851" s="1">
        <v>43424</v>
      </c>
      <c r="E851" t="s">
        <v>2059</v>
      </c>
      <c r="F851">
        <v>32</v>
      </c>
      <c r="G851">
        <v>-3.7</v>
      </c>
      <c r="H851">
        <v>26.949000000000002</v>
      </c>
      <c r="I851" t="s">
        <v>26</v>
      </c>
      <c r="J851">
        <v>4</v>
      </c>
      <c r="K851">
        <v>16300</v>
      </c>
      <c r="M851" t="s">
        <v>613</v>
      </c>
      <c r="N851" t="s">
        <v>613</v>
      </c>
      <c r="O851" t="s">
        <v>613</v>
      </c>
      <c r="P851" t="s">
        <v>613</v>
      </c>
      <c r="Q851" t="s">
        <v>613</v>
      </c>
      <c r="R851">
        <v>1</v>
      </c>
      <c r="S851">
        <v>85.1</v>
      </c>
    </row>
    <row r="852" spans="1:19" x14ac:dyDescent="0.45">
      <c r="A852" t="s">
        <v>2060</v>
      </c>
      <c r="B852" t="s">
        <v>401</v>
      </c>
      <c r="C852" s="1">
        <v>43424</v>
      </c>
      <c r="D852" s="1">
        <v>43424</v>
      </c>
      <c r="E852" t="s">
        <v>2061</v>
      </c>
      <c r="F852">
        <v>33</v>
      </c>
      <c r="G852">
        <v>-4.7</v>
      </c>
      <c r="H852">
        <v>42.488999999999997</v>
      </c>
      <c r="I852" t="s">
        <v>26</v>
      </c>
      <c r="J852">
        <v>2190</v>
      </c>
      <c r="K852">
        <v>2190000</v>
      </c>
      <c r="M852" t="s">
        <v>613</v>
      </c>
      <c r="N852" t="s">
        <v>613</v>
      </c>
      <c r="O852" t="s">
        <v>613</v>
      </c>
      <c r="P852" t="s">
        <v>613</v>
      </c>
      <c r="Q852" t="s">
        <v>613</v>
      </c>
      <c r="R852">
        <v>0.98</v>
      </c>
      <c r="S852">
        <v>63.8</v>
      </c>
    </row>
    <row r="853" spans="1:19" x14ac:dyDescent="0.45">
      <c r="A853" t="s">
        <v>2062</v>
      </c>
      <c r="B853" t="s">
        <v>401</v>
      </c>
      <c r="C853" s="1">
        <v>43424</v>
      </c>
      <c r="D853" s="1">
        <v>43424</v>
      </c>
      <c r="E853" t="s">
        <v>2063</v>
      </c>
      <c r="F853">
        <v>32</v>
      </c>
      <c r="G853">
        <v>-4.8</v>
      </c>
      <c r="H853">
        <v>43.430999999999997</v>
      </c>
      <c r="I853" t="s">
        <v>26</v>
      </c>
      <c r="J853">
        <v>2190</v>
      </c>
      <c r="K853">
        <v>2190000</v>
      </c>
      <c r="M853" t="s">
        <v>613</v>
      </c>
      <c r="N853" t="s">
        <v>613</v>
      </c>
      <c r="O853" t="s">
        <v>613</v>
      </c>
      <c r="P853" t="s">
        <v>613</v>
      </c>
      <c r="Q853" t="s">
        <v>613</v>
      </c>
      <c r="R853">
        <v>0.99</v>
      </c>
      <c r="S853">
        <v>61.3</v>
      </c>
    </row>
    <row r="854" spans="1:19" x14ac:dyDescent="0.45">
      <c r="A854" t="s">
        <v>2064</v>
      </c>
      <c r="B854" t="s">
        <v>401</v>
      </c>
      <c r="C854" s="1">
        <v>43424</v>
      </c>
      <c r="D854" s="1">
        <v>43424</v>
      </c>
      <c r="E854" t="s">
        <v>2065</v>
      </c>
      <c r="F854">
        <v>33</v>
      </c>
      <c r="G854">
        <v>-3.7</v>
      </c>
      <c r="H854">
        <v>27.631</v>
      </c>
      <c r="I854" t="s">
        <v>26</v>
      </c>
      <c r="J854">
        <v>4</v>
      </c>
      <c r="K854">
        <v>163000</v>
      </c>
      <c r="M854" t="s">
        <v>613</v>
      </c>
      <c r="N854" t="s">
        <v>613</v>
      </c>
      <c r="O854" t="s">
        <v>613</v>
      </c>
      <c r="P854" t="s">
        <v>613</v>
      </c>
      <c r="Q854" t="s">
        <v>613</v>
      </c>
      <c r="R854">
        <v>1</v>
      </c>
      <c r="S854">
        <v>85.7</v>
      </c>
    </row>
    <row r="855" spans="1:19" x14ac:dyDescent="0.45">
      <c r="A855" t="s">
        <v>2066</v>
      </c>
      <c r="B855" t="s">
        <v>401</v>
      </c>
      <c r="C855" s="1">
        <v>43424</v>
      </c>
      <c r="D855" s="1">
        <v>43424</v>
      </c>
      <c r="E855" t="s">
        <v>2067</v>
      </c>
      <c r="F855">
        <v>31</v>
      </c>
      <c r="G855">
        <v>-3.8</v>
      </c>
      <c r="H855">
        <v>26.091999999999999</v>
      </c>
      <c r="I855" t="s">
        <v>26</v>
      </c>
      <c r="J855">
        <v>16.3</v>
      </c>
      <c r="K855">
        <v>163000</v>
      </c>
      <c r="M855" t="s">
        <v>613</v>
      </c>
      <c r="N855" t="s">
        <v>613</v>
      </c>
      <c r="O855" t="s">
        <v>613</v>
      </c>
      <c r="P855" t="s">
        <v>613</v>
      </c>
      <c r="Q855" t="s">
        <v>613</v>
      </c>
      <c r="R855">
        <v>1</v>
      </c>
      <c r="S855">
        <v>82.9</v>
      </c>
    </row>
    <row r="856" spans="1:19" x14ac:dyDescent="0.45">
      <c r="A856" t="s">
        <v>2068</v>
      </c>
      <c r="B856" t="s">
        <v>401</v>
      </c>
      <c r="C856" s="1">
        <v>43424</v>
      </c>
      <c r="D856" s="1">
        <v>43424</v>
      </c>
      <c r="E856" t="s">
        <v>2069</v>
      </c>
      <c r="F856">
        <v>32</v>
      </c>
      <c r="G856">
        <v>-4.5</v>
      </c>
      <c r="H856">
        <v>41.658999999999999</v>
      </c>
      <c r="I856" t="s">
        <v>26</v>
      </c>
      <c r="J856">
        <v>2190</v>
      </c>
      <c r="K856">
        <v>2190000</v>
      </c>
      <c r="M856" t="s">
        <v>613</v>
      </c>
      <c r="N856" t="s">
        <v>613</v>
      </c>
      <c r="O856" t="s">
        <v>613</v>
      </c>
      <c r="P856" t="s">
        <v>613</v>
      </c>
      <c r="Q856" t="s">
        <v>613</v>
      </c>
      <c r="R856">
        <v>0.97</v>
      </c>
      <c r="S856">
        <v>66.5</v>
      </c>
    </row>
    <row r="857" spans="1:19" x14ac:dyDescent="0.45">
      <c r="A857" t="s">
        <v>2070</v>
      </c>
      <c r="B857" t="s">
        <v>401</v>
      </c>
      <c r="C857" s="1">
        <v>43424</v>
      </c>
      <c r="D857" s="1">
        <v>43424</v>
      </c>
      <c r="E857" t="s">
        <v>2071</v>
      </c>
      <c r="F857">
        <v>31</v>
      </c>
      <c r="G857">
        <v>-3.7</v>
      </c>
      <c r="H857">
        <v>25.64</v>
      </c>
      <c r="I857" t="s">
        <v>26</v>
      </c>
      <c r="J857">
        <v>4</v>
      </c>
      <c r="K857">
        <v>163000</v>
      </c>
      <c r="M857" t="s">
        <v>613</v>
      </c>
      <c r="N857" t="s">
        <v>613</v>
      </c>
      <c r="O857" t="s">
        <v>613</v>
      </c>
      <c r="P857" t="s">
        <v>613</v>
      </c>
      <c r="Q857" t="s">
        <v>613</v>
      </c>
      <c r="R857">
        <v>1</v>
      </c>
      <c r="S857">
        <v>86.2</v>
      </c>
    </row>
    <row r="858" spans="1:19" x14ac:dyDescent="0.45">
      <c r="A858" t="s">
        <v>2072</v>
      </c>
      <c r="B858" t="s">
        <v>401</v>
      </c>
      <c r="C858" s="1">
        <v>43424</v>
      </c>
      <c r="D858" s="1">
        <v>43424</v>
      </c>
      <c r="E858" t="s">
        <v>2073</v>
      </c>
      <c r="F858">
        <v>32</v>
      </c>
      <c r="G858">
        <v>-4.0999999999999996</v>
      </c>
      <c r="H858">
        <v>40.249000000000002</v>
      </c>
      <c r="I858" t="s">
        <v>26</v>
      </c>
      <c r="J858">
        <v>219</v>
      </c>
      <c r="K858">
        <v>2190000</v>
      </c>
      <c r="M858" t="s">
        <v>613</v>
      </c>
      <c r="N858" t="s">
        <v>613</v>
      </c>
      <c r="O858" t="s">
        <v>613</v>
      </c>
      <c r="P858" t="s">
        <v>613</v>
      </c>
      <c r="Q858" t="s">
        <v>613</v>
      </c>
      <c r="R858">
        <v>0.97</v>
      </c>
      <c r="S858">
        <v>74.3</v>
      </c>
    </row>
    <row r="859" spans="1:19" x14ac:dyDescent="0.45">
      <c r="A859" t="s">
        <v>2074</v>
      </c>
      <c r="B859" t="s">
        <v>401</v>
      </c>
      <c r="C859" s="1">
        <v>43424</v>
      </c>
      <c r="D859" s="1">
        <v>43424</v>
      </c>
      <c r="E859" t="s">
        <v>2075</v>
      </c>
      <c r="F859">
        <v>29</v>
      </c>
      <c r="G859">
        <v>-3.7</v>
      </c>
      <c r="H859">
        <v>26.12</v>
      </c>
      <c r="I859" t="s">
        <v>26</v>
      </c>
      <c r="J859">
        <v>4</v>
      </c>
      <c r="K859">
        <v>163000</v>
      </c>
      <c r="M859" t="s">
        <v>613</v>
      </c>
      <c r="N859" t="s">
        <v>613</v>
      </c>
      <c r="O859" t="s">
        <v>613</v>
      </c>
      <c r="P859" t="s">
        <v>613</v>
      </c>
      <c r="Q859" t="s">
        <v>613</v>
      </c>
      <c r="R859">
        <v>0.99</v>
      </c>
      <c r="S859">
        <v>87.2</v>
      </c>
    </row>
    <row r="860" spans="1:19" x14ac:dyDescent="0.45">
      <c r="A860" t="s">
        <v>2076</v>
      </c>
      <c r="B860" t="s">
        <v>401</v>
      </c>
      <c r="C860" s="1">
        <v>43424</v>
      </c>
      <c r="D860" s="1">
        <v>43424</v>
      </c>
      <c r="E860" t="s">
        <v>2077</v>
      </c>
      <c r="F860">
        <v>34</v>
      </c>
      <c r="G860">
        <v>-4</v>
      </c>
      <c r="H860">
        <v>39.582999999999998</v>
      </c>
      <c r="I860" t="s">
        <v>26</v>
      </c>
      <c r="J860">
        <v>219</v>
      </c>
      <c r="K860">
        <v>2190000</v>
      </c>
      <c r="M860" t="s">
        <v>613</v>
      </c>
      <c r="N860" t="s">
        <v>613</v>
      </c>
      <c r="O860" t="s">
        <v>614</v>
      </c>
      <c r="P860" t="s">
        <v>613</v>
      </c>
      <c r="Q860" t="s">
        <v>613</v>
      </c>
      <c r="R860">
        <v>0.97</v>
      </c>
      <c r="S860">
        <v>77.400000000000006</v>
      </c>
    </row>
    <row r="861" spans="1:19" x14ac:dyDescent="0.45">
      <c r="A861" t="s">
        <v>2078</v>
      </c>
      <c r="B861" t="s">
        <v>401</v>
      </c>
      <c r="C861" s="1">
        <v>43424</v>
      </c>
      <c r="D861" s="1">
        <v>43424</v>
      </c>
      <c r="E861" t="s">
        <v>2079</v>
      </c>
      <c r="F861">
        <v>33</v>
      </c>
      <c r="G861">
        <v>-4.4000000000000004</v>
      </c>
      <c r="H861">
        <v>40.915999999999997</v>
      </c>
      <c r="I861" t="s">
        <v>26</v>
      </c>
      <c r="J861">
        <v>219</v>
      </c>
      <c r="K861">
        <v>2190000</v>
      </c>
      <c r="M861" t="s">
        <v>613</v>
      </c>
      <c r="N861" t="s">
        <v>613</v>
      </c>
      <c r="O861" t="s">
        <v>613</v>
      </c>
      <c r="P861" t="s">
        <v>614</v>
      </c>
      <c r="Q861" t="s">
        <v>613</v>
      </c>
      <c r="R861">
        <v>0.96</v>
      </c>
      <c r="S861">
        <v>68.5</v>
      </c>
    </row>
    <row r="862" spans="1:19" x14ac:dyDescent="0.45">
      <c r="A862" t="s">
        <v>2080</v>
      </c>
      <c r="B862" t="s">
        <v>401</v>
      </c>
      <c r="C862" s="1">
        <v>43424</v>
      </c>
      <c r="D862" s="1">
        <v>43424</v>
      </c>
      <c r="E862" t="s">
        <v>2081</v>
      </c>
      <c r="F862">
        <v>33</v>
      </c>
      <c r="G862">
        <v>-5</v>
      </c>
      <c r="H862">
        <v>44.41</v>
      </c>
      <c r="I862" t="s">
        <v>26</v>
      </c>
      <c r="J862">
        <v>2190</v>
      </c>
      <c r="K862">
        <v>2190000</v>
      </c>
      <c r="M862" t="s">
        <v>613</v>
      </c>
      <c r="N862" t="s">
        <v>613</v>
      </c>
      <c r="O862" t="s">
        <v>613</v>
      </c>
      <c r="P862" t="s">
        <v>613</v>
      </c>
      <c r="Q862" t="s">
        <v>613</v>
      </c>
      <c r="R862">
        <v>0.99</v>
      </c>
      <c r="S862">
        <v>59</v>
      </c>
    </row>
    <row r="863" spans="1:19" x14ac:dyDescent="0.45">
      <c r="A863" t="s">
        <v>2082</v>
      </c>
      <c r="B863" t="s">
        <v>401</v>
      </c>
      <c r="C863" s="1">
        <v>43424</v>
      </c>
      <c r="D863" s="1">
        <v>43424</v>
      </c>
      <c r="E863" t="s">
        <v>2083</v>
      </c>
      <c r="F863">
        <v>31</v>
      </c>
      <c r="G863">
        <v>-3.9</v>
      </c>
      <c r="H863">
        <v>26.861000000000001</v>
      </c>
      <c r="I863" t="s">
        <v>26</v>
      </c>
      <c r="J863">
        <v>4</v>
      </c>
      <c r="K863">
        <v>163000</v>
      </c>
      <c r="M863" t="s">
        <v>613</v>
      </c>
      <c r="N863" t="s">
        <v>613</v>
      </c>
      <c r="O863" t="s">
        <v>613</v>
      </c>
      <c r="P863" t="s">
        <v>613</v>
      </c>
      <c r="Q863" t="s">
        <v>613</v>
      </c>
      <c r="R863">
        <v>0.97</v>
      </c>
      <c r="S863">
        <v>80.5</v>
      </c>
    </row>
    <row r="864" spans="1:19" x14ac:dyDescent="0.45">
      <c r="A864" t="s">
        <v>2084</v>
      </c>
      <c r="B864" t="s">
        <v>401</v>
      </c>
      <c r="C864" s="1">
        <v>43424</v>
      </c>
      <c r="D864" s="1">
        <v>43424</v>
      </c>
      <c r="E864" t="s">
        <v>2085</v>
      </c>
      <c r="F864">
        <v>31</v>
      </c>
      <c r="G864">
        <v>-3.9</v>
      </c>
      <c r="H864">
        <v>27.481000000000002</v>
      </c>
      <c r="I864" t="s">
        <v>26</v>
      </c>
      <c r="J864">
        <v>4</v>
      </c>
      <c r="K864">
        <v>16300</v>
      </c>
      <c r="M864" t="s">
        <v>613</v>
      </c>
      <c r="N864" t="s">
        <v>613</v>
      </c>
      <c r="O864" t="s">
        <v>613</v>
      </c>
      <c r="P864" t="s">
        <v>613</v>
      </c>
      <c r="Q864" t="s">
        <v>613</v>
      </c>
      <c r="R864">
        <v>0.99</v>
      </c>
      <c r="S864">
        <v>79.599999999999994</v>
      </c>
    </row>
    <row r="865" spans="1:19" x14ac:dyDescent="0.45">
      <c r="A865" t="s">
        <v>2086</v>
      </c>
      <c r="B865" t="s">
        <v>401</v>
      </c>
      <c r="C865" s="1">
        <v>43424</v>
      </c>
      <c r="D865" s="1">
        <v>43424</v>
      </c>
      <c r="E865" t="s">
        <v>2087</v>
      </c>
      <c r="F865">
        <v>31</v>
      </c>
      <c r="G865">
        <v>-4</v>
      </c>
      <c r="H865">
        <v>27.186</v>
      </c>
      <c r="I865" t="s">
        <v>26</v>
      </c>
      <c r="J865">
        <v>4</v>
      </c>
      <c r="K865">
        <v>163000</v>
      </c>
      <c r="M865" t="s">
        <v>613</v>
      </c>
      <c r="N865" t="s">
        <v>613</v>
      </c>
      <c r="O865" t="s">
        <v>613</v>
      </c>
      <c r="P865" t="s">
        <v>613</v>
      </c>
      <c r="Q865" t="s">
        <v>613</v>
      </c>
      <c r="R865">
        <v>0.99</v>
      </c>
      <c r="S865">
        <v>79.099999999999994</v>
      </c>
    </row>
    <row r="866" spans="1:19" x14ac:dyDescent="0.45">
      <c r="A866" t="s">
        <v>2088</v>
      </c>
      <c r="B866" t="s">
        <v>401</v>
      </c>
      <c r="C866" s="1">
        <v>43424</v>
      </c>
      <c r="D866" s="1">
        <v>43424</v>
      </c>
      <c r="E866" t="s">
        <v>2089</v>
      </c>
      <c r="F866">
        <v>31</v>
      </c>
      <c r="G866">
        <v>-4.0999999999999996</v>
      </c>
      <c r="H866">
        <v>27.773</v>
      </c>
      <c r="I866" t="s">
        <v>26</v>
      </c>
      <c r="J866">
        <v>4</v>
      </c>
      <c r="K866">
        <v>163000</v>
      </c>
      <c r="M866" t="s">
        <v>613</v>
      </c>
      <c r="N866" t="s">
        <v>613</v>
      </c>
      <c r="O866" t="s">
        <v>613</v>
      </c>
      <c r="P866" t="s">
        <v>613</v>
      </c>
      <c r="Q866" t="s">
        <v>613</v>
      </c>
      <c r="R866">
        <v>0.97</v>
      </c>
      <c r="S866">
        <v>75.8</v>
      </c>
    </row>
    <row r="867" spans="1:19" x14ac:dyDescent="0.45">
      <c r="A867" t="s">
        <v>2090</v>
      </c>
      <c r="B867" t="s">
        <v>401</v>
      </c>
      <c r="C867" s="1">
        <v>43424</v>
      </c>
      <c r="D867" s="1">
        <v>43424</v>
      </c>
      <c r="E867" t="s">
        <v>2091</v>
      </c>
      <c r="F867">
        <v>31</v>
      </c>
      <c r="G867">
        <v>-4.0999999999999996</v>
      </c>
      <c r="H867">
        <v>27.620999999999999</v>
      </c>
      <c r="I867" t="s">
        <v>26</v>
      </c>
      <c r="J867">
        <v>4</v>
      </c>
      <c r="K867">
        <v>163000</v>
      </c>
      <c r="M867" t="s">
        <v>613</v>
      </c>
      <c r="N867" t="s">
        <v>613</v>
      </c>
      <c r="O867" t="s">
        <v>613</v>
      </c>
      <c r="P867" t="s">
        <v>613</v>
      </c>
      <c r="Q867" t="s">
        <v>613</v>
      </c>
      <c r="R867">
        <v>0.98</v>
      </c>
      <c r="S867">
        <v>75.8</v>
      </c>
    </row>
    <row r="868" spans="1:19" x14ac:dyDescent="0.45">
      <c r="A868" t="s">
        <v>2092</v>
      </c>
      <c r="B868" t="s">
        <v>401</v>
      </c>
      <c r="C868" s="1">
        <v>43424</v>
      </c>
      <c r="D868" s="1">
        <v>43424</v>
      </c>
      <c r="E868" t="s">
        <v>2093</v>
      </c>
      <c r="F868">
        <v>33</v>
      </c>
      <c r="G868">
        <v>-5.4</v>
      </c>
      <c r="H868">
        <v>48.32</v>
      </c>
      <c r="I868" t="s">
        <v>26</v>
      </c>
      <c r="J868">
        <v>2190</v>
      </c>
      <c r="K868">
        <v>2190000</v>
      </c>
      <c r="M868" t="s">
        <v>613</v>
      </c>
      <c r="N868" t="s">
        <v>613</v>
      </c>
      <c r="O868" t="s">
        <v>613</v>
      </c>
      <c r="P868" t="s">
        <v>613</v>
      </c>
      <c r="Q868" t="s">
        <v>613</v>
      </c>
      <c r="R868">
        <v>1</v>
      </c>
      <c r="S868">
        <v>53.2</v>
      </c>
    </row>
    <row r="869" spans="1:19" x14ac:dyDescent="0.45">
      <c r="A869" t="s">
        <v>2094</v>
      </c>
      <c r="B869" t="s">
        <v>401</v>
      </c>
      <c r="C869" s="1">
        <v>43424</v>
      </c>
      <c r="D869" s="1">
        <v>43424</v>
      </c>
      <c r="E869" t="s">
        <v>1646</v>
      </c>
      <c r="F869">
        <v>33</v>
      </c>
      <c r="G869">
        <v>-3.4</v>
      </c>
      <c r="H869">
        <v>24.408999999999999</v>
      </c>
      <c r="I869" t="s">
        <v>26</v>
      </c>
      <c r="J869">
        <v>1.6</v>
      </c>
      <c r="K869">
        <v>163000</v>
      </c>
      <c r="M869" t="s">
        <v>613</v>
      </c>
      <c r="N869" t="s">
        <v>613</v>
      </c>
      <c r="O869" t="s">
        <v>613</v>
      </c>
      <c r="P869" t="s">
        <v>613</v>
      </c>
      <c r="Q869" t="s">
        <v>613</v>
      </c>
      <c r="R869">
        <v>1</v>
      </c>
      <c r="S869">
        <v>95.4</v>
      </c>
    </row>
    <row r="870" spans="1:19" x14ac:dyDescent="0.45">
      <c r="A870" t="s">
        <v>2095</v>
      </c>
      <c r="B870" t="s">
        <v>401</v>
      </c>
      <c r="C870" s="1">
        <v>43424</v>
      </c>
      <c r="D870" s="1">
        <v>43424</v>
      </c>
      <c r="E870" t="s">
        <v>2096</v>
      </c>
      <c r="F870">
        <v>31</v>
      </c>
      <c r="G870">
        <v>-4</v>
      </c>
      <c r="H870">
        <v>28.334</v>
      </c>
      <c r="I870" t="s">
        <v>26</v>
      </c>
      <c r="J870">
        <v>4</v>
      </c>
      <c r="K870">
        <v>163000</v>
      </c>
      <c r="M870" t="s">
        <v>613</v>
      </c>
      <c r="N870" t="s">
        <v>613</v>
      </c>
      <c r="O870" t="s">
        <v>613</v>
      </c>
      <c r="P870" t="s">
        <v>613</v>
      </c>
      <c r="Q870" t="s">
        <v>613</v>
      </c>
      <c r="R870">
        <v>0.98</v>
      </c>
      <c r="S870">
        <v>78.099999999999994</v>
      </c>
    </row>
    <row r="871" spans="1:19" x14ac:dyDescent="0.45">
      <c r="A871" t="s">
        <v>2097</v>
      </c>
      <c r="B871" t="s">
        <v>401</v>
      </c>
      <c r="C871" s="1">
        <v>43424</v>
      </c>
      <c r="D871" s="1">
        <v>43424</v>
      </c>
      <c r="E871" t="s">
        <v>2098</v>
      </c>
      <c r="F871">
        <v>34</v>
      </c>
      <c r="G871">
        <v>-3.4</v>
      </c>
      <c r="H871">
        <v>25.161999999999999</v>
      </c>
      <c r="I871" t="s">
        <v>26</v>
      </c>
      <c r="J871">
        <v>1.6</v>
      </c>
      <c r="K871">
        <v>163000</v>
      </c>
      <c r="M871" t="s">
        <v>613</v>
      </c>
      <c r="N871" t="s">
        <v>613</v>
      </c>
      <c r="O871" t="s">
        <v>613</v>
      </c>
      <c r="P871" t="s">
        <v>613</v>
      </c>
      <c r="Q871" t="s">
        <v>614</v>
      </c>
      <c r="R871">
        <v>1</v>
      </c>
      <c r="S871">
        <v>95</v>
      </c>
    </row>
    <row r="872" spans="1:19" x14ac:dyDescent="0.45">
      <c r="A872" s="2" t="s">
        <v>2099</v>
      </c>
      <c r="B872" t="s">
        <v>401</v>
      </c>
      <c r="C872" s="1">
        <v>43424</v>
      </c>
      <c r="D872" s="1">
        <v>43424</v>
      </c>
      <c r="E872" t="s">
        <v>2100</v>
      </c>
      <c r="F872">
        <v>32</v>
      </c>
      <c r="G872">
        <v>-4.9000000000000004</v>
      </c>
      <c r="H872">
        <v>44.847999999999999</v>
      </c>
      <c r="I872" t="s">
        <v>26</v>
      </c>
      <c r="J872">
        <v>21900</v>
      </c>
      <c r="K872">
        <v>2190000</v>
      </c>
      <c r="M872" t="s">
        <v>613</v>
      </c>
      <c r="N872" t="s">
        <v>613</v>
      </c>
      <c r="O872" t="s">
        <v>613</v>
      </c>
      <c r="P872" t="s">
        <v>613</v>
      </c>
      <c r="Q872" t="s">
        <v>613</v>
      </c>
      <c r="R872">
        <v>0.97</v>
      </c>
      <c r="S872">
        <v>59.8</v>
      </c>
    </row>
    <row r="873" spans="1:19" x14ac:dyDescent="0.45">
      <c r="A873" t="s">
        <v>2101</v>
      </c>
      <c r="B873" t="s">
        <v>401</v>
      </c>
      <c r="C873" s="1">
        <v>43424</v>
      </c>
      <c r="D873" s="1">
        <v>43424</v>
      </c>
      <c r="E873" t="s">
        <v>2102</v>
      </c>
      <c r="F873">
        <v>31</v>
      </c>
      <c r="G873">
        <v>-4</v>
      </c>
      <c r="H873">
        <v>39.837000000000003</v>
      </c>
      <c r="I873" t="s">
        <v>26</v>
      </c>
      <c r="J873">
        <v>2190</v>
      </c>
      <c r="K873">
        <v>219000</v>
      </c>
      <c r="M873" t="s">
        <v>613</v>
      </c>
      <c r="N873" t="s">
        <v>613</v>
      </c>
      <c r="O873" t="s">
        <v>613</v>
      </c>
      <c r="P873" t="s">
        <v>613</v>
      </c>
      <c r="Q873" t="s">
        <v>613</v>
      </c>
      <c r="R873">
        <v>0.98</v>
      </c>
      <c r="S873">
        <v>77.7</v>
      </c>
    </row>
    <row r="874" spans="1:19" x14ac:dyDescent="0.45">
      <c r="A874" t="s">
        <v>2103</v>
      </c>
      <c r="B874" t="s">
        <v>401</v>
      </c>
      <c r="C874" s="1">
        <v>43424</v>
      </c>
      <c r="D874" s="1">
        <v>43424</v>
      </c>
      <c r="E874" t="s">
        <v>2104</v>
      </c>
      <c r="F874">
        <v>32</v>
      </c>
      <c r="G874">
        <v>-4.2</v>
      </c>
      <c r="H874">
        <v>29.199000000000002</v>
      </c>
      <c r="I874" t="s">
        <v>26</v>
      </c>
      <c r="J874">
        <v>4</v>
      </c>
      <c r="K874">
        <v>163000</v>
      </c>
      <c r="M874" t="s">
        <v>613</v>
      </c>
      <c r="N874" t="s">
        <v>613</v>
      </c>
      <c r="O874" t="s">
        <v>613</v>
      </c>
      <c r="P874" t="s">
        <v>613</v>
      </c>
      <c r="Q874" t="s">
        <v>613</v>
      </c>
      <c r="R874">
        <v>0.97</v>
      </c>
      <c r="S874">
        <v>73.400000000000006</v>
      </c>
    </row>
    <row r="875" spans="1:19" x14ac:dyDescent="0.45">
      <c r="A875" t="s">
        <v>2105</v>
      </c>
      <c r="B875" t="s">
        <v>401</v>
      </c>
      <c r="C875" s="1">
        <v>43424</v>
      </c>
      <c r="D875" s="1">
        <v>43424</v>
      </c>
      <c r="E875" t="s">
        <v>1268</v>
      </c>
      <c r="F875">
        <v>33</v>
      </c>
      <c r="G875">
        <v>-3.4</v>
      </c>
      <c r="H875">
        <v>24.626999999999999</v>
      </c>
      <c r="I875" t="s">
        <v>26</v>
      </c>
      <c r="J875">
        <v>1.6</v>
      </c>
      <c r="K875">
        <v>163000</v>
      </c>
      <c r="M875" t="s">
        <v>613</v>
      </c>
      <c r="N875" t="s">
        <v>613</v>
      </c>
      <c r="O875" t="s">
        <v>613</v>
      </c>
      <c r="P875" t="s">
        <v>613</v>
      </c>
      <c r="Q875" t="s">
        <v>613</v>
      </c>
      <c r="R875">
        <v>1</v>
      </c>
      <c r="S875">
        <v>95.3</v>
      </c>
    </row>
    <row r="876" spans="1:19" x14ac:dyDescent="0.45">
      <c r="A876" t="s">
        <v>2106</v>
      </c>
      <c r="B876" t="s">
        <v>401</v>
      </c>
      <c r="C876" s="1">
        <v>43424</v>
      </c>
      <c r="D876" s="1">
        <v>43424</v>
      </c>
      <c r="E876" t="s">
        <v>2107</v>
      </c>
      <c r="F876">
        <v>31</v>
      </c>
      <c r="G876">
        <v>-4</v>
      </c>
      <c r="H876">
        <v>38.597000000000001</v>
      </c>
      <c r="I876" t="s">
        <v>26</v>
      </c>
      <c r="J876">
        <v>219</v>
      </c>
      <c r="K876">
        <v>2190000</v>
      </c>
      <c r="M876" t="s">
        <v>613</v>
      </c>
      <c r="N876" t="s">
        <v>613</v>
      </c>
      <c r="O876" t="s">
        <v>613</v>
      </c>
      <c r="P876" t="s">
        <v>613</v>
      </c>
      <c r="Q876" t="s">
        <v>613</v>
      </c>
      <c r="R876">
        <v>0.98</v>
      </c>
      <c r="S876">
        <v>78.2</v>
      </c>
    </row>
    <row r="877" spans="1:19" x14ac:dyDescent="0.45">
      <c r="A877" t="s">
        <v>2108</v>
      </c>
      <c r="B877" t="s">
        <v>401</v>
      </c>
      <c r="C877" s="1">
        <v>43418</v>
      </c>
      <c r="D877" s="1">
        <v>43418</v>
      </c>
      <c r="E877" t="s">
        <v>2109</v>
      </c>
      <c r="F877">
        <v>32</v>
      </c>
      <c r="G877">
        <v>-3.6</v>
      </c>
      <c r="H877">
        <v>27.074999999999999</v>
      </c>
      <c r="I877" t="s">
        <v>26</v>
      </c>
      <c r="J877">
        <v>16.3</v>
      </c>
      <c r="K877">
        <v>163000</v>
      </c>
      <c r="M877" t="s">
        <v>613</v>
      </c>
      <c r="N877" t="s">
        <v>613</v>
      </c>
      <c r="O877" t="s">
        <v>613</v>
      </c>
      <c r="P877" t="s">
        <v>613</v>
      </c>
      <c r="Q877" t="s">
        <v>613</v>
      </c>
      <c r="R877">
        <v>1</v>
      </c>
      <c r="S877">
        <v>88.7</v>
      </c>
    </row>
    <row r="878" spans="1:19" x14ac:dyDescent="0.45">
      <c r="A878" t="s">
        <v>2110</v>
      </c>
      <c r="B878" t="s">
        <v>401</v>
      </c>
      <c r="C878" s="1">
        <v>43418</v>
      </c>
      <c r="D878" s="1">
        <v>43418</v>
      </c>
      <c r="E878" t="s">
        <v>2111</v>
      </c>
      <c r="F878">
        <v>31</v>
      </c>
      <c r="G878">
        <v>-4.0999999999999996</v>
      </c>
      <c r="H878">
        <v>39.229999999999997</v>
      </c>
      <c r="I878" t="s">
        <v>26</v>
      </c>
      <c r="J878">
        <v>2190</v>
      </c>
      <c r="K878">
        <v>2190000</v>
      </c>
      <c r="M878" t="s">
        <v>613</v>
      </c>
      <c r="N878" t="s">
        <v>613</v>
      </c>
      <c r="O878" t="s">
        <v>613</v>
      </c>
      <c r="P878" t="s">
        <v>613</v>
      </c>
      <c r="Q878" t="s">
        <v>613</v>
      </c>
      <c r="R878">
        <v>0.95</v>
      </c>
      <c r="S878">
        <v>74.2</v>
      </c>
    </row>
    <row r="879" spans="1:19" x14ac:dyDescent="0.45">
      <c r="A879" t="s">
        <v>2112</v>
      </c>
      <c r="B879" t="s">
        <v>401</v>
      </c>
      <c r="C879" s="1">
        <v>43418</v>
      </c>
      <c r="D879" s="1">
        <v>43418</v>
      </c>
      <c r="E879" t="s">
        <v>2113</v>
      </c>
      <c r="F879">
        <v>31</v>
      </c>
      <c r="G879">
        <v>-4.0999999999999996</v>
      </c>
      <c r="H879">
        <v>39.466000000000001</v>
      </c>
      <c r="I879" t="s">
        <v>26</v>
      </c>
      <c r="J879">
        <v>2190</v>
      </c>
      <c r="K879">
        <v>2190000</v>
      </c>
      <c r="M879" t="s">
        <v>613</v>
      </c>
      <c r="N879" t="s">
        <v>613</v>
      </c>
      <c r="O879" t="s">
        <v>613</v>
      </c>
      <c r="P879" t="s">
        <v>613</v>
      </c>
      <c r="Q879" t="s">
        <v>613</v>
      </c>
      <c r="R879">
        <v>0.96</v>
      </c>
      <c r="S879">
        <v>75</v>
      </c>
    </row>
    <row r="880" spans="1:19" x14ac:dyDescent="0.45">
      <c r="A880" t="s">
        <v>2114</v>
      </c>
      <c r="B880" t="s">
        <v>401</v>
      </c>
      <c r="C880" s="1">
        <v>43418</v>
      </c>
      <c r="D880" s="1">
        <v>43418</v>
      </c>
      <c r="E880" t="s">
        <v>1833</v>
      </c>
      <c r="F880">
        <v>32</v>
      </c>
      <c r="G880">
        <v>-4.2</v>
      </c>
      <c r="H880">
        <v>40.338999999999999</v>
      </c>
      <c r="I880" t="s">
        <v>26</v>
      </c>
      <c r="J880">
        <v>2190</v>
      </c>
      <c r="K880">
        <v>2190000</v>
      </c>
      <c r="M880" t="s">
        <v>613</v>
      </c>
      <c r="N880" t="s">
        <v>613</v>
      </c>
      <c r="O880" t="s">
        <v>613</v>
      </c>
      <c r="P880" t="s">
        <v>613</v>
      </c>
      <c r="Q880" t="s">
        <v>613</v>
      </c>
      <c r="R880">
        <v>0.97</v>
      </c>
      <c r="S880">
        <v>72.900000000000006</v>
      </c>
    </row>
    <row r="881" spans="1:19" x14ac:dyDescent="0.45">
      <c r="A881" t="s">
        <v>2115</v>
      </c>
      <c r="B881" t="s">
        <v>401</v>
      </c>
      <c r="C881" s="1">
        <v>43418</v>
      </c>
      <c r="D881" s="1">
        <v>43418</v>
      </c>
      <c r="E881" t="s">
        <v>2116</v>
      </c>
      <c r="F881">
        <v>32</v>
      </c>
      <c r="G881">
        <v>-3.6</v>
      </c>
      <c r="H881">
        <v>27.658999999999999</v>
      </c>
      <c r="I881" t="s">
        <v>26</v>
      </c>
      <c r="J881">
        <v>16.3</v>
      </c>
      <c r="K881">
        <v>163000</v>
      </c>
      <c r="M881" t="s">
        <v>613</v>
      </c>
      <c r="N881" t="s">
        <v>613</v>
      </c>
      <c r="O881" t="s">
        <v>613</v>
      </c>
      <c r="P881" t="s">
        <v>613</v>
      </c>
      <c r="Q881" t="s">
        <v>613</v>
      </c>
      <c r="R881">
        <v>1</v>
      </c>
      <c r="S881">
        <v>88.2</v>
      </c>
    </row>
    <row r="882" spans="1:19" x14ac:dyDescent="0.45">
      <c r="A882" t="s">
        <v>2117</v>
      </c>
      <c r="B882" t="s">
        <v>401</v>
      </c>
      <c r="C882" s="1">
        <v>43418</v>
      </c>
      <c r="D882" s="1">
        <v>43418</v>
      </c>
      <c r="E882" t="s">
        <v>2118</v>
      </c>
      <c r="F882">
        <v>32</v>
      </c>
      <c r="G882">
        <v>-4.3</v>
      </c>
      <c r="H882">
        <v>40.804000000000002</v>
      </c>
      <c r="I882" t="s">
        <v>26</v>
      </c>
      <c r="J882">
        <v>2190</v>
      </c>
      <c r="K882">
        <v>2190000</v>
      </c>
      <c r="M882" t="s">
        <v>613</v>
      </c>
      <c r="N882" t="s">
        <v>613</v>
      </c>
      <c r="O882" t="s">
        <v>613</v>
      </c>
      <c r="P882" t="s">
        <v>613</v>
      </c>
      <c r="Q882" t="s">
        <v>613</v>
      </c>
      <c r="R882">
        <v>0.97</v>
      </c>
      <c r="S882">
        <v>71.3</v>
      </c>
    </row>
    <row r="883" spans="1:19" x14ac:dyDescent="0.45">
      <c r="A883" t="s">
        <v>2119</v>
      </c>
      <c r="B883" t="s">
        <v>401</v>
      </c>
      <c r="C883" s="1">
        <v>43418</v>
      </c>
      <c r="D883" s="1">
        <v>43418</v>
      </c>
      <c r="E883" t="s">
        <v>2120</v>
      </c>
      <c r="F883">
        <v>32</v>
      </c>
      <c r="G883">
        <v>-3.6</v>
      </c>
      <c r="H883">
        <v>26.722000000000001</v>
      </c>
      <c r="I883" t="s">
        <v>26</v>
      </c>
      <c r="J883">
        <v>4</v>
      </c>
      <c r="K883">
        <v>163000</v>
      </c>
      <c r="M883" t="s">
        <v>613</v>
      </c>
      <c r="N883" t="s">
        <v>613</v>
      </c>
      <c r="O883" t="s">
        <v>613</v>
      </c>
      <c r="P883" t="s">
        <v>613</v>
      </c>
      <c r="Q883" t="s">
        <v>613</v>
      </c>
      <c r="R883">
        <v>0.99</v>
      </c>
      <c r="S883">
        <v>89</v>
      </c>
    </row>
    <row r="884" spans="1:19" x14ac:dyDescent="0.45">
      <c r="A884" t="s">
        <v>2121</v>
      </c>
      <c r="B884" t="s">
        <v>401</v>
      </c>
      <c r="C884" s="1">
        <v>43418</v>
      </c>
      <c r="D884" s="1">
        <v>43418</v>
      </c>
      <c r="E884" t="s">
        <v>2122</v>
      </c>
      <c r="F884">
        <v>31</v>
      </c>
      <c r="G884">
        <v>-3.6</v>
      </c>
      <c r="H884">
        <v>27.036999999999999</v>
      </c>
      <c r="I884" t="s">
        <v>26</v>
      </c>
      <c r="J884">
        <v>4</v>
      </c>
      <c r="K884">
        <v>163000</v>
      </c>
      <c r="M884" t="s">
        <v>613</v>
      </c>
      <c r="N884" t="s">
        <v>613</v>
      </c>
      <c r="O884" t="s">
        <v>613</v>
      </c>
      <c r="P884" t="s">
        <v>613</v>
      </c>
      <c r="Q884" t="s">
        <v>613</v>
      </c>
      <c r="R884">
        <v>1</v>
      </c>
      <c r="S884">
        <v>88.2</v>
      </c>
    </row>
    <row r="885" spans="1:19" x14ac:dyDescent="0.45">
      <c r="A885" t="s">
        <v>2123</v>
      </c>
      <c r="B885" t="s">
        <v>401</v>
      </c>
      <c r="C885" s="1">
        <v>43418</v>
      </c>
      <c r="D885" s="1">
        <v>43418</v>
      </c>
      <c r="E885" t="s">
        <v>2124</v>
      </c>
      <c r="F885">
        <v>32</v>
      </c>
      <c r="G885">
        <v>-4.0999999999999996</v>
      </c>
      <c r="H885">
        <v>40.81</v>
      </c>
      <c r="I885" t="s">
        <v>26</v>
      </c>
      <c r="J885">
        <v>2190</v>
      </c>
      <c r="K885">
        <v>2190000</v>
      </c>
      <c r="M885" t="s">
        <v>613</v>
      </c>
      <c r="N885" t="s">
        <v>613</v>
      </c>
      <c r="O885" t="s">
        <v>613</v>
      </c>
      <c r="P885" t="s">
        <v>613</v>
      </c>
      <c r="Q885" t="s">
        <v>613</v>
      </c>
      <c r="R885">
        <v>0.96</v>
      </c>
      <c r="S885">
        <v>75.7</v>
      </c>
    </row>
    <row r="886" spans="1:19" x14ac:dyDescent="0.45">
      <c r="A886" t="s">
        <v>2125</v>
      </c>
      <c r="B886" t="s">
        <v>401</v>
      </c>
      <c r="C886" s="1">
        <v>43418</v>
      </c>
      <c r="D886" s="1">
        <v>43418</v>
      </c>
      <c r="E886" t="s">
        <v>2126</v>
      </c>
      <c r="F886">
        <v>32</v>
      </c>
      <c r="G886">
        <v>-3.6</v>
      </c>
      <c r="H886">
        <v>27.495999999999999</v>
      </c>
      <c r="I886" t="s">
        <v>26</v>
      </c>
      <c r="J886">
        <v>16.3</v>
      </c>
      <c r="K886">
        <v>163000</v>
      </c>
      <c r="M886" t="s">
        <v>613</v>
      </c>
      <c r="N886" t="s">
        <v>613</v>
      </c>
      <c r="O886" t="s">
        <v>613</v>
      </c>
      <c r="P886" t="s">
        <v>613</v>
      </c>
      <c r="Q886" t="s">
        <v>613</v>
      </c>
      <c r="R886">
        <v>1</v>
      </c>
      <c r="S886">
        <v>89.6</v>
      </c>
    </row>
    <row r="887" spans="1:19" x14ac:dyDescent="0.45">
      <c r="A887" t="s">
        <v>2127</v>
      </c>
      <c r="B887" t="s">
        <v>401</v>
      </c>
      <c r="C887" s="1">
        <v>43418</v>
      </c>
      <c r="D887" s="1">
        <v>43418</v>
      </c>
      <c r="E887" t="s">
        <v>2128</v>
      </c>
      <c r="F887">
        <v>32</v>
      </c>
      <c r="G887">
        <v>-4.7</v>
      </c>
      <c r="H887">
        <v>30.518999999999998</v>
      </c>
      <c r="I887" t="s">
        <v>26</v>
      </c>
      <c r="J887">
        <v>4</v>
      </c>
      <c r="K887">
        <v>163000</v>
      </c>
      <c r="M887" t="s">
        <v>613</v>
      </c>
      <c r="N887" t="s">
        <v>613</v>
      </c>
      <c r="O887" t="s">
        <v>613</v>
      </c>
      <c r="P887" t="s">
        <v>613</v>
      </c>
      <c r="Q887" t="s">
        <v>613</v>
      </c>
      <c r="R887">
        <v>0.98</v>
      </c>
      <c r="S887">
        <v>62.8</v>
      </c>
    </row>
    <row r="888" spans="1:19" x14ac:dyDescent="0.45">
      <c r="A888" t="s">
        <v>2129</v>
      </c>
      <c r="B888" t="s">
        <v>401</v>
      </c>
      <c r="C888" s="1">
        <v>43418</v>
      </c>
      <c r="D888" s="1">
        <v>43418</v>
      </c>
      <c r="E888" t="s">
        <v>2130</v>
      </c>
      <c r="F888">
        <v>31</v>
      </c>
      <c r="G888">
        <v>-3.7</v>
      </c>
      <c r="H888">
        <v>26.847000000000001</v>
      </c>
      <c r="I888" t="s">
        <v>26</v>
      </c>
      <c r="J888">
        <v>4</v>
      </c>
      <c r="K888">
        <v>163000</v>
      </c>
      <c r="M888" t="s">
        <v>613</v>
      </c>
      <c r="N888" t="s">
        <v>613</v>
      </c>
      <c r="O888" t="s">
        <v>613</v>
      </c>
      <c r="P888" t="s">
        <v>613</v>
      </c>
      <c r="Q888" t="s">
        <v>613</v>
      </c>
      <c r="R888">
        <v>0.99</v>
      </c>
      <c r="S888">
        <v>85.7</v>
      </c>
    </row>
    <row r="889" spans="1:19" x14ac:dyDescent="0.45">
      <c r="A889" t="s">
        <v>2131</v>
      </c>
      <c r="B889" t="s">
        <v>401</v>
      </c>
      <c r="C889" s="1">
        <v>43418</v>
      </c>
      <c r="D889" s="1">
        <v>43418</v>
      </c>
      <c r="E889" t="s">
        <v>1869</v>
      </c>
      <c r="G889">
        <v>-4.8</v>
      </c>
      <c r="H889">
        <v>46.436</v>
      </c>
      <c r="I889" t="s">
        <v>26</v>
      </c>
      <c r="J889">
        <v>2190</v>
      </c>
      <c r="K889">
        <v>2190000</v>
      </c>
      <c r="M889" t="s">
        <v>614</v>
      </c>
      <c r="N889" t="s">
        <v>614</v>
      </c>
      <c r="O889" t="s">
        <v>614</v>
      </c>
      <c r="P889" t="s">
        <v>614</v>
      </c>
      <c r="Q889" t="s">
        <v>614</v>
      </c>
      <c r="R889">
        <v>0.98</v>
      </c>
      <c r="S889">
        <v>61.6</v>
      </c>
    </row>
    <row r="890" spans="1:19" x14ac:dyDescent="0.45">
      <c r="A890" t="s">
        <v>2132</v>
      </c>
      <c r="B890" t="s">
        <v>401</v>
      </c>
      <c r="C890" s="1">
        <v>43418</v>
      </c>
      <c r="D890" s="1">
        <v>43418</v>
      </c>
      <c r="E890" t="s">
        <v>2133</v>
      </c>
      <c r="F890">
        <v>32</v>
      </c>
      <c r="G890">
        <v>-4.5999999999999996</v>
      </c>
      <c r="H890">
        <v>42.03</v>
      </c>
      <c r="I890" t="s">
        <v>26</v>
      </c>
      <c r="J890">
        <v>2190</v>
      </c>
      <c r="K890">
        <v>2190000</v>
      </c>
      <c r="M890" t="s">
        <v>614</v>
      </c>
      <c r="N890" t="s">
        <v>614</v>
      </c>
      <c r="O890" t="s">
        <v>613</v>
      </c>
      <c r="P890" t="s">
        <v>613</v>
      </c>
      <c r="Q890" t="s">
        <v>613</v>
      </c>
      <c r="R890">
        <v>0.99</v>
      </c>
      <c r="S890">
        <v>65.900000000000006</v>
      </c>
    </row>
    <row r="891" spans="1:19" x14ac:dyDescent="0.45">
      <c r="A891" t="s">
        <v>2134</v>
      </c>
      <c r="B891" t="s">
        <v>401</v>
      </c>
      <c r="C891" s="1">
        <v>43418</v>
      </c>
      <c r="D891" s="1">
        <v>43418</v>
      </c>
      <c r="E891" t="s">
        <v>2135</v>
      </c>
      <c r="F891">
        <v>32</v>
      </c>
      <c r="G891">
        <v>-3.1</v>
      </c>
      <c r="H891">
        <v>32.548000000000002</v>
      </c>
      <c r="I891" t="s">
        <v>26</v>
      </c>
      <c r="J891">
        <v>21.9</v>
      </c>
      <c r="K891">
        <v>2190000</v>
      </c>
      <c r="M891" t="s">
        <v>613</v>
      </c>
      <c r="N891" t="s">
        <v>613</v>
      </c>
      <c r="O891" t="s">
        <v>613</v>
      </c>
      <c r="P891" t="s">
        <v>613</v>
      </c>
      <c r="Q891" t="s">
        <v>613</v>
      </c>
      <c r="R891">
        <v>0.99</v>
      </c>
      <c r="S891">
        <v>108.8</v>
      </c>
    </row>
    <row r="892" spans="1:19" x14ac:dyDescent="0.45">
      <c r="A892" t="s">
        <v>2136</v>
      </c>
      <c r="B892" t="s">
        <v>401</v>
      </c>
      <c r="C892" s="1">
        <v>43418</v>
      </c>
      <c r="D892" s="1">
        <v>43418</v>
      </c>
      <c r="E892" t="s">
        <v>2137</v>
      </c>
      <c r="F892">
        <v>32</v>
      </c>
      <c r="G892">
        <v>-3.9</v>
      </c>
      <c r="H892">
        <v>37.027000000000001</v>
      </c>
      <c r="I892" t="s">
        <v>26</v>
      </c>
      <c r="J892">
        <v>21.9</v>
      </c>
      <c r="K892">
        <v>2190000</v>
      </c>
      <c r="M892" t="s">
        <v>613</v>
      </c>
      <c r="N892" t="s">
        <v>613</v>
      </c>
      <c r="O892" t="s">
        <v>613</v>
      </c>
      <c r="P892" t="s">
        <v>613</v>
      </c>
      <c r="Q892" t="s">
        <v>613</v>
      </c>
      <c r="R892">
        <v>1</v>
      </c>
      <c r="S892">
        <v>80.8</v>
      </c>
    </row>
    <row r="893" spans="1:19" x14ac:dyDescent="0.45">
      <c r="A893" t="s">
        <v>2138</v>
      </c>
      <c r="B893" t="s">
        <v>401</v>
      </c>
      <c r="C893" s="1">
        <v>43418</v>
      </c>
      <c r="D893" s="1">
        <v>43418</v>
      </c>
      <c r="E893" t="s">
        <v>2139</v>
      </c>
      <c r="G893">
        <v>-3.9</v>
      </c>
      <c r="H893">
        <v>30.474</v>
      </c>
      <c r="I893" t="s">
        <v>26</v>
      </c>
      <c r="J893">
        <v>4</v>
      </c>
      <c r="K893">
        <v>163000</v>
      </c>
      <c r="M893" t="s">
        <v>614</v>
      </c>
      <c r="N893" t="s">
        <v>614</v>
      </c>
      <c r="O893" t="s">
        <v>614</v>
      </c>
      <c r="P893" t="s">
        <v>614</v>
      </c>
      <c r="Q893" t="s">
        <v>614</v>
      </c>
      <c r="R893">
        <v>0.97</v>
      </c>
      <c r="S893">
        <v>80.599999999999994</v>
      </c>
    </row>
    <row r="894" spans="1:19" x14ac:dyDescent="0.45">
      <c r="A894" t="s">
        <v>2140</v>
      </c>
      <c r="B894" t="s">
        <v>401</v>
      </c>
      <c r="C894" s="1">
        <v>43418</v>
      </c>
      <c r="D894" s="1">
        <v>43418</v>
      </c>
      <c r="E894" t="s">
        <v>1860</v>
      </c>
      <c r="G894">
        <v>-3.9</v>
      </c>
      <c r="H894">
        <v>30.616</v>
      </c>
      <c r="I894" t="s">
        <v>26</v>
      </c>
      <c r="J894">
        <v>4</v>
      </c>
      <c r="K894">
        <v>163000</v>
      </c>
      <c r="M894" t="s">
        <v>614</v>
      </c>
      <c r="N894" t="s">
        <v>614</v>
      </c>
      <c r="O894" t="s">
        <v>614</v>
      </c>
      <c r="P894" t="s">
        <v>614</v>
      </c>
      <c r="Q894" t="s">
        <v>614</v>
      </c>
      <c r="R894">
        <v>0.97</v>
      </c>
      <c r="S894">
        <v>79.900000000000006</v>
      </c>
    </row>
    <row r="895" spans="1:19" x14ac:dyDescent="0.45">
      <c r="A895" t="s">
        <v>2141</v>
      </c>
      <c r="B895" t="s">
        <v>401</v>
      </c>
      <c r="C895" s="1">
        <v>43418</v>
      </c>
      <c r="D895" s="1">
        <v>43418</v>
      </c>
      <c r="E895" t="s">
        <v>2142</v>
      </c>
      <c r="F895">
        <v>32</v>
      </c>
      <c r="G895">
        <v>-3.6</v>
      </c>
      <c r="H895">
        <v>28.689</v>
      </c>
      <c r="I895" t="s">
        <v>26</v>
      </c>
      <c r="J895">
        <v>4</v>
      </c>
      <c r="K895">
        <v>163000</v>
      </c>
      <c r="M895" t="s">
        <v>613</v>
      </c>
      <c r="N895" t="s">
        <v>613</v>
      </c>
      <c r="O895" t="s">
        <v>613</v>
      </c>
      <c r="P895" t="s">
        <v>613</v>
      </c>
      <c r="Q895" t="s">
        <v>613</v>
      </c>
      <c r="R895">
        <v>1</v>
      </c>
      <c r="S895">
        <v>88.1</v>
      </c>
    </row>
    <row r="896" spans="1:19" x14ac:dyDescent="0.45">
      <c r="A896" t="s">
        <v>2143</v>
      </c>
      <c r="B896" t="s">
        <v>401</v>
      </c>
      <c r="C896" s="1">
        <v>43418</v>
      </c>
      <c r="D896" s="1">
        <v>43418</v>
      </c>
      <c r="E896" t="s">
        <v>2144</v>
      </c>
      <c r="F896">
        <v>33</v>
      </c>
      <c r="G896">
        <v>-4.5999999999999996</v>
      </c>
      <c r="H896">
        <v>43.366999999999997</v>
      </c>
      <c r="I896" t="s">
        <v>26</v>
      </c>
      <c r="J896">
        <v>219</v>
      </c>
      <c r="K896">
        <v>219000</v>
      </c>
      <c r="M896" t="s">
        <v>613</v>
      </c>
      <c r="N896" t="s">
        <v>613</v>
      </c>
      <c r="O896" t="s">
        <v>613</v>
      </c>
      <c r="P896" t="s">
        <v>613</v>
      </c>
      <c r="Q896" t="s">
        <v>613</v>
      </c>
      <c r="R896">
        <v>0.98</v>
      </c>
      <c r="S896">
        <v>65.099999999999994</v>
      </c>
    </row>
    <row r="897" spans="1:19" x14ac:dyDescent="0.45">
      <c r="A897" t="s">
        <v>2145</v>
      </c>
      <c r="B897" t="s">
        <v>401</v>
      </c>
      <c r="C897" s="1">
        <v>43418</v>
      </c>
      <c r="D897" s="1">
        <v>43418</v>
      </c>
      <c r="E897" t="s">
        <v>2146</v>
      </c>
      <c r="F897">
        <v>32</v>
      </c>
      <c r="G897">
        <v>-4.7</v>
      </c>
      <c r="H897">
        <v>44.371000000000002</v>
      </c>
      <c r="I897" t="s">
        <v>26</v>
      </c>
      <c r="J897">
        <v>219</v>
      </c>
      <c r="K897">
        <v>219000</v>
      </c>
      <c r="M897" t="s">
        <v>613</v>
      </c>
      <c r="N897" t="s">
        <v>613</v>
      </c>
      <c r="O897" t="s">
        <v>613</v>
      </c>
      <c r="P897" t="s">
        <v>613</v>
      </c>
      <c r="Q897" t="s">
        <v>613</v>
      </c>
      <c r="R897">
        <v>0.98</v>
      </c>
      <c r="S897">
        <v>63.4</v>
      </c>
    </row>
    <row r="898" spans="1:19" x14ac:dyDescent="0.45">
      <c r="A898" t="s">
        <v>2147</v>
      </c>
      <c r="B898" t="s">
        <v>401</v>
      </c>
      <c r="C898" s="1">
        <v>43418</v>
      </c>
      <c r="D898" s="1">
        <v>43418</v>
      </c>
      <c r="E898" t="s">
        <v>2148</v>
      </c>
      <c r="F898">
        <v>32</v>
      </c>
      <c r="G898">
        <v>-3.6</v>
      </c>
      <c r="H898">
        <v>26.338999999999999</v>
      </c>
      <c r="I898" t="s">
        <v>26</v>
      </c>
      <c r="J898">
        <v>4</v>
      </c>
      <c r="K898">
        <v>163000</v>
      </c>
      <c r="M898" t="s">
        <v>613</v>
      </c>
      <c r="N898" t="s">
        <v>613</v>
      </c>
      <c r="O898" t="s">
        <v>613</v>
      </c>
      <c r="P898" t="s">
        <v>613</v>
      </c>
      <c r="Q898" t="s">
        <v>613</v>
      </c>
      <c r="R898">
        <v>1</v>
      </c>
      <c r="S898">
        <v>88.8</v>
      </c>
    </row>
    <row r="899" spans="1:19" x14ac:dyDescent="0.45">
      <c r="A899" t="s">
        <v>2149</v>
      </c>
      <c r="B899" t="s">
        <v>401</v>
      </c>
      <c r="C899" s="1">
        <v>43418</v>
      </c>
      <c r="D899" s="1">
        <v>43418</v>
      </c>
      <c r="E899" t="s">
        <v>2111</v>
      </c>
      <c r="F899">
        <v>31</v>
      </c>
      <c r="G899">
        <v>-4.0999999999999996</v>
      </c>
      <c r="H899">
        <v>39.229999999999997</v>
      </c>
      <c r="I899" t="s">
        <v>26</v>
      </c>
      <c r="J899">
        <v>2190</v>
      </c>
      <c r="K899">
        <v>2190000</v>
      </c>
      <c r="M899" t="s">
        <v>613</v>
      </c>
      <c r="N899" t="s">
        <v>613</v>
      </c>
      <c r="O899" t="s">
        <v>613</v>
      </c>
      <c r="P899" t="s">
        <v>613</v>
      </c>
      <c r="Q899" t="s">
        <v>613</v>
      </c>
      <c r="R899">
        <v>0.95</v>
      </c>
      <c r="S899">
        <v>74.2</v>
      </c>
    </row>
    <row r="900" spans="1:19" x14ac:dyDescent="0.45">
      <c r="A900" t="s">
        <v>2150</v>
      </c>
      <c r="B900" t="s">
        <v>401</v>
      </c>
      <c r="C900" s="1">
        <v>43418</v>
      </c>
      <c r="D900" s="1">
        <v>43418</v>
      </c>
      <c r="E900" t="s">
        <v>2151</v>
      </c>
      <c r="F900">
        <v>31</v>
      </c>
      <c r="G900">
        <v>-3.6</v>
      </c>
      <c r="H900">
        <v>26.001999999999999</v>
      </c>
      <c r="I900" t="s">
        <v>26</v>
      </c>
      <c r="J900">
        <v>4</v>
      </c>
      <c r="K900">
        <v>163000</v>
      </c>
      <c r="M900" t="s">
        <v>613</v>
      </c>
      <c r="N900" t="s">
        <v>613</v>
      </c>
      <c r="O900" t="s">
        <v>613</v>
      </c>
      <c r="P900" t="s">
        <v>613</v>
      </c>
      <c r="Q900" t="s">
        <v>613</v>
      </c>
      <c r="R900">
        <v>1</v>
      </c>
      <c r="S900">
        <v>88.4</v>
      </c>
    </row>
    <row r="901" spans="1:19" x14ac:dyDescent="0.45">
      <c r="A901" t="s">
        <v>2152</v>
      </c>
      <c r="B901" t="s">
        <v>401</v>
      </c>
      <c r="C901" s="1">
        <v>43418</v>
      </c>
      <c r="D901" s="1">
        <v>43418</v>
      </c>
      <c r="E901" t="s">
        <v>2153</v>
      </c>
      <c r="F901">
        <v>33</v>
      </c>
      <c r="G901">
        <v>-4.8</v>
      </c>
      <c r="H901">
        <v>45.786999999999999</v>
      </c>
      <c r="I901" t="s">
        <v>26</v>
      </c>
      <c r="J901">
        <v>2190</v>
      </c>
      <c r="K901">
        <v>2190000</v>
      </c>
      <c r="M901" t="s">
        <v>613</v>
      </c>
      <c r="N901" t="s">
        <v>613</v>
      </c>
      <c r="O901" t="s">
        <v>614</v>
      </c>
      <c r="P901" t="s">
        <v>613</v>
      </c>
      <c r="Q901" t="s">
        <v>613</v>
      </c>
      <c r="R901">
        <v>0.99</v>
      </c>
      <c r="S901">
        <v>61.3</v>
      </c>
    </row>
    <row r="902" spans="1:19" x14ac:dyDescent="0.45">
      <c r="A902" t="s">
        <v>2154</v>
      </c>
      <c r="B902" t="s">
        <v>401</v>
      </c>
      <c r="C902" s="1">
        <v>43418</v>
      </c>
      <c r="D902" s="1">
        <v>43418</v>
      </c>
      <c r="E902" t="s">
        <v>2155</v>
      </c>
      <c r="F902">
        <v>30</v>
      </c>
      <c r="G902">
        <v>-3.7</v>
      </c>
      <c r="H902">
        <v>25.751000000000001</v>
      </c>
      <c r="I902" t="s">
        <v>26</v>
      </c>
      <c r="J902">
        <v>16.3</v>
      </c>
      <c r="K902">
        <v>16300</v>
      </c>
      <c r="M902" t="s">
        <v>613</v>
      </c>
      <c r="N902" t="s">
        <v>613</v>
      </c>
      <c r="O902" t="s">
        <v>613</v>
      </c>
      <c r="P902" t="s">
        <v>613</v>
      </c>
      <c r="Q902" t="s">
        <v>613</v>
      </c>
      <c r="R902">
        <v>0.98</v>
      </c>
      <c r="S902">
        <v>84.9</v>
      </c>
    </row>
    <row r="903" spans="1:19" x14ac:dyDescent="0.45">
      <c r="A903" t="s">
        <v>2156</v>
      </c>
      <c r="B903" t="s">
        <v>401</v>
      </c>
      <c r="C903" s="1">
        <v>43418</v>
      </c>
      <c r="D903" s="1">
        <v>43418</v>
      </c>
      <c r="E903" t="s">
        <v>2157</v>
      </c>
      <c r="F903">
        <v>33</v>
      </c>
      <c r="G903">
        <v>-4.4000000000000004</v>
      </c>
      <c r="H903">
        <v>41.066000000000003</v>
      </c>
      <c r="I903" t="s">
        <v>26</v>
      </c>
      <c r="J903">
        <v>219</v>
      </c>
      <c r="K903">
        <v>2190000</v>
      </c>
      <c r="M903" t="s">
        <v>613</v>
      </c>
      <c r="N903" t="s">
        <v>613</v>
      </c>
      <c r="O903" t="s">
        <v>613</v>
      </c>
      <c r="P903" t="s">
        <v>614</v>
      </c>
      <c r="Q903" t="s">
        <v>613</v>
      </c>
      <c r="R903">
        <v>0.95</v>
      </c>
      <c r="S903">
        <v>69</v>
      </c>
    </row>
    <row r="904" spans="1:19" x14ac:dyDescent="0.45">
      <c r="A904" t="s">
        <v>2158</v>
      </c>
      <c r="B904" t="s">
        <v>401</v>
      </c>
      <c r="C904" s="1">
        <v>43418</v>
      </c>
      <c r="D904" s="1">
        <v>43418</v>
      </c>
      <c r="E904" t="s">
        <v>2122</v>
      </c>
      <c r="F904">
        <v>31</v>
      </c>
      <c r="G904">
        <v>-3.6</v>
      </c>
      <c r="H904">
        <v>27.036999999999999</v>
      </c>
      <c r="I904" t="s">
        <v>26</v>
      </c>
      <c r="J904">
        <v>4</v>
      </c>
      <c r="K904">
        <v>163000</v>
      </c>
      <c r="M904" t="s">
        <v>613</v>
      </c>
      <c r="N904" t="s">
        <v>613</v>
      </c>
      <c r="O904" t="s">
        <v>613</v>
      </c>
      <c r="P904" t="s">
        <v>613</v>
      </c>
      <c r="Q904" t="s">
        <v>613</v>
      </c>
      <c r="R904">
        <v>1</v>
      </c>
      <c r="S904">
        <v>88.2</v>
      </c>
    </row>
    <row r="905" spans="1:19" x14ac:dyDescent="0.45">
      <c r="A905" t="s">
        <v>2159</v>
      </c>
      <c r="B905" t="s">
        <v>401</v>
      </c>
      <c r="C905" s="1">
        <v>43418</v>
      </c>
      <c r="D905" s="1">
        <v>43418</v>
      </c>
      <c r="E905" t="s">
        <v>2160</v>
      </c>
      <c r="F905">
        <v>31</v>
      </c>
      <c r="G905">
        <v>-3.6</v>
      </c>
      <c r="H905">
        <v>27.071999999999999</v>
      </c>
      <c r="I905" t="s">
        <v>26</v>
      </c>
      <c r="J905">
        <v>4</v>
      </c>
      <c r="K905">
        <v>163000</v>
      </c>
      <c r="M905" t="s">
        <v>613</v>
      </c>
      <c r="N905" t="s">
        <v>613</v>
      </c>
      <c r="O905" t="s">
        <v>613</v>
      </c>
      <c r="P905" t="s">
        <v>613</v>
      </c>
      <c r="Q905" t="s">
        <v>613</v>
      </c>
      <c r="R905">
        <v>1</v>
      </c>
      <c r="S905">
        <v>88.8</v>
      </c>
    </row>
    <row r="906" spans="1:19" x14ac:dyDescent="0.45">
      <c r="A906" t="s">
        <v>2161</v>
      </c>
      <c r="B906" t="s">
        <v>401</v>
      </c>
      <c r="C906" s="1">
        <v>43418</v>
      </c>
      <c r="D906" s="1">
        <v>43418</v>
      </c>
      <c r="E906" t="s">
        <v>2162</v>
      </c>
      <c r="F906">
        <v>31</v>
      </c>
      <c r="G906">
        <v>-3.6</v>
      </c>
      <c r="H906">
        <v>27.535</v>
      </c>
      <c r="I906" t="s">
        <v>26</v>
      </c>
      <c r="J906">
        <v>4</v>
      </c>
      <c r="K906">
        <v>163000</v>
      </c>
      <c r="M906" t="s">
        <v>613</v>
      </c>
      <c r="N906" t="s">
        <v>613</v>
      </c>
      <c r="O906" t="s">
        <v>613</v>
      </c>
      <c r="P906" t="s">
        <v>613</v>
      </c>
      <c r="Q906" t="s">
        <v>613</v>
      </c>
      <c r="R906">
        <v>0.99</v>
      </c>
      <c r="S906">
        <v>90.4</v>
      </c>
    </row>
    <row r="907" spans="1:19" x14ac:dyDescent="0.45">
      <c r="A907" t="s">
        <v>2163</v>
      </c>
      <c r="B907" t="s">
        <v>401</v>
      </c>
      <c r="C907" s="1">
        <v>43418</v>
      </c>
      <c r="D907" s="1">
        <v>43418</v>
      </c>
      <c r="E907" t="s">
        <v>2164</v>
      </c>
      <c r="F907">
        <v>33</v>
      </c>
      <c r="G907">
        <v>-4.5999999999999996</v>
      </c>
      <c r="H907">
        <v>43.183999999999997</v>
      </c>
      <c r="I907" t="s">
        <v>26</v>
      </c>
      <c r="J907">
        <v>2190</v>
      </c>
      <c r="K907">
        <v>2190000</v>
      </c>
      <c r="M907" t="s">
        <v>613</v>
      </c>
      <c r="N907" t="s">
        <v>613</v>
      </c>
      <c r="O907" t="s">
        <v>613</v>
      </c>
      <c r="P907" t="s">
        <v>613</v>
      </c>
      <c r="Q907" t="s">
        <v>613</v>
      </c>
      <c r="R907">
        <v>0.97</v>
      </c>
      <c r="S907">
        <v>65.8</v>
      </c>
    </row>
    <row r="908" spans="1:19" x14ac:dyDescent="0.45">
      <c r="A908" t="s">
        <v>2165</v>
      </c>
      <c r="B908" t="s">
        <v>401</v>
      </c>
      <c r="C908" s="1">
        <v>43418</v>
      </c>
      <c r="D908" s="1">
        <v>43418</v>
      </c>
      <c r="E908" t="s">
        <v>1140</v>
      </c>
      <c r="F908">
        <v>31</v>
      </c>
      <c r="G908">
        <v>-4.4000000000000004</v>
      </c>
      <c r="H908">
        <v>39.978000000000002</v>
      </c>
      <c r="I908" t="s">
        <v>26</v>
      </c>
      <c r="J908">
        <v>2190</v>
      </c>
      <c r="K908">
        <v>2190000</v>
      </c>
      <c r="M908" t="s">
        <v>613</v>
      </c>
      <c r="N908" t="s">
        <v>613</v>
      </c>
      <c r="O908" t="s">
        <v>613</v>
      </c>
      <c r="P908" t="s">
        <v>613</v>
      </c>
      <c r="Q908" t="s">
        <v>613</v>
      </c>
      <c r="R908">
        <v>0.97</v>
      </c>
      <c r="S908">
        <v>69.7</v>
      </c>
    </row>
    <row r="909" spans="1:19" x14ac:dyDescent="0.45">
      <c r="A909" t="s">
        <v>2166</v>
      </c>
      <c r="B909" t="s">
        <v>401</v>
      </c>
      <c r="C909" s="1">
        <v>43418</v>
      </c>
      <c r="D909" s="1">
        <v>43418</v>
      </c>
      <c r="E909" t="s">
        <v>2146</v>
      </c>
      <c r="F909">
        <v>32</v>
      </c>
      <c r="G909">
        <v>-4.7</v>
      </c>
      <c r="H909">
        <v>44.371000000000002</v>
      </c>
      <c r="I909" t="s">
        <v>26</v>
      </c>
      <c r="J909">
        <v>219</v>
      </c>
      <c r="K909">
        <v>219000</v>
      </c>
      <c r="M909" t="s">
        <v>613</v>
      </c>
      <c r="N909" t="s">
        <v>613</v>
      </c>
      <c r="O909" t="s">
        <v>613</v>
      </c>
      <c r="P909" t="s">
        <v>613</v>
      </c>
      <c r="Q909" t="s">
        <v>613</v>
      </c>
      <c r="R909">
        <v>0.98</v>
      </c>
      <c r="S909">
        <v>63.4</v>
      </c>
    </row>
    <row r="910" spans="1:19" x14ac:dyDescent="0.45">
      <c r="A910" s="2" t="s">
        <v>2167</v>
      </c>
      <c r="B910" t="s">
        <v>401</v>
      </c>
      <c r="C910" s="1">
        <v>43418</v>
      </c>
      <c r="D910" s="1">
        <v>43418</v>
      </c>
      <c r="E910" t="s">
        <v>2168</v>
      </c>
      <c r="F910">
        <v>31</v>
      </c>
      <c r="G910">
        <v>-3.7</v>
      </c>
      <c r="H910">
        <v>26.085999999999999</v>
      </c>
      <c r="I910" t="s">
        <v>26</v>
      </c>
      <c r="J910">
        <v>4</v>
      </c>
      <c r="K910">
        <v>16300</v>
      </c>
      <c r="M910" t="s">
        <v>613</v>
      </c>
      <c r="N910" t="s">
        <v>613</v>
      </c>
      <c r="O910" t="s">
        <v>613</v>
      </c>
      <c r="P910" t="s">
        <v>613</v>
      </c>
      <c r="Q910" t="s">
        <v>613</v>
      </c>
      <c r="R910">
        <v>0.99</v>
      </c>
      <c r="S910">
        <v>87</v>
      </c>
    </row>
    <row r="911" spans="1:19" x14ac:dyDescent="0.45">
      <c r="A911" t="s">
        <v>2169</v>
      </c>
      <c r="B911" t="s">
        <v>401</v>
      </c>
      <c r="C911" s="1">
        <v>43418</v>
      </c>
      <c r="D911" s="1">
        <v>43418</v>
      </c>
      <c r="E911" t="s">
        <v>2142</v>
      </c>
      <c r="F911">
        <v>32</v>
      </c>
      <c r="G911">
        <v>-3.6</v>
      </c>
      <c r="H911">
        <v>28.689</v>
      </c>
      <c r="I911" t="s">
        <v>26</v>
      </c>
      <c r="J911">
        <v>4</v>
      </c>
      <c r="K911">
        <v>163000</v>
      </c>
      <c r="M911" t="s">
        <v>613</v>
      </c>
      <c r="N911" t="s">
        <v>613</v>
      </c>
      <c r="O911" t="s">
        <v>613</v>
      </c>
      <c r="P911" t="s">
        <v>613</v>
      </c>
      <c r="Q911" t="s">
        <v>613</v>
      </c>
      <c r="R911">
        <v>1</v>
      </c>
      <c r="S911">
        <v>88.1</v>
      </c>
    </row>
    <row r="912" spans="1:19" x14ac:dyDescent="0.45">
      <c r="A912" t="s">
        <v>2170</v>
      </c>
      <c r="B912" t="s">
        <v>401</v>
      </c>
      <c r="C912" s="1">
        <v>43418</v>
      </c>
      <c r="D912" s="1">
        <v>43418</v>
      </c>
      <c r="E912" t="s">
        <v>1130</v>
      </c>
      <c r="F912">
        <v>31</v>
      </c>
      <c r="G912">
        <v>-3.7</v>
      </c>
      <c r="H912">
        <v>27.963000000000001</v>
      </c>
      <c r="I912" t="s">
        <v>26</v>
      </c>
      <c r="J912">
        <v>16.3</v>
      </c>
      <c r="K912">
        <v>163000</v>
      </c>
      <c r="M912" t="s">
        <v>613</v>
      </c>
      <c r="N912" t="s">
        <v>613</v>
      </c>
      <c r="O912" t="s">
        <v>613</v>
      </c>
      <c r="P912" t="s">
        <v>613</v>
      </c>
      <c r="Q912" t="s">
        <v>613</v>
      </c>
      <c r="R912">
        <v>1</v>
      </c>
      <c r="S912">
        <v>86.7</v>
      </c>
    </row>
    <row r="913" spans="1:19" x14ac:dyDescent="0.45">
      <c r="A913" t="s">
        <v>2171</v>
      </c>
      <c r="B913" t="s">
        <v>401</v>
      </c>
      <c r="C913" s="1">
        <v>43418</v>
      </c>
      <c r="D913" s="1">
        <v>43418</v>
      </c>
      <c r="E913" t="s">
        <v>2172</v>
      </c>
      <c r="F913">
        <v>31</v>
      </c>
      <c r="G913">
        <v>-4.5999999999999996</v>
      </c>
      <c r="H913">
        <v>42.253999999999998</v>
      </c>
      <c r="I913" t="s">
        <v>26</v>
      </c>
      <c r="J913">
        <v>2190</v>
      </c>
      <c r="K913">
        <v>2190000</v>
      </c>
      <c r="M913" t="s">
        <v>613</v>
      </c>
      <c r="N913" t="s">
        <v>613</v>
      </c>
      <c r="O913" t="s">
        <v>613</v>
      </c>
      <c r="P913" t="s">
        <v>613</v>
      </c>
      <c r="Q913" t="s">
        <v>613</v>
      </c>
      <c r="R913">
        <v>0.99</v>
      </c>
      <c r="S913">
        <v>64.099999999999994</v>
      </c>
    </row>
    <row r="914" spans="1:19" x14ac:dyDescent="0.45">
      <c r="A914" t="s">
        <v>2173</v>
      </c>
      <c r="B914" t="s">
        <v>401</v>
      </c>
      <c r="C914" s="1">
        <v>43418</v>
      </c>
      <c r="D914" s="1">
        <v>43418</v>
      </c>
      <c r="E914" t="s">
        <v>2174</v>
      </c>
      <c r="F914">
        <v>32</v>
      </c>
      <c r="G914">
        <v>-4.2</v>
      </c>
      <c r="H914">
        <v>40.533999999999999</v>
      </c>
      <c r="I914" t="s">
        <v>26</v>
      </c>
      <c r="J914">
        <v>2190</v>
      </c>
      <c r="K914">
        <v>2190000</v>
      </c>
      <c r="M914" t="s">
        <v>613</v>
      </c>
      <c r="N914" t="s">
        <v>613</v>
      </c>
      <c r="O914" t="s">
        <v>613</v>
      </c>
      <c r="P914" t="s">
        <v>613</v>
      </c>
      <c r="Q914" t="s">
        <v>613</v>
      </c>
      <c r="R914">
        <v>0.96</v>
      </c>
      <c r="S914">
        <v>72.3</v>
      </c>
    </row>
    <row r="915" spans="1:19" x14ac:dyDescent="0.45">
      <c r="A915" t="s">
        <v>2175</v>
      </c>
      <c r="B915" t="s">
        <v>401</v>
      </c>
      <c r="C915" s="1">
        <v>43418</v>
      </c>
      <c r="D915" s="1">
        <v>43418</v>
      </c>
      <c r="E915" t="s">
        <v>2176</v>
      </c>
      <c r="F915">
        <v>31</v>
      </c>
      <c r="G915">
        <v>-3.8</v>
      </c>
      <c r="H915">
        <v>38.088000000000001</v>
      </c>
      <c r="I915" t="s">
        <v>26</v>
      </c>
      <c r="J915">
        <v>219</v>
      </c>
      <c r="K915">
        <v>2190000</v>
      </c>
      <c r="M915" t="s">
        <v>613</v>
      </c>
      <c r="N915" t="s">
        <v>613</v>
      </c>
      <c r="O915" t="s">
        <v>613</v>
      </c>
      <c r="P915" t="s">
        <v>613</v>
      </c>
      <c r="Q915" t="s">
        <v>613</v>
      </c>
      <c r="R915">
        <v>0.98</v>
      </c>
      <c r="S915">
        <v>81.900000000000006</v>
      </c>
    </row>
    <row r="916" spans="1:19" x14ac:dyDescent="0.45">
      <c r="A916" t="s">
        <v>2177</v>
      </c>
      <c r="B916" t="s">
        <v>401</v>
      </c>
      <c r="C916" s="1">
        <v>43418</v>
      </c>
      <c r="D916" s="1">
        <v>43418</v>
      </c>
      <c r="E916" t="s">
        <v>2178</v>
      </c>
      <c r="F916">
        <v>32</v>
      </c>
      <c r="G916">
        <v>-4</v>
      </c>
      <c r="H916">
        <v>38.85</v>
      </c>
      <c r="I916" t="s">
        <v>26</v>
      </c>
      <c r="J916">
        <v>2190</v>
      </c>
      <c r="K916">
        <v>2190000</v>
      </c>
      <c r="M916" t="s">
        <v>614</v>
      </c>
      <c r="N916" t="s">
        <v>613</v>
      </c>
      <c r="O916" t="s">
        <v>613</v>
      </c>
      <c r="P916" t="s">
        <v>613</v>
      </c>
      <c r="Q916" t="s">
        <v>613</v>
      </c>
      <c r="R916">
        <v>0.97</v>
      </c>
      <c r="S916">
        <v>77</v>
      </c>
    </row>
    <row r="917" spans="1:19" x14ac:dyDescent="0.45">
      <c r="A917" t="s">
        <v>2179</v>
      </c>
      <c r="B917" t="s">
        <v>401</v>
      </c>
      <c r="C917" s="1">
        <v>43418</v>
      </c>
      <c r="D917" s="1">
        <v>43418</v>
      </c>
      <c r="E917" t="s">
        <v>2180</v>
      </c>
      <c r="F917">
        <v>32</v>
      </c>
      <c r="G917">
        <v>-4.2</v>
      </c>
      <c r="H917">
        <v>28.84</v>
      </c>
      <c r="I917" t="s">
        <v>26</v>
      </c>
      <c r="J917">
        <v>4</v>
      </c>
      <c r="K917">
        <v>163000</v>
      </c>
      <c r="M917" t="s">
        <v>613</v>
      </c>
      <c r="N917" t="s">
        <v>613</v>
      </c>
      <c r="O917" t="s">
        <v>613</v>
      </c>
      <c r="P917" t="s">
        <v>613</v>
      </c>
      <c r="Q917" t="s">
        <v>613</v>
      </c>
      <c r="R917">
        <v>0.98</v>
      </c>
      <c r="S917">
        <v>73.3</v>
      </c>
    </row>
    <row r="918" spans="1:19" x14ac:dyDescent="0.45">
      <c r="A918" t="s">
        <v>2181</v>
      </c>
      <c r="B918" t="s">
        <v>401</v>
      </c>
      <c r="C918" s="1">
        <v>43418</v>
      </c>
      <c r="D918" s="1">
        <v>43418</v>
      </c>
      <c r="E918" t="s">
        <v>2182</v>
      </c>
      <c r="F918">
        <v>33</v>
      </c>
      <c r="G918">
        <v>-4</v>
      </c>
      <c r="H918">
        <v>39.859000000000002</v>
      </c>
      <c r="I918" t="s">
        <v>26</v>
      </c>
      <c r="J918">
        <v>219</v>
      </c>
      <c r="K918">
        <v>2190000</v>
      </c>
      <c r="M918" t="s">
        <v>613</v>
      </c>
      <c r="N918" t="s">
        <v>613</v>
      </c>
      <c r="O918" t="s">
        <v>613</v>
      </c>
      <c r="P918" t="s">
        <v>613</v>
      </c>
      <c r="Q918" t="s">
        <v>613</v>
      </c>
      <c r="R918">
        <v>0.96</v>
      </c>
      <c r="S918">
        <v>78.2</v>
      </c>
    </row>
    <row r="919" spans="1:19" x14ac:dyDescent="0.45">
      <c r="A919" t="s">
        <v>2183</v>
      </c>
      <c r="B919" t="s">
        <v>401</v>
      </c>
      <c r="C919" s="1">
        <v>43418</v>
      </c>
      <c r="D919" s="1">
        <v>43418</v>
      </c>
      <c r="E919" t="s">
        <v>2184</v>
      </c>
      <c r="F919">
        <v>32</v>
      </c>
      <c r="G919">
        <v>-4</v>
      </c>
      <c r="H919">
        <v>29.695</v>
      </c>
      <c r="I919" t="s">
        <v>26</v>
      </c>
      <c r="J919">
        <v>4</v>
      </c>
      <c r="K919">
        <v>163000</v>
      </c>
      <c r="M919" t="s">
        <v>613</v>
      </c>
      <c r="N919" t="s">
        <v>613</v>
      </c>
      <c r="O919" t="s">
        <v>613</v>
      </c>
      <c r="P919" t="s">
        <v>613</v>
      </c>
      <c r="Q919" t="s">
        <v>613</v>
      </c>
      <c r="R919">
        <v>0.98</v>
      </c>
      <c r="S919">
        <v>77.3</v>
      </c>
    </row>
    <row r="920" spans="1:19" x14ac:dyDescent="0.45">
      <c r="A920" t="s">
        <v>2185</v>
      </c>
      <c r="B920" t="s">
        <v>401</v>
      </c>
      <c r="C920" s="1">
        <v>43418</v>
      </c>
      <c r="D920" s="1">
        <v>43418</v>
      </c>
      <c r="E920" t="s">
        <v>2186</v>
      </c>
      <c r="F920">
        <v>32</v>
      </c>
      <c r="G920">
        <v>-4.0999999999999996</v>
      </c>
      <c r="H920">
        <v>28.39</v>
      </c>
      <c r="I920" t="s">
        <v>26</v>
      </c>
      <c r="J920">
        <v>4</v>
      </c>
      <c r="K920">
        <v>163000</v>
      </c>
      <c r="M920" t="s">
        <v>613</v>
      </c>
      <c r="N920" t="s">
        <v>613</v>
      </c>
      <c r="O920" t="s">
        <v>613</v>
      </c>
      <c r="P920" t="s">
        <v>613</v>
      </c>
      <c r="Q920" t="s">
        <v>613</v>
      </c>
      <c r="R920">
        <v>0.98</v>
      </c>
      <c r="S920">
        <v>75.7</v>
      </c>
    </row>
    <row r="921" spans="1:19" x14ac:dyDescent="0.45">
      <c r="A921" t="s">
        <v>2187</v>
      </c>
      <c r="B921" t="s">
        <v>401</v>
      </c>
      <c r="C921" s="1">
        <v>43418</v>
      </c>
      <c r="D921" s="1">
        <v>43418</v>
      </c>
      <c r="E921" t="s">
        <v>2188</v>
      </c>
      <c r="F921">
        <v>32</v>
      </c>
      <c r="G921">
        <v>-4</v>
      </c>
      <c r="H921">
        <v>29.08</v>
      </c>
      <c r="I921" t="s">
        <v>26</v>
      </c>
      <c r="J921">
        <v>4</v>
      </c>
      <c r="K921">
        <v>163000</v>
      </c>
      <c r="M921" t="s">
        <v>613</v>
      </c>
      <c r="N921" t="s">
        <v>613</v>
      </c>
      <c r="O921" t="s">
        <v>613</v>
      </c>
      <c r="P921" t="s">
        <v>613</v>
      </c>
      <c r="Q921" t="s">
        <v>613</v>
      </c>
      <c r="R921">
        <v>0.98</v>
      </c>
      <c r="S921">
        <v>77.400000000000006</v>
      </c>
    </row>
    <row r="922" spans="1:19" x14ac:dyDescent="0.45">
      <c r="A922" t="s">
        <v>2189</v>
      </c>
      <c r="B922" t="s">
        <v>401</v>
      </c>
      <c r="C922" s="1">
        <v>43418</v>
      </c>
      <c r="D922" s="1">
        <v>43418</v>
      </c>
      <c r="E922" t="s">
        <v>2190</v>
      </c>
      <c r="F922">
        <v>32</v>
      </c>
      <c r="G922">
        <v>-4.5999999999999996</v>
      </c>
      <c r="H922">
        <v>41.683</v>
      </c>
      <c r="I922" t="s">
        <v>26</v>
      </c>
      <c r="J922">
        <v>2190</v>
      </c>
      <c r="K922">
        <v>2190000</v>
      </c>
      <c r="M922" t="s">
        <v>613</v>
      </c>
      <c r="N922" t="s">
        <v>613</v>
      </c>
      <c r="O922" t="s">
        <v>613</v>
      </c>
      <c r="P922" t="s">
        <v>613</v>
      </c>
      <c r="Q922" t="s">
        <v>613</v>
      </c>
      <c r="R922">
        <v>0.98</v>
      </c>
      <c r="S922">
        <v>65.099999999999994</v>
      </c>
    </row>
    <row r="923" spans="1:19" x14ac:dyDescent="0.45">
      <c r="A923" t="s">
        <v>2191</v>
      </c>
      <c r="B923" t="s">
        <v>401</v>
      </c>
      <c r="C923" s="1">
        <v>43411</v>
      </c>
      <c r="D923" s="1">
        <v>43411</v>
      </c>
      <c r="E923" t="s">
        <v>2192</v>
      </c>
      <c r="G923">
        <v>-4</v>
      </c>
      <c r="H923">
        <v>30.876999999999999</v>
      </c>
      <c r="I923" t="s">
        <v>26</v>
      </c>
      <c r="J923">
        <v>4</v>
      </c>
      <c r="K923">
        <v>163000</v>
      </c>
      <c r="M923" t="s">
        <v>614</v>
      </c>
      <c r="N923" t="s">
        <v>614</v>
      </c>
      <c r="O923" t="s">
        <v>614</v>
      </c>
      <c r="P923" t="s">
        <v>614</v>
      </c>
      <c r="Q923" t="s">
        <v>614</v>
      </c>
      <c r="R923">
        <v>0.97</v>
      </c>
      <c r="S923">
        <v>78</v>
      </c>
    </row>
    <row r="924" spans="1:19" x14ac:dyDescent="0.45">
      <c r="A924" t="s">
        <v>2193</v>
      </c>
      <c r="B924" t="s">
        <v>401</v>
      </c>
      <c r="C924" s="1">
        <v>43411</v>
      </c>
      <c r="D924" s="1">
        <v>43411</v>
      </c>
      <c r="E924" t="s">
        <v>2194</v>
      </c>
      <c r="G924">
        <v>-4.7</v>
      </c>
      <c r="H924">
        <v>45.591999999999999</v>
      </c>
      <c r="I924" t="s">
        <v>26</v>
      </c>
      <c r="J924">
        <v>219</v>
      </c>
      <c r="K924">
        <v>2190000</v>
      </c>
      <c r="M924" t="s">
        <v>614</v>
      </c>
      <c r="N924" t="s">
        <v>614</v>
      </c>
      <c r="O924" t="s">
        <v>614</v>
      </c>
      <c r="P924" t="s">
        <v>614</v>
      </c>
      <c r="Q924" t="s">
        <v>614</v>
      </c>
      <c r="R924">
        <v>0.99</v>
      </c>
      <c r="S924">
        <v>63.7</v>
      </c>
    </row>
    <row r="925" spans="1:19" x14ac:dyDescent="0.45">
      <c r="A925" t="s">
        <v>2195</v>
      </c>
      <c r="B925" t="s">
        <v>401</v>
      </c>
      <c r="C925" s="1">
        <v>43411</v>
      </c>
      <c r="D925" s="1">
        <v>43411</v>
      </c>
      <c r="E925" t="s">
        <v>2196</v>
      </c>
      <c r="G925">
        <v>-4.2</v>
      </c>
      <c r="H925">
        <v>40.645000000000003</v>
      </c>
      <c r="I925" t="s">
        <v>26</v>
      </c>
      <c r="J925">
        <v>21.9</v>
      </c>
      <c r="K925">
        <v>2190000</v>
      </c>
      <c r="M925" t="s">
        <v>614</v>
      </c>
      <c r="N925" t="s">
        <v>614</v>
      </c>
      <c r="O925" t="s">
        <v>614</v>
      </c>
      <c r="P925" t="s">
        <v>614</v>
      </c>
      <c r="Q925" t="s">
        <v>614</v>
      </c>
      <c r="R925">
        <v>0.98</v>
      </c>
      <c r="S925">
        <v>72.099999999999994</v>
      </c>
    </row>
    <row r="926" spans="1:19" x14ac:dyDescent="0.45">
      <c r="A926" t="s">
        <v>2197</v>
      </c>
      <c r="B926" t="s">
        <v>401</v>
      </c>
      <c r="C926" s="1">
        <v>43411</v>
      </c>
      <c r="D926" s="1">
        <v>43411</v>
      </c>
      <c r="E926" t="s">
        <v>2198</v>
      </c>
      <c r="G926">
        <v>-4</v>
      </c>
      <c r="H926">
        <v>31.152000000000001</v>
      </c>
      <c r="I926" t="s">
        <v>26</v>
      </c>
      <c r="J926">
        <v>4</v>
      </c>
      <c r="K926">
        <v>163000</v>
      </c>
      <c r="M926" t="s">
        <v>614</v>
      </c>
      <c r="N926" t="s">
        <v>614</v>
      </c>
      <c r="O926" t="s">
        <v>614</v>
      </c>
      <c r="P926" t="s">
        <v>614</v>
      </c>
      <c r="Q926" t="s">
        <v>614</v>
      </c>
      <c r="R926">
        <v>0.97</v>
      </c>
      <c r="S926">
        <v>78.900000000000006</v>
      </c>
    </row>
    <row r="927" spans="1:19" x14ac:dyDescent="0.45">
      <c r="A927" t="s">
        <v>2199</v>
      </c>
      <c r="B927" t="s">
        <v>401</v>
      </c>
      <c r="C927" s="1">
        <v>43411</v>
      </c>
      <c r="D927" s="1">
        <v>43411</v>
      </c>
      <c r="E927" t="s">
        <v>2200</v>
      </c>
      <c r="G927">
        <v>-3.9</v>
      </c>
      <c r="H927">
        <v>29.933</v>
      </c>
      <c r="I927" t="s">
        <v>26</v>
      </c>
      <c r="J927">
        <v>4</v>
      </c>
      <c r="K927">
        <v>163000</v>
      </c>
      <c r="M927" t="s">
        <v>614</v>
      </c>
      <c r="N927" t="s">
        <v>614</v>
      </c>
      <c r="O927" t="s">
        <v>614</v>
      </c>
      <c r="P927" t="s">
        <v>614</v>
      </c>
      <c r="Q927" t="s">
        <v>614</v>
      </c>
      <c r="R927">
        <v>0.97</v>
      </c>
      <c r="S927">
        <v>79.7</v>
      </c>
    </row>
    <row r="928" spans="1:19" x14ac:dyDescent="0.45">
      <c r="A928" t="s">
        <v>2201</v>
      </c>
      <c r="B928" t="s">
        <v>401</v>
      </c>
      <c r="C928" s="1">
        <v>43411</v>
      </c>
      <c r="D928" s="1">
        <v>43411</v>
      </c>
      <c r="E928" t="s">
        <v>2202</v>
      </c>
      <c r="G928">
        <v>-4.3</v>
      </c>
      <c r="H928">
        <v>41.238</v>
      </c>
      <c r="I928" t="s">
        <v>26</v>
      </c>
      <c r="J928">
        <v>21.9</v>
      </c>
      <c r="K928">
        <v>2190000</v>
      </c>
      <c r="M928" t="s">
        <v>614</v>
      </c>
      <c r="N928" t="s">
        <v>614</v>
      </c>
      <c r="O928" t="s">
        <v>614</v>
      </c>
      <c r="P928" t="s">
        <v>614</v>
      </c>
      <c r="Q928" t="s">
        <v>614</v>
      </c>
      <c r="R928">
        <v>0.95</v>
      </c>
      <c r="S928">
        <v>70.400000000000006</v>
      </c>
    </row>
    <row r="929" spans="1:19" x14ac:dyDescent="0.45">
      <c r="A929" t="s">
        <v>2203</v>
      </c>
      <c r="B929" t="s">
        <v>401</v>
      </c>
      <c r="C929" s="1">
        <v>43411</v>
      </c>
      <c r="D929" s="1">
        <v>43411</v>
      </c>
      <c r="E929" t="s">
        <v>2204</v>
      </c>
      <c r="G929">
        <v>-4</v>
      </c>
      <c r="H929">
        <v>39.206000000000003</v>
      </c>
      <c r="I929" t="s">
        <v>26</v>
      </c>
      <c r="J929">
        <v>21.9</v>
      </c>
      <c r="K929">
        <v>2190000</v>
      </c>
      <c r="M929" t="s">
        <v>614</v>
      </c>
      <c r="N929" t="s">
        <v>614</v>
      </c>
      <c r="O929" t="s">
        <v>614</v>
      </c>
      <c r="P929" t="s">
        <v>614</v>
      </c>
      <c r="Q929" t="s">
        <v>614</v>
      </c>
      <c r="R929">
        <v>0.96</v>
      </c>
      <c r="S929">
        <v>77</v>
      </c>
    </row>
    <row r="930" spans="1:19" x14ac:dyDescent="0.45">
      <c r="A930" t="s">
        <v>2205</v>
      </c>
      <c r="B930" t="s">
        <v>401</v>
      </c>
      <c r="C930" s="1">
        <v>43411</v>
      </c>
      <c r="D930" s="1">
        <v>43411</v>
      </c>
      <c r="E930" t="s">
        <v>2206</v>
      </c>
      <c r="G930">
        <v>-3.9</v>
      </c>
      <c r="H930">
        <v>30.161000000000001</v>
      </c>
      <c r="I930" t="s">
        <v>26</v>
      </c>
      <c r="J930">
        <v>4</v>
      </c>
      <c r="K930">
        <v>163000</v>
      </c>
      <c r="M930" t="s">
        <v>614</v>
      </c>
      <c r="N930" t="s">
        <v>614</v>
      </c>
      <c r="O930" t="s">
        <v>614</v>
      </c>
      <c r="P930" t="s">
        <v>614</v>
      </c>
      <c r="Q930" t="s">
        <v>614</v>
      </c>
      <c r="R930">
        <v>0.97</v>
      </c>
      <c r="S930">
        <v>80.2</v>
      </c>
    </row>
    <row r="931" spans="1:19" x14ac:dyDescent="0.45">
      <c r="A931" t="s">
        <v>2207</v>
      </c>
      <c r="B931" t="s">
        <v>401</v>
      </c>
      <c r="C931" s="1">
        <v>43411</v>
      </c>
      <c r="D931" s="1">
        <v>43411</v>
      </c>
      <c r="E931" t="s">
        <v>2208</v>
      </c>
      <c r="G931">
        <v>-3.6</v>
      </c>
      <c r="H931">
        <v>31.795999999999999</v>
      </c>
      <c r="I931" t="s">
        <v>26</v>
      </c>
      <c r="J931">
        <v>10</v>
      </c>
      <c r="K931">
        <v>408000</v>
      </c>
      <c r="M931" t="s">
        <v>614</v>
      </c>
      <c r="N931" t="s">
        <v>614</v>
      </c>
      <c r="O931" t="s">
        <v>614</v>
      </c>
      <c r="P931" t="s">
        <v>614</v>
      </c>
      <c r="Q931" t="s">
        <v>614</v>
      </c>
      <c r="R931">
        <v>1</v>
      </c>
      <c r="S931">
        <v>89.4</v>
      </c>
    </row>
    <row r="932" spans="1:19" x14ac:dyDescent="0.45">
      <c r="A932" t="s">
        <v>2209</v>
      </c>
      <c r="B932" t="s">
        <v>401</v>
      </c>
      <c r="C932" s="1">
        <v>43411</v>
      </c>
      <c r="D932" s="1">
        <v>43411</v>
      </c>
      <c r="E932" t="s">
        <v>2210</v>
      </c>
      <c r="G932">
        <v>-3.7</v>
      </c>
      <c r="H932">
        <v>30.908000000000001</v>
      </c>
      <c r="I932" t="s">
        <v>26</v>
      </c>
      <c r="J932">
        <v>10</v>
      </c>
      <c r="K932">
        <v>408000</v>
      </c>
      <c r="M932" t="s">
        <v>614</v>
      </c>
      <c r="N932" t="s">
        <v>614</v>
      </c>
      <c r="O932" t="s">
        <v>614</v>
      </c>
      <c r="P932" t="s">
        <v>614</v>
      </c>
      <c r="Q932" t="s">
        <v>614</v>
      </c>
      <c r="R932">
        <v>1</v>
      </c>
      <c r="S932">
        <v>84.9</v>
      </c>
    </row>
    <row r="933" spans="1:19" x14ac:dyDescent="0.45">
      <c r="A933" t="s">
        <v>2211</v>
      </c>
      <c r="B933" t="s">
        <v>401</v>
      </c>
      <c r="C933" s="1">
        <v>43411</v>
      </c>
      <c r="D933" s="1">
        <v>43411</v>
      </c>
      <c r="E933" t="s">
        <v>2212</v>
      </c>
      <c r="G933">
        <v>-6.8</v>
      </c>
      <c r="H933">
        <v>62.152000000000001</v>
      </c>
      <c r="I933" t="s">
        <v>26</v>
      </c>
      <c r="J933">
        <v>2000</v>
      </c>
      <c r="K933">
        <v>5470000</v>
      </c>
      <c r="M933" t="s">
        <v>614</v>
      </c>
      <c r="N933" t="s">
        <v>614</v>
      </c>
      <c r="O933" t="s">
        <v>614</v>
      </c>
      <c r="P933" t="s">
        <v>614</v>
      </c>
      <c r="Q933" t="s">
        <v>614</v>
      </c>
      <c r="R933">
        <v>1</v>
      </c>
      <c r="S933">
        <v>40.1</v>
      </c>
    </row>
    <row r="934" spans="1:19" x14ac:dyDescent="0.45">
      <c r="A934" t="s">
        <v>2213</v>
      </c>
      <c r="B934" t="s">
        <v>401</v>
      </c>
      <c r="C934" s="1">
        <v>43411</v>
      </c>
      <c r="D934" s="1">
        <v>43411</v>
      </c>
      <c r="E934" t="s">
        <v>2214</v>
      </c>
      <c r="G934">
        <v>-6.5</v>
      </c>
      <c r="H934">
        <v>60.668999999999997</v>
      </c>
      <c r="I934" t="s">
        <v>26</v>
      </c>
      <c r="J934">
        <v>5470</v>
      </c>
      <c r="K934">
        <v>5470000</v>
      </c>
      <c r="M934" t="s">
        <v>614</v>
      </c>
      <c r="N934" t="s">
        <v>614</v>
      </c>
      <c r="O934" t="s">
        <v>614</v>
      </c>
      <c r="P934" t="s">
        <v>614</v>
      </c>
      <c r="Q934" t="s">
        <v>614</v>
      </c>
      <c r="R934">
        <v>1</v>
      </c>
      <c r="S934">
        <v>42.6</v>
      </c>
    </row>
    <row r="935" spans="1:19" x14ac:dyDescent="0.45">
      <c r="A935" t="s">
        <v>2215</v>
      </c>
      <c r="B935" t="s">
        <v>401</v>
      </c>
      <c r="C935" s="1">
        <v>43411</v>
      </c>
      <c r="D935" s="1">
        <v>43411</v>
      </c>
      <c r="E935" t="s">
        <v>2216</v>
      </c>
      <c r="G935">
        <v>-3.5</v>
      </c>
      <c r="H935">
        <v>30.196000000000002</v>
      </c>
      <c r="I935" t="s">
        <v>26</v>
      </c>
      <c r="J935">
        <v>10</v>
      </c>
      <c r="K935">
        <v>408000</v>
      </c>
      <c r="M935" t="s">
        <v>614</v>
      </c>
      <c r="N935" t="s">
        <v>614</v>
      </c>
      <c r="O935" t="s">
        <v>614</v>
      </c>
      <c r="P935" t="s">
        <v>614</v>
      </c>
      <c r="Q935" t="s">
        <v>614</v>
      </c>
      <c r="R935">
        <v>1</v>
      </c>
      <c r="S935">
        <v>92.3</v>
      </c>
    </row>
    <row r="936" spans="1:19" x14ac:dyDescent="0.45">
      <c r="A936" t="s">
        <v>2217</v>
      </c>
      <c r="B936" t="s">
        <v>401</v>
      </c>
      <c r="C936" s="1">
        <v>43411</v>
      </c>
      <c r="D936" s="1">
        <v>43411</v>
      </c>
      <c r="E936" t="s">
        <v>2218</v>
      </c>
      <c r="G936">
        <v>-3.8</v>
      </c>
      <c r="H936">
        <v>31.8</v>
      </c>
      <c r="I936" t="s">
        <v>26</v>
      </c>
      <c r="J936">
        <v>10</v>
      </c>
      <c r="K936">
        <v>408000</v>
      </c>
      <c r="M936" t="s">
        <v>614</v>
      </c>
      <c r="N936" t="s">
        <v>614</v>
      </c>
      <c r="O936" t="s">
        <v>614</v>
      </c>
      <c r="P936" t="s">
        <v>614</v>
      </c>
      <c r="Q936" t="s">
        <v>614</v>
      </c>
      <c r="R936">
        <v>1</v>
      </c>
      <c r="S936">
        <v>83.8</v>
      </c>
    </row>
    <row r="937" spans="1:19" x14ac:dyDescent="0.45">
      <c r="A937" t="s">
        <v>2219</v>
      </c>
      <c r="B937" t="s">
        <v>401</v>
      </c>
      <c r="C937" s="1">
        <v>43411</v>
      </c>
      <c r="D937" s="1">
        <v>43411</v>
      </c>
      <c r="E937" t="s">
        <v>2220</v>
      </c>
      <c r="G937">
        <v>-6.6</v>
      </c>
      <c r="H937">
        <v>60.924999999999997</v>
      </c>
      <c r="I937" t="s">
        <v>26</v>
      </c>
      <c r="J937">
        <v>1500</v>
      </c>
      <c r="K937">
        <v>5470000</v>
      </c>
      <c r="M937" t="s">
        <v>614</v>
      </c>
      <c r="N937" t="s">
        <v>614</v>
      </c>
      <c r="O937" t="s">
        <v>614</v>
      </c>
      <c r="P937" t="s">
        <v>614</v>
      </c>
      <c r="Q937" t="s">
        <v>614</v>
      </c>
      <c r="R937">
        <v>1</v>
      </c>
      <c r="S937">
        <v>41.7</v>
      </c>
    </row>
    <row r="938" spans="1:19" x14ac:dyDescent="0.45">
      <c r="A938" t="s">
        <v>2221</v>
      </c>
      <c r="B938" t="s">
        <v>401</v>
      </c>
      <c r="C938" s="1">
        <v>43411</v>
      </c>
      <c r="D938" s="1">
        <v>43411</v>
      </c>
      <c r="E938" t="s">
        <v>2222</v>
      </c>
      <c r="G938">
        <v>-6.4</v>
      </c>
      <c r="H938">
        <v>60.231999999999999</v>
      </c>
      <c r="I938" t="s">
        <v>26</v>
      </c>
      <c r="J938">
        <v>1500</v>
      </c>
      <c r="K938">
        <v>5470000</v>
      </c>
      <c r="M938" t="s">
        <v>614</v>
      </c>
      <c r="N938" t="s">
        <v>614</v>
      </c>
      <c r="O938" t="s">
        <v>614</v>
      </c>
      <c r="P938" t="s">
        <v>614</v>
      </c>
      <c r="Q938" t="s">
        <v>614</v>
      </c>
      <c r="R938">
        <v>1</v>
      </c>
      <c r="S938">
        <v>43.3</v>
      </c>
    </row>
    <row r="939" spans="1:19" x14ac:dyDescent="0.45">
      <c r="A939" t="s">
        <v>2223</v>
      </c>
      <c r="B939" t="s">
        <v>401</v>
      </c>
      <c r="C939" s="1">
        <v>43411</v>
      </c>
      <c r="D939" s="1">
        <v>43411</v>
      </c>
      <c r="E939" t="s">
        <v>2224</v>
      </c>
      <c r="G939">
        <v>-3.6</v>
      </c>
      <c r="H939">
        <v>30.803999999999998</v>
      </c>
      <c r="I939" t="s">
        <v>26</v>
      </c>
      <c r="J939">
        <v>10</v>
      </c>
      <c r="K939">
        <v>408000</v>
      </c>
      <c r="M939" t="s">
        <v>614</v>
      </c>
      <c r="N939" t="s">
        <v>614</v>
      </c>
      <c r="O939" t="s">
        <v>614</v>
      </c>
      <c r="P939" t="s">
        <v>614</v>
      </c>
      <c r="Q939" t="s">
        <v>614</v>
      </c>
      <c r="R939">
        <v>1</v>
      </c>
      <c r="S939">
        <v>90.7</v>
      </c>
    </row>
    <row r="940" spans="1:19" x14ac:dyDescent="0.45">
      <c r="A940" t="s">
        <v>2225</v>
      </c>
      <c r="B940" t="s">
        <v>401</v>
      </c>
      <c r="C940" s="1">
        <v>43411</v>
      </c>
      <c r="D940" s="1">
        <v>43411</v>
      </c>
      <c r="E940" t="s">
        <v>2226</v>
      </c>
      <c r="G940">
        <v>-6.4</v>
      </c>
      <c r="H940">
        <v>59.753999999999998</v>
      </c>
      <c r="I940" t="s">
        <v>26</v>
      </c>
      <c r="J940">
        <v>1500</v>
      </c>
      <c r="K940">
        <v>5470000</v>
      </c>
      <c r="M940" t="s">
        <v>614</v>
      </c>
      <c r="N940" t="s">
        <v>614</v>
      </c>
      <c r="O940" t="s">
        <v>614</v>
      </c>
      <c r="P940" t="s">
        <v>614</v>
      </c>
      <c r="Q940" t="s">
        <v>614</v>
      </c>
      <c r="R940">
        <v>1</v>
      </c>
      <c r="S940">
        <v>43.6</v>
      </c>
    </row>
    <row r="941" spans="1:19" x14ac:dyDescent="0.45">
      <c r="A941" t="s">
        <v>2227</v>
      </c>
      <c r="B941" t="s">
        <v>401</v>
      </c>
      <c r="C941" s="1">
        <v>43411</v>
      </c>
      <c r="D941" s="1">
        <v>43411</v>
      </c>
      <c r="E941" t="s">
        <v>2228</v>
      </c>
      <c r="G941">
        <v>-6.4</v>
      </c>
      <c r="H941">
        <v>59.296999999999997</v>
      </c>
      <c r="I941" t="s">
        <v>26</v>
      </c>
      <c r="J941">
        <v>1500</v>
      </c>
      <c r="K941">
        <v>5470000</v>
      </c>
      <c r="M941" t="s">
        <v>614</v>
      </c>
      <c r="N941" t="s">
        <v>614</v>
      </c>
      <c r="O941" t="s">
        <v>614</v>
      </c>
      <c r="P941" t="s">
        <v>614</v>
      </c>
      <c r="Q941" t="s">
        <v>614</v>
      </c>
      <c r="R941">
        <v>1</v>
      </c>
      <c r="S941">
        <v>43.3</v>
      </c>
    </row>
    <row r="942" spans="1:19" x14ac:dyDescent="0.45">
      <c r="A942" t="s">
        <v>2229</v>
      </c>
      <c r="B942" t="s">
        <v>401</v>
      </c>
      <c r="C942" s="1">
        <v>43411</v>
      </c>
      <c r="D942" s="1">
        <v>43411</v>
      </c>
      <c r="E942" t="s">
        <v>2230</v>
      </c>
      <c r="G942">
        <v>-6.5</v>
      </c>
      <c r="H942">
        <v>59.765999999999998</v>
      </c>
      <c r="I942" t="s">
        <v>26</v>
      </c>
      <c r="J942">
        <v>2000</v>
      </c>
      <c r="K942">
        <v>5470000</v>
      </c>
      <c r="M942" t="s">
        <v>614</v>
      </c>
      <c r="N942" t="s">
        <v>614</v>
      </c>
      <c r="O942" t="s">
        <v>614</v>
      </c>
      <c r="P942" t="s">
        <v>614</v>
      </c>
      <c r="Q942" t="s">
        <v>614</v>
      </c>
      <c r="R942">
        <v>1</v>
      </c>
      <c r="S942">
        <v>42.6</v>
      </c>
    </row>
    <row r="943" spans="1:19" x14ac:dyDescent="0.45">
      <c r="A943" t="s">
        <v>2231</v>
      </c>
      <c r="B943" t="s">
        <v>401</v>
      </c>
      <c r="C943" s="1">
        <v>43411</v>
      </c>
      <c r="D943" s="1">
        <v>43411</v>
      </c>
      <c r="E943" t="s">
        <v>2232</v>
      </c>
      <c r="G943">
        <v>-3.7</v>
      </c>
      <c r="H943">
        <v>32.084000000000003</v>
      </c>
      <c r="I943" t="s">
        <v>26</v>
      </c>
      <c r="J943">
        <v>10</v>
      </c>
      <c r="K943">
        <v>40800</v>
      </c>
      <c r="M943" t="s">
        <v>614</v>
      </c>
      <c r="N943" t="s">
        <v>614</v>
      </c>
      <c r="O943" t="s">
        <v>614</v>
      </c>
      <c r="P943" t="s">
        <v>614</v>
      </c>
      <c r="Q943" t="s">
        <v>614</v>
      </c>
      <c r="R943">
        <v>1</v>
      </c>
      <c r="S943">
        <v>86.6</v>
      </c>
    </row>
    <row r="944" spans="1:19" x14ac:dyDescent="0.45">
      <c r="A944" t="s">
        <v>2233</v>
      </c>
      <c r="B944" t="s">
        <v>401</v>
      </c>
      <c r="C944" s="1">
        <v>43411</v>
      </c>
      <c r="D944" s="1">
        <v>43411</v>
      </c>
      <c r="E944" t="s">
        <v>2234</v>
      </c>
      <c r="G944">
        <v>-6.5</v>
      </c>
      <c r="H944">
        <v>60.506</v>
      </c>
      <c r="I944" t="s">
        <v>26</v>
      </c>
      <c r="J944">
        <v>1500</v>
      </c>
      <c r="K944">
        <v>5470000</v>
      </c>
      <c r="M944" t="s">
        <v>614</v>
      </c>
      <c r="N944" t="s">
        <v>614</v>
      </c>
      <c r="O944" t="s">
        <v>614</v>
      </c>
      <c r="P944" t="s">
        <v>614</v>
      </c>
      <c r="Q944" t="s">
        <v>614</v>
      </c>
      <c r="R944">
        <v>1</v>
      </c>
      <c r="S944">
        <v>42.8</v>
      </c>
    </row>
    <row r="945" spans="1:19" x14ac:dyDescent="0.45">
      <c r="A945" t="s">
        <v>2235</v>
      </c>
      <c r="B945" t="s">
        <v>401</v>
      </c>
      <c r="C945" s="1">
        <v>43411</v>
      </c>
      <c r="D945" s="1">
        <v>43411</v>
      </c>
      <c r="E945" t="s">
        <v>2236</v>
      </c>
      <c r="G945">
        <v>-3.6</v>
      </c>
      <c r="H945">
        <v>29.670999999999999</v>
      </c>
      <c r="I945" t="s">
        <v>26</v>
      </c>
      <c r="J945">
        <v>10</v>
      </c>
      <c r="K945">
        <v>408000</v>
      </c>
      <c r="M945" t="s">
        <v>614</v>
      </c>
      <c r="N945" t="s">
        <v>614</v>
      </c>
      <c r="O945" t="s">
        <v>614</v>
      </c>
      <c r="R945">
        <v>1</v>
      </c>
      <c r="S945">
        <v>89.9</v>
      </c>
    </row>
    <row r="946" spans="1:19" x14ac:dyDescent="0.45">
      <c r="A946" t="s">
        <v>2237</v>
      </c>
      <c r="B946" t="s">
        <v>401</v>
      </c>
      <c r="C946" s="1">
        <v>43411</v>
      </c>
      <c r="D946" s="1">
        <v>43411</v>
      </c>
      <c r="E946" t="s">
        <v>2238</v>
      </c>
      <c r="G946">
        <v>-3.6</v>
      </c>
      <c r="H946">
        <v>30.027999999999999</v>
      </c>
      <c r="I946" t="s">
        <v>26</v>
      </c>
      <c r="J946">
        <v>10</v>
      </c>
      <c r="K946">
        <v>408000</v>
      </c>
      <c r="M946" t="s">
        <v>614</v>
      </c>
      <c r="N946" t="s">
        <v>614</v>
      </c>
      <c r="O946" t="s">
        <v>614</v>
      </c>
      <c r="R946">
        <v>1</v>
      </c>
      <c r="S946">
        <v>88.5</v>
      </c>
    </row>
    <row r="947" spans="1:19" x14ac:dyDescent="0.45">
      <c r="A947" t="s">
        <v>2239</v>
      </c>
      <c r="B947" t="s">
        <v>401</v>
      </c>
      <c r="C947" s="1">
        <v>43410</v>
      </c>
      <c r="D947" s="1">
        <v>43410</v>
      </c>
      <c r="E947" t="s">
        <v>2240</v>
      </c>
      <c r="G947">
        <v>-4.5</v>
      </c>
      <c r="H947">
        <v>43.966000000000001</v>
      </c>
      <c r="I947" t="s">
        <v>26</v>
      </c>
      <c r="J947">
        <v>219</v>
      </c>
      <c r="K947">
        <v>2190000</v>
      </c>
      <c r="M947" t="s">
        <v>614</v>
      </c>
      <c r="N947" t="s">
        <v>614</v>
      </c>
      <c r="O947" t="s">
        <v>614</v>
      </c>
      <c r="P947" t="s">
        <v>614</v>
      </c>
      <c r="Q947" t="s">
        <v>614</v>
      </c>
      <c r="R947">
        <v>1</v>
      </c>
      <c r="S947">
        <v>66.400000000000006</v>
      </c>
    </row>
    <row r="948" spans="1:19" x14ac:dyDescent="0.45">
      <c r="A948" t="s">
        <v>2241</v>
      </c>
      <c r="B948" t="s">
        <v>401</v>
      </c>
      <c r="C948" s="1">
        <v>43410</v>
      </c>
      <c r="D948" s="1">
        <v>43410</v>
      </c>
      <c r="E948" t="s">
        <v>2242</v>
      </c>
      <c r="G948">
        <v>-3.9</v>
      </c>
      <c r="H948">
        <v>32.14</v>
      </c>
      <c r="I948" t="s">
        <v>26</v>
      </c>
      <c r="J948">
        <v>4</v>
      </c>
      <c r="K948">
        <v>163000</v>
      </c>
      <c r="M948" t="s">
        <v>614</v>
      </c>
      <c r="N948" t="s">
        <v>614</v>
      </c>
      <c r="O948" t="s">
        <v>614</v>
      </c>
      <c r="P948" t="s">
        <v>614</v>
      </c>
      <c r="Q948" t="s">
        <v>614</v>
      </c>
      <c r="R948">
        <v>0.98</v>
      </c>
      <c r="S948">
        <v>80.5</v>
      </c>
    </row>
    <row r="949" spans="1:19" x14ac:dyDescent="0.45">
      <c r="A949" t="s">
        <v>2243</v>
      </c>
      <c r="B949" t="s">
        <v>401</v>
      </c>
      <c r="C949" s="1">
        <v>43410</v>
      </c>
      <c r="D949" s="1">
        <v>43410</v>
      </c>
      <c r="E949" t="s">
        <v>2244</v>
      </c>
      <c r="G949">
        <v>-4.5</v>
      </c>
      <c r="H949">
        <v>41.302</v>
      </c>
      <c r="I949" t="s">
        <v>26</v>
      </c>
      <c r="J949">
        <v>21.9</v>
      </c>
      <c r="K949">
        <v>2190000</v>
      </c>
      <c r="M949" t="s">
        <v>614</v>
      </c>
      <c r="N949" t="s">
        <v>614</v>
      </c>
      <c r="O949" t="s">
        <v>614</v>
      </c>
      <c r="P949" t="s">
        <v>614</v>
      </c>
      <c r="Q949" t="s">
        <v>614</v>
      </c>
      <c r="R949">
        <v>0.98</v>
      </c>
      <c r="S949">
        <v>66</v>
      </c>
    </row>
    <row r="950" spans="1:19" x14ac:dyDescent="0.45">
      <c r="A950" t="s">
        <v>2245</v>
      </c>
      <c r="B950" t="s">
        <v>401</v>
      </c>
      <c r="C950" s="1">
        <v>43410</v>
      </c>
      <c r="D950" s="1">
        <v>43410</v>
      </c>
      <c r="E950" t="s">
        <v>2246</v>
      </c>
      <c r="G950">
        <v>-4</v>
      </c>
      <c r="H950">
        <v>29.885999999999999</v>
      </c>
      <c r="I950" t="s">
        <v>26</v>
      </c>
      <c r="J950">
        <v>4</v>
      </c>
      <c r="K950">
        <v>163000</v>
      </c>
      <c r="M950" t="s">
        <v>614</v>
      </c>
      <c r="N950" t="s">
        <v>614</v>
      </c>
      <c r="O950" t="s">
        <v>614</v>
      </c>
      <c r="P950" t="s">
        <v>614</v>
      </c>
      <c r="Q950" t="s">
        <v>614</v>
      </c>
      <c r="R950">
        <v>0.96</v>
      </c>
      <c r="S950">
        <v>76.7</v>
      </c>
    </row>
    <row r="951" spans="1:19" x14ac:dyDescent="0.45">
      <c r="A951" t="s">
        <v>2247</v>
      </c>
      <c r="B951" t="s">
        <v>401</v>
      </c>
      <c r="C951" s="1">
        <v>43410</v>
      </c>
      <c r="D951" s="1">
        <v>43410</v>
      </c>
      <c r="E951" t="s">
        <v>2248</v>
      </c>
      <c r="G951">
        <v>-4.0999999999999996</v>
      </c>
      <c r="H951">
        <v>33.825000000000003</v>
      </c>
      <c r="I951" t="s">
        <v>26</v>
      </c>
      <c r="J951">
        <v>4</v>
      </c>
      <c r="K951">
        <v>16300</v>
      </c>
      <c r="M951" t="s">
        <v>614</v>
      </c>
      <c r="N951" t="s">
        <v>614</v>
      </c>
      <c r="O951" t="s">
        <v>614</v>
      </c>
      <c r="P951" t="s">
        <v>614</v>
      </c>
      <c r="Q951" t="s">
        <v>614</v>
      </c>
      <c r="R951">
        <v>0.95</v>
      </c>
      <c r="S951">
        <v>76.400000000000006</v>
      </c>
    </row>
    <row r="952" spans="1:19" x14ac:dyDescent="0.45">
      <c r="A952" t="s">
        <v>2249</v>
      </c>
      <c r="B952" t="s">
        <v>401</v>
      </c>
      <c r="C952" s="1">
        <v>43410</v>
      </c>
      <c r="D952" s="1">
        <v>43410</v>
      </c>
      <c r="E952" t="s">
        <v>2250</v>
      </c>
      <c r="G952">
        <v>-3.8</v>
      </c>
      <c r="H952">
        <v>39.649000000000001</v>
      </c>
      <c r="I952" t="s">
        <v>26</v>
      </c>
      <c r="J952">
        <v>16.3</v>
      </c>
      <c r="K952">
        <v>163000</v>
      </c>
      <c r="M952" t="s">
        <v>614</v>
      </c>
      <c r="N952" t="s">
        <v>614</v>
      </c>
      <c r="O952" t="s">
        <v>614</v>
      </c>
      <c r="P952" t="s">
        <v>614</v>
      </c>
      <c r="Q952" t="s">
        <v>614</v>
      </c>
      <c r="R952">
        <v>0.98</v>
      </c>
      <c r="S952">
        <v>84</v>
      </c>
    </row>
    <row r="953" spans="1:19" x14ac:dyDescent="0.45">
      <c r="A953" t="s">
        <v>2251</v>
      </c>
      <c r="B953" t="s">
        <v>401</v>
      </c>
      <c r="C953" s="1">
        <v>43410</v>
      </c>
      <c r="D953" s="1">
        <v>43410</v>
      </c>
      <c r="E953" t="s">
        <v>2252</v>
      </c>
      <c r="G953">
        <v>-4.7</v>
      </c>
      <c r="H953">
        <v>48.77</v>
      </c>
      <c r="I953" t="s">
        <v>26</v>
      </c>
      <c r="J953">
        <v>2190</v>
      </c>
      <c r="K953">
        <v>2190000</v>
      </c>
      <c r="M953" t="s">
        <v>614</v>
      </c>
      <c r="N953" t="s">
        <v>614</v>
      </c>
      <c r="O953" t="s">
        <v>614</v>
      </c>
      <c r="P953" t="s">
        <v>614</v>
      </c>
      <c r="Q953" t="s">
        <v>614</v>
      </c>
      <c r="R953">
        <v>1</v>
      </c>
      <c r="S953">
        <v>63.5</v>
      </c>
    </row>
    <row r="954" spans="1:19" x14ac:dyDescent="0.45">
      <c r="A954" t="s">
        <v>2253</v>
      </c>
      <c r="B954" t="s">
        <v>401</v>
      </c>
      <c r="C954" s="1">
        <v>43410</v>
      </c>
      <c r="D954" s="1">
        <v>43410</v>
      </c>
      <c r="E954" t="s">
        <v>2254</v>
      </c>
      <c r="G954">
        <v>-4.3</v>
      </c>
      <c r="H954">
        <v>42.749000000000002</v>
      </c>
      <c r="I954" t="s">
        <v>26</v>
      </c>
      <c r="J954">
        <v>219</v>
      </c>
      <c r="K954">
        <v>2190000</v>
      </c>
      <c r="M954" t="s">
        <v>614</v>
      </c>
      <c r="N954" t="s">
        <v>614</v>
      </c>
      <c r="O954" t="s">
        <v>614</v>
      </c>
      <c r="P954" t="s">
        <v>614</v>
      </c>
      <c r="Q954" t="s">
        <v>614</v>
      </c>
      <c r="R954">
        <v>0.98</v>
      </c>
      <c r="S954">
        <v>71.7</v>
      </c>
    </row>
    <row r="955" spans="1:19" x14ac:dyDescent="0.45">
      <c r="A955" t="s">
        <v>2255</v>
      </c>
      <c r="B955" t="s">
        <v>401</v>
      </c>
      <c r="C955" s="1">
        <v>43410</v>
      </c>
      <c r="D955" s="1">
        <v>43410</v>
      </c>
      <c r="E955" t="s">
        <v>2256</v>
      </c>
      <c r="G955">
        <v>-4.0999999999999996</v>
      </c>
      <c r="H955">
        <v>33.213000000000001</v>
      </c>
      <c r="I955" t="s">
        <v>26</v>
      </c>
      <c r="J955">
        <v>4</v>
      </c>
      <c r="K955">
        <v>16300</v>
      </c>
      <c r="M955" t="s">
        <v>614</v>
      </c>
      <c r="N955" t="s">
        <v>614</v>
      </c>
      <c r="O955" t="s">
        <v>614</v>
      </c>
      <c r="P955" t="s">
        <v>614</v>
      </c>
      <c r="Q955" t="s">
        <v>614</v>
      </c>
      <c r="R955">
        <v>0.96</v>
      </c>
      <c r="S955">
        <v>75.3</v>
      </c>
    </row>
    <row r="956" spans="1:19" x14ac:dyDescent="0.45">
      <c r="A956" t="s">
        <v>2257</v>
      </c>
      <c r="B956" t="s">
        <v>401</v>
      </c>
      <c r="C956" s="1">
        <v>43410</v>
      </c>
      <c r="D956" s="1">
        <v>43410</v>
      </c>
      <c r="E956" t="s">
        <v>2258</v>
      </c>
      <c r="G956">
        <v>-3.9</v>
      </c>
      <c r="H956">
        <v>31.939</v>
      </c>
      <c r="I956" t="s">
        <v>26</v>
      </c>
      <c r="J956">
        <v>4</v>
      </c>
      <c r="K956">
        <v>163000</v>
      </c>
      <c r="M956" t="s">
        <v>614</v>
      </c>
      <c r="N956" t="s">
        <v>614</v>
      </c>
      <c r="O956" t="s">
        <v>614</v>
      </c>
      <c r="P956" t="s">
        <v>614</v>
      </c>
      <c r="Q956" t="s">
        <v>614</v>
      </c>
      <c r="R956">
        <v>0.97</v>
      </c>
      <c r="S956">
        <v>80.2</v>
      </c>
    </row>
    <row r="957" spans="1:19" x14ac:dyDescent="0.45">
      <c r="A957" t="s">
        <v>2259</v>
      </c>
      <c r="B957" t="s">
        <v>401</v>
      </c>
      <c r="C957" s="1">
        <v>43410</v>
      </c>
      <c r="D957" s="1">
        <v>43410</v>
      </c>
      <c r="E957" t="s">
        <v>1286</v>
      </c>
      <c r="G957">
        <v>-4</v>
      </c>
      <c r="H957">
        <v>31.183</v>
      </c>
      <c r="I957" t="s">
        <v>26</v>
      </c>
      <c r="J957">
        <v>4</v>
      </c>
      <c r="K957">
        <v>163000</v>
      </c>
      <c r="M957" t="s">
        <v>614</v>
      </c>
      <c r="N957" t="s">
        <v>614</v>
      </c>
      <c r="O957" t="s">
        <v>614</v>
      </c>
      <c r="P957" t="s">
        <v>614</v>
      </c>
      <c r="Q957" t="s">
        <v>614</v>
      </c>
      <c r="R957">
        <v>0.98</v>
      </c>
      <c r="S957">
        <v>78.2</v>
      </c>
    </row>
    <row r="958" spans="1:19" x14ac:dyDescent="0.45">
      <c r="A958" t="s">
        <v>2260</v>
      </c>
      <c r="B958" t="s">
        <v>401</v>
      </c>
      <c r="C958" s="1">
        <v>43410</v>
      </c>
      <c r="D958" s="1">
        <v>43410</v>
      </c>
      <c r="E958" t="s">
        <v>1245</v>
      </c>
      <c r="G958">
        <v>-4</v>
      </c>
      <c r="H958">
        <v>32.579000000000001</v>
      </c>
      <c r="I958" t="s">
        <v>26</v>
      </c>
      <c r="J958">
        <v>4</v>
      </c>
      <c r="K958">
        <v>163000</v>
      </c>
      <c r="M958" t="s">
        <v>614</v>
      </c>
      <c r="N958" t="s">
        <v>614</v>
      </c>
      <c r="O958" t="s">
        <v>614</v>
      </c>
      <c r="P958" t="s">
        <v>614</v>
      </c>
      <c r="Q958" t="s">
        <v>614</v>
      </c>
      <c r="R958">
        <v>0.97</v>
      </c>
      <c r="S958">
        <v>78</v>
      </c>
    </row>
    <row r="959" spans="1:19" x14ac:dyDescent="0.45">
      <c r="A959" t="s">
        <v>2261</v>
      </c>
      <c r="B959" t="s">
        <v>401</v>
      </c>
      <c r="C959" s="1">
        <v>43410</v>
      </c>
      <c r="D959" s="1">
        <v>43410</v>
      </c>
      <c r="E959" t="s">
        <v>1293</v>
      </c>
      <c r="G959">
        <v>-4.3</v>
      </c>
      <c r="H959">
        <v>44.024000000000001</v>
      </c>
      <c r="I959" t="s">
        <v>26</v>
      </c>
      <c r="J959">
        <v>219</v>
      </c>
      <c r="K959">
        <v>2190000</v>
      </c>
      <c r="M959" t="s">
        <v>614</v>
      </c>
      <c r="N959" t="s">
        <v>614</v>
      </c>
      <c r="O959" t="s">
        <v>614</v>
      </c>
      <c r="P959" t="s">
        <v>614</v>
      </c>
      <c r="Q959" t="s">
        <v>614</v>
      </c>
      <c r="R959">
        <v>1</v>
      </c>
      <c r="S959">
        <v>70.7</v>
      </c>
    </row>
    <row r="960" spans="1:19" x14ac:dyDescent="0.45">
      <c r="A960" t="s">
        <v>2262</v>
      </c>
      <c r="B960" t="s">
        <v>401</v>
      </c>
      <c r="C960" s="1">
        <v>43410</v>
      </c>
      <c r="D960" s="1">
        <v>43410</v>
      </c>
      <c r="E960" t="s">
        <v>2263</v>
      </c>
      <c r="G960">
        <v>-3.7</v>
      </c>
      <c r="H960">
        <v>30.536999999999999</v>
      </c>
      <c r="I960" t="s">
        <v>26</v>
      </c>
      <c r="J960">
        <v>10</v>
      </c>
      <c r="K960">
        <v>408000</v>
      </c>
      <c r="M960" t="s">
        <v>614</v>
      </c>
      <c r="N960" t="s">
        <v>614</v>
      </c>
      <c r="O960" t="s">
        <v>614</v>
      </c>
      <c r="P960" t="s">
        <v>614</v>
      </c>
      <c r="Q960" t="s">
        <v>614</v>
      </c>
      <c r="R960">
        <v>1</v>
      </c>
      <c r="S960">
        <v>86.3</v>
      </c>
    </row>
    <row r="961" spans="1:19" x14ac:dyDescent="0.45">
      <c r="A961" t="s">
        <v>2264</v>
      </c>
      <c r="B961" t="s">
        <v>401</v>
      </c>
      <c r="C961" s="1">
        <v>43410</v>
      </c>
      <c r="D961" s="1">
        <v>43410</v>
      </c>
      <c r="E961" t="s">
        <v>2265</v>
      </c>
      <c r="G961">
        <v>-6.8</v>
      </c>
      <c r="H961">
        <v>62.427</v>
      </c>
      <c r="I961" t="s">
        <v>26</v>
      </c>
      <c r="J961">
        <v>2000</v>
      </c>
      <c r="K961">
        <v>5470000</v>
      </c>
      <c r="M961" t="s">
        <v>614</v>
      </c>
      <c r="N961" t="s">
        <v>614</v>
      </c>
      <c r="O961" t="s">
        <v>614</v>
      </c>
      <c r="P961" t="s">
        <v>614</v>
      </c>
      <c r="Q961" t="s">
        <v>614</v>
      </c>
      <c r="R961">
        <v>0.99</v>
      </c>
      <c r="S961">
        <v>40.5</v>
      </c>
    </row>
    <row r="962" spans="1:19" x14ac:dyDescent="0.45">
      <c r="A962" t="s">
        <v>2266</v>
      </c>
      <c r="B962" t="s">
        <v>401</v>
      </c>
      <c r="C962" s="1">
        <v>43410</v>
      </c>
      <c r="D962" s="1">
        <v>43410</v>
      </c>
      <c r="E962" t="s">
        <v>2111</v>
      </c>
      <c r="G962">
        <v>-7.1</v>
      </c>
      <c r="H962">
        <v>66.102000000000004</v>
      </c>
      <c r="I962" t="s">
        <v>26</v>
      </c>
      <c r="J962">
        <v>5470</v>
      </c>
      <c r="K962">
        <v>5470000</v>
      </c>
      <c r="M962" t="s">
        <v>614</v>
      </c>
      <c r="N962" t="s">
        <v>614</v>
      </c>
      <c r="O962" t="s">
        <v>614</v>
      </c>
      <c r="P962" t="s">
        <v>614</v>
      </c>
      <c r="Q962" t="s">
        <v>614</v>
      </c>
      <c r="R962">
        <v>1</v>
      </c>
      <c r="S962">
        <v>38.299999999999997</v>
      </c>
    </row>
    <row r="963" spans="1:19" x14ac:dyDescent="0.45">
      <c r="A963" t="s">
        <v>2267</v>
      </c>
      <c r="B963" t="s">
        <v>401</v>
      </c>
      <c r="C963" s="1">
        <v>43410</v>
      </c>
      <c r="D963" s="1">
        <v>43410</v>
      </c>
      <c r="E963" t="s">
        <v>2268</v>
      </c>
      <c r="G963">
        <v>-6.5</v>
      </c>
      <c r="H963">
        <v>60.622999999999998</v>
      </c>
      <c r="I963" t="s">
        <v>26</v>
      </c>
      <c r="J963">
        <v>1500</v>
      </c>
      <c r="K963">
        <v>5470000</v>
      </c>
      <c r="M963" t="s">
        <v>614</v>
      </c>
      <c r="N963" t="s">
        <v>614</v>
      </c>
      <c r="O963" t="s">
        <v>614</v>
      </c>
      <c r="P963" t="s">
        <v>614</v>
      </c>
      <c r="Q963" t="s">
        <v>614</v>
      </c>
      <c r="R963">
        <v>1</v>
      </c>
      <c r="S963">
        <v>42.7</v>
      </c>
    </row>
    <row r="964" spans="1:19" x14ac:dyDescent="0.45">
      <c r="A964" t="s">
        <v>2269</v>
      </c>
      <c r="B964" t="s">
        <v>401</v>
      </c>
      <c r="C964" s="1">
        <v>43410</v>
      </c>
      <c r="D964" s="1">
        <v>43410</v>
      </c>
      <c r="E964" t="s">
        <v>2270</v>
      </c>
      <c r="G964">
        <v>-3.7</v>
      </c>
      <c r="H964">
        <v>33.67</v>
      </c>
      <c r="I964" t="s">
        <v>26</v>
      </c>
      <c r="J964">
        <v>10</v>
      </c>
      <c r="K964">
        <v>408000</v>
      </c>
      <c r="M964" t="s">
        <v>614</v>
      </c>
      <c r="N964" t="s">
        <v>614</v>
      </c>
      <c r="O964" t="s">
        <v>614</v>
      </c>
      <c r="P964" t="s">
        <v>614</v>
      </c>
      <c r="Q964" t="s">
        <v>614</v>
      </c>
      <c r="R964">
        <v>1</v>
      </c>
      <c r="S964">
        <v>86.2</v>
      </c>
    </row>
    <row r="965" spans="1:19" x14ac:dyDescent="0.45">
      <c r="A965" t="s">
        <v>2271</v>
      </c>
      <c r="B965" t="s">
        <v>401</v>
      </c>
      <c r="C965" s="1">
        <v>43410</v>
      </c>
      <c r="D965" s="1">
        <v>43410</v>
      </c>
      <c r="E965" t="s">
        <v>2272</v>
      </c>
      <c r="G965">
        <v>-6.9</v>
      </c>
      <c r="H965">
        <v>64.123000000000005</v>
      </c>
      <c r="I965" t="s">
        <v>26</v>
      </c>
      <c r="J965">
        <v>5470</v>
      </c>
      <c r="K965">
        <v>5470000</v>
      </c>
      <c r="M965" t="s">
        <v>614</v>
      </c>
      <c r="N965" t="s">
        <v>614</v>
      </c>
      <c r="O965" t="s">
        <v>614</v>
      </c>
      <c r="P965" t="s">
        <v>614</v>
      </c>
      <c r="Q965" t="s">
        <v>614</v>
      </c>
      <c r="R965">
        <v>1</v>
      </c>
      <c r="S965">
        <v>39.4</v>
      </c>
    </row>
    <row r="966" spans="1:19" x14ac:dyDescent="0.45">
      <c r="A966" t="s">
        <v>2273</v>
      </c>
      <c r="B966" t="s">
        <v>401</v>
      </c>
      <c r="C966" s="1">
        <v>43410</v>
      </c>
      <c r="D966" s="1">
        <v>43410</v>
      </c>
      <c r="E966" t="s">
        <v>2274</v>
      </c>
      <c r="G966">
        <v>-3.7</v>
      </c>
      <c r="H966">
        <v>30.751999999999999</v>
      </c>
      <c r="I966" t="s">
        <v>26</v>
      </c>
      <c r="J966">
        <v>10</v>
      </c>
      <c r="K966">
        <v>408000</v>
      </c>
      <c r="M966" t="s">
        <v>614</v>
      </c>
      <c r="N966" t="s">
        <v>614</v>
      </c>
      <c r="O966" t="s">
        <v>614</v>
      </c>
      <c r="P966" t="s">
        <v>614</v>
      </c>
      <c r="Q966" t="s">
        <v>614</v>
      </c>
      <c r="R966">
        <v>1</v>
      </c>
      <c r="S966">
        <v>86</v>
      </c>
    </row>
    <row r="967" spans="1:19" x14ac:dyDescent="0.45">
      <c r="A967" t="s">
        <v>2275</v>
      </c>
      <c r="B967" t="s">
        <v>401</v>
      </c>
      <c r="C967" s="1">
        <v>43410</v>
      </c>
      <c r="D967" s="1">
        <v>43410</v>
      </c>
      <c r="E967" t="s">
        <v>2276</v>
      </c>
      <c r="G967">
        <v>-3.7</v>
      </c>
      <c r="H967">
        <v>30.645</v>
      </c>
      <c r="I967" t="s">
        <v>26</v>
      </c>
      <c r="J967">
        <v>10</v>
      </c>
      <c r="K967">
        <v>408000</v>
      </c>
      <c r="M967" t="s">
        <v>614</v>
      </c>
      <c r="N967" t="s">
        <v>614</v>
      </c>
      <c r="O967" t="s">
        <v>614</v>
      </c>
      <c r="P967" t="s">
        <v>614</v>
      </c>
      <c r="Q967" t="s">
        <v>614</v>
      </c>
      <c r="R967">
        <v>1</v>
      </c>
      <c r="S967">
        <v>87</v>
      </c>
    </row>
    <row r="968" spans="1:19" x14ac:dyDescent="0.45">
      <c r="A968" t="s">
        <v>2277</v>
      </c>
      <c r="B968" t="s">
        <v>401</v>
      </c>
      <c r="C968" s="1">
        <v>43340</v>
      </c>
      <c r="D968" s="1">
        <v>43340</v>
      </c>
      <c r="E968" t="s">
        <v>2278</v>
      </c>
      <c r="G968">
        <v>-6.6</v>
      </c>
      <c r="H968">
        <v>60.954999999999998</v>
      </c>
      <c r="I968" t="s">
        <v>26</v>
      </c>
      <c r="J968">
        <v>1500</v>
      </c>
      <c r="K968">
        <v>5470000</v>
      </c>
      <c r="M968" t="s">
        <v>614</v>
      </c>
      <c r="N968" t="s">
        <v>614</v>
      </c>
      <c r="O968" t="s">
        <v>614</v>
      </c>
      <c r="P968" t="s">
        <v>614</v>
      </c>
      <c r="Q968" t="s">
        <v>614</v>
      </c>
      <c r="R968">
        <v>1</v>
      </c>
      <c r="S968">
        <v>41.7</v>
      </c>
    </row>
    <row r="969" spans="1:19" x14ac:dyDescent="0.45">
      <c r="A969" t="s">
        <v>2279</v>
      </c>
      <c r="B969" t="s">
        <v>401</v>
      </c>
      <c r="C969" s="1">
        <v>43340</v>
      </c>
      <c r="D969" s="1">
        <v>43340</v>
      </c>
      <c r="E969" t="s">
        <v>2280</v>
      </c>
      <c r="G969">
        <v>-3.6</v>
      </c>
      <c r="H969">
        <v>29.584</v>
      </c>
      <c r="I969" t="s">
        <v>26</v>
      </c>
      <c r="J969">
        <v>10</v>
      </c>
      <c r="K969">
        <v>408000</v>
      </c>
      <c r="M969" t="s">
        <v>614</v>
      </c>
      <c r="N969" t="s">
        <v>614</v>
      </c>
      <c r="O969" t="s">
        <v>614</v>
      </c>
      <c r="R969">
        <v>1</v>
      </c>
      <c r="S969">
        <v>90.4</v>
      </c>
    </row>
    <row r="970" spans="1:19" x14ac:dyDescent="0.45">
      <c r="A970" t="s">
        <v>2281</v>
      </c>
      <c r="B970" t="s">
        <v>401</v>
      </c>
      <c r="C970" s="1">
        <v>43340</v>
      </c>
      <c r="D970" s="1">
        <v>43340</v>
      </c>
      <c r="E970" t="s">
        <v>2282</v>
      </c>
      <c r="G970">
        <v>-6.6</v>
      </c>
      <c r="H970">
        <v>61.137</v>
      </c>
      <c r="I970" t="s">
        <v>26</v>
      </c>
      <c r="J970">
        <v>2000</v>
      </c>
      <c r="K970">
        <v>5470000</v>
      </c>
      <c r="M970" t="s">
        <v>614</v>
      </c>
      <c r="N970" t="s">
        <v>614</v>
      </c>
      <c r="O970" t="s">
        <v>614</v>
      </c>
      <c r="P970" t="s">
        <v>614</v>
      </c>
      <c r="Q970" t="s">
        <v>614</v>
      </c>
      <c r="R970">
        <v>1</v>
      </c>
      <c r="S970">
        <v>41.7</v>
      </c>
    </row>
    <row r="971" spans="1:19" x14ac:dyDescent="0.45">
      <c r="A971" s="2" t="s">
        <v>2283</v>
      </c>
      <c r="B971" t="s">
        <v>401</v>
      </c>
      <c r="C971" s="1">
        <v>43340</v>
      </c>
      <c r="D971" s="1">
        <v>43340</v>
      </c>
      <c r="E971" t="s">
        <v>2284</v>
      </c>
      <c r="G971">
        <v>-6.6</v>
      </c>
      <c r="H971">
        <v>61.265999999999998</v>
      </c>
      <c r="I971" t="s">
        <v>26</v>
      </c>
      <c r="J971">
        <v>2000</v>
      </c>
      <c r="K971">
        <v>5470000</v>
      </c>
      <c r="M971" t="s">
        <v>614</v>
      </c>
      <c r="N971" t="s">
        <v>614</v>
      </c>
      <c r="O971" t="s">
        <v>614</v>
      </c>
      <c r="P971" t="s">
        <v>614</v>
      </c>
      <c r="Q971" t="s">
        <v>614</v>
      </c>
      <c r="R971">
        <v>1</v>
      </c>
      <c r="S971">
        <v>41.9</v>
      </c>
    </row>
    <row r="972" spans="1:19" x14ac:dyDescent="0.45">
      <c r="A972" t="s">
        <v>2285</v>
      </c>
      <c r="B972" t="s">
        <v>401</v>
      </c>
      <c r="C972" s="1">
        <v>43340</v>
      </c>
      <c r="D972" s="1">
        <v>43340</v>
      </c>
      <c r="E972" t="s">
        <v>2286</v>
      </c>
      <c r="G972">
        <v>-6.5</v>
      </c>
      <c r="H972">
        <v>60.79</v>
      </c>
      <c r="I972" t="s">
        <v>26</v>
      </c>
      <c r="J972">
        <v>1500</v>
      </c>
      <c r="K972">
        <v>5470000</v>
      </c>
      <c r="M972" t="s">
        <v>614</v>
      </c>
      <c r="N972" t="s">
        <v>614</v>
      </c>
      <c r="O972" t="s">
        <v>614</v>
      </c>
      <c r="P972" t="s">
        <v>614</v>
      </c>
      <c r="Q972" t="s">
        <v>614</v>
      </c>
      <c r="R972">
        <v>1</v>
      </c>
      <c r="S972">
        <v>42.5</v>
      </c>
    </row>
    <row r="973" spans="1:19" x14ac:dyDescent="0.45">
      <c r="A973" s="2" t="s">
        <v>2287</v>
      </c>
      <c r="B973" t="s">
        <v>401</v>
      </c>
      <c r="C973" s="1">
        <v>43340</v>
      </c>
      <c r="D973" s="1">
        <v>43340</v>
      </c>
      <c r="E973" t="s">
        <v>2288</v>
      </c>
      <c r="G973">
        <v>-3.8</v>
      </c>
      <c r="H973">
        <v>30.814</v>
      </c>
      <c r="I973" t="s">
        <v>26</v>
      </c>
      <c r="J973">
        <v>10</v>
      </c>
      <c r="K973">
        <v>408000</v>
      </c>
      <c r="M973" t="s">
        <v>614</v>
      </c>
      <c r="N973" t="s">
        <v>614</v>
      </c>
      <c r="O973" t="s">
        <v>614</v>
      </c>
      <c r="P973" t="s">
        <v>614</v>
      </c>
      <c r="Q973" t="s">
        <v>614</v>
      </c>
      <c r="R973">
        <v>1</v>
      </c>
      <c r="S973">
        <v>82.2</v>
      </c>
    </row>
    <row r="974" spans="1:19" x14ac:dyDescent="0.45">
      <c r="A974" t="s">
        <v>2289</v>
      </c>
      <c r="B974" t="s">
        <v>401</v>
      </c>
      <c r="C974" s="1">
        <v>43340</v>
      </c>
      <c r="D974" s="1">
        <v>43340</v>
      </c>
      <c r="E974" t="s">
        <v>2290</v>
      </c>
      <c r="G974">
        <v>-3.7</v>
      </c>
      <c r="H974">
        <v>29.876999999999999</v>
      </c>
      <c r="I974" t="s">
        <v>26</v>
      </c>
      <c r="J974">
        <v>10</v>
      </c>
      <c r="K974">
        <v>408000</v>
      </c>
      <c r="M974" t="s">
        <v>614</v>
      </c>
      <c r="N974" t="s">
        <v>614</v>
      </c>
      <c r="O974" t="s">
        <v>614</v>
      </c>
      <c r="R974">
        <v>1</v>
      </c>
      <c r="S974">
        <v>87.8</v>
      </c>
    </row>
    <row r="975" spans="1:19" x14ac:dyDescent="0.45">
      <c r="A975" t="s">
        <v>2291</v>
      </c>
      <c r="B975" t="s">
        <v>401</v>
      </c>
      <c r="C975" s="1">
        <v>43340</v>
      </c>
      <c r="D975" s="1">
        <v>43340</v>
      </c>
      <c r="E975" t="s">
        <v>2292</v>
      </c>
      <c r="G975">
        <v>-3.7</v>
      </c>
      <c r="H975">
        <v>30.879000000000001</v>
      </c>
      <c r="I975" t="s">
        <v>26</v>
      </c>
      <c r="J975">
        <v>10</v>
      </c>
      <c r="K975">
        <v>408000</v>
      </c>
      <c r="M975" t="s">
        <v>614</v>
      </c>
      <c r="N975" t="s">
        <v>614</v>
      </c>
      <c r="O975" t="s">
        <v>614</v>
      </c>
      <c r="R975">
        <v>1</v>
      </c>
      <c r="S975">
        <v>87.7</v>
      </c>
    </row>
    <row r="976" spans="1:19" x14ac:dyDescent="0.45">
      <c r="A976" t="s">
        <v>2293</v>
      </c>
      <c r="B976" t="s">
        <v>401</v>
      </c>
      <c r="C976" s="1">
        <v>43283</v>
      </c>
      <c r="D976" s="1">
        <v>43283</v>
      </c>
      <c r="E976" t="s">
        <v>2294</v>
      </c>
      <c r="G976">
        <v>-4.0999999999999996</v>
      </c>
      <c r="H976">
        <v>33.75</v>
      </c>
      <c r="I976" t="s">
        <v>26</v>
      </c>
      <c r="J976">
        <v>4</v>
      </c>
      <c r="K976">
        <v>16300</v>
      </c>
      <c r="M976" t="s">
        <v>614</v>
      </c>
      <c r="N976" t="s">
        <v>614</v>
      </c>
      <c r="O976" t="s">
        <v>614</v>
      </c>
      <c r="P976" t="s">
        <v>614</v>
      </c>
      <c r="Q976" t="s">
        <v>614</v>
      </c>
      <c r="R976">
        <v>0.97</v>
      </c>
      <c r="S976">
        <v>76.3</v>
      </c>
    </row>
    <row r="977" spans="1:19" x14ac:dyDescent="0.45">
      <c r="A977" t="s">
        <v>2295</v>
      </c>
      <c r="B977" t="s">
        <v>401</v>
      </c>
      <c r="C977" s="1">
        <v>43283</v>
      </c>
      <c r="D977" s="1">
        <v>43283</v>
      </c>
      <c r="E977" t="s">
        <v>2296</v>
      </c>
      <c r="G977">
        <v>-3.6</v>
      </c>
      <c r="H977">
        <v>40.334000000000003</v>
      </c>
      <c r="I977" t="s">
        <v>26</v>
      </c>
      <c r="J977">
        <v>21.9</v>
      </c>
      <c r="K977">
        <v>2190000</v>
      </c>
      <c r="M977" t="s">
        <v>614</v>
      </c>
      <c r="N977" t="s">
        <v>614</v>
      </c>
      <c r="O977" t="s">
        <v>614</v>
      </c>
      <c r="P977" t="s">
        <v>614</v>
      </c>
      <c r="Q977" t="s">
        <v>614</v>
      </c>
      <c r="R977">
        <v>0.99</v>
      </c>
      <c r="S977">
        <v>87.9</v>
      </c>
    </row>
    <row r="978" spans="1:19" x14ac:dyDescent="0.45">
      <c r="A978" t="s">
        <v>2297</v>
      </c>
      <c r="B978" t="s">
        <v>401</v>
      </c>
      <c r="C978" s="1">
        <v>43283</v>
      </c>
      <c r="D978" s="1">
        <v>43283</v>
      </c>
      <c r="E978" t="s">
        <v>2298</v>
      </c>
      <c r="G978">
        <v>-3.9</v>
      </c>
      <c r="H978">
        <v>32.43</v>
      </c>
      <c r="I978" t="s">
        <v>26</v>
      </c>
      <c r="J978">
        <v>4</v>
      </c>
      <c r="K978">
        <v>163000</v>
      </c>
      <c r="M978" t="s">
        <v>614</v>
      </c>
      <c r="N978" t="s">
        <v>614</v>
      </c>
      <c r="O978" t="s">
        <v>614</v>
      </c>
      <c r="P978" t="s">
        <v>614</v>
      </c>
      <c r="Q978" t="s">
        <v>614</v>
      </c>
      <c r="R978">
        <v>0.97</v>
      </c>
      <c r="S978">
        <v>79.5</v>
      </c>
    </row>
    <row r="979" spans="1:19" x14ac:dyDescent="0.45">
      <c r="A979" t="s">
        <v>2299</v>
      </c>
      <c r="B979" t="s">
        <v>401</v>
      </c>
      <c r="C979" s="1">
        <v>43283</v>
      </c>
      <c r="D979" s="1">
        <v>43283</v>
      </c>
      <c r="E979" t="s">
        <v>2300</v>
      </c>
      <c r="G979">
        <v>-4.0999999999999996</v>
      </c>
      <c r="H979">
        <v>33.213999999999999</v>
      </c>
      <c r="I979" t="s">
        <v>26</v>
      </c>
      <c r="J979">
        <v>4</v>
      </c>
      <c r="K979">
        <v>16300</v>
      </c>
      <c r="M979" t="s">
        <v>614</v>
      </c>
      <c r="N979" t="s">
        <v>614</v>
      </c>
      <c r="O979" t="s">
        <v>614</v>
      </c>
      <c r="P979" t="s">
        <v>614</v>
      </c>
      <c r="Q979" t="s">
        <v>614</v>
      </c>
      <c r="R979">
        <v>0.96</v>
      </c>
      <c r="S979">
        <v>74.8</v>
      </c>
    </row>
    <row r="980" spans="1:19" x14ac:dyDescent="0.45">
      <c r="A980" t="s">
        <v>2301</v>
      </c>
      <c r="B980" t="s">
        <v>401</v>
      </c>
      <c r="C980" s="1">
        <v>43283</v>
      </c>
      <c r="D980" s="1">
        <v>43283</v>
      </c>
      <c r="E980" t="s">
        <v>2302</v>
      </c>
      <c r="G980">
        <v>-4.9000000000000004</v>
      </c>
      <c r="H980">
        <v>51.246000000000002</v>
      </c>
      <c r="I980" t="s">
        <v>26</v>
      </c>
      <c r="J980">
        <v>2190</v>
      </c>
      <c r="K980">
        <v>2190000</v>
      </c>
      <c r="M980" t="s">
        <v>614</v>
      </c>
      <c r="N980" t="s">
        <v>614</v>
      </c>
      <c r="O980" t="s">
        <v>614</v>
      </c>
      <c r="P980" t="s">
        <v>614</v>
      </c>
      <c r="Q980" t="s">
        <v>614</v>
      </c>
      <c r="R980">
        <v>0.98</v>
      </c>
      <c r="S980">
        <v>60.1</v>
      </c>
    </row>
    <row r="981" spans="1:19" x14ac:dyDescent="0.45">
      <c r="A981" t="s">
        <v>2303</v>
      </c>
      <c r="B981" t="s">
        <v>401</v>
      </c>
      <c r="C981" s="1">
        <v>43279</v>
      </c>
      <c r="D981" s="1">
        <v>43279</v>
      </c>
      <c r="E981" t="s">
        <v>2304</v>
      </c>
      <c r="G981">
        <v>-4.0999999999999996</v>
      </c>
      <c r="H981">
        <v>31.167000000000002</v>
      </c>
      <c r="I981" t="s">
        <v>26</v>
      </c>
      <c r="J981">
        <v>4</v>
      </c>
      <c r="K981">
        <v>163000</v>
      </c>
      <c r="M981" t="s">
        <v>614</v>
      </c>
      <c r="N981" t="s">
        <v>614</v>
      </c>
      <c r="O981" t="s">
        <v>614</v>
      </c>
      <c r="P981" t="s">
        <v>614</v>
      </c>
      <c r="Q981" t="s">
        <v>614</v>
      </c>
      <c r="R981">
        <v>0.97</v>
      </c>
      <c r="S981">
        <v>76.400000000000006</v>
      </c>
    </row>
    <row r="982" spans="1:19" x14ac:dyDescent="0.45">
      <c r="A982" t="s">
        <v>2305</v>
      </c>
      <c r="B982" t="s">
        <v>401</v>
      </c>
      <c r="C982" s="1">
        <v>43279</v>
      </c>
      <c r="D982" s="1">
        <v>43279</v>
      </c>
      <c r="E982" t="s">
        <v>2306</v>
      </c>
      <c r="G982">
        <v>-4.3</v>
      </c>
      <c r="H982">
        <v>32.009</v>
      </c>
      <c r="I982" t="s">
        <v>26</v>
      </c>
      <c r="J982">
        <v>4</v>
      </c>
      <c r="K982">
        <v>163000</v>
      </c>
      <c r="M982" t="s">
        <v>614</v>
      </c>
      <c r="N982" t="s">
        <v>614</v>
      </c>
      <c r="O982" t="s">
        <v>614</v>
      </c>
      <c r="P982" t="s">
        <v>614</v>
      </c>
      <c r="Q982" t="s">
        <v>614</v>
      </c>
      <c r="R982">
        <v>0.96</v>
      </c>
      <c r="S982">
        <v>71.400000000000006</v>
      </c>
    </row>
    <row r="983" spans="1:19" x14ac:dyDescent="0.45">
      <c r="A983" t="s">
        <v>2307</v>
      </c>
      <c r="B983" t="s">
        <v>401</v>
      </c>
      <c r="C983" s="1">
        <v>43279</v>
      </c>
      <c r="D983" s="1">
        <v>43279</v>
      </c>
      <c r="E983" t="s">
        <v>1665</v>
      </c>
      <c r="G983">
        <v>-4.8</v>
      </c>
      <c r="H983">
        <v>47.421999999999997</v>
      </c>
      <c r="I983" t="s">
        <v>26</v>
      </c>
      <c r="J983">
        <v>2190</v>
      </c>
      <c r="K983">
        <v>2190000</v>
      </c>
      <c r="M983" t="s">
        <v>614</v>
      </c>
      <c r="N983" t="s">
        <v>614</v>
      </c>
      <c r="O983" t="s">
        <v>614</v>
      </c>
      <c r="P983" t="s">
        <v>614</v>
      </c>
      <c r="Q983" t="s">
        <v>614</v>
      </c>
      <c r="R983">
        <v>0.99</v>
      </c>
      <c r="S983">
        <v>61</v>
      </c>
    </row>
    <row r="984" spans="1:19" x14ac:dyDescent="0.45">
      <c r="A984" t="s">
        <v>2308</v>
      </c>
      <c r="B984" t="s">
        <v>401</v>
      </c>
      <c r="C984" s="1">
        <v>43279</v>
      </c>
      <c r="D984" s="1">
        <v>43279</v>
      </c>
      <c r="E984" t="s">
        <v>2309</v>
      </c>
      <c r="G984">
        <v>-4.5999999999999996</v>
      </c>
      <c r="H984">
        <v>43.158000000000001</v>
      </c>
      <c r="I984" t="s">
        <v>26</v>
      </c>
      <c r="J984">
        <v>219</v>
      </c>
      <c r="K984">
        <v>2190000</v>
      </c>
      <c r="M984" t="s">
        <v>614</v>
      </c>
      <c r="N984" t="s">
        <v>614</v>
      </c>
      <c r="O984" t="s">
        <v>614</v>
      </c>
      <c r="P984" t="s">
        <v>614</v>
      </c>
      <c r="Q984" t="s">
        <v>614</v>
      </c>
      <c r="R984">
        <v>0.97</v>
      </c>
      <c r="S984">
        <v>65</v>
      </c>
    </row>
    <row r="985" spans="1:19" x14ac:dyDescent="0.45">
      <c r="A985" t="s">
        <v>2310</v>
      </c>
      <c r="B985" t="s">
        <v>401</v>
      </c>
      <c r="C985" s="1">
        <v>43279</v>
      </c>
      <c r="D985" s="1">
        <v>43279</v>
      </c>
      <c r="E985" t="s">
        <v>2311</v>
      </c>
      <c r="G985">
        <v>-4.5999999999999996</v>
      </c>
      <c r="H985">
        <v>46.142000000000003</v>
      </c>
      <c r="I985" t="s">
        <v>26</v>
      </c>
      <c r="J985">
        <v>2190</v>
      </c>
      <c r="K985">
        <v>2190000</v>
      </c>
      <c r="M985" t="s">
        <v>614</v>
      </c>
      <c r="N985" t="s">
        <v>614</v>
      </c>
      <c r="O985" t="s">
        <v>614</v>
      </c>
      <c r="P985" t="s">
        <v>614</v>
      </c>
      <c r="Q985" t="s">
        <v>614</v>
      </c>
      <c r="R985">
        <v>0.99</v>
      </c>
      <c r="S985">
        <v>65.400000000000006</v>
      </c>
    </row>
    <row r="986" spans="1:19" x14ac:dyDescent="0.45">
      <c r="A986" t="s">
        <v>2312</v>
      </c>
      <c r="B986" t="s">
        <v>401</v>
      </c>
      <c r="C986" s="1">
        <v>43279</v>
      </c>
      <c r="D986" s="1">
        <v>43279</v>
      </c>
      <c r="E986" t="s">
        <v>2313</v>
      </c>
      <c r="G986">
        <v>-4</v>
      </c>
      <c r="H986">
        <v>31.469000000000001</v>
      </c>
      <c r="I986" t="s">
        <v>26</v>
      </c>
      <c r="J986">
        <v>4</v>
      </c>
      <c r="K986">
        <v>163000</v>
      </c>
      <c r="M986" t="s">
        <v>614</v>
      </c>
      <c r="N986" t="s">
        <v>614</v>
      </c>
      <c r="O986" t="s">
        <v>614</v>
      </c>
      <c r="P986" t="s">
        <v>614</v>
      </c>
      <c r="Q986" t="s">
        <v>614</v>
      </c>
      <c r="R986">
        <v>0.97</v>
      </c>
      <c r="S986">
        <v>77.2</v>
      </c>
    </row>
    <row r="987" spans="1:19" x14ac:dyDescent="0.45">
      <c r="A987" t="s">
        <v>2314</v>
      </c>
      <c r="B987" t="s">
        <v>401</v>
      </c>
      <c r="C987" s="1">
        <v>43279</v>
      </c>
      <c r="D987" s="1">
        <v>43279</v>
      </c>
      <c r="E987" t="s">
        <v>2315</v>
      </c>
      <c r="G987">
        <v>-4</v>
      </c>
      <c r="H987">
        <v>30.798999999999999</v>
      </c>
      <c r="I987" t="s">
        <v>26</v>
      </c>
      <c r="J987">
        <v>4</v>
      </c>
      <c r="K987">
        <v>163000</v>
      </c>
      <c r="M987" t="s">
        <v>614</v>
      </c>
      <c r="N987" t="s">
        <v>614</v>
      </c>
      <c r="O987" t="s">
        <v>614</v>
      </c>
      <c r="P987" t="s">
        <v>614</v>
      </c>
      <c r="Q987" t="s">
        <v>614</v>
      </c>
      <c r="R987">
        <v>0.97</v>
      </c>
      <c r="S987">
        <v>79.099999999999994</v>
      </c>
    </row>
    <row r="988" spans="1:19" x14ac:dyDescent="0.45">
      <c r="A988" t="s">
        <v>2316</v>
      </c>
      <c r="B988" t="s">
        <v>401</v>
      </c>
      <c r="C988" s="1">
        <v>43279</v>
      </c>
      <c r="D988" s="1">
        <v>43279</v>
      </c>
      <c r="E988" t="s">
        <v>2317</v>
      </c>
      <c r="G988">
        <v>-4.4000000000000004</v>
      </c>
      <c r="H988">
        <v>43.311999999999998</v>
      </c>
      <c r="I988" t="s">
        <v>26</v>
      </c>
      <c r="J988">
        <v>219</v>
      </c>
      <c r="K988">
        <v>2190000</v>
      </c>
      <c r="M988" t="s">
        <v>614</v>
      </c>
      <c r="N988" t="s">
        <v>614</v>
      </c>
      <c r="O988" t="s">
        <v>614</v>
      </c>
      <c r="P988" t="s">
        <v>614</v>
      </c>
      <c r="Q988" t="s">
        <v>614</v>
      </c>
      <c r="R988">
        <v>1</v>
      </c>
      <c r="S988">
        <v>69.400000000000006</v>
      </c>
    </row>
    <row r="989" spans="1:19" x14ac:dyDescent="0.45">
      <c r="A989" t="s">
        <v>2318</v>
      </c>
      <c r="B989" t="s">
        <v>401</v>
      </c>
      <c r="C989" s="1">
        <v>43269</v>
      </c>
      <c r="D989" s="1">
        <v>43269</v>
      </c>
      <c r="E989" t="s">
        <v>2319</v>
      </c>
      <c r="G989">
        <v>-4.8</v>
      </c>
      <c r="H989">
        <v>45.381</v>
      </c>
      <c r="I989" t="s">
        <v>26</v>
      </c>
      <c r="J989">
        <v>2190</v>
      </c>
      <c r="K989">
        <v>2190000</v>
      </c>
      <c r="M989" t="s">
        <v>614</v>
      </c>
      <c r="N989" t="s">
        <v>614</v>
      </c>
      <c r="O989" t="s">
        <v>614</v>
      </c>
      <c r="P989" t="s">
        <v>614</v>
      </c>
      <c r="Q989" t="s">
        <v>614</v>
      </c>
      <c r="R989">
        <v>1</v>
      </c>
      <c r="S989">
        <v>61.4</v>
      </c>
    </row>
    <row r="990" spans="1:19" x14ac:dyDescent="0.45">
      <c r="A990" t="s">
        <v>2320</v>
      </c>
      <c r="B990" t="s">
        <v>401</v>
      </c>
      <c r="C990" s="1">
        <v>43269</v>
      </c>
      <c r="D990" s="1">
        <v>43269</v>
      </c>
      <c r="E990" t="s">
        <v>2321</v>
      </c>
      <c r="G990">
        <v>-3.9</v>
      </c>
      <c r="H990">
        <v>41.070999999999998</v>
      </c>
      <c r="I990" t="s">
        <v>26</v>
      </c>
      <c r="J990">
        <v>21.9</v>
      </c>
      <c r="K990">
        <v>2190000</v>
      </c>
      <c r="M990" t="s">
        <v>614</v>
      </c>
      <c r="N990" t="s">
        <v>614</v>
      </c>
      <c r="O990" t="s">
        <v>614</v>
      </c>
      <c r="P990" t="s">
        <v>614</v>
      </c>
      <c r="Q990" t="s">
        <v>614</v>
      </c>
      <c r="R990">
        <v>0.99</v>
      </c>
      <c r="S990">
        <v>79.5</v>
      </c>
    </row>
    <row r="991" spans="1:19" x14ac:dyDescent="0.45">
      <c r="A991" t="s">
        <v>2322</v>
      </c>
      <c r="B991" t="s">
        <v>401</v>
      </c>
      <c r="C991" s="1">
        <v>43269</v>
      </c>
      <c r="D991" s="1">
        <v>43269</v>
      </c>
      <c r="E991" t="s">
        <v>2323</v>
      </c>
      <c r="G991">
        <v>-3.8</v>
      </c>
      <c r="H991">
        <v>40.405000000000001</v>
      </c>
      <c r="I991" t="s">
        <v>26</v>
      </c>
      <c r="J991">
        <v>21.9</v>
      </c>
      <c r="K991">
        <v>2190000</v>
      </c>
      <c r="M991" t="s">
        <v>614</v>
      </c>
      <c r="N991" t="s">
        <v>614</v>
      </c>
      <c r="O991" t="s">
        <v>614</v>
      </c>
      <c r="P991" t="s">
        <v>614</v>
      </c>
      <c r="Q991" t="s">
        <v>614</v>
      </c>
      <c r="R991">
        <v>0.96</v>
      </c>
      <c r="S991">
        <v>83.5</v>
      </c>
    </row>
    <row r="992" spans="1:19" x14ac:dyDescent="0.45">
      <c r="A992" s="2" t="s">
        <v>2324</v>
      </c>
      <c r="B992" t="s">
        <v>401</v>
      </c>
      <c r="C992" s="1">
        <v>43269</v>
      </c>
      <c r="D992" s="1">
        <v>43269</v>
      </c>
      <c r="E992" t="s">
        <v>2325</v>
      </c>
      <c r="G992">
        <v>-3.9</v>
      </c>
      <c r="H992">
        <v>28.736999999999998</v>
      </c>
      <c r="I992" t="s">
        <v>26</v>
      </c>
      <c r="J992">
        <v>4</v>
      </c>
      <c r="K992">
        <v>163000</v>
      </c>
      <c r="M992" t="s">
        <v>614</v>
      </c>
      <c r="N992" t="s">
        <v>614</v>
      </c>
      <c r="O992" t="s">
        <v>614</v>
      </c>
      <c r="P992" t="s">
        <v>614</v>
      </c>
      <c r="Q992" t="s">
        <v>614</v>
      </c>
      <c r="R992">
        <v>0.97</v>
      </c>
      <c r="S992">
        <v>81</v>
      </c>
    </row>
    <row r="993" spans="1:19" x14ac:dyDescent="0.45">
      <c r="A993" t="s">
        <v>2326</v>
      </c>
      <c r="B993" t="s">
        <v>401</v>
      </c>
      <c r="C993" s="1">
        <v>43269</v>
      </c>
      <c r="D993" s="1">
        <v>43269</v>
      </c>
      <c r="E993" t="s">
        <v>2327</v>
      </c>
      <c r="G993">
        <v>-4</v>
      </c>
      <c r="H993">
        <v>29.661000000000001</v>
      </c>
      <c r="I993" t="s">
        <v>26</v>
      </c>
      <c r="J993">
        <v>4</v>
      </c>
      <c r="K993">
        <v>163000</v>
      </c>
      <c r="M993" t="s">
        <v>614</v>
      </c>
      <c r="N993" t="s">
        <v>614</v>
      </c>
      <c r="O993" t="s">
        <v>614</v>
      </c>
      <c r="P993" t="s">
        <v>614</v>
      </c>
      <c r="Q993" t="s">
        <v>614</v>
      </c>
      <c r="R993">
        <v>0.96</v>
      </c>
      <c r="S993">
        <v>79.099999999999994</v>
      </c>
    </row>
    <row r="994" spans="1:19" x14ac:dyDescent="0.45">
      <c r="A994" t="s">
        <v>2328</v>
      </c>
      <c r="B994" t="s">
        <v>401</v>
      </c>
      <c r="C994" s="1">
        <v>43269</v>
      </c>
      <c r="D994" s="1">
        <v>43269</v>
      </c>
      <c r="E994" t="s">
        <v>2329</v>
      </c>
      <c r="G994">
        <v>-4.8</v>
      </c>
      <c r="H994">
        <v>48.569000000000003</v>
      </c>
      <c r="I994" t="s">
        <v>26</v>
      </c>
      <c r="J994">
        <v>2190</v>
      </c>
      <c r="K994">
        <v>2190000</v>
      </c>
      <c r="M994" t="s">
        <v>614</v>
      </c>
      <c r="N994" t="s">
        <v>614</v>
      </c>
      <c r="O994" t="s">
        <v>614</v>
      </c>
      <c r="P994" t="s">
        <v>614</v>
      </c>
      <c r="Q994" t="s">
        <v>614</v>
      </c>
      <c r="R994">
        <v>1</v>
      </c>
      <c r="S994">
        <v>61.1</v>
      </c>
    </row>
    <row r="995" spans="1:19" x14ac:dyDescent="0.45">
      <c r="A995" t="s">
        <v>2330</v>
      </c>
      <c r="B995" t="s">
        <v>401</v>
      </c>
      <c r="C995" s="1">
        <v>43269</v>
      </c>
      <c r="D995" s="1">
        <v>43269</v>
      </c>
      <c r="E995" t="s">
        <v>2331</v>
      </c>
      <c r="G995">
        <v>-3.9</v>
      </c>
      <c r="H995">
        <v>29.885999999999999</v>
      </c>
      <c r="I995" t="s">
        <v>26</v>
      </c>
      <c r="J995">
        <v>4</v>
      </c>
      <c r="K995">
        <v>163000</v>
      </c>
      <c r="M995" t="s">
        <v>614</v>
      </c>
      <c r="N995" t="s">
        <v>614</v>
      </c>
      <c r="O995" t="s">
        <v>614</v>
      </c>
      <c r="P995" t="s">
        <v>614</v>
      </c>
      <c r="Q995" t="s">
        <v>614</v>
      </c>
      <c r="R995">
        <v>0.96</v>
      </c>
      <c r="S995">
        <v>80.599999999999994</v>
      </c>
    </row>
    <row r="996" spans="1:19" x14ac:dyDescent="0.45">
      <c r="A996" t="s">
        <v>2332</v>
      </c>
      <c r="B996" t="s">
        <v>401</v>
      </c>
      <c r="C996" s="1">
        <v>43269</v>
      </c>
      <c r="D996" s="1">
        <v>43269</v>
      </c>
      <c r="E996" t="s">
        <v>2333</v>
      </c>
      <c r="G996">
        <v>-3.9</v>
      </c>
      <c r="H996">
        <v>29.178000000000001</v>
      </c>
      <c r="I996" t="s">
        <v>26</v>
      </c>
      <c r="J996">
        <v>4</v>
      </c>
      <c r="K996">
        <v>163000</v>
      </c>
      <c r="M996" t="s">
        <v>614</v>
      </c>
      <c r="N996" t="s">
        <v>614</v>
      </c>
      <c r="O996" t="s">
        <v>614</v>
      </c>
      <c r="P996" t="s">
        <v>614</v>
      </c>
      <c r="Q996" t="s">
        <v>614</v>
      </c>
      <c r="R996">
        <v>0.98</v>
      </c>
      <c r="S996">
        <v>81.3</v>
      </c>
    </row>
    <row r="997" spans="1:19" x14ac:dyDescent="0.45">
      <c r="A997" t="s">
        <v>2334</v>
      </c>
      <c r="B997" t="s">
        <v>401</v>
      </c>
      <c r="C997" s="1">
        <v>43257</v>
      </c>
      <c r="D997" s="1">
        <v>43257</v>
      </c>
      <c r="E997" t="s">
        <v>2335</v>
      </c>
      <c r="G997">
        <v>-6</v>
      </c>
      <c r="H997">
        <v>58.453000000000003</v>
      </c>
      <c r="I997" t="s">
        <v>26</v>
      </c>
      <c r="J997">
        <v>1500</v>
      </c>
      <c r="K997">
        <v>5470000</v>
      </c>
      <c r="M997" t="s">
        <v>614</v>
      </c>
      <c r="N997" t="s">
        <v>614</v>
      </c>
      <c r="O997" t="s">
        <v>614</v>
      </c>
      <c r="P997" t="s">
        <v>614</v>
      </c>
      <c r="Q997" t="s">
        <v>614</v>
      </c>
      <c r="R997">
        <v>1</v>
      </c>
      <c r="S997">
        <v>46.3</v>
      </c>
    </row>
    <row r="998" spans="1:19" x14ac:dyDescent="0.45">
      <c r="A998" t="s">
        <v>2336</v>
      </c>
      <c r="B998" t="s">
        <v>401</v>
      </c>
      <c r="C998" s="1">
        <v>43257</v>
      </c>
      <c r="D998" s="1">
        <v>43257</v>
      </c>
      <c r="E998" t="s">
        <v>2337</v>
      </c>
      <c r="G998">
        <v>-6.1</v>
      </c>
      <c r="H998">
        <v>57.856000000000002</v>
      </c>
      <c r="I998" t="s">
        <v>26</v>
      </c>
      <c r="J998">
        <v>1500</v>
      </c>
      <c r="K998">
        <v>5470000</v>
      </c>
      <c r="M998" t="s">
        <v>614</v>
      </c>
      <c r="N998" t="s">
        <v>614</v>
      </c>
      <c r="O998" t="s">
        <v>614</v>
      </c>
      <c r="P998" t="s">
        <v>614</v>
      </c>
      <c r="Q998" t="s">
        <v>614</v>
      </c>
      <c r="R998">
        <v>1</v>
      </c>
      <c r="S998">
        <v>45.9</v>
      </c>
    </row>
    <row r="999" spans="1:19" x14ac:dyDescent="0.45">
      <c r="A999" t="s">
        <v>2338</v>
      </c>
      <c r="B999" t="s">
        <v>401</v>
      </c>
      <c r="C999" s="1">
        <v>43257</v>
      </c>
      <c r="D999" s="1">
        <v>43257</v>
      </c>
      <c r="E999" t="s">
        <v>2339</v>
      </c>
      <c r="G999">
        <v>-6.3</v>
      </c>
      <c r="H999">
        <v>60.320999999999998</v>
      </c>
      <c r="I999" t="s">
        <v>26</v>
      </c>
      <c r="J999">
        <v>2000</v>
      </c>
      <c r="K999">
        <v>5470000</v>
      </c>
      <c r="M999" t="s">
        <v>614</v>
      </c>
      <c r="N999" t="s">
        <v>614</v>
      </c>
      <c r="O999" t="s">
        <v>614</v>
      </c>
      <c r="P999" t="s">
        <v>614</v>
      </c>
      <c r="Q999" t="s">
        <v>614</v>
      </c>
      <c r="R999">
        <v>1</v>
      </c>
      <c r="S999">
        <v>44.5</v>
      </c>
    </row>
    <row r="1000" spans="1:19" x14ac:dyDescent="0.45">
      <c r="A1000" t="s">
        <v>2340</v>
      </c>
      <c r="B1000" t="s">
        <v>401</v>
      </c>
      <c r="C1000" s="1">
        <v>43257</v>
      </c>
      <c r="D1000" s="1">
        <v>43257</v>
      </c>
      <c r="E1000" t="s">
        <v>2341</v>
      </c>
      <c r="G1000">
        <v>-3.7</v>
      </c>
      <c r="H1000">
        <v>31.82</v>
      </c>
      <c r="I1000" t="s">
        <v>26</v>
      </c>
      <c r="J1000">
        <v>40.799999999999997</v>
      </c>
      <c r="K1000">
        <v>408000</v>
      </c>
      <c r="M1000" t="s">
        <v>614</v>
      </c>
      <c r="N1000" t="s">
        <v>614</v>
      </c>
      <c r="O1000" t="s">
        <v>614</v>
      </c>
      <c r="R1000">
        <v>1</v>
      </c>
      <c r="S1000">
        <v>85.4</v>
      </c>
    </row>
    <row r="1001" spans="1:19" x14ac:dyDescent="0.45">
      <c r="A1001" t="s">
        <v>2342</v>
      </c>
      <c r="B1001" t="s">
        <v>401</v>
      </c>
      <c r="C1001" s="1">
        <v>43257</v>
      </c>
      <c r="D1001" s="1">
        <v>43257</v>
      </c>
      <c r="E1001" t="s">
        <v>2343</v>
      </c>
      <c r="G1001">
        <v>-3.8</v>
      </c>
      <c r="H1001">
        <v>31.808</v>
      </c>
      <c r="I1001" t="s">
        <v>26</v>
      </c>
      <c r="J1001">
        <v>40.799999999999997</v>
      </c>
      <c r="K1001">
        <v>408000</v>
      </c>
      <c r="M1001" t="s">
        <v>614</v>
      </c>
      <c r="N1001" t="s">
        <v>614</v>
      </c>
      <c r="O1001" t="s">
        <v>614</v>
      </c>
      <c r="R1001">
        <v>1</v>
      </c>
      <c r="S1001">
        <v>83.8</v>
      </c>
    </row>
    <row r="1002" spans="1:19" x14ac:dyDescent="0.45">
      <c r="A1002" t="s">
        <v>2344</v>
      </c>
      <c r="B1002" t="s">
        <v>401</v>
      </c>
      <c r="C1002" s="1">
        <v>43257</v>
      </c>
      <c r="D1002" s="1">
        <v>43257</v>
      </c>
      <c r="E1002" t="s">
        <v>2345</v>
      </c>
      <c r="G1002">
        <v>-5.8</v>
      </c>
      <c r="H1002">
        <v>57.113999999999997</v>
      </c>
      <c r="I1002" t="s">
        <v>26</v>
      </c>
      <c r="J1002">
        <v>1500</v>
      </c>
      <c r="K1002">
        <v>5470000</v>
      </c>
      <c r="M1002" t="s">
        <v>614</v>
      </c>
      <c r="N1002" t="s">
        <v>614</v>
      </c>
      <c r="O1002" t="s">
        <v>614</v>
      </c>
      <c r="P1002" t="s">
        <v>614</v>
      </c>
      <c r="Q1002" t="s">
        <v>614</v>
      </c>
      <c r="R1002">
        <v>0.99</v>
      </c>
      <c r="S1002">
        <v>48.4</v>
      </c>
    </row>
    <row r="1003" spans="1:19" x14ac:dyDescent="0.45">
      <c r="A1003" t="s">
        <v>2346</v>
      </c>
      <c r="B1003" t="s">
        <v>401</v>
      </c>
      <c r="C1003" s="1">
        <v>43257</v>
      </c>
      <c r="D1003" s="1">
        <v>43257</v>
      </c>
      <c r="E1003" t="s">
        <v>2347</v>
      </c>
      <c r="G1003">
        <v>-3.7</v>
      </c>
      <c r="H1003">
        <v>31.588000000000001</v>
      </c>
      <c r="I1003" t="s">
        <v>26</v>
      </c>
      <c r="J1003">
        <v>40.799999999999997</v>
      </c>
      <c r="K1003">
        <v>408000</v>
      </c>
      <c r="M1003" t="s">
        <v>614</v>
      </c>
      <c r="N1003" t="s">
        <v>614</v>
      </c>
      <c r="O1003" t="s">
        <v>614</v>
      </c>
      <c r="R1003">
        <v>1</v>
      </c>
      <c r="S1003">
        <v>85.7</v>
      </c>
    </row>
    <row r="1004" spans="1:19" x14ac:dyDescent="0.45">
      <c r="A1004" t="s">
        <v>2348</v>
      </c>
      <c r="B1004" t="s">
        <v>401</v>
      </c>
      <c r="C1004" s="1">
        <v>43257</v>
      </c>
      <c r="D1004" s="1">
        <v>43257</v>
      </c>
      <c r="E1004" t="s">
        <v>2349</v>
      </c>
      <c r="G1004">
        <v>-3.7</v>
      </c>
      <c r="H1004">
        <v>31.356999999999999</v>
      </c>
      <c r="I1004" t="s">
        <v>26</v>
      </c>
      <c r="J1004">
        <v>40.799999999999997</v>
      </c>
      <c r="K1004">
        <v>408000</v>
      </c>
      <c r="M1004" t="s">
        <v>614</v>
      </c>
      <c r="N1004" t="s">
        <v>614</v>
      </c>
      <c r="O1004" t="s">
        <v>614</v>
      </c>
      <c r="R1004">
        <v>1</v>
      </c>
      <c r="S1004">
        <v>86.8</v>
      </c>
    </row>
    <row r="1005" spans="1:19" x14ac:dyDescent="0.45">
      <c r="A1005" t="s">
        <v>2350</v>
      </c>
      <c r="B1005" t="s">
        <v>401</v>
      </c>
      <c r="C1005" s="1">
        <v>43230</v>
      </c>
      <c r="D1005" s="1">
        <v>43230</v>
      </c>
      <c r="E1005" t="s">
        <v>2351</v>
      </c>
      <c r="G1005">
        <v>-4.3</v>
      </c>
      <c r="H1005">
        <v>42.427</v>
      </c>
      <c r="I1005" t="s">
        <v>26</v>
      </c>
      <c r="J1005">
        <v>219</v>
      </c>
      <c r="K1005">
        <v>2190000</v>
      </c>
      <c r="M1005" t="s">
        <v>614</v>
      </c>
      <c r="N1005" t="s">
        <v>614</v>
      </c>
      <c r="O1005" t="s">
        <v>614</v>
      </c>
      <c r="P1005" t="s">
        <v>614</v>
      </c>
      <c r="Q1005" t="s">
        <v>614</v>
      </c>
      <c r="R1005">
        <v>0.99</v>
      </c>
      <c r="S1005">
        <v>69.8</v>
      </c>
    </row>
    <row r="1006" spans="1:19" x14ac:dyDescent="0.45">
      <c r="A1006" t="s">
        <v>2352</v>
      </c>
      <c r="B1006" t="s">
        <v>401</v>
      </c>
      <c r="C1006" s="1">
        <v>43230</v>
      </c>
      <c r="D1006" s="1">
        <v>43230</v>
      </c>
      <c r="E1006" t="s">
        <v>2353</v>
      </c>
      <c r="G1006">
        <v>-4.4000000000000004</v>
      </c>
      <c r="H1006">
        <v>32.326999999999998</v>
      </c>
      <c r="I1006" t="s">
        <v>26</v>
      </c>
      <c r="J1006">
        <v>4</v>
      </c>
      <c r="K1006">
        <v>163000</v>
      </c>
      <c r="M1006" t="s">
        <v>614</v>
      </c>
      <c r="N1006" t="s">
        <v>614</v>
      </c>
      <c r="O1006" t="s">
        <v>614</v>
      </c>
      <c r="P1006" t="s">
        <v>614</v>
      </c>
      <c r="Q1006" t="s">
        <v>614</v>
      </c>
      <c r="R1006">
        <v>0.98</v>
      </c>
      <c r="S1006">
        <v>68.7</v>
      </c>
    </row>
    <row r="1007" spans="1:19" x14ac:dyDescent="0.45">
      <c r="A1007" t="s">
        <v>2354</v>
      </c>
      <c r="B1007" t="s">
        <v>401</v>
      </c>
      <c r="C1007" s="1">
        <v>43230</v>
      </c>
      <c r="D1007" s="1">
        <v>43230</v>
      </c>
      <c r="E1007" t="s">
        <v>2355</v>
      </c>
      <c r="G1007">
        <v>-3.9</v>
      </c>
      <c r="H1007">
        <v>31.036000000000001</v>
      </c>
      <c r="I1007" t="s">
        <v>26</v>
      </c>
      <c r="J1007">
        <v>4</v>
      </c>
      <c r="K1007">
        <v>163000</v>
      </c>
      <c r="M1007" t="s">
        <v>614</v>
      </c>
      <c r="N1007" t="s">
        <v>614</v>
      </c>
      <c r="O1007" t="s">
        <v>614</v>
      </c>
      <c r="P1007" t="s">
        <v>614</v>
      </c>
      <c r="Q1007" t="s">
        <v>614</v>
      </c>
      <c r="R1007">
        <v>0.97</v>
      </c>
      <c r="S1007">
        <v>79.400000000000006</v>
      </c>
    </row>
    <row r="1008" spans="1:19" x14ac:dyDescent="0.45">
      <c r="A1008" t="s">
        <v>2356</v>
      </c>
      <c r="B1008" t="s">
        <v>401</v>
      </c>
      <c r="C1008" s="1">
        <v>43230</v>
      </c>
      <c r="D1008" s="1">
        <v>43230</v>
      </c>
      <c r="E1008" t="s">
        <v>2357</v>
      </c>
      <c r="G1008">
        <v>-4.0999999999999996</v>
      </c>
      <c r="H1008">
        <v>32.207000000000001</v>
      </c>
      <c r="I1008" t="s">
        <v>26</v>
      </c>
      <c r="J1008">
        <v>4</v>
      </c>
      <c r="K1008">
        <v>16300</v>
      </c>
      <c r="M1008" t="s">
        <v>614</v>
      </c>
      <c r="N1008" t="s">
        <v>614</v>
      </c>
      <c r="O1008" t="s">
        <v>614</v>
      </c>
      <c r="P1008" t="s">
        <v>614</v>
      </c>
      <c r="Q1008" t="s">
        <v>614</v>
      </c>
      <c r="R1008">
        <v>0.97</v>
      </c>
      <c r="S1008">
        <v>74.599999999999994</v>
      </c>
    </row>
    <row r="1009" spans="1:19" x14ac:dyDescent="0.45">
      <c r="A1009" t="s">
        <v>2358</v>
      </c>
      <c r="B1009" t="s">
        <v>401</v>
      </c>
      <c r="C1009" s="1">
        <v>43230</v>
      </c>
      <c r="D1009" s="1">
        <v>43230</v>
      </c>
      <c r="E1009" t="s">
        <v>2359</v>
      </c>
      <c r="G1009">
        <v>-3.9</v>
      </c>
      <c r="H1009">
        <v>29.632999999999999</v>
      </c>
      <c r="I1009" t="s">
        <v>26</v>
      </c>
      <c r="J1009">
        <v>4</v>
      </c>
      <c r="K1009">
        <v>163000</v>
      </c>
      <c r="M1009" t="s">
        <v>614</v>
      </c>
      <c r="N1009" t="s">
        <v>614</v>
      </c>
      <c r="O1009" t="s">
        <v>614</v>
      </c>
      <c r="P1009" t="s">
        <v>614</v>
      </c>
      <c r="Q1009" t="s">
        <v>614</v>
      </c>
      <c r="R1009">
        <v>0.97</v>
      </c>
      <c r="S1009">
        <v>81</v>
      </c>
    </row>
    <row r="1010" spans="1:19" x14ac:dyDescent="0.45">
      <c r="A1010" t="s">
        <v>2360</v>
      </c>
      <c r="B1010" t="s">
        <v>401</v>
      </c>
      <c r="C1010" s="1">
        <v>43230</v>
      </c>
      <c r="D1010" s="1">
        <v>43230</v>
      </c>
      <c r="E1010" t="s">
        <v>2361</v>
      </c>
      <c r="G1010">
        <v>-4.4000000000000004</v>
      </c>
      <c r="H1010">
        <v>44.234000000000002</v>
      </c>
      <c r="I1010" t="s">
        <v>26</v>
      </c>
      <c r="J1010">
        <v>219</v>
      </c>
      <c r="K1010">
        <v>2190000</v>
      </c>
      <c r="M1010" t="s">
        <v>614</v>
      </c>
      <c r="N1010" t="s">
        <v>614</v>
      </c>
      <c r="O1010" t="s">
        <v>614</v>
      </c>
      <c r="P1010" t="s">
        <v>614</v>
      </c>
      <c r="Q1010" t="s">
        <v>614</v>
      </c>
      <c r="R1010">
        <v>1</v>
      </c>
      <c r="S1010">
        <v>68.2</v>
      </c>
    </row>
    <row r="1011" spans="1:19" x14ac:dyDescent="0.45">
      <c r="A1011" t="s">
        <v>2362</v>
      </c>
      <c r="B1011" t="s">
        <v>401</v>
      </c>
      <c r="C1011" s="1">
        <v>43230</v>
      </c>
      <c r="D1011" s="1">
        <v>43230</v>
      </c>
      <c r="E1011" t="s">
        <v>2363</v>
      </c>
      <c r="G1011">
        <v>-3.9</v>
      </c>
      <c r="H1011">
        <v>28.576000000000001</v>
      </c>
      <c r="I1011" t="s">
        <v>26</v>
      </c>
      <c r="J1011">
        <v>4</v>
      </c>
      <c r="K1011">
        <v>163000</v>
      </c>
      <c r="M1011" t="s">
        <v>614</v>
      </c>
      <c r="N1011" t="s">
        <v>614</v>
      </c>
      <c r="O1011" t="s">
        <v>614</v>
      </c>
      <c r="P1011" t="s">
        <v>614</v>
      </c>
      <c r="Q1011" t="s">
        <v>614</v>
      </c>
      <c r="R1011">
        <v>0.98</v>
      </c>
      <c r="S1011">
        <v>79.900000000000006</v>
      </c>
    </row>
    <row r="1012" spans="1:19" x14ac:dyDescent="0.45">
      <c r="A1012" t="s">
        <v>2364</v>
      </c>
      <c r="B1012" t="s">
        <v>401</v>
      </c>
      <c r="C1012" s="1">
        <v>43230</v>
      </c>
      <c r="D1012" s="1">
        <v>43230</v>
      </c>
      <c r="E1012" t="s">
        <v>2365</v>
      </c>
      <c r="G1012">
        <v>-4.4000000000000004</v>
      </c>
      <c r="H1012">
        <v>45.18</v>
      </c>
      <c r="I1012" t="s">
        <v>26</v>
      </c>
      <c r="J1012">
        <v>219</v>
      </c>
      <c r="K1012">
        <v>2190000</v>
      </c>
      <c r="M1012" t="s">
        <v>614</v>
      </c>
      <c r="N1012" t="s">
        <v>614</v>
      </c>
      <c r="O1012" t="s">
        <v>614</v>
      </c>
      <c r="P1012" t="s">
        <v>614</v>
      </c>
      <c r="Q1012" t="s">
        <v>614</v>
      </c>
      <c r="R1012">
        <v>1</v>
      </c>
      <c r="S1012">
        <v>68</v>
      </c>
    </row>
    <row r="1013" spans="1:19" x14ac:dyDescent="0.45">
      <c r="A1013" t="s">
        <v>2366</v>
      </c>
      <c r="B1013" t="s">
        <v>401</v>
      </c>
      <c r="C1013" s="1">
        <v>43230</v>
      </c>
      <c r="D1013" s="1">
        <v>43230</v>
      </c>
      <c r="E1013" t="s">
        <v>2367</v>
      </c>
      <c r="G1013">
        <v>-3.7</v>
      </c>
      <c r="H1013">
        <v>39.462000000000003</v>
      </c>
      <c r="I1013" t="s">
        <v>26</v>
      </c>
      <c r="J1013">
        <v>21.9</v>
      </c>
      <c r="K1013">
        <v>2190000</v>
      </c>
      <c r="M1013" t="s">
        <v>614</v>
      </c>
      <c r="N1013" t="s">
        <v>614</v>
      </c>
      <c r="O1013" t="s">
        <v>614</v>
      </c>
      <c r="P1013" t="s">
        <v>614</v>
      </c>
      <c r="Q1013" t="s">
        <v>614</v>
      </c>
      <c r="R1013">
        <v>1</v>
      </c>
      <c r="S1013">
        <v>87.5</v>
      </c>
    </row>
    <row r="1014" spans="1:19" x14ac:dyDescent="0.45">
      <c r="A1014" t="s">
        <v>2368</v>
      </c>
      <c r="B1014" t="s">
        <v>401</v>
      </c>
      <c r="C1014" s="1">
        <v>43196</v>
      </c>
      <c r="D1014" s="1">
        <v>43196</v>
      </c>
      <c r="E1014" t="s">
        <v>2369</v>
      </c>
      <c r="G1014">
        <v>-3.9</v>
      </c>
      <c r="H1014">
        <v>33.042999999999999</v>
      </c>
      <c r="I1014" t="s">
        <v>26</v>
      </c>
      <c r="J1014">
        <v>4</v>
      </c>
      <c r="K1014">
        <v>163000</v>
      </c>
      <c r="M1014" t="s">
        <v>614</v>
      </c>
      <c r="N1014" t="s">
        <v>614</v>
      </c>
      <c r="O1014" t="s">
        <v>614</v>
      </c>
      <c r="P1014" t="s">
        <v>614</v>
      </c>
      <c r="Q1014" t="s">
        <v>614</v>
      </c>
      <c r="R1014">
        <v>0.98</v>
      </c>
      <c r="S1014">
        <v>78.599999999999994</v>
      </c>
    </row>
    <row r="1015" spans="1:19" x14ac:dyDescent="0.45">
      <c r="A1015" t="s">
        <v>2370</v>
      </c>
      <c r="B1015" t="s">
        <v>401</v>
      </c>
      <c r="C1015" s="1">
        <v>43196</v>
      </c>
      <c r="D1015" s="1">
        <v>43196</v>
      </c>
      <c r="E1015" t="s">
        <v>2371</v>
      </c>
      <c r="G1015">
        <v>-4.5</v>
      </c>
      <c r="H1015">
        <v>46.92</v>
      </c>
      <c r="I1015" t="s">
        <v>26</v>
      </c>
      <c r="J1015">
        <v>2190</v>
      </c>
      <c r="K1015">
        <v>2190000</v>
      </c>
      <c r="M1015" t="s">
        <v>614</v>
      </c>
      <c r="N1015" t="s">
        <v>614</v>
      </c>
      <c r="O1015" t="s">
        <v>614</v>
      </c>
      <c r="P1015" t="s">
        <v>614</v>
      </c>
      <c r="Q1015" t="s">
        <v>614</v>
      </c>
      <c r="R1015">
        <v>0.99</v>
      </c>
      <c r="S1015">
        <v>66</v>
      </c>
    </row>
    <row r="1016" spans="1:19" x14ac:dyDescent="0.45">
      <c r="A1016" t="s">
        <v>2372</v>
      </c>
      <c r="B1016" t="s">
        <v>401</v>
      </c>
      <c r="C1016" s="1">
        <v>43196</v>
      </c>
      <c r="D1016" s="1">
        <v>43196</v>
      </c>
      <c r="E1016" t="s">
        <v>2373</v>
      </c>
      <c r="G1016">
        <v>-4</v>
      </c>
      <c r="H1016">
        <v>32.052</v>
      </c>
      <c r="I1016" t="s">
        <v>26</v>
      </c>
      <c r="J1016">
        <v>4</v>
      </c>
      <c r="K1016">
        <v>163000</v>
      </c>
      <c r="M1016" t="s">
        <v>614</v>
      </c>
      <c r="N1016" t="s">
        <v>614</v>
      </c>
      <c r="O1016" t="s">
        <v>614</v>
      </c>
      <c r="P1016" t="s">
        <v>614</v>
      </c>
      <c r="Q1016" t="s">
        <v>614</v>
      </c>
      <c r="R1016">
        <v>0.97</v>
      </c>
      <c r="S1016">
        <v>77.099999999999994</v>
      </c>
    </row>
    <row r="1017" spans="1:19" x14ac:dyDescent="0.45">
      <c r="A1017" t="s">
        <v>2374</v>
      </c>
      <c r="B1017" t="s">
        <v>401</v>
      </c>
      <c r="C1017" s="1">
        <v>43196</v>
      </c>
      <c r="D1017" s="1">
        <v>43196</v>
      </c>
      <c r="E1017" t="s">
        <v>2375</v>
      </c>
      <c r="G1017">
        <v>-4.5</v>
      </c>
      <c r="H1017">
        <v>43.720999999999997</v>
      </c>
      <c r="I1017" t="s">
        <v>26</v>
      </c>
      <c r="J1017">
        <v>219</v>
      </c>
      <c r="K1017">
        <v>2190000</v>
      </c>
      <c r="M1017" t="s">
        <v>614</v>
      </c>
      <c r="N1017" t="s">
        <v>614</v>
      </c>
      <c r="O1017" t="s">
        <v>614</v>
      </c>
      <c r="P1017" t="s">
        <v>614</v>
      </c>
      <c r="Q1017" t="s">
        <v>614</v>
      </c>
      <c r="R1017">
        <v>0.98</v>
      </c>
      <c r="S1017">
        <v>67.099999999999994</v>
      </c>
    </row>
    <row r="1018" spans="1:19" x14ac:dyDescent="0.45">
      <c r="A1018" t="s">
        <v>2376</v>
      </c>
      <c r="B1018" t="s">
        <v>401</v>
      </c>
      <c r="C1018" s="1">
        <v>43153</v>
      </c>
      <c r="D1018" s="1">
        <v>43153</v>
      </c>
      <c r="E1018" t="s">
        <v>1107</v>
      </c>
      <c r="G1018">
        <v>-3.8</v>
      </c>
      <c r="H1018">
        <v>40.051000000000002</v>
      </c>
      <c r="I1018" t="s">
        <v>26</v>
      </c>
      <c r="J1018">
        <v>21.9</v>
      </c>
      <c r="K1018">
        <v>2190000</v>
      </c>
      <c r="M1018" t="s">
        <v>614</v>
      </c>
      <c r="N1018" t="s">
        <v>614</v>
      </c>
      <c r="O1018" t="s">
        <v>614</v>
      </c>
      <c r="P1018" t="s">
        <v>614</v>
      </c>
      <c r="Q1018" t="s">
        <v>614</v>
      </c>
      <c r="R1018">
        <v>0.95</v>
      </c>
      <c r="S1018">
        <v>83.1</v>
      </c>
    </row>
    <row r="1019" spans="1:19" x14ac:dyDescent="0.45">
      <c r="A1019" t="s">
        <v>2377</v>
      </c>
      <c r="B1019" t="s">
        <v>401</v>
      </c>
      <c r="C1019" s="1">
        <v>43153</v>
      </c>
      <c r="D1019" s="1">
        <v>43153</v>
      </c>
      <c r="E1019" t="s">
        <v>1040</v>
      </c>
      <c r="G1019">
        <v>-3.4</v>
      </c>
      <c r="H1019">
        <v>29.414999999999999</v>
      </c>
      <c r="I1019" t="s">
        <v>26</v>
      </c>
      <c r="J1019">
        <v>4</v>
      </c>
      <c r="K1019">
        <v>163000</v>
      </c>
      <c r="M1019" t="s">
        <v>614</v>
      </c>
      <c r="N1019" t="s">
        <v>614</v>
      </c>
      <c r="O1019" t="s">
        <v>614</v>
      </c>
      <c r="P1019" t="s">
        <v>614</v>
      </c>
      <c r="Q1019" t="s">
        <v>614</v>
      </c>
      <c r="R1019">
        <v>1</v>
      </c>
      <c r="S1019">
        <v>95.1</v>
      </c>
    </row>
    <row r="1020" spans="1:19" x14ac:dyDescent="0.45">
      <c r="A1020" t="s">
        <v>2378</v>
      </c>
      <c r="B1020" t="s">
        <v>401</v>
      </c>
      <c r="C1020" s="1">
        <v>43153</v>
      </c>
      <c r="D1020" s="1">
        <v>43153</v>
      </c>
      <c r="E1020" t="s">
        <v>1048</v>
      </c>
      <c r="G1020">
        <v>-4.4000000000000004</v>
      </c>
      <c r="H1020">
        <v>43.402000000000001</v>
      </c>
      <c r="I1020" t="s">
        <v>26</v>
      </c>
      <c r="J1020">
        <v>219</v>
      </c>
      <c r="K1020">
        <v>2190000</v>
      </c>
      <c r="M1020" t="s">
        <v>614</v>
      </c>
      <c r="N1020" t="s">
        <v>614</v>
      </c>
      <c r="O1020" t="s">
        <v>614</v>
      </c>
      <c r="P1020" t="s">
        <v>614</v>
      </c>
      <c r="Q1020" t="s">
        <v>614</v>
      </c>
      <c r="R1020">
        <v>0.99</v>
      </c>
      <c r="S1020">
        <v>69.7</v>
      </c>
    </row>
    <row r="1021" spans="1:19" x14ac:dyDescent="0.45">
      <c r="A1021" t="s">
        <v>2379</v>
      </c>
      <c r="B1021" t="s">
        <v>401</v>
      </c>
      <c r="C1021" s="1">
        <v>43153</v>
      </c>
      <c r="D1021" s="1">
        <v>43153</v>
      </c>
      <c r="E1021" t="s">
        <v>1038</v>
      </c>
      <c r="G1021">
        <v>-4</v>
      </c>
      <c r="H1021">
        <v>41.305999999999997</v>
      </c>
      <c r="I1021" t="s">
        <v>26</v>
      </c>
      <c r="J1021">
        <v>219</v>
      </c>
      <c r="K1021">
        <v>2190000</v>
      </c>
      <c r="M1021" t="s">
        <v>614</v>
      </c>
      <c r="N1021" t="s">
        <v>614</v>
      </c>
      <c r="O1021" t="s">
        <v>614</v>
      </c>
      <c r="P1021" t="s">
        <v>614</v>
      </c>
      <c r="Q1021" t="s">
        <v>614</v>
      </c>
      <c r="R1021">
        <v>0.99</v>
      </c>
      <c r="S1021">
        <v>78.2</v>
      </c>
    </row>
    <row r="1022" spans="1:19" x14ac:dyDescent="0.45">
      <c r="A1022" t="s">
        <v>2380</v>
      </c>
      <c r="B1022" t="s">
        <v>401</v>
      </c>
      <c r="C1022" s="1">
        <v>43153</v>
      </c>
      <c r="D1022" s="1">
        <v>43153</v>
      </c>
      <c r="E1022" t="s">
        <v>1044</v>
      </c>
      <c r="G1022">
        <v>-4.5</v>
      </c>
      <c r="H1022">
        <v>45.444000000000003</v>
      </c>
      <c r="I1022" t="s">
        <v>26</v>
      </c>
      <c r="J1022">
        <v>2190</v>
      </c>
      <c r="K1022">
        <v>2190000</v>
      </c>
      <c r="M1022" t="s">
        <v>614</v>
      </c>
      <c r="N1022" t="s">
        <v>614</v>
      </c>
      <c r="O1022" t="s">
        <v>614</v>
      </c>
      <c r="P1022" t="s">
        <v>614</v>
      </c>
      <c r="Q1022" t="s">
        <v>614</v>
      </c>
      <c r="R1022">
        <v>1</v>
      </c>
      <c r="S1022">
        <v>66.8</v>
      </c>
    </row>
    <row r="1023" spans="1:19" x14ac:dyDescent="0.45">
      <c r="A1023" t="s">
        <v>2381</v>
      </c>
      <c r="B1023" t="s">
        <v>401</v>
      </c>
      <c r="C1023" s="1">
        <v>43153</v>
      </c>
      <c r="D1023" s="1">
        <v>43153</v>
      </c>
      <c r="E1023" t="s">
        <v>1042</v>
      </c>
      <c r="G1023">
        <v>-3.4</v>
      </c>
      <c r="H1023">
        <v>29.853999999999999</v>
      </c>
      <c r="I1023" t="s">
        <v>26</v>
      </c>
      <c r="J1023">
        <v>4</v>
      </c>
      <c r="K1023">
        <v>163000</v>
      </c>
      <c r="M1023" t="s">
        <v>614</v>
      </c>
      <c r="N1023" t="s">
        <v>614</v>
      </c>
      <c r="O1023" t="s">
        <v>614</v>
      </c>
      <c r="P1023" t="s">
        <v>614</v>
      </c>
      <c r="Q1023" t="s">
        <v>614</v>
      </c>
      <c r="R1023">
        <v>1</v>
      </c>
      <c r="S1023">
        <v>95.1</v>
      </c>
    </row>
    <row r="1024" spans="1:19" x14ac:dyDescent="0.45">
      <c r="A1024" t="s">
        <v>2382</v>
      </c>
      <c r="B1024" t="s">
        <v>401</v>
      </c>
      <c r="C1024" s="1">
        <v>43153</v>
      </c>
      <c r="D1024" s="1">
        <v>43153</v>
      </c>
      <c r="E1024" t="s">
        <v>1046</v>
      </c>
      <c r="G1024">
        <v>-3.9</v>
      </c>
      <c r="H1024">
        <v>31.356999999999999</v>
      </c>
      <c r="I1024" t="s">
        <v>26</v>
      </c>
      <c r="J1024">
        <v>4</v>
      </c>
      <c r="K1024">
        <v>163000</v>
      </c>
      <c r="M1024" t="s">
        <v>614</v>
      </c>
      <c r="N1024" t="s">
        <v>614</v>
      </c>
      <c r="O1024" t="s">
        <v>614</v>
      </c>
      <c r="P1024" t="s">
        <v>614</v>
      </c>
      <c r="Q1024" t="s">
        <v>614</v>
      </c>
      <c r="R1024">
        <v>0.97</v>
      </c>
      <c r="S1024">
        <v>80.099999999999994</v>
      </c>
    </row>
    <row r="1025" spans="1:19" x14ac:dyDescent="0.45">
      <c r="A1025" t="s">
        <v>2383</v>
      </c>
      <c r="B1025" t="s">
        <v>401</v>
      </c>
      <c r="C1025" s="1">
        <v>43153</v>
      </c>
      <c r="D1025" s="1">
        <v>43153</v>
      </c>
      <c r="E1025" t="s">
        <v>1052</v>
      </c>
      <c r="G1025">
        <v>-3.4</v>
      </c>
      <c r="H1025">
        <v>28.64</v>
      </c>
      <c r="I1025" t="s">
        <v>26</v>
      </c>
      <c r="J1025">
        <v>16.3</v>
      </c>
      <c r="K1025">
        <v>163000</v>
      </c>
      <c r="M1025" t="s">
        <v>614</v>
      </c>
      <c r="N1025" t="s">
        <v>614</v>
      </c>
      <c r="O1025" t="s">
        <v>614</v>
      </c>
      <c r="P1025" t="s">
        <v>614</v>
      </c>
      <c r="Q1025" t="s">
        <v>614</v>
      </c>
      <c r="R1025">
        <v>1</v>
      </c>
      <c r="S1025">
        <v>97.1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5745E-6F84-4448-80A1-0867072CDD16}">
  <dimension ref="A1:AA16"/>
  <sheetViews>
    <sheetView workbookViewId="0">
      <selection activeCell="G33" sqref="G33"/>
    </sheetView>
  </sheetViews>
  <sheetFormatPr defaultRowHeight="14.25" x14ac:dyDescent="0.45"/>
  <sheetData>
    <row r="1" spans="1:27" x14ac:dyDescent="0.45">
      <c r="A1" t="s">
        <v>78</v>
      </c>
      <c r="B1" t="s">
        <v>130</v>
      </c>
      <c r="C1" t="s">
        <v>238</v>
      </c>
      <c r="D1" t="s">
        <v>240</v>
      </c>
      <c r="E1" t="s">
        <v>100</v>
      </c>
      <c r="F1" t="s">
        <v>243</v>
      </c>
      <c r="G1" t="s">
        <v>245</v>
      </c>
      <c r="H1" t="s">
        <v>249</v>
      </c>
      <c r="I1" t="s">
        <v>252</v>
      </c>
      <c r="J1" t="s">
        <v>254</v>
      </c>
      <c r="K1" t="s">
        <v>259</v>
      </c>
      <c r="L1" t="s">
        <v>262</v>
      </c>
      <c r="M1" t="s">
        <v>265</v>
      </c>
      <c r="N1" t="s">
        <v>267</v>
      </c>
      <c r="O1" t="s">
        <v>269</v>
      </c>
      <c r="P1" t="s">
        <v>272</v>
      </c>
      <c r="Q1" t="s">
        <v>274</v>
      </c>
      <c r="R1" t="s">
        <v>276</v>
      </c>
      <c r="S1" t="s">
        <v>280</v>
      </c>
      <c r="T1" t="s">
        <v>282</v>
      </c>
      <c r="U1" t="s">
        <v>284</v>
      </c>
      <c r="V1" t="s">
        <v>287</v>
      </c>
      <c r="W1" t="s">
        <v>290</v>
      </c>
      <c r="X1" t="s">
        <v>292</v>
      </c>
      <c r="Y1" t="s">
        <v>294</v>
      </c>
      <c r="Z1" t="s">
        <v>296</v>
      </c>
      <c r="AA1" t="s">
        <v>194</v>
      </c>
    </row>
    <row r="2" spans="1:27" x14ac:dyDescent="0.45">
      <c r="A2" t="s">
        <v>2384</v>
      </c>
      <c r="B2" t="s">
        <v>40</v>
      </c>
      <c r="C2" s="1">
        <v>44671</v>
      </c>
      <c r="E2" t="s">
        <v>401</v>
      </c>
      <c r="F2" t="s">
        <v>12</v>
      </c>
      <c r="G2">
        <v>0.2</v>
      </c>
      <c r="H2" t="s">
        <v>2385</v>
      </c>
      <c r="I2" t="s">
        <v>2386</v>
      </c>
      <c r="J2">
        <v>325</v>
      </c>
      <c r="K2">
        <v>1.2</v>
      </c>
      <c r="M2">
        <v>2.5</v>
      </c>
      <c r="N2" t="s">
        <v>2387</v>
      </c>
      <c r="R2">
        <v>20</v>
      </c>
      <c r="S2" t="s">
        <v>51</v>
      </c>
      <c r="T2" t="s">
        <v>8</v>
      </c>
      <c r="V2">
        <v>2</v>
      </c>
      <c r="W2" t="s">
        <v>68</v>
      </c>
      <c r="X2" t="s">
        <v>2388</v>
      </c>
      <c r="Y2" t="s">
        <v>51</v>
      </c>
      <c r="Z2" t="s">
        <v>2389</v>
      </c>
    </row>
    <row r="3" spans="1:27" x14ac:dyDescent="0.45">
      <c r="A3" t="s">
        <v>2390</v>
      </c>
      <c r="B3" t="s">
        <v>39</v>
      </c>
      <c r="C3" s="1">
        <v>44671</v>
      </c>
      <c r="E3" t="s">
        <v>401</v>
      </c>
      <c r="F3" t="s">
        <v>12</v>
      </c>
      <c r="G3">
        <v>0.2</v>
      </c>
      <c r="H3" t="s">
        <v>2391</v>
      </c>
      <c r="I3" t="s">
        <v>2392</v>
      </c>
      <c r="J3">
        <v>467</v>
      </c>
      <c r="K3">
        <v>1.2</v>
      </c>
      <c r="M3">
        <v>2.5</v>
      </c>
      <c r="N3" t="s">
        <v>2387</v>
      </c>
      <c r="R3">
        <v>20</v>
      </c>
      <c r="S3" t="s">
        <v>51</v>
      </c>
      <c r="T3" t="s">
        <v>8</v>
      </c>
      <c r="V3">
        <v>20</v>
      </c>
      <c r="W3" t="s">
        <v>68</v>
      </c>
      <c r="X3" t="s">
        <v>2388</v>
      </c>
      <c r="Y3" t="s">
        <v>51</v>
      </c>
      <c r="Z3" t="s">
        <v>2389</v>
      </c>
    </row>
    <row r="4" spans="1:27" x14ac:dyDescent="0.45">
      <c r="A4" t="s">
        <v>2393</v>
      </c>
      <c r="B4" t="s">
        <v>39</v>
      </c>
      <c r="C4" s="1">
        <v>44215</v>
      </c>
      <c r="E4" t="s">
        <v>401</v>
      </c>
      <c r="F4" t="s">
        <v>12</v>
      </c>
      <c r="G4">
        <v>0.2</v>
      </c>
      <c r="H4" t="s">
        <v>2391</v>
      </c>
      <c r="I4" t="s">
        <v>2392</v>
      </c>
      <c r="J4">
        <v>467</v>
      </c>
      <c r="K4">
        <v>1.2</v>
      </c>
      <c r="M4">
        <v>2.5</v>
      </c>
      <c r="N4" t="s">
        <v>2387</v>
      </c>
      <c r="R4">
        <v>20</v>
      </c>
      <c r="S4" t="s">
        <v>50</v>
      </c>
      <c r="T4" t="s">
        <v>8</v>
      </c>
      <c r="V4">
        <v>20</v>
      </c>
      <c r="W4" t="s">
        <v>68</v>
      </c>
      <c r="X4" t="s">
        <v>2388</v>
      </c>
      <c r="Y4" t="s">
        <v>50</v>
      </c>
      <c r="Z4" t="s">
        <v>2389</v>
      </c>
    </row>
    <row r="5" spans="1:27" x14ac:dyDescent="0.45">
      <c r="A5" t="s">
        <v>2394</v>
      </c>
      <c r="B5" t="s">
        <v>40</v>
      </c>
      <c r="C5" s="1">
        <v>44215</v>
      </c>
      <c r="E5" t="s">
        <v>401</v>
      </c>
      <c r="F5" t="s">
        <v>12</v>
      </c>
      <c r="G5">
        <v>0.2</v>
      </c>
      <c r="H5" t="s">
        <v>2385</v>
      </c>
      <c r="I5" t="s">
        <v>2386</v>
      </c>
      <c r="J5">
        <v>325</v>
      </c>
      <c r="K5">
        <v>1.2</v>
      </c>
      <c r="M5">
        <v>2.5</v>
      </c>
      <c r="N5" t="s">
        <v>2387</v>
      </c>
      <c r="R5">
        <v>20</v>
      </c>
      <c r="S5" t="s">
        <v>49</v>
      </c>
      <c r="T5" t="s">
        <v>8</v>
      </c>
      <c r="V5">
        <v>5</v>
      </c>
      <c r="W5" t="s">
        <v>68</v>
      </c>
      <c r="X5" t="s">
        <v>2388</v>
      </c>
      <c r="Y5" t="s">
        <v>49</v>
      </c>
      <c r="Z5" t="s">
        <v>2389</v>
      </c>
    </row>
    <row r="6" spans="1:27" x14ac:dyDescent="0.45">
      <c r="A6" t="s">
        <v>2395</v>
      </c>
      <c r="B6" t="s">
        <v>39</v>
      </c>
      <c r="C6" s="1">
        <v>43158</v>
      </c>
      <c r="D6" s="1">
        <v>43296</v>
      </c>
      <c r="E6" t="s">
        <v>401</v>
      </c>
      <c r="F6" t="s">
        <v>12</v>
      </c>
      <c r="G6">
        <v>0.2</v>
      </c>
      <c r="H6" t="s">
        <v>2391</v>
      </c>
      <c r="I6" t="s">
        <v>2396</v>
      </c>
      <c r="J6">
        <v>467</v>
      </c>
      <c r="K6">
        <v>1.2</v>
      </c>
      <c r="M6">
        <v>2.5</v>
      </c>
      <c r="N6" t="s">
        <v>2387</v>
      </c>
      <c r="R6">
        <v>20</v>
      </c>
      <c r="S6" t="s">
        <v>47</v>
      </c>
      <c r="T6" t="s">
        <v>8</v>
      </c>
      <c r="V6">
        <v>22</v>
      </c>
      <c r="W6" t="s">
        <v>68</v>
      </c>
      <c r="X6" t="s">
        <v>2388</v>
      </c>
      <c r="Y6" t="s">
        <v>47</v>
      </c>
      <c r="Z6" t="s">
        <v>2397</v>
      </c>
    </row>
    <row r="7" spans="1:27" x14ac:dyDescent="0.45">
      <c r="A7" t="s">
        <v>2398</v>
      </c>
      <c r="B7" t="s">
        <v>39</v>
      </c>
      <c r="C7" s="1">
        <v>43297</v>
      </c>
      <c r="E7" t="s">
        <v>401</v>
      </c>
      <c r="F7" t="s">
        <v>12</v>
      </c>
      <c r="G7">
        <v>0.2</v>
      </c>
      <c r="H7" t="s">
        <v>2391</v>
      </c>
      <c r="I7" t="s">
        <v>2396</v>
      </c>
      <c r="J7">
        <v>467</v>
      </c>
      <c r="K7">
        <v>1.2</v>
      </c>
      <c r="M7">
        <v>2.5</v>
      </c>
      <c r="N7" t="s">
        <v>2387</v>
      </c>
      <c r="R7">
        <v>20</v>
      </c>
      <c r="S7" t="s">
        <v>48</v>
      </c>
      <c r="T7" t="s">
        <v>8</v>
      </c>
      <c r="V7">
        <v>20</v>
      </c>
      <c r="W7" t="s">
        <v>68</v>
      </c>
      <c r="X7" t="s">
        <v>2388</v>
      </c>
      <c r="Y7" t="s">
        <v>48</v>
      </c>
      <c r="Z7" t="s">
        <v>2399</v>
      </c>
    </row>
    <row r="8" spans="1:27" x14ac:dyDescent="0.45">
      <c r="A8" t="s">
        <v>2400</v>
      </c>
      <c r="B8" t="s">
        <v>40</v>
      </c>
      <c r="C8" s="1">
        <v>43297</v>
      </c>
      <c r="E8" t="s">
        <v>401</v>
      </c>
      <c r="F8" t="s">
        <v>12</v>
      </c>
      <c r="G8">
        <v>0.2</v>
      </c>
      <c r="H8" t="s">
        <v>2385</v>
      </c>
      <c r="I8" t="s">
        <v>2386</v>
      </c>
      <c r="J8">
        <v>325</v>
      </c>
      <c r="K8">
        <v>1.2</v>
      </c>
      <c r="M8">
        <v>2.5</v>
      </c>
      <c r="N8" t="s">
        <v>2387</v>
      </c>
      <c r="R8">
        <v>20</v>
      </c>
      <c r="S8" t="s">
        <v>48</v>
      </c>
      <c r="T8" t="s">
        <v>8</v>
      </c>
      <c r="V8">
        <v>2</v>
      </c>
      <c r="W8" t="s">
        <v>68</v>
      </c>
      <c r="X8" t="s">
        <v>2388</v>
      </c>
      <c r="Y8" t="s">
        <v>48</v>
      </c>
      <c r="Z8" t="s">
        <v>2399</v>
      </c>
    </row>
    <row r="9" spans="1:27" x14ac:dyDescent="0.45">
      <c r="A9" t="s">
        <v>2401</v>
      </c>
      <c r="B9" t="s">
        <v>39</v>
      </c>
      <c r="C9" s="1">
        <v>43297</v>
      </c>
      <c r="E9" t="s">
        <v>401</v>
      </c>
      <c r="F9" t="s">
        <v>12</v>
      </c>
      <c r="G9">
        <v>0.2</v>
      </c>
      <c r="H9" t="s">
        <v>2391</v>
      </c>
      <c r="I9" t="s">
        <v>2396</v>
      </c>
      <c r="J9">
        <v>467</v>
      </c>
      <c r="K9">
        <v>1.2</v>
      </c>
      <c r="M9">
        <v>2.5</v>
      </c>
      <c r="N9" t="s">
        <v>2387</v>
      </c>
      <c r="R9">
        <v>20</v>
      </c>
      <c r="S9" t="s">
        <v>48</v>
      </c>
      <c r="T9" t="s">
        <v>8</v>
      </c>
      <c r="V9">
        <v>20</v>
      </c>
      <c r="W9" t="s">
        <v>68</v>
      </c>
      <c r="X9" t="s">
        <v>2388</v>
      </c>
      <c r="Y9" t="s">
        <v>48</v>
      </c>
      <c r="Z9" t="s">
        <v>2402</v>
      </c>
    </row>
    <row r="10" spans="1:27" x14ac:dyDescent="0.45">
      <c r="A10" t="s">
        <v>2403</v>
      </c>
      <c r="B10" t="s">
        <v>40</v>
      </c>
      <c r="C10" s="1">
        <v>43297</v>
      </c>
      <c r="E10" t="s">
        <v>401</v>
      </c>
      <c r="F10" t="s">
        <v>12</v>
      </c>
      <c r="G10">
        <v>0.2</v>
      </c>
      <c r="H10" t="s">
        <v>2385</v>
      </c>
      <c r="I10" t="s">
        <v>2386</v>
      </c>
      <c r="J10">
        <v>325</v>
      </c>
      <c r="K10">
        <v>1.2</v>
      </c>
      <c r="M10">
        <v>2.5</v>
      </c>
      <c r="N10" t="s">
        <v>2387</v>
      </c>
      <c r="R10">
        <v>20</v>
      </c>
      <c r="S10" t="s">
        <v>48</v>
      </c>
      <c r="T10" t="s">
        <v>8</v>
      </c>
      <c r="V10">
        <v>2</v>
      </c>
      <c r="W10" t="s">
        <v>68</v>
      </c>
      <c r="X10" t="s">
        <v>2388</v>
      </c>
      <c r="Y10" t="s">
        <v>48</v>
      </c>
      <c r="Z10" t="s">
        <v>2402</v>
      </c>
    </row>
    <row r="11" spans="1:27" x14ac:dyDescent="0.45">
      <c r="A11" t="s">
        <v>2404</v>
      </c>
      <c r="B11" t="s">
        <v>39</v>
      </c>
      <c r="C11" s="1">
        <v>43077</v>
      </c>
      <c r="D11" s="1">
        <v>43156</v>
      </c>
      <c r="E11" t="s">
        <v>401</v>
      </c>
      <c r="F11" t="s">
        <v>12</v>
      </c>
      <c r="G11">
        <v>0.2</v>
      </c>
      <c r="H11" t="s">
        <v>2391</v>
      </c>
      <c r="I11" t="s">
        <v>2396</v>
      </c>
      <c r="J11">
        <v>467</v>
      </c>
      <c r="K11">
        <v>1.2</v>
      </c>
      <c r="M11">
        <v>2.5</v>
      </c>
      <c r="N11" t="s">
        <v>2387</v>
      </c>
      <c r="R11">
        <v>20</v>
      </c>
      <c r="S11" t="s">
        <v>45</v>
      </c>
      <c r="T11" t="s">
        <v>8</v>
      </c>
      <c r="V11">
        <v>22</v>
      </c>
      <c r="W11" t="s">
        <v>68</v>
      </c>
      <c r="X11" t="s">
        <v>2388</v>
      </c>
      <c r="Y11" t="s">
        <v>45</v>
      </c>
      <c r="Z11" t="s">
        <v>2399</v>
      </c>
    </row>
    <row r="12" spans="1:27" x14ac:dyDescent="0.45">
      <c r="A12" t="s">
        <v>2405</v>
      </c>
      <c r="B12" t="s">
        <v>40</v>
      </c>
      <c r="C12" s="1">
        <v>43077</v>
      </c>
      <c r="D12" s="1">
        <v>43156</v>
      </c>
      <c r="E12" t="s">
        <v>401</v>
      </c>
      <c r="F12" t="s">
        <v>12</v>
      </c>
      <c r="G12">
        <v>0.2</v>
      </c>
      <c r="H12" t="s">
        <v>2385</v>
      </c>
      <c r="I12" t="s">
        <v>2386</v>
      </c>
      <c r="J12">
        <v>325</v>
      </c>
      <c r="K12">
        <v>1.2</v>
      </c>
      <c r="M12">
        <v>2.5</v>
      </c>
      <c r="N12" t="s">
        <v>2387</v>
      </c>
      <c r="R12">
        <v>20</v>
      </c>
      <c r="S12" t="s">
        <v>45</v>
      </c>
      <c r="T12" t="s">
        <v>8</v>
      </c>
      <c r="V12">
        <v>4</v>
      </c>
      <c r="W12" t="s">
        <v>68</v>
      </c>
      <c r="X12" t="s">
        <v>2388</v>
      </c>
      <c r="Y12" t="s">
        <v>45</v>
      </c>
      <c r="Z12" t="s">
        <v>2399</v>
      </c>
    </row>
    <row r="13" spans="1:27" x14ac:dyDescent="0.45">
      <c r="A13" t="s">
        <v>2406</v>
      </c>
      <c r="B13" t="s">
        <v>40</v>
      </c>
      <c r="C13" s="1">
        <v>42979</v>
      </c>
      <c r="D13" s="1">
        <v>43053</v>
      </c>
      <c r="E13" t="s">
        <v>401</v>
      </c>
      <c r="F13" t="s">
        <v>12</v>
      </c>
      <c r="G13">
        <v>0.2</v>
      </c>
      <c r="H13" t="s">
        <v>2385</v>
      </c>
      <c r="I13" t="s">
        <v>2386</v>
      </c>
      <c r="J13">
        <v>325</v>
      </c>
      <c r="K13">
        <v>1.2</v>
      </c>
      <c r="M13">
        <v>2.5</v>
      </c>
      <c r="N13" t="s">
        <v>2387</v>
      </c>
      <c r="R13">
        <v>20</v>
      </c>
      <c r="S13" t="s">
        <v>43</v>
      </c>
      <c r="T13" t="s">
        <v>8</v>
      </c>
      <c r="V13">
        <v>4</v>
      </c>
      <c r="W13" t="s">
        <v>68</v>
      </c>
      <c r="X13" t="s">
        <v>2388</v>
      </c>
      <c r="Y13" t="s">
        <v>43</v>
      </c>
      <c r="Z13" t="s">
        <v>2407</v>
      </c>
    </row>
    <row r="14" spans="1:27" x14ac:dyDescent="0.45">
      <c r="A14" s="2" t="s">
        <v>2408</v>
      </c>
      <c r="B14" t="s">
        <v>39</v>
      </c>
      <c r="C14" s="1">
        <v>42979</v>
      </c>
      <c r="D14" s="1">
        <v>43053</v>
      </c>
      <c r="E14" t="s">
        <v>401</v>
      </c>
      <c r="F14" t="s">
        <v>12</v>
      </c>
      <c r="G14">
        <v>0.2</v>
      </c>
      <c r="H14" t="s">
        <v>2391</v>
      </c>
      <c r="I14" t="s">
        <v>2396</v>
      </c>
      <c r="J14">
        <v>467</v>
      </c>
      <c r="K14">
        <v>1.2</v>
      </c>
      <c r="M14">
        <v>2.5</v>
      </c>
      <c r="N14" t="s">
        <v>2387</v>
      </c>
      <c r="R14">
        <v>20</v>
      </c>
      <c r="S14" t="s">
        <v>43</v>
      </c>
      <c r="T14" t="s">
        <v>8</v>
      </c>
      <c r="V14">
        <v>22</v>
      </c>
      <c r="W14" t="s">
        <v>68</v>
      </c>
      <c r="X14" t="s">
        <v>2388</v>
      </c>
      <c r="Y14" t="s">
        <v>43</v>
      </c>
      <c r="Z14" t="s">
        <v>2407</v>
      </c>
    </row>
    <row r="15" spans="1:27" x14ac:dyDescent="0.45">
      <c r="A15" t="s">
        <v>2409</v>
      </c>
      <c r="B15" t="s">
        <v>39</v>
      </c>
      <c r="C15" s="1">
        <v>43054</v>
      </c>
      <c r="D15" s="1">
        <v>43077</v>
      </c>
      <c r="E15" t="s">
        <v>401</v>
      </c>
      <c r="F15" t="s">
        <v>12</v>
      </c>
      <c r="G15">
        <v>0.2</v>
      </c>
      <c r="H15" t="s">
        <v>2391</v>
      </c>
      <c r="I15" t="s">
        <v>2396</v>
      </c>
      <c r="J15">
        <v>467</v>
      </c>
      <c r="K15">
        <v>1.2</v>
      </c>
      <c r="M15">
        <v>2.5</v>
      </c>
      <c r="N15" t="s">
        <v>2387</v>
      </c>
      <c r="R15">
        <v>20</v>
      </c>
      <c r="S15" t="s">
        <v>44</v>
      </c>
      <c r="T15" t="s">
        <v>8</v>
      </c>
      <c r="V15">
        <v>22</v>
      </c>
      <c r="W15" t="s">
        <v>68</v>
      </c>
      <c r="X15" t="s">
        <v>2388</v>
      </c>
      <c r="Y15" t="s">
        <v>44</v>
      </c>
      <c r="Z15" t="s">
        <v>2410</v>
      </c>
    </row>
    <row r="16" spans="1:27" x14ac:dyDescent="0.45">
      <c r="A16" t="s">
        <v>2411</v>
      </c>
      <c r="B16" t="s">
        <v>40</v>
      </c>
      <c r="C16" s="1">
        <v>43054</v>
      </c>
      <c r="D16" s="1">
        <v>43077</v>
      </c>
      <c r="E16" t="s">
        <v>401</v>
      </c>
      <c r="F16" t="s">
        <v>12</v>
      </c>
      <c r="G16">
        <v>0.2</v>
      </c>
      <c r="H16" t="s">
        <v>2385</v>
      </c>
      <c r="I16" t="s">
        <v>2386</v>
      </c>
      <c r="J16">
        <v>325</v>
      </c>
      <c r="K16">
        <v>1.2</v>
      </c>
      <c r="M16">
        <v>2.5</v>
      </c>
      <c r="N16" t="s">
        <v>2387</v>
      </c>
      <c r="R16">
        <v>20</v>
      </c>
      <c r="S16" t="s">
        <v>44</v>
      </c>
      <c r="T16" t="s">
        <v>8</v>
      </c>
      <c r="V16">
        <v>4</v>
      </c>
      <c r="W16" t="s">
        <v>68</v>
      </c>
      <c r="X16" t="s">
        <v>2388</v>
      </c>
      <c r="Y16" t="s">
        <v>44</v>
      </c>
      <c r="Z16" t="s">
        <v>2410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EBA9F-2886-4794-A381-7FF7F700A293}">
  <dimension ref="A3:E242"/>
  <sheetViews>
    <sheetView tabSelected="1" workbookViewId="0">
      <selection sqref="A1:XFD1048576"/>
    </sheetView>
  </sheetViews>
  <sheetFormatPr defaultRowHeight="14.25" x14ac:dyDescent="0.45"/>
  <cols>
    <col min="1" max="1" width="12.19921875" bestFit="1" customWidth="1"/>
    <col min="2" max="2" width="24.59765625" bestFit="1" customWidth="1"/>
    <col min="3" max="3" width="34.796875" bestFit="1" customWidth="1"/>
    <col min="4" max="4" width="20.73046875" bestFit="1" customWidth="1"/>
    <col min="5" max="5" width="30.46484375" bestFit="1" customWidth="1"/>
  </cols>
  <sheetData>
    <row r="3" spans="1:5" x14ac:dyDescent="0.45">
      <c r="A3" s="4" t="s">
        <v>12114</v>
      </c>
      <c r="B3" t="s">
        <v>12126</v>
      </c>
      <c r="C3" t="s">
        <v>12128</v>
      </c>
      <c r="D3" t="s">
        <v>12129</v>
      </c>
      <c r="E3" t="s">
        <v>12127</v>
      </c>
    </row>
    <row r="4" spans="1:5" x14ac:dyDescent="0.45">
      <c r="A4" s="5" t="s">
        <v>8168</v>
      </c>
      <c r="B4" s="7">
        <v>341025.52083333331</v>
      </c>
      <c r="C4" s="7">
        <v>38389.599166666674</v>
      </c>
      <c r="D4" s="7">
        <v>20.369166666666661</v>
      </c>
      <c r="E4" s="7">
        <v>4.6291666666666682</v>
      </c>
    </row>
    <row r="5" spans="1:5" x14ac:dyDescent="0.45">
      <c r="A5" s="6" t="s">
        <v>12117</v>
      </c>
      <c r="B5" s="7">
        <v>316080.2</v>
      </c>
      <c r="C5" s="7">
        <v>49763.133333333324</v>
      </c>
      <c r="D5" s="7">
        <v>18.716666666666665</v>
      </c>
      <c r="E5" s="7">
        <v>4.7333333333333334</v>
      </c>
    </row>
    <row r="6" spans="1:5" x14ac:dyDescent="0.45">
      <c r="A6" s="6" t="s">
        <v>12118</v>
      </c>
      <c r="B6" s="7">
        <v>49135.933333333327</v>
      </c>
      <c r="C6" s="7">
        <v>7047.2166666666672</v>
      </c>
      <c r="D6" s="7">
        <v>18.45</v>
      </c>
      <c r="E6" s="7">
        <v>2.1333333333333333</v>
      </c>
    </row>
    <row r="7" spans="1:5" x14ac:dyDescent="0.45">
      <c r="A7" s="6" t="s">
        <v>12119</v>
      </c>
      <c r="B7" s="7">
        <v>39960.712500000001</v>
      </c>
      <c r="C7" s="7">
        <v>3989.65</v>
      </c>
      <c r="D7" s="7">
        <v>18.393750000000001</v>
      </c>
      <c r="E7" s="7">
        <v>2.7562500000000001</v>
      </c>
    </row>
    <row r="8" spans="1:5" x14ac:dyDescent="0.45">
      <c r="A8" s="6" t="s">
        <v>12120</v>
      </c>
      <c r="B8" s="7">
        <v>45942.163636363643</v>
      </c>
      <c r="C8" s="7">
        <v>7150.1863636363641</v>
      </c>
      <c r="D8" s="7">
        <v>18.209090909090911</v>
      </c>
      <c r="E8" s="7">
        <v>5.3818181818181818</v>
      </c>
    </row>
    <row r="9" spans="1:5" x14ac:dyDescent="0.45">
      <c r="A9" s="6" t="s">
        <v>12121</v>
      </c>
      <c r="B9" s="7">
        <v>73421.104166666672</v>
      </c>
      <c r="C9" s="7">
        <v>8594.1083333333336</v>
      </c>
      <c r="D9" s="7">
        <v>21.016666666666669</v>
      </c>
      <c r="E9" s="7">
        <v>5.8083333333333336</v>
      </c>
    </row>
    <row r="10" spans="1:5" x14ac:dyDescent="0.45">
      <c r="A10" s="6" t="s">
        <v>12122</v>
      </c>
      <c r="B10" s="7">
        <v>372911.13125000003</v>
      </c>
      <c r="C10" s="7">
        <v>76985.837499999994</v>
      </c>
      <c r="D10" s="7">
        <v>19.993749999999999</v>
      </c>
      <c r="E10" s="7">
        <v>6.9124999999999988</v>
      </c>
    </row>
    <row r="11" spans="1:5" x14ac:dyDescent="0.45">
      <c r="A11" s="6" t="s">
        <v>12123</v>
      </c>
      <c r="B11" s="7">
        <v>992334.44166666653</v>
      </c>
      <c r="C11" s="7">
        <v>135085.56666666665</v>
      </c>
      <c r="D11" s="7">
        <v>22.875</v>
      </c>
      <c r="E11" s="7">
        <v>2.9333333333333331</v>
      </c>
    </row>
    <row r="12" spans="1:5" x14ac:dyDescent="0.45">
      <c r="A12" s="6" t="s">
        <v>12124</v>
      </c>
      <c r="B12" s="7">
        <v>969164.93333333335</v>
      </c>
      <c r="C12" s="7">
        <v>54760.694444444445</v>
      </c>
      <c r="D12" s="7">
        <v>23.755555555555556</v>
      </c>
      <c r="E12" s="7">
        <v>3.6999999999999997</v>
      </c>
    </row>
    <row r="13" spans="1:5" x14ac:dyDescent="0.45">
      <c r="A13" s="5" t="s">
        <v>3663</v>
      </c>
      <c r="B13" s="7">
        <v>163838.08249999999</v>
      </c>
      <c r="C13" s="7">
        <v>13756.321666666672</v>
      </c>
      <c r="D13" s="7">
        <v>21.581666666666663</v>
      </c>
      <c r="E13" s="7">
        <v>2.4666666666666668</v>
      </c>
    </row>
    <row r="14" spans="1:5" x14ac:dyDescent="0.45">
      <c r="A14" s="6" t="s">
        <v>12118</v>
      </c>
      <c r="B14" s="7">
        <v>46595.386363636375</v>
      </c>
      <c r="C14" s="7">
        <v>10305.35</v>
      </c>
      <c r="D14" s="7">
        <v>21.481818181818181</v>
      </c>
      <c r="E14" s="7">
        <v>1.0681818181818181</v>
      </c>
    </row>
    <row r="15" spans="1:5" x14ac:dyDescent="0.45">
      <c r="A15" s="6" t="s">
        <v>12119</v>
      </c>
      <c r="B15" s="7">
        <v>38142.817391304343</v>
      </c>
      <c r="C15" s="7">
        <v>3196.6913043478257</v>
      </c>
      <c r="D15" s="7">
        <v>20.065217391304348</v>
      </c>
      <c r="E15" s="7">
        <v>2.1739130434782616</v>
      </c>
    </row>
    <row r="16" spans="1:5" x14ac:dyDescent="0.45">
      <c r="A16" s="6" t="s">
        <v>12120</v>
      </c>
      <c r="B16" s="7">
        <v>41819.759999999995</v>
      </c>
      <c r="C16" s="7">
        <v>7193.568571428571</v>
      </c>
      <c r="D16" s="7">
        <v>21.165714285714284</v>
      </c>
      <c r="E16" s="7">
        <v>2.1285714285714281</v>
      </c>
    </row>
    <row r="17" spans="1:5" x14ac:dyDescent="0.45">
      <c r="A17" s="6" t="s">
        <v>12121</v>
      </c>
      <c r="B17" s="7">
        <v>46691.166666666664</v>
      </c>
      <c r="C17" s="7">
        <v>4410.45</v>
      </c>
      <c r="D17" s="7">
        <v>22.533333333333331</v>
      </c>
      <c r="E17" s="7">
        <v>3.3666666666666667</v>
      </c>
    </row>
    <row r="18" spans="1:5" x14ac:dyDescent="0.45">
      <c r="A18" s="6" t="s">
        <v>12122</v>
      </c>
      <c r="B18" s="7">
        <v>148212.29999999999</v>
      </c>
      <c r="C18" s="7">
        <v>15615.924999999997</v>
      </c>
      <c r="D18" s="7">
        <v>22.525000000000002</v>
      </c>
      <c r="E18" s="7">
        <v>3.3333333333333339</v>
      </c>
    </row>
    <row r="19" spans="1:5" x14ac:dyDescent="0.45">
      <c r="A19" s="6" t="s">
        <v>12123</v>
      </c>
      <c r="B19" s="7">
        <v>747427.125</v>
      </c>
      <c r="C19" s="7">
        <v>63873.174999999996</v>
      </c>
      <c r="D19" s="7">
        <v>22.862500000000001</v>
      </c>
      <c r="E19" s="7">
        <v>3.1749999999999998</v>
      </c>
    </row>
    <row r="20" spans="1:5" x14ac:dyDescent="0.45">
      <c r="A20" s="6" t="s">
        <v>12124</v>
      </c>
      <c r="B20" s="7">
        <v>997029.55</v>
      </c>
      <c r="C20" s="7">
        <v>43430.025000000001</v>
      </c>
      <c r="D20" s="7">
        <v>23.912499999999998</v>
      </c>
      <c r="E20" s="7">
        <v>5.2749999999999986</v>
      </c>
    </row>
    <row r="21" spans="1:5" x14ac:dyDescent="0.45">
      <c r="A21" s="5" t="s">
        <v>10712</v>
      </c>
      <c r="B21" s="7">
        <v>423059.32638888888</v>
      </c>
      <c r="C21" s="7">
        <v>30279.07916666667</v>
      </c>
      <c r="D21" s="7">
        <v>21.884722222222223</v>
      </c>
      <c r="E21" s="7">
        <v>3.0027777777777773</v>
      </c>
    </row>
    <row r="22" spans="1:5" x14ac:dyDescent="0.45">
      <c r="A22" s="6" t="s">
        <v>12121</v>
      </c>
      <c r="B22" s="7">
        <v>122636.2</v>
      </c>
      <c r="C22" s="7">
        <v>6914.24</v>
      </c>
      <c r="D22" s="7">
        <v>20.910000000000004</v>
      </c>
      <c r="E22" s="7">
        <v>4.0999999999999996</v>
      </c>
    </row>
    <row r="23" spans="1:5" x14ac:dyDescent="0.45">
      <c r="A23" s="6" t="s">
        <v>12122</v>
      </c>
      <c r="B23" s="7">
        <v>244945.00769230767</v>
      </c>
      <c r="C23" s="7">
        <v>14999.080769230768</v>
      </c>
      <c r="D23" s="7">
        <v>21.184615384615388</v>
      </c>
      <c r="E23" s="7">
        <v>3.3307692307692318</v>
      </c>
    </row>
    <row r="24" spans="1:5" x14ac:dyDescent="0.45">
      <c r="A24" s="6" t="s">
        <v>12123</v>
      </c>
      <c r="B24" s="7">
        <v>633949.29999999993</v>
      </c>
      <c r="C24" s="7">
        <v>70835.45</v>
      </c>
      <c r="D24" s="7">
        <v>22.2</v>
      </c>
      <c r="E24" s="7">
        <v>2.6749999999999998</v>
      </c>
    </row>
    <row r="25" spans="1:5" x14ac:dyDescent="0.45">
      <c r="A25" s="6" t="s">
        <v>12124</v>
      </c>
      <c r="B25" s="7">
        <v>920410.16111111117</v>
      </c>
      <c r="C25" s="7">
        <v>60286.066666666666</v>
      </c>
      <c r="D25" s="7">
        <v>23.838888888888889</v>
      </c>
      <c r="E25" s="7">
        <v>1.4555555555555555</v>
      </c>
    </row>
    <row r="26" spans="1:5" x14ac:dyDescent="0.45">
      <c r="A26" s="5" t="s">
        <v>9217</v>
      </c>
      <c r="B26" s="7">
        <v>536481.73461538448</v>
      </c>
      <c r="C26" s="7">
        <v>52568.442307692298</v>
      </c>
      <c r="D26" s="7">
        <v>22.653846153846157</v>
      </c>
      <c r="E26" s="7">
        <v>2.1038461538461535</v>
      </c>
    </row>
    <row r="27" spans="1:5" x14ac:dyDescent="0.45">
      <c r="A27" s="6" t="s">
        <v>12121</v>
      </c>
      <c r="B27" s="7">
        <v>79860.01999999999</v>
      </c>
      <c r="C27" s="7">
        <v>5208.95</v>
      </c>
      <c r="D27" s="7">
        <v>23.245000000000001</v>
      </c>
      <c r="E27" s="7">
        <v>1.77</v>
      </c>
    </row>
    <row r="28" spans="1:5" x14ac:dyDescent="0.45">
      <c r="A28" s="6" t="s">
        <v>12122</v>
      </c>
      <c r="B28" s="7">
        <v>324265.71499999997</v>
      </c>
      <c r="C28" s="7">
        <v>34066.934999999998</v>
      </c>
      <c r="D28" s="7">
        <v>21.04</v>
      </c>
      <c r="E28" s="7">
        <v>2.8999999999999995</v>
      </c>
    </row>
    <row r="29" spans="1:5" x14ac:dyDescent="0.45">
      <c r="A29" s="6" t="s">
        <v>12123</v>
      </c>
      <c r="B29" s="7">
        <v>697055.08333333337</v>
      </c>
      <c r="C29" s="7">
        <v>169476.45</v>
      </c>
      <c r="D29" s="7">
        <v>24.233333333333334</v>
      </c>
      <c r="E29" s="7">
        <v>1.3333333333333333</v>
      </c>
    </row>
    <row r="30" spans="1:5" x14ac:dyDescent="0.45">
      <c r="A30" s="6" t="s">
        <v>12124</v>
      </c>
      <c r="B30" s="7">
        <v>2605367.5000000005</v>
      </c>
      <c r="C30" s="7">
        <v>155197.1</v>
      </c>
      <c r="D30" s="7">
        <v>24.483333333333331</v>
      </c>
      <c r="E30" s="7">
        <v>1.3333333333333333</v>
      </c>
    </row>
    <row r="31" spans="1:5" x14ac:dyDescent="0.45">
      <c r="A31" s="5" t="s">
        <v>8577</v>
      </c>
      <c r="B31" s="7">
        <v>408890.40689655178</v>
      </c>
      <c r="C31" s="7">
        <v>49570.913793103435</v>
      </c>
      <c r="D31" s="7">
        <v>20.272413793103446</v>
      </c>
      <c r="E31" s="7">
        <v>6.8643678160919555</v>
      </c>
    </row>
    <row r="32" spans="1:5" x14ac:dyDescent="0.45">
      <c r="A32" s="6" t="s">
        <v>12120</v>
      </c>
      <c r="B32" s="7">
        <v>81222.291304347833</v>
      </c>
      <c r="C32" s="7">
        <v>17725.052173913045</v>
      </c>
      <c r="D32" s="7">
        <v>18.686956521739127</v>
      </c>
      <c r="E32" s="7">
        <v>6.4086956521739129</v>
      </c>
    </row>
    <row r="33" spans="1:5" x14ac:dyDescent="0.45">
      <c r="A33" s="6" t="s">
        <v>12121</v>
      </c>
      <c r="B33" s="7">
        <v>98524.411538461543</v>
      </c>
      <c r="C33" s="7">
        <v>6529.1038461538465</v>
      </c>
      <c r="D33" s="7">
        <v>19.888461538461538</v>
      </c>
      <c r="E33" s="7">
        <v>7.9615384615384617</v>
      </c>
    </row>
    <row r="34" spans="1:5" x14ac:dyDescent="0.45">
      <c r="A34" s="6" t="s">
        <v>12122</v>
      </c>
      <c r="B34" s="7">
        <v>429032.27916666662</v>
      </c>
      <c r="C34" s="7">
        <v>67676.604166666672</v>
      </c>
      <c r="D34" s="7">
        <v>20.229166666666668</v>
      </c>
      <c r="E34" s="7">
        <v>8.5833333333333321</v>
      </c>
    </row>
    <row r="35" spans="1:5" x14ac:dyDescent="0.45">
      <c r="A35" s="6" t="s">
        <v>12123</v>
      </c>
      <c r="B35" s="7">
        <v>1002828.9333333335</v>
      </c>
      <c r="C35" s="7">
        <v>77052.516666666648</v>
      </c>
      <c r="D35" s="7">
        <v>23.733333333333334</v>
      </c>
      <c r="E35" s="7">
        <v>3.5666666666666664</v>
      </c>
    </row>
    <row r="36" spans="1:5" x14ac:dyDescent="0.45">
      <c r="A36" s="6" t="s">
        <v>12124</v>
      </c>
      <c r="B36" s="7">
        <v>1853746.2124999999</v>
      </c>
      <c r="C36" s="7">
        <v>206085.37500000003</v>
      </c>
      <c r="D36" s="7">
        <v>23.612499999999997</v>
      </c>
      <c r="E36" s="7">
        <v>1.9249999999999998</v>
      </c>
    </row>
    <row r="37" spans="1:5" x14ac:dyDescent="0.45">
      <c r="A37" s="5" t="s">
        <v>7181</v>
      </c>
      <c r="B37" s="7">
        <v>374260.8</v>
      </c>
      <c r="C37" s="7">
        <v>22843.639130434782</v>
      </c>
      <c r="D37" s="7">
        <v>22.182608695652174</v>
      </c>
      <c r="E37" s="7">
        <v>1.8652173913043486</v>
      </c>
    </row>
    <row r="38" spans="1:5" x14ac:dyDescent="0.45">
      <c r="A38" s="6" t="s">
        <v>12119</v>
      </c>
      <c r="B38" s="7">
        <v>90593.8</v>
      </c>
      <c r="C38" s="7">
        <v>6882</v>
      </c>
      <c r="D38" s="7">
        <v>17.950000000000003</v>
      </c>
      <c r="E38" s="7">
        <v>2.8</v>
      </c>
    </row>
    <row r="39" spans="1:5" x14ac:dyDescent="0.45">
      <c r="A39" s="6" t="s">
        <v>12120</v>
      </c>
      <c r="B39" s="7">
        <v>56280.728571428575</v>
      </c>
      <c r="C39" s="7">
        <v>8634.6785714285706</v>
      </c>
      <c r="D39" s="7">
        <v>20.921428571428571</v>
      </c>
      <c r="E39" s="7">
        <v>0.8</v>
      </c>
    </row>
    <row r="40" spans="1:5" x14ac:dyDescent="0.45">
      <c r="A40" s="6" t="s">
        <v>12121</v>
      </c>
      <c r="B40" s="7">
        <v>83128.578571428574</v>
      </c>
      <c r="C40" s="7">
        <v>5459.6142857142859</v>
      </c>
      <c r="D40" s="7">
        <v>23.328571428571426</v>
      </c>
      <c r="E40" s="7">
        <v>1.6999999999999997</v>
      </c>
    </row>
    <row r="41" spans="1:5" x14ac:dyDescent="0.45">
      <c r="A41" s="6" t="s">
        <v>12122</v>
      </c>
      <c r="B41" s="7">
        <v>260566.88750000001</v>
      </c>
      <c r="C41" s="7">
        <v>23820.45</v>
      </c>
      <c r="D41" s="7">
        <v>22.037500000000001</v>
      </c>
      <c r="E41" s="7">
        <v>3.4249999999999998</v>
      </c>
    </row>
    <row r="42" spans="1:5" x14ac:dyDescent="0.45">
      <c r="A42" s="6" t="s">
        <v>12123</v>
      </c>
      <c r="B42" s="7">
        <v>1096290.1499999999</v>
      </c>
      <c r="C42" s="7">
        <v>86332.15</v>
      </c>
      <c r="D42" s="7">
        <v>23.35</v>
      </c>
      <c r="E42" s="7">
        <v>4.2</v>
      </c>
    </row>
    <row r="43" spans="1:5" x14ac:dyDescent="0.45">
      <c r="A43" s="6" t="s">
        <v>12124</v>
      </c>
      <c r="B43" s="7">
        <v>1800993.9166666667</v>
      </c>
      <c r="C43" s="7">
        <v>79415.900000000009</v>
      </c>
      <c r="D43" s="7">
        <v>23.666666666666661</v>
      </c>
      <c r="E43" s="7">
        <v>1.5666666666666664</v>
      </c>
    </row>
    <row r="44" spans="1:5" x14ac:dyDescent="0.45">
      <c r="A44" s="5" t="s">
        <v>11814</v>
      </c>
      <c r="B44" s="7">
        <v>418842.07446808513</v>
      </c>
      <c r="C44" s="7">
        <v>170105.18829787234</v>
      </c>
      <c r="D44" s="7">
        <v>23.68936170212767</v>
      </c>
      <c r="E44" s="7">
        <v>2.1382978723404258</v>
      </c>
    </row>
    <row r="45" spans="1:5" x14ac:dyDescent="0.45">
      <c r="A45" s="6" t="s">
        <v>12119</v>
      </c>
      <c r="B45" s="7">
        <v>33506.350000000006</v>
      </c>
      <c r="C45" s="7">
        <v>6053.5124999999998</v>
      </c>
      <c r="D45" s="7">
        <v>22.262499999999999</v>
      </c>
      <c r="E45" s="7">
        <v>1.6124999999999996</v>
      </c>
    </row>
    <row r="46" spans="1:5" x14ac:dyDescent="0.45">
      <c r="A46" s="6" t="s">
        <v>12120</v>
      </c>
      <c r="B46" s="7">
        <v>43795.220833333333</v>
      </c>
      <c r="C46" s="7">
        <v>4838.3916666666664</v>
      </c>
      <c r="D46" s="7">
        <v>22.962499999999995</v>
      </c>
      <c r="E46" s="7">
        <v>1.9958333333333333</v>
      </c>
    </row>
    <row r="47" spans="1:5" x14ac:dyDescent="0.45">
      <c r="A47" s="6" t="s">
        <v>12121</v>
      </c>
      <c r="B47" s="7">
        <v>37806.057142857149</v>
      </c>
      <c r="C47" s="7">
        <v>3671.2714285714283</v>
      </c>
      <c r="D47" s="7">
        <v>25.792857142857141</v>
      </c>
      <c r="E47" s="7">
        <v>1.0999999999999999</v>
      </c>
    </row>
    <row r="48" spans="1:5" x14ac:dyDescent="0.45">
      <c r="A48" s="6" t="s">
        <v>12122</v>
      </c>
      <c r="B48" s="7">
        <v>277776.07</v>
      </c>
      <c r="C48" s="7">
        <v>20304.844999999994</v>
      </c>
      <c r="D48" s="7">
        <v>22.964999999999996</v>
      </c>
      <c r="E48" s="7">
        <v>2.9099999999999997</v>
      </c>
    </row>
    <row r="49" spans="1:5" x14ac:dyDescent="0.45">
      <c r="A49" s="6" t="s">
        <v>12123</v>
      </c>
      <c r="B49" s="7">
        <v>734957.47222222236</v>
      </c>
      <c r="C49" s="7">
        <v>207195.62777777776</v>
      </c>
      <c r="D49" s="7">
        <v>24.305555555555557</v>
      </c>
      <c r="E49" s="7">
        <v>2.5444444444444438</v>
      </c>
    </row>
    <row r="50" spans="1:5" x14ac:dyDescent="0.45">
      <c r="A50" s="6" t="s">
        <v>12124</v>
      </c>
      <c r="B50" s="7">
        <v>1873797.8200000003</v>
      </c>
      <c r="C50" s="7">
        <v>1163832.22</v>
      </c>
      <c r="D50" s="7">
        <v>23.970000000000002</v>
      </c>
      <c r="E50" s="7">
        <v>2.0800000000000005</v>
      </c>
    </row>
    <row r="51" spans="1:5" x14ac:dyDescent="0.45">
      <c r="A51" s="5" t="s">
        <v>9404</v>
      </c>
      <c r="B51" s="7">
        <v>328166.38608695642</v>
      </c>
      <c r="C51" s="7">
        <v>58403.58173913043</v>
      </c>
      <c r="D51" s="7">
        <v>22.169565217391302</v>
      </c>
      <c r="E51" s="7">
        <v>1.7947826086956526</v>
      </c>
    </row>
    <row r="52" spans="1:5" x14ac:dyDescent="0.45">
      <c r="A52" s="6" t="s">
        <v>12118</v>
      </c>
      <c r="B52" s="7">
        <v>50252.783333333333</v>
      </c>
      <c r="C52" s="7">
        <v>7253.2333333333327</v>
      </c>
      <c r="D52" s="7">
        <v>19.433333333333334</v>
      </c>
      <c r="E52" s="7">
        <v>0.66666666666666663</v>
      </c>
    </row>
    <row r="53" spans="1:5" x14ac:dyDescent="0.45">
      <c r="A53" s="6" t="s">
        <v>12119</v>
      </c>
      <c r="B53" s="7">
        <v>41617.673684210531</v>
      </c>
      <c r="C53" s="7">
        <v>9868.1</v>
      </c>
      <c r="D53" s="7">
        <v>20.852631578947371</v>
      </c>
      <c r="E53" s="7">
        <v>1.726315789473684</v>
      </c>
    </row>
    <row r="54" spans="1:5" x14ac:dyDescent="0.45">
      <c r="A54" s="6" t="s">
        <v>12120</v>
      </c>
      <c r="B54" s="7">
        <v>33163.136363636375</v>
      </c>
      <c r="C54" s="7">
        <v>4350.9863636363634</v>
      </c>
      <c r="D54" s="7">
        <v>21.013636363636365</v>
      </c>
      <c r="E54" s="7">
        <v>1.6090909090909093</v>
      </c>
    </row>
    <row r="55" spans="1:5" x14ac:dyDescent="0.45">
      <c r="A55" s="6" t="s">
        <v>12121</v>
      </c>
      <c r="B55" s="7">
        <v>59378.963636363645</v>
      </c>
      <c r="C55" s="7">
        <v>4986.795454545455</v>
      </c>
      <c r="D55" s="7">
        <v>22.854545454545455</v>
      </c>
      <c r="E55" s="7">
        <v>2.4090909090909083</v>
      </c>
    </row>
    <row r="56" spans="1:5" x14ac:dyDescent="0.45">
      <c r="A56" s="6" t="s">
        <v>12122</v>
      </c>
      <c r="B56" s="7">
        <v>284272.14375000005</v>
      </c>
      <c r="C56" s="7">
        <v>100816.08749999999</v>
      </c>
      <c r="D56" s="7">
        <v>21.84375</v>
      </c>
      <c r="E56" s="7">
        <v>1.9375000000000002</v>
      </c>
    </row>
    <row r="57" spans="1:5" x14ac:dyDescent="0.45">
      <c r="A57" s="6" t="s">
        <v>12123</v>
      </c>
      <c r="B57" s="7">
        <v>707465.3</v>
      </c>
      <c r="C57" s="7">
        <v>143125.53125000003</v>
      </c>
      <c r="D57" s="7">
        <v>23.46875</v>
      </c>
      <c r="E57" s="7">
        <v>1.85</v>
      </c>
    </row>
    <row r="58" spans="1:5" x14ac:dyDescent="0.45">
      <c r="A58" s="6" t="s">
        <v>12124</v>
      </c>
      <c r="B58" s="7">
        <v>1338796.9000000001</v>
      </c>
      <c r="C58" s="7">
        <v>169778.67857142858</v>
      </c>
      <c r="D58" s="7">
        <v>24.757142857142856</v>
      </c>
      <c r="E58" s="7">
        <v>1.4714285714285713</v>
      </c>
    </row>
    <row r="59" spans="1:5" x14ac:dyDescent="0.45">
      <c r="A59" s="5" t="s">
        <v>5168</v>
      </c>
      <c r="B59" s="7">
        <v>172160.39363057323</v>
      </c>
      <c r="C59" s="7">
        <v>19092.392993630565</v>
      </c>
      <c r="D59" s="7">
        <v>20.631210191082801</v>
      </c>
      <c r="E59" s="7">
        <v>6.5031847133757976</v>
      </c>
    </row>
    <row r="60" spans="1:5" x14ac:dyDescent="0.45">
      <c r="A60" s="6" t="s">
        <v>12118</v>
      </c>
      <c r="B60" s="7">
        <v>30242.814999999995</v>
      </c>
      <c r="C60" s="7">
        <v>4727.5949999999993</v>
      </c>
      <c r="D60" s="7">
        <v>19.010000000000002</v>
      </c>
      <c r="E60" s="7">
        <v>6.81</v>
      </c>
    </row>
    <row r="61" spans="1:5" x14ac:dyDescent="0.45">
      <c r="A61" s="6" t="s">
        <v>12119</v>
      </c>
      <c r="B61" s="7">
        <v>33107.028205128205</v>
      </c>
      <c r="C61" s="7">
        <v>7577.0564102564076</v>
      </c>
      <c r="D61" s="7">
        <v>18.730769230769226</v>
      </c>
      <c r="E61" s="7">
        <v>10.917948717948718</v>
      </c>
    </row>
    <row r="62" spans="1:5" x14ac:dyDescent="0.45">
      <c r="A62" s="6" t="s">
        <v>12120</v>
      </c>
      <c r="B62" s="7">
        <v>33872.137500000004</v>
      </c>
      <c r="C62" s="7">
        <v>7975.2425000000003</v>
      </c>
      <c r="D62" s="7">
        <v>20.377499999999998</v>
      </c>
      <c r="E62" s="7">
        <v>5.0549999999999997</v>
      </c>
    </row>
    <row r="63" spans="1:5" x14ac:dyDescent="0.45">
      <c r="A63" s="6" t="s">
        <v>12121</v>
      </c>
      <c r="B63" s="7">
        <v>38800.434999999998</v>
      </c>
      <c r="C63" s="7">
        <v>2746.71</v>
      </c>
      <c r="D63" s="7">
        <v>23.095000000000006</v>
      </c>
      <c r="E63" s="7">
        <v>3.7600000000000007</v>
      </c>
    </row>
    <row r="64" spans="1:5" x14ac:dyDescent="0.45">
      <c r="A64" s="6" t="s">
        <v>12122</v>
      </c>
      <c r="B64" s="7">
        <v>274958.54444444447</v>
      </c>
      <c r="C64" s="7">
        <v>14423.005555555557</v>
      </c>
      <c r="D64" s="7">
        <v>21.455555555555559</v>
      </c>
      <c r="E64" s="7">
        <v>5.6</v>
      </c>
    </row>
    <row r="65" spans="1:5" x14ac:dyDescent="0.45">
      <c r="A65" s="6" t="s">
        <v>12123</v>
      </c>
      <c r="B65" s="7">
        <v>794017.20000000007</v>
      </c>
      <c r="C65" s="7">
        <v>120299.08</v>
      </c>
      <c r="D65" s="7">
        <v>23.49</v>
      </c>
      <c r="E65" s="7">
        <v>4.3600000000000003</v>
      </c>
    </row>
    <row r="66" spans="1:5" x14ac:dyDescent="0.45">
      <c r="A66" s="6" t="s">
        <v>12124</v>
      </c>
      <c r="B66" s="7">
        <v>1011283.1399999999</v>
      </c>
      <c r="C66" s="7">
        <v>77089.98000000001</v>
      </c>
      <c r="D66" s="7">
        <v>23.030000000000005</v>
      </c>
      <c r="E66" s="7">
        <v>3.72</v>
      </c>
    </row>
    <row r="67" spans="1:5" x14ac:dyDescent="0.45">
      <c r="A67" s="5" t="s">
        <v>4550</v>
      </c>
      <c r="B67" s="7">
        <v>131100.93837209305</v>
      </c>
      <c r="C67" s="7">
        <v>12566.893023255814</v>
      </c>
      <c r="D67" s="7">
        <v>24.775581395348844</v>
      </c>
      <c r="E67" s="7">
        <v>0.87906976744186061</v>
      </c>
    </row>
    <row r="68" spans="1:5" x14ac:dyDescent="0.45">
      <c r="A68" s="6" t="s">
        <v>12118</v>
      </c>
      <c r="B68" s="7">
        <v>66766.574999999997</v>
      </c>
      <c r="C68" s="7">
        <v>14407.35</v>
      </c>
      <c r="D68" s="7">
        <v>22.65</v>
      </c>
      <c r="E68" s="7">
        <v>0.35</v>
      </c>
    </row>
    <row r="69" spans="1:5" x14ac:dyDescent="0.45">
      <c r="A69" s="6" t="s">
        <v>12119</v>
      </c>
      <c r="B69" s="7">
        <v>26173.138888888887</v>
      </c>
      <c r="C69" s="7">
        <v>6496.25</v>
      </c>
      <c r="D69" s="7">
        <v>24.588888888888889</v>
      </c>
      <c r="E69" s="7">
        <v>0.5888888888888888</v>
      </c>
    </row>
    <row r="70" spans="1:5" x14ac:dyDescent="0.45">
      <c r="A70" s="6" t="s">
        <v>12120</v>
      </c>
      <c r="B70" s="7">
        <v>40720.26666666667</v>
      </c>
      <c r="C70" s="7">
        <v>12471.76666666667</v>
      </c>
      <c r="D70" s="7">
        <v>24.327777777777772</v>
      </c>
      <c r="E70" s="7">
        <v>0.65555555555555545</v>
      </c>
    </row>
    <row r="71" spans="1:5" x14ac:dyDescent="0.45">
      <c r="A71" s="6" t="s">
        <v>12121</v>
      </c>
      <c r="B71" s="7">
        <v>42753.625</v>
      </c>
      <c r="C71" s="7">
        <v>3484.0349999999999</v>
      </c>
      <c r="D71" s="7">
        <v>26.744999999999997</v>
      </c>
      <c r="E71" s="7">
        <v>0.78999999999999981</v>
      </c>
    </row>
    <row r="72" spans="1:5" x14ac:dyDescent="0.45">
      <c r="A72" s="6" t="s">
        <v>12122</v>
      </c>
      <c r="B72" s="7">
        <v>270582.59999999998</v>
      </c>
      <c r="C72" s="7">
        <v>20085.383333333331</v>
      </c>
      <c r="D72" s="7">
        <v>23.327777777777772</v>
      </c>
      <c r="E72" s="7">
        <v>1.3666666666666665</v>
      </c>
    </row>
    <row r="73" spans="1:5" x14ac:dyDescent="0.45">
      <c r="A73" s="6" t="s">
        <v>12123</v>
      </c>
      <c r="B73" s="7">
        <v>818422.95</v>
      </c>
      <c r="C73" s="7">
        <v>46668.125</v>
      </c>
      <c r="D73" s="7">
        <v>23.975000000000001</v>
      </c>
      <c r="E73" s="7">
        <v>1.2</v>
      </c>
    </row>
    <row r="74" spans="1:5" x14ac:dyDescent="0.45">
      <c r="A74" s="6" t="s">
        <v>12124</v>
      </c>
      <c r="B74" s="7">
        <v>201070.5</v>
      </c>
      <c r="C74" s="7">
        <v>15952.25</v>
      </c>
      <c r="D74" s="7">
        <v>27.225000000000001</v>
      </c>
      <c r="E74" s="7">
        <v>1.65</v>
      </c>
    </row>
    <row r="75" spans="1:5" x14ac:dyDescent="0.45">
      <c r="A75" s="5" t="s">
        <v>4038</v>
      </c>
      <c r="B75" s="7">
        <v>576435.44782608689</v>
      </c>
      <c r="C75" s="7">
        <v>47610.4956521739</v>
      </c>
      <c r="D75" s="7">
        <v>21.123913043478264</v>
      </c>
      <c r="E75" s="7">
        <v>5.1739130434782616</v>
      </c>
    </row>
    <row r="76" spans="1:5" x14ac:dyDescent="0.45">
      <c r="A76" s="6" t="s">
        <v>12120</v>
      </c>
      <c r="B76" s="7">
        <v>87735.158333333326</v>
      </c>
      <c r="C76" s="7">
        <v>27606.333333333328</v>
      </c>
      <c r="D76" s="7">
        <v>20.016666666666666</v>
      </c>
      <c r="E76" s="7">
        <v>2.3666666666666663</v>
      </c>
    </row>
    <row r="77" spans="1:5" x14ac:dyDescent="0.45">
      <c r="A77" s="6" t="s">
        <v>12121</v>
      </c>
      <c r="B77" s="7">
        <v>82267.66</v>
      </c>
      <c r="C77" s="7">
        <v>3875.1700000000005</v>
      </c>
      <c r="D77" s="7">
        <v>21.310000000000002</v>
      </c>
      <c r="E77" s="7">
        <v>3.9799999999999991</v>
      </c>
    </row>
    <row r="78" spans="1:5" x14ac:dyDescent="0.45">
      <c r="A78" s="6" t="s">
        <v>12122</v>
      </c>
      <c r="B78" s="7">
        <v>304739.97000000003</v>
      </c>
      <c r="C78" s="7">
        <v>34728.71</v>
      </c>
      <c r="D78" s="7">
        <v>20.359999999999996</v>
      </c>
      <c r="E78" s="7">
        <v>7.0200000000000005</v>
      </c>
    </row>
    <row r="79" spans="1:5" x14ac:dyDescent="0.45">
      <c r="A79" s="6" t="s">
        <v>12123</v>
      </c>
      <c r="B79" s="7">
        <v>1215219.7333333334</v>
      </c>
      <c r="C79" s="7">
        <v>78705.833333333358</v>
      </c>
      <c r="D79" s="7">
        <v>22.283333333333331</v>
      </c>
      <c r="E79" s="7">
        <v>4.1999999999999993</v>
      </c>
    </row>
    <row r="80" spans="1:5" x14ac:dyDescent="0.45">
      <c r="A80" s="6" t="s">
        <v>12124</v>
      </c>
      <c r="B80" s="7">
        <v>1787726.75</v>
      </c>
      <c r="C80" s="7">
        <v>125066.625</v>
      </c>
      <c r="D80" s="7">
        <v>22.637499999999999</v>
      </c>
      <c r="E80" s="7">
        <v>9.3000000000000007</v>
      </c>
    </row>
    <row r="81" spans="1:5" x14ac:dyDescent="0.45">
      <c r="A81" s="5" t="s">
        <v>4844</v>
      </c>
      <c r="B81" s="7">
        <v>255595.36041666669</v>
      </c>
      <c r="C81" s="7">
        <v>36020.71770833333</v>
      </c>
      <c r="D81" s="7">
        <v>22.639583333333331</v>
      </c>
      <c r="E81" s="7">
        <v>1.8520833333333335</v>
      </c>
    </row>
    <row r="82" spans="1:5" x14ac:dyDescent="0.45">
      <c r="A82" s="6" t="s">
        <v>12118</v>
      </c>
      <c r="B82" s="7">
        <v>61766.200000000004</v>
      </c>
      <c r="C82" s="7">
        <v>20473.25</v>
      </c>
      <c r="D82" s="7">
        <v>20.749999999999996</v>
      </c>
      <c r="E82" s="7">
        <v>1.4666666666666668</v>
      </c>
    </row>
    <row r="83" spans="1:5" x14ac:dyDescent="0.45">
      <c r="A83" s="6" t="s">
        <v>12119</v>
      </c>
      <c r="B83" s="7">
        <v>24400.866666666669</v>
      </c>
      <c r="C83" s="7">
        <v>4133.9833333333336</v>
      </c>
      <c r="D83" s="7">
        <v>20.100000000000001</v>
      </c>
      <c r="E83" s="7">
        <v>2.7000000000000006</v>
      </c>
    </row>
    <row r="84" spans="1:5" x14ac:dyDescent="0.45">
      <c r="A84" s="6" t="s">
        <v>12120</v>
      </c>
      <c r="B84" s="7">
        <v>30497.775000000001</v>
      </c>
      <c r="C84" s="7">
        <v>4313.6749999999993</v>
      </c>
      <c r="D84" s="7">
        <v>20.190000000000005</v>
      </c>
      <c r="E84" s="7">
        <v>2.5799999999999996</v>
      </c>
    </row>
    <row r="85" spans="1:5" x14ac:dyDescent="0.45">
      <c r="A85" s="6" t="s">
        <v>12121</v>
      </c>
      <c r="B85" s="7">
        <v>31453.77</v>
      </c>
      <c r="C85" s="7">
        <v>2914.46</v>
      </c>
      <c r="D85" s="7">
        <v>24.500000000000007</v>
      </c>
      <c r="E85" s="7">
        <v>1.17</v>
      </c>
    </row>
    <row r="86" spans="1:5" x14ac:dyDescent="0.45">
      <c r="A86" s="6" t="s">
        <v>12122</v>
      </c>
      <c r="B86" s="7">
        <v>366698.86111111112</v>
      </c>
      <c r="C86" s="7">
        <v>31002.661111111105</v>
      </c>
      <c r="D86" s="7">
        <v>22.755555555555556</v>
      </c>
      <c r="E86" s="7">
        <v>1.5666666666666664</v>
      </c>
    </row>
    <row r="87" spans="1:5" x14ac:dyDescent="0.45">
      <c r="A87" s="6" t="s">
        <v>12123</v>
      </c>
      <c r="B87" s="7">
        <v>441918.96428571426</v>
      </c>
      <c r="C87" s="7">
        <v>42644.214285714297</v>
      </c>
      <c r="D87" s="7">
        <v>23.957142857142859</v>
      </c>
      <c r="E87" s="7">
        <v>2.0142857142857138</v>
      </c>
    </row>
    <row r="88" spans="1:5" x14ac:dyDescent="0.45">
      <c r="A88" s="6" t="s">
        <v>12124</v>
      </c>
      <c r="B88" s="7">
        <v>832806.3583333334</v>
      </c>
      <c r="C88" s="7">
        <v>167559.65833333335</v>
      </c>
      <c r="D88" s="7">
        <v>24.125</v>
      </c>
      <c r="E88" s="7">
        <v>1.7833333333333334</v>
      </c>
    </row>
    <row r="89" spans="1:5" x14ac:dyDescent="0.45">
      <c r="A89" s="5" t="s">
        <v>2421</v>
      </c>
      <c r="B89" s="7">
        <v>483059.24782608694</v>
      </c>
      <c r="C89" s="7">
        <v>99292.930434782582</v>
      </c>
      <c r="D89" s="7">
        <v>23.158695652173918</v>
      </c>
      <c r="E89" s="7">
        <v>1.8869565217391295</v>
      </c>
    </row>
    <row r="90" spans="1:5" x14ac:dyDescent="0.45">
      <c r="A90" s="6" t="s">
        <v>12119</v>
      </c>
      <c r="B90" s="7">
        <v>271366.73749999999</v>
      </c>
      <c r="C90" s="7">
        <v>38815.974999999999</v>
      </c>
      <c r="D90" s="7">
        <v>23.862499999999997</v>
      </c>
      <c r="E90" s="7">
        <v>0.85000000000000009</v>
      </c>
    </row>
    <row r="91" spans="1:5" x14ac:dyDescent="0.45">
      <c r="A91" s="6" t="s">
        <v>12120</v>
      </c>
      <c r="B91" s="7">
        <v>181703.44583333342</v>
      </c>
      <c r="C91" s="7">
        <v>18199.454166666666</v>
      </c>
      <c r="D91" s="7">
        <v>23.208333333333339</v>
      </c>
      <c r="E91" s="7">
        <v>1.925</v>
      </c>
    </row>
    <row r="92" spans="1:5" x14ac:dyDescent="0.45">
      <c r="A92" s="6" t="s">
        <v>12121</v>
      </c>
      <c r="B92" s="7">
        <v>55214.086363636357</v>
      </c>
      <c r="C92" s="7">
        <v>3019.3454545454547</v>
      </c>
      <c r="D92" s="7">
        <v>23.186363636363634</v>
      </c>
      <c r="E92" s="7">
        <v>1.8999999999999995</v>
      </c>
    </row>
    <row r="93" spans="1:5" x14ac:dyDescent="0.45">
      <c r="A93" s="6" t="s">
        <v>12122</v>
      </c>
      <c r="B93" s="7">
        <v>262480.64000000001</v>
      </c>
      <c r="C93" s="7">
        <v>104925.33</v>
      </c>
      <c r="D93" s="7">
        <v>22.155000000000001</v>
      </c>
      <c r="E93" s="7">
        <v>2.27</v>
      </c>
    </row>
    <row r="94" spans="1:5" x14ac:dyDescent="0.45">
      <c r="A94" s="6" t="s">
        <v>12123</v>
      </c>
      <c r="B94" s="7">
        <v>1332984.46</v>
      </c>
      <c r="C94" s="7">
        <v>484904.91999999993</v>
      </c>
      <c r="D94" s="7">
        <v>24.290000000000006</v>
      </c>
      <c r="E94" s="7">
        <v>1.44</v>
      </c>
    </row>
    <row r="95" spans="1:5" x14ac:dyDescent="0.45">
      <c r="A95" s="6" t="s">
        <v>12124</v>
      </c>
      <c r="B95" s="7">
        <v>2264433.3624999998</v>
      </c>
      <c r="C95" s="7">
        <v>171706.6875</v>
      </c>
      <c r="D95" s="7">
        <v>23.324999999999999</v>
      </c>
      <c r="E95" s="7">
        <v>2.3749999999999996</v>
      </c>
    </row>
    <row r="96" spans="1:5" x14ac:dyDescent="0.45">
      <c r="A96" s="5" t="s">
        <v>5861</v>
      </c>
      <c r="B96" s="7">
        <v>706342.36666666705</v>
      </c>
      <c r="C96" s="7">
        <v>148621.98148148143</v>
      </c>
      <c r="D96" s="7">
        <v>21.604629629629638</v>
      </c>
      <c r="E96" s="7">
        <v>3.8148148148148149</v>
      </c>
    </row>
    <row r="97" spans="1:5" x14ac:dyDescent="0.45">
      <c r="A97" s="6" t="s">
        <v>12118</v>
      </c>
      <c r="B97" s="7">
        <v>168021.43333333332</v>
      </c>
      <c r="C97" s="7">
        <v>26888.7</v>
      </c>
      <c r="D97" s="7">
        <v>18.100000000000001</v>
      </c>
      <c r="E97" s="7">
        <v>1.5333333333333334</v>
      </c>
    </row>
    <row r="98" spans="1:5" x14ac:dyDescent="0.45">
      <c r="A98" s="6" t="s">
        <v>12119</v>
      </c>
      <c r="B98" s="7">
        <v>1564796.9611111113</v>
      </c>
      <c r="C98" s="7">
        <v>428381.89444444445</v>
      </c>
      <c r="D98" s="7">
        <v>20.316666666666663</v>
      </c>
      <c r="E98" s="7">
        <v>0.93333333333333357</v>
      </c>
    </row>
    <row r="99" spans="1:5" x14ac:dyDescent="0.45">
      <c r="A99" s="6" t="s">
        <v>12120</v>
      </c>
      <c r="B99" s="7">
        <v>85818.713043478274</v>
      </c>
      <c r="C99" s="7">
        <v>5126.9695652173923</v>
      </c>
      <c r="D99" s="7">
        <v>21.386956521739133</v>
      </c>
      <c r="E99" s="7">
        <v>4.2260869565217396</v>
      </c>
    </row>
    <row r="100" spans="1:5" x14ac:dyDescent="0.45">
      <c r="A100" s="6" t="s">
        <v>12121</v>
      </c>
      <c r="B100" s="7">
        <v>42085.777272727275</v>
      </c>
      <c r="C100" s="7">
        <v>3435.6272727272731</v>
      </c>
      <c r="D100" s="7">
        <v>21.781818181818181</v>
      </c>
      <c r="E100" s="7">
        <v>8.6909090909090931</v>
      </c>
    </row>
    <row r="101" spans="1:5" x14ac:dyDescent="0.45">
      <c r="A101" s="6" t="s">
        <v>12122</v>
      </c>
      <c r="B101" s="7">
        <v>567622.73124999995</v>
      </c>
      <c r="C101" s="7">
        <v>61501.349999999991</v>
      </c>
      <c r="D101" s="7">
        <v>21.324999999999999</v>
      </c>
      <c r="E101" s="7">
        <v>2.2124999999999999</v>
      </c>
    </row>
    <row r="102" spans="1:5" x14ac:dyDescent="0.45">
      <c r="A102" s="6" t="s">
        <v>12123</v>
      </c>
      <c r="B102" s="7">
        <v>1872517.3785714284</v>
      </c>
      <c r="C102" s="7">
        <v>477721.83571428573</v>
      </c>
      <c r="D102" s="7">
        <v>22.435714285714283</v>
      </c>
      <c r="E102" s="7">
        <v>1.7714285714285716</v>
      </c>
    </row>
    <row r="103" spans="1:5" x14ac:dyDescent="0.45">
      <c r="A103" s="6" t="s">
        <v>12124</v>
      </c>
      <c r="B103" s="7">
        <v>784803.45833333349</v>
      </c>
      <c r="C103" s="7">
        <v>32833.533333333333</v>
      </c>
      <c r="D103" s="7">
        <v>23.908333333333331</v>
      </c>
      <c r="E103" s="7">
        <v>3.5000000000000004</v>
      </c>
    </row>
    <row r="104" spans="1:5" x14ac:dyDescent="0.45">
      <c r="A104" s="5" t="s">
        <v>6524</v>
      </c>
      <c r="B104" s="7">
        <v>283000.85555555549</v>
      </c>
      <c r="C104" s="7">
        <v>47667.111111111102</v>
      </c>
      <c r="D104" s="7">
        <v>23.395555555555553</v>
      </c>
      <c r="E104" s="7">
        <v>1.9866666666666661</v>
      </c>
    </row>
    <row r="105" spans="1:5" x14ac:dyDescent="0.45">
      <c r="A105" s="6" t="s">
        <v>12119</v>
      </c>
      <c r="B105" s="7">
        <v>33855.466666666667</v>
      </c>
      <c r="C105" s="7">
        <v>3632.3166666666662</v>
      </c>
      <c r="D105" s="7">
        <v>21.766666666666666</v>
      </c>
      <c r="E105" s="7">
        <v>2.2333333333333334</v>
      </c>
    </row>
    <row r="106" spans="1:5" x14ac:dyDescent="0.45">
      <c r="A106" s="6" t="s">
        <v>12120</v>
      </c>
      <c r="B106" s="7">
        <v>50817.365000000005</v>
      </c>
      <c r="C106" s="7">
        <v>11222.305</v>
      </c>
      <c r="D106" s="7">
        <v>22.29</v>
      </c>
      <c r="E106" s="7">
        <v>0.99999999999999978</v>
      </c>
    </row>
    <row r="107" spans="1:5" x14ac:dyDescent="0.45">
      <c r="A107" s="6" t="s">
        <v>12121</v>
      </c>
      <c r="B107" s="7">
        <v>65391.486363636359</v>
      </c>
      <c r="C107" s="7">
        <v>6808.1863636363641</v>
      </c>
      <c r="D107" s="7">
        <v>23.609090909090909</v>
      </c>
      <c r="E107" s="7">
        <v>1.8181818181818179</v>
      </c>
    </row>
    <row r="108" spans="1:5" x14ac:dyDescent="0.45">
      <c r="A108" s="6" t="s">
        <v>12122</v>
      </c>
      <c r="B108" s="7">
        <v>364899.35555555555</v>
      </c>
      <c r="C108" s="7">
        <v>58435.061111111114</v>
      </c>
      <c r="D108" s="7">
        <v>23.305555555555557</v>
      </c>
      <c r="E108" s="7">
        <v>2.2777777777777781</v>
      </c>
    </row>
    <row r="109" spans="1:5" x14ac:dyDescent="0.45">
      <c r="A109" s="6" t="s">
        <v>12123</v>
      </c>
      <c r="B109" s="7">
        <v>536581.62857142871</v>
      </c>
      <c r="C109" s="7">
        <v>124199.92142857144</v>
      </c>
      <c r="D109" s="7">
        <v>24.485714285714288</v>
      </c>
      <c r="E109" s="7">
        <v>1.9285714285714286</v>
      </c>
    </row>
    <row r="110" spans="1:5" x14ac:dyDescent="0.45">
      <c r="A110" s="6" t="s">
        <v>12124</v>
      </c>
      <c r="B110" s="7">
        <v>873165.3</v>
      </c>
      <c r="C110" s="7">
        <v>110338.99000000002</v>
      </c>
      <c r="D110" s="7">
        <v>24.75</v>
      </c>
      <c r="E110" s="7">
        <v>3.7399999999999998</v>
      </c>
    </row>
    <row r="111" spans="1:5" x14ac:dyDescent="0.45">
      <c r="A111" s="5" t="s">
        <v>2764</v>
      </c>
      <c r="B111" s="7">
        <v>390334.15428571409</v>
      </c>
      <c r="C111" s="7">
        <v>209889.75619047633</v>
      </c>
      <c r="D111" s="7">
        <v>21.296190476190475</v>
      </c>
      <c r="E111" s="7">
        <v>2.3638095238095223</v>
      </c>
    </row>
    <row r="112" spans="1:5" x14ac:dyDescent="0.45">
      <c r="A112" s="6" t="s">
        <v>12119</v>
      </c>
      <c r="B112" s="7">
        <v>25863.416666666668</v>
      </c>
      <c r="C112" s="7">
        <v>4770.9000000000005</v>
      </c>
      <c r="D112" s="7">
        <v>17.116666666666667</v>
      </c>
      <c r="E112" s="7">
        <v>1.7999999999999998</v>
      </c>
    </row>
    <row r="113" spans="1:5" x14ac:dyDescent="0.45">
      <c r="A113" s="6" t="s">
        <v>12120</v>
      </c>
      <c r="B113" s="7">
        <v>507351.23913043475</v>
      </c>
      <c r="C113" s="7">
        <v>831147.12608695694</v>
      </c>
      <c r="D113" s="7">
        <v>19.439130434782609</v>
      </c>
      <c r="E113" s="7">
        <v>1.808695652173913</v>
      </c>
    </row>
    <row r="114" spans="1:5" x14ac:dyDescent="0.45">
      <c r="A114" s="6" t="s">
        <v>12121</v>
      </c>
      <c r="B114" s="7">
        <v>75720.412499999991</v>
      </c>
      <c r="C114" s="7">
        <v>7302.6833333333334</v>
      </c>
      <c r="D114" s="7">
        <v>21.270833333333332</v>
      </c>
      <c r="E114" s="7">
        <v>3.6083333333333321</v>
      </c>
    </row>
    <row r="115" spans="1:5" x14ac:dyDescent="0.45">
      <c r="A115" s="6" t="s">
        <v>12122</v>
      </c>
      <c r="B115" s="7">
        <v>218844.25833333339</v>
      </c>
      <c r="C115" s="7">
        <v>14254.333333333334</v>
      </c>
      <c r="D115" s="7">
        <v>22.399999999999995</v>
      </c>
      <c r="E115" s="7">
        <v>2.1416666666666662</v>
      </c>
    </row>
    <row r="116" spans="1:5" x14ac:dyDescent="0.45">
      <c r="A116" s="6" t="s">
        <v>12123</v>
      </c>
      <c r="B116" s="7">
        <v>795438.38750000019</v>
      </c>
      <c r="C116" s="7">
        <v>72620.099999999991</v>
      </c>
      <c r="D116" s="7">
        <v>22.031250000000004</v>
      </c>
      <c r="E116" s="7">
        <v>2.2625000000000002</v>
      </c>
    </row>
    <row r="117" spans="1:5" x14ac:dyDescent="0.45">
      <c r="A117" s="6" t="s">
        <v>12124</v>
      </c>
      <c r="B117" s="7">
        <v>780355.07499999984</v>
      </c>
      <c r="C117" s="7">
        <v>101177.09166666666</v>
      </c>
      <c r="D117" s="7">
        <v>23.808333333333337</v>
      </c>
      <c r="E117" s="7">
        <v>1.8</v>
      </c>
    </row>
    <row r="118" spans="1:5" x14ac:dyDescent="0.45">
      <c r="A118" s="5" t="s">
        <v>5654</v>
      </c>
      <c r="B118" s="7">
        <v>330963.65161290328</v>
      </c>
      <c r="C118" s="7">
        <v>47609.248387096777</v>
      </c>
      <c r="D118" s="7">
        <v>21.02741935483871</v>
      </c>
      <c r="E118" s="7">
        <v>5.9483870967741925</v>
      </c>
    </row>
    <row r="119" spans="1:5" x14ac:dyDescent="0.45">
      <c r="A119" s="6" t="s">
        <v>12120</v>
      </c>
      <c r="B119" s="7">
        <v>36970.700000000004</v>
      </c>
      <c r="C119" s="7">
        <v>6524.3791666666666</v>
      </c>
      <c r="D119" s="7">
        <v>19.324999999999996</v>
      </c>
      <c r="E119" s="7">
        <v>6.5083333333333337</v>
      </c>
    </row>
    <row r="120" spans="1:5" x14ac:dyDescent="0.45">
      <c r="A120" s="6" t="s">
        <v>12121</v>
      </c>
      <c r="B120" s="7">
        <v>52453.733333333337</v>
      </c>
      <c r="C120" s="7">
        <v>4611.5</v>
      </c>
      <c r="D120" s="7">
        <v>23.191666666666666</v>
      </c>
      <c r="E120" s="7">
        <v>3.4000000000000004</v>
      </c>
    </row>
    <row r="121" spans="1:5" x14ac:dyDescent="0.45">
      <c r="A121" s="6" t="s">
        <v>12122</v>
      </c>
      <c r="B121" s="7">
        <v>208207.64166666669</v>
      </c>
      <c r="C121" s="7">
        <v>34033.916666666664</v>
      </c>
      <c r="D121" s="7">
        <v>20.524999999999999</v>
      </c>
      <c r="E121" s="7">
        <v>8.8333333333333339</v>
      </c>
    </row>
    <row r="122" spans="1:5" x14ac:dyDescent="0.45">
      <c r="A122" s="6" t="s">
        <v>12123</v>
      </c>
      <c r="B122" s="7">
        <v>912371.71666666667</v>
      </c>
      <c r="C122" s="7">
        <v>122887.04999999999</v>
      </c>
      <c r="D122" s="7">
        <v>24.416666666666668</v>
      </c>
      <c r="E122" s="7">
        <v>3.6333333333333329</v>
      </c>
    </row>
    <row r="123" spans="1:5" x14ac:dyDescent="0.45">
      <c r="A123" s="6" t="s">
        <v>12124</v>
      </c>
      <c r="B123" s="7">
        <v>1378785.35</v>
      </c>
      <c r="C123" s="7">
        <v>199265.12499999997</v>
      </c>
      <c r="D123" s="7">
        <v>21.1</v>
      </c>
      <c r="E123" s="7">
        <v>5.5</v>
      </c>
    </row>
    <row r="124" spans="1:5" x14ac:dyDescent="0.45">
      <c r="A124" s="5" t="s">
        <v>10420</v>
      </c>
      <c r="B124" s="7">
        <v>392157.82826086954</v>
      </c>
      <c r="C124" s="7">
        <v>29104.617777777778</v>
      </c>
      <c r="D124" s="7">
        <v>23.432608695652174</v>
      </c>
      <c r="E124" s="7">
        <v>1.6043478260869564</v>
      </c>
    </row>
    <row r="125" spans="1:5" x14ac:dyDescent="0.45">
      <c r="A125" s="6" t="s">
        <v>12120</v>
      </c>
      <c r="B125" s="7">
        <v>36930.099999999991</v>
      </c>
      <c r="C125" s="7">
        <v>5622.5999999999995</v>
      </c>
      <c r="D125" s="7">
        <v>24.125</v>
      </c>
      <c r="E125" s="7">
        <v>0.85000000000000009</v>
      </c>
    </row>
    <row r="126" spans="1:5" x14ac:dyDescent="0.45">
      <c r="A126" s="6" t="s">
        <v>12121</v>
      </c>
      <c r="B126" s="7">
        <v>65528.116666666661</v>
      </c>
      <c r="C126" s="7">
        <v>5633.2041666666664</v>
      </c>
      <c r="D126" s="7">
        <v>23.400000000000002</v>
      </c>
      <c r="E126" s="7">
        <v>1.5333333333333332</v>
      </c>
    </row>
    <row r="127" spans="1:5" x14ac:dyDescent="0.45">
      <c r="A127" s="6" t="s">
        <v>12122</v>
      </c>
      <c r="B127" s="7">
        <v>369751.07999999996</v>
      </c>
      <c r="C127" s="7">
        <v>12922.655555555555</v>
      </c>
      <c r="D127" s="7">
        <v>22.75</v>
      </c>
      <c r="E127" s="7">
        <v>2.1599999999999997</v>
      </c>
    </row>
    <row r="128" spans="1:5" x14ac:dyDescent="0.45">
      <c r="A128" s="6" t="s">
        <v>12123</v>
      </c>
      <c r="B128" s="7">
        <v>814433.3</v>
      </c>
      <c r="C128" s="7">
        <v>106166.25</v>
      </c>
      <c r="D128" s="7">
        <v>23.55</v>
      </c>
      <c r="E128" s="7">
        <v>1.9500000000000002</v>
      </c>
    </row>
    <row r="129" spans="1:5" x14ac:dyDescent="0.45">
      <c r="A129" s="6" t="s">
        <v>12124</v>
      </c>
      <c r="B129" s="7">
        <v>2340905.2249999996</v>
      </c>
      <c r="C129" s="7">
        <v>152762.9</v>
      </c>
      <c r="D129" s="7">
        <v>24.524999999999999</v>
      </c>
      <c r="E129" s="7">
        <v>1.05</v>
      </c>
    </row>
    <row r="130" spans="1:5" x14ac:dyDescent="0.45">
      <c r="A130" s="5" t="s">
        <v>7341</v>
      </c>
      <c r="B130" s="7">
        <v>68690.208000000013</v>
      </c>
      <c r="C130" s="7">
        <v>7098.861333333336</v>
      </c>
      <c r="D130" s="7">
        <v>26.105333333333334</v>
      </c>
      <c r="E130" s="7">
        <v>0.13999999999999985</v>
      </c>
    </row>
    <row r="131" spans="1:5" x14ac:dyDescent="0.45">
      <c r="A131" s="6" t="s">
        <v>12118</v>
      </c>
      <c r="B131" s="7">
        <v>99833.530769230783</v>
      </c>
      <c r="C131" s="7">
        <v>10344.292307692309</v>
      </c>
      <c r="D131" s="7">
        <v>27.200000000000003</v>
      </c>
      <c r="E131" s="7">
        <v>0.16153846153846158</v>
      </c>
    </row>
    <row r="132" spans="1:5" x14ac:dyDescent="0.45">
      <c r="A132" s="6" t="s">
        <v>12119</v>
      </c>
      <c r="B132" s="7">
        <v>54226.679166666661</v>
      </c>
      <c r="C132" s="7">
        <v>5440.6208333333334</v>
      </c>
      <c r="D132" s="7">
        <v>24.650000000000002</v>
      </c>
      <c r="E132" s="7">
        <v>0.16666666666666671</v>
      </c>
    </row>
    <row r="133" spans="1:5" x14ac:dyDescent="0.45">
      <c r="A133" s="6" t="s">
        <v>12120</v>
      </c>
      <c r="B133" s="7">
        <v>57377.345454545459</v>
      </c>
      <c r="C133" s="7">
        <v>7075.677272727271</v>
      </c>
      <c r="D133" s="7">
        <v>25.140909090909087</v>
      </c>
      <c r="E133" s="7">
        <v>0.11818181818181825</v>
      </c>
    </row>
    <row r="134" spans="1:5" x14ac:dyDescent="0.45">
      <c r="A134" s="6" t="s">
        <v>12121</v>
      </c>
      <c r="B134" s="7">
        <v>80636.737500000017</v>
      </c>
      <c r="C134" s="7">
        <v>6981.1875</v>
      </c>
      <c r="D134" s="7">
        <v>28.725000000000001</v>
      </c>
      <c r="E134" s="7">
        <v>0.1125</v>
      </c>
    </row>
    <row r="135" spans="1:5" x14ac:dyDescent="0.45">
      <c r="A135" s="5" t="s">
        <v>6230</v>
      </c>
      <c r="B135" s="7">
        <v>495817.98720930237</v>
      </c>
      <c r="C135" s="7">
        <v>81796.368604651172</v>
      </c>
      <c r="D135" s="7">
        <v>22.081395348837201</v>
      </c>
      <c r="E135" s="7">
        <v>2.9</v>
      </c>
    </row>
    <row r="136" spans="1:5" x14ac:dyDescent="0.45">
      <c r="A136" s="6" t="s">
        <v>12119</v>
      </c>
      <c r="B136" s="7">
        <v>53133.95</v>
      </c>
      <c r="C136" s="7">
        <v>1516.7249999999999</v>
      </c>
      <c r="D136" s="7">
        <v>22.975000000000001</v>
      </c>
      <c r="E136" s="7">
        <v>0.45000000000000007</v>
      </c>
    </row>
    <row r="137" spans="1:5" x14ac:dyDescent="0.45">
      <c r="A137" s="6" t="s">
        <v>12120</v>
      </c>
      <c r="B137" s="7">
        <v>59528.15</v>
      </c>
      <c r="C137" s="7">
        <v>6200.8136363636359</v>
      </c>
      <c r="D137" s="7">
        <v>20.845454545454544</v>
      </c>
      <c r="E137" s="7">
        <v>1.3909090909090907</v>
      </c>
    </row>
    <row r="138" spans="1:5" x14ac:dyDescent="0.45">
      <c r="A138" s="6" t="s">
        <v>12121</v>
      </c>
      <c r="B138" s="7">
        <v>62407.88636363636</v>
      </c>
      <c r="C138" s="7">
        <v>6144.1045454545465</v>
      </c>
      <c r="D138" s="7">
        <v>22.35</v>
      </c>
      <c r="E138" s="7">
        <v>4.0090909090909088</v>
      </c>
    </row>
    <row r="139" spans="1:5" x14ac:dyDescent="0.45">
      <c r="A139" s="6" t="s">
        <v>12122</v>
      </c>
      <c r="B139" s="7">
        <v>813158.72222222225</v>
      </c>
      <c r="C139" s="7">
        <v>72269.555555555562</v>
      </c>
      <c r="D139" s="7">
        <v>21.444444444444443</v>
      </c>
      <c r="E139" s="7">
        <v>3.3888888888888888</v>
      </c>
    </row>
    <row r="140" spans="1:5" x14ac:dyDescent="0.45">
      <c r="A140" s="6" t="s">
        <v>12123</v>
      </c>
      <c r="B140" s="7">
        <v>1371895.9625000004</v>
      </c>
      <c r="C140" s="7">
        <v>549458</v>
      </c>
      <c r="D140" s="7">
        <v>23.162500000000001</v>
      </c>
      <c r="E140" s="7">
        <v>2.25</v>
      </c>
    </row>
    <row r="141" spans="1:5" x14ac:dyDescent="0.45">
      <c r="A141" s="6" t="s">
        <v>12124</v>
      </c>
      <c r="B141" s="7">
        <v>1177766.1333333333</v>
      </c>
      <c r="C141" s="7">
        <v>88359.716666666674</v>
      </c>
      <c r="D141" s="7">
        <v>23.791666666666661</v>
      </c>
      <c r="E141" s="7">
        <v>4.1499999999999995</v>
      </c>
    </row>
    <row r="142" spans="1:5" x14ac:dyDescent="0.45">
      <c r="A142" s="5" t="s">
        <v>10585</v>
      </c>
      <c r="B142" s="7">
        <v>80294.888888888891</v>
      </c>
      <c r="C142" s="7">
        <v>8009.4388888888889</v>
      </c>
      <c r="D142" s="7">
        <v>24.030555555555559</v>
      </c>
      <c r="E142" s="7">
        <v>1.0388888888888892</v>
      </c>
    </row>
    <row r="143" spans="1:5" x14ac:dyDescent="0.45">
      <c r="A143" s="6" t="s">
        <v>12120</v>
      </c>
      <c r="B143" s="7">
        <v>88897.071428571406</v>
      </c>
      <c r="C143" s="7">
        <v>8371.6428571428587</v>
      </c>
      <c r="D143" s="7">
        <v>23.2</v>
      </c>
      <c r="E143" s="7">
        <v>0.42857142857142849</v>
      </c>
    </row>
    <row r="144" spans="1:5" x14ac:dyDescent="0.45">
      <c r="A144" s="6" t="s">
        <v>12121</v>
      </c>
      <c r="B144" s="7">
        <v>64145.334999999999</v>
      </c>
      <c r="C144" s="7">
        <v>5343.44</v>
      </c>
      <c r="D144" s="7">
        <v>24.675000000000001</v>
      </c>
      <c r="E144" s="7">
        <v>1.4599999999999997</v>
      </c>
    </row>
    <row r="145" spans="1:5" x14ac:dyDescent="0.45">
      <c r="A145" s="6" t="s">
        <v>12122</v>
      </c>
      <c r="B145" s="7">
        <v>181575.15</v>
      </c>
      <c r="C145" s="7">
        <v>32134</v>
      </c>
      <c r="D145" s="7">
        <v>23.4</v>
      </c>
      <c r="E145" s="7">
        <v>1.1000000000000001</v>
      </c>
    </row>
    <row r="146" spans="1:5" x14ac:dyDescent="0.45">
      <c r="A146" s="5" t="s">
        <v>11108</v>
      </c>
      <c r="B146" s="7">
        <v>234464.20679611654</v>
      </c>
      <c r="C146" s="7">
        <v>29161.537864077673</v>
      </c>
      <c r="D146" s="7">
        <v>23.126213592233</v>
      </c>
      <c r="E146" s="7">
        <v>2.4572815533980585</v>
      </c>
    </row>
    <row r="147" spans="1:5" x14ac:dyDescent="0.45">
      <c r="A147" s="6" t="s">
        <v>12119</v>
      </c>
      <c r="B147" s="7">
        <v>32734.424999999996</v>
      </c>
      <c r="C147" s="7">
        <v>4156.3999999999996</v>
      </c>
      <c r="D147" s="7">
        <v>21.599999999999998</v>
      </c>
      <c r="E147" s="7">
        <v>1.7875000000000001</v>
      </c>
    </row>
    <row r="148" spans="1:5" x14ac:dyDescent="0.45">
      <c r="A148" s="6" t="s">
        <v>12120</v>
      </c>
      <c r="B148" s="7">
        <v>36448.978260869568</v>
      </c>
      <c r="C148" s="7">
        <v>2846.6260869565217</v>
      </c>
      <c r="D148" s="7">
        <v>21.978260869565215</v>
      </c>
      <c r="E148" s="7">
        <v>2.0782608695652169</v>
      </c>
    </row>
    <row r="149" spans="1:5" x14ac:dyDescent="0.45">
      <c r="A149" s="6" t="s">
        <v>12121</v>
      </c>
      <c r="B149" s="7">
        <v>39747.654545454541</v>
      </c>
      <c r="C149" s="7">
        <v>3069.0590909090911</v>
      </c>
      <c r="D149" s="7">
        <v>24.622727272727271</v>
      </c>
      <c r="E149" s="7">
        <v>2.0000000000000004</v>
      </c>
    </row>
    <row r="150" spans="1:5" x14ac:dyDescent="0.45">
      <c r="A150" s="6" t="s">
        <v>12122</v>
      </c>
      <c r="B150" s="7">
        <v>203367.05555555559</v>
      </c>
      <c r="C150" s="7">
        <v>18507.649999999998</v>
      </c>
      <c r="D150" s="7">
        <v>23.561111111111117</v>
      </c>
      <c r="E150" s="7">
        <v>2.0444444444444443</v>
      </c>
    </row>
    <row r="151" spans="1:5" x14ac:dyDescent="0.45">
      <c r="A151" s="6" t="s">
        <v>12123</v>
      </c>
      <c r="B151" s="7">
        <v>573413.92499999993</v>
      </c>
      <c r="C151" s="7">
        <v>90940.804999999993</v>
      </c>
      <c r="D151" s="7">
        <v>23.330000000000002</v>
      </c>
      <c r="E151" s="7">
        <v>3.0700000000000003</v>
      </c>
    </row>
    <row r="152" spans="1:5" x14ac:dyDescent="0.45">
      <c r="A152" s="6" t="s">
        <v>12124</v>
      </c>
      <c r="B152" s="7">
        <v>587189.79166666663</v>
      </c>
      <c r="C152" s="7">
        <v>57120.141666666663</v>
      </c>
      <c r="D152" s="7">
        <v>22.608333333333331</v>
      </c>
      <c r="E152" s="7">
        <v>4.0666666666666673</v>
      </c>
    </row>
    <row r="153" spans="1:5" x14ac:dyDescent="0.45">
      <c r="A153" s="5" t="s">
        <v>3143</v>
      </c>
      <c r="B153" s="7">
        <v>193638.95974842765</v>
      </c>
      <c r="C153" s="7">
        <v>36491.01194968554</v>
      </c>
      <c r="D153" s="7">
        <v>21.409433962264153</v>
      </c>
      <c r="E153" s="7">
        <v>3.0861635220125798</v>
      </c>
    </row>
    <row r="154" spans="1:5" x14ac:dyDescent="0.45">
      <c r="A154" s="6" t="s">
        <v>12117</v>
      </c>
      <c r="B154" s="7">
        <v>50151.950000000004</v>
      </c>
      <c r="C154" s="7">
        <v>6871.5</v>
      </c>
      <c r="D154" s="7">
        <v>20.833333333333332</v>
      </c>
      <c r="E154" s="7">
        <v>1.3</v>
      </c>
    </row>
    <row r="155" spans="1:5" x14ac:dyDescent="0.45">
      <c r="A155" s="6" t="s">
        <v>12118</v>
      </c>
      <c r="B155" s="7">
        <v>24401.013333333332</v>
      </c>
      <c r="C155" s="7">
        <v>3822.6599999999989</v>
      </c>
      <c r="D155" s="7">
        <v>20.193333333333339</v>
      </c>
      <c r="E155" s="7">
        <v>4.88</v>
      </c>
    </row>
    <row r="156" spans="1:5" x14ac:dyDescent="0.45">
      <c r="A156" s="6" t="s">
        <v>12119</v>
      </c>
      <c r="B156" s="7">
        <v>49564.561904761897</v>
      </c>
      <c r="C156" s="7">
        <v>13505.209523809524</v>
      </c>
      <c r="D156" s="7">
        <v>18.709523809523812</v>
      </c>
      <c r="E156" s="7">
        <v>2.5571428571428565</v>
      </c>
    </row>
    <row r="157" spans="1:5" x14ac:dyDescent="0.45">
      <c r="A157" s="6" t="s">
        <v>12120</v>
      </c>
      <c r="B157" s="7">
        <v>41610.229166666679</v>
      </c>
      <c r="C157" s="7">
        <v>8412.2291666666642</v>
      </c>
      <c r="D157" s="7">
        <v>21.016666666666662</v>
      </c>
      <c r="E157" s="7">
        <v>2.1666666666666665</v>
      </c>
    </row>
    <row r="158" spans="1:5" x14ac:dyDescent="0.45">
      <c r="A158" s="6" t="s">
        <v>12121</v>
      </c>
      <c r="B158" s="7">
        <v>43446.69545454545</v>
      </c>
      <c r="C158" s="7">
        <v>4501.3909090909083</v>
      </c>
      <c r="D158" s="7">
        <v>22.113636363636363</v>
      </c>
      <c r="E158" s="7">
        <v>4.0454545454545467</v>
      </c>
    </row>
    <row r="159" spans="1:5" x14ac:dyDescent="0.45">
      <c r="A159" s="6" t="s">
        <v>12122</v>
      </c>
      <c r="B159" s="7">
        <v>219079.57727272724</v>
      </c>
      <c r="C159" s="7">
        <v>50194.454545454544</v>
      </c>
      <c r="D159" s="7">
        <v>22.786363636363635</v>
      </c>
      <c r="E159" s="7">
        <v>2.8454545454545457</v>
      </c>
    </row>
    <row r="160" spans="1:5" x14ac:dyDescent="0.45">
      <c r="A160" s="6" t="s">
        <v>12123</v>
      </c>
      <c r="B160" s="7">
        <v>490019.24499999994</v>
      </c>
      <c r="C160" s="7">
        <v>128237.92</v>
      </c>
      <c r="D160" s="7">
        <v>22.85</v>
      </c>
      <c r="E160" s="7">
        <v>2.7300000000000009</v>
      </c>
    </row>
    <row r="161" spans="1:5" x14ac:dyDescent="0.45">
      <c r="A161" s="6" t="s">
        <v>12124</v>
      </c>
      <c r="B161" s="7">
        <v>867156.30714285711</v>
      </c>
      <c r="C161" s="7">
        <v>99470.871428571409</v>
      </c>
      <c r="D161" s="7">
        <v>23.657142857142855</v>
      </c>
      <c r="E161" s="7">
        <v>1.7571428571428573</v>
      </c>
    </row>
    <row r="162" spans="1:5" x14ac:dyDescent="0.45">
      <c r="A162" s="5" t="s">
        <v>8886</v>
      </c>
      <c r="B162" s="7">
        <v>307364.96145833324</v>
      </c>
      <c r="C162" s="7">
        <v>29392.426041666662</v>
      </c>
      <c r="D162" s="7">
        <v>20.477083333333336</v>
      </c>
      <c r="E162" s="7">
        <v>8.5812500000000025</v>
      </c>
    </row>
    <row r="163" spans="1:5" x14ac:dyDescent="0.45">
      <c r="A163" s="6" t="s">
        <v>12119</v>
      </c>
      <c r="B163" s="7">
        <v>148916.69166666668</v>
      </c>
      <c r="C163" s="7">
        <v>21023.158333333336</v>
      </c>
      <c r="D163" s="7">
        <v>20.891666666666666</v>
      </c>
      <c r="E163" s="7">
        <v>6.55</v>
      </c>
    </row>
    <row r="164" spans="1:5" x14ac:dyDescent="0.45">
      <c r="A164" s="6" t="s">
        <v>12120</v>
      </c>
      <c r="B164" s="7">
        <v>64980.924999999996</v>
      </c>
      <c r="C164" s="7">
        <v>9258.4458333333332</v>
      </c>
      <c r="D164" s="7">
        <v>19.254166666666666</v>
      </c>
      <c r="E164" s="7">
        <v>6.3000000000000016</v>
      </c>
    </row>
    <row r="165" spans="1:5" x14ac:dyDescent="0.45">
      <c r="A165" s="6" t="s">
        <v>12121</v>
      </c>
      <c r="B165" s="7">
        <v>82025.099999999991</v>
      </c>
      <c r="C165" s="7">
        <v>5833.0250000000005</v>
      </c>
      <c r="D165" s="7">
        <v>20.216666666666669</v>
      </c>
      <c r="E165" s="7">
        <v>17.175000000000001</v>
      </c>
    </row>
    <row r="166" spans="1:5" x14ac:dyDescent="0.45">
      <c r="A166" s="6" t="s">
        <v>12122</v>
      </c>
      <c r="B166" s="7">
        <v>423002.10909090913</v>
      </c>
      <c r="C166" s="7">
        <v>40494.413636363643</v>
      </c>
      <c r="D166" s="7">
        <v>20.354545454545452</v>
      </c>
      <c r="E166" s="7">
        <v>5.4818181818181833</v>
      </c>
    </row>
    <row r="167" spans="1:5" x14ac:dyDescent="0.45">
      <c r="A167" s="6" t="s">
        <v>12123</v>
      </c>
      <c r="B167" s="7">
        <v>1075279.2625</v>
      </c>
      <c r="C167" s="7">
        <v>117674.91250000001</v>
      </c>
      <c r="D167" s="7">
        <v>23.362500000000001</v>
      </c>
      <c r="E167" s="7">
        <v>2.2749999999999995</v>
      </c>
    </row>
    <row r="168" spans="1:5" x14ac:dyDescent="0.45">
      <c r="A168" s="6" t="s">
        <v>12124</v>
      </c>
      <c r="B168" s="7">
        <v>1047268.4833333334</v>
      </c>
      <c r="C168" s="7">
        <v>62487.216666666667</v>
      </c>
      <c r="D168" s="7">
        <v>22.183333333333334</v>
      </c>
      <c r="E168" s="7">
        <v>7.166666666666667</v>
      </c>
    </row>
    <row r="169" spans="1:5" x14ac:dyDescent="0.45">
      <c r="A169" s="5" t="s">
        <v>7701</v>
      </c>
      <c r="B169" s="7">
        <v>1816402.6769230769</v>
      </c>
      <c r="C169" s="7">
        <v>358218.91384615382</v>
      </c>
      <c r="D169" s="7">
        <v>16.635384615384616</v>
      </c>
      <c r="E169" s="7">
        <v>19.993846153846153</v>
      </c>
    </row>
    <row r="170" spans="1:5" x14ac:dyDescent="0.45">
      <c r="A170" s="6" t="s">
        <v>12117</v>
      </c>
      <c r="B170" s="7">
        <v>48062.883333333339</v>
      </c>
      <c r="C170" s="7">
        <v>2740.0333333333328</v>
      </c>
      <c r="D170" s="7">
        <v>17.908333333333335</v>
      </c>
      <c r="E170" s="7">
        <v>39.5</v>
      </c>
    </row>
    <row r="171" spans="1:5" x14ac:dyDescent="0.45">
      <c r="A171" s="6" t="s">
        <v>12118</v>
      </c>
      <c r="B171" s="7">
        <v>1331890.6499999999</v>
      </c>
      <c r="C171" s="7">
        <v>1289220.7499999998</v>
      </c>
      <c r="D171" s="7">
        <v>15.225000000000001</v>
      </c>
      <c r="E171" s="7">
        <v>9.0500000000000007</v>
      </c>
    </row>
    <row r="172" spans="1:5" x14ac:dyDescent="0.45">
      <c r="A172" s="6" t="s">
        <v>12119</v>
      </c>
      <c r="B172" s="7">
        <v>5369254.9749999996</v>
      </c>
      <c r="C172" s="7">
        <v>928319.16249999998</v>
      </c>
      <c r="D172" s="7">
        <v>9.9749999999999996</v>
      </c>
      <c r="E172" s="7">
        <v>19.975000000000001</v>
      </c>
    </row>
    <row r="173" spans="1:5" x14ac:dyDescent="0.45">
      <c r="A173" s="6" t="s">
        <v>12120</v>
      </c>
      <c r="B173" s="7">
        <v>4654785.1615384612</v>
      </c>
      <c r="C173" s="7">
        <v>758558.84615384624</v>
      </c>
      <c r="D173" s="7">
        <v>12.123076923076923</v>
      </c>
      <c r="E173" s="7">
        <v>11.784615384615385</v>
      </c>
    </row>
    <row r="174" spans="1:5" x14ac:dyDescent="0.45">
      <c r="A174" s="6" t="s">
        <v>12121</v>
      </c>
      <c r="B174" s="7">
        <v>78539.5</v>
      </c>
      <c r="C174" s="7">
        <v>6591.95</v>
      </c>
      <c r="D174" s="7">
        <v>19.537500000000001</v>
      </c>
      <c r="E174" s="7">
        <v>21.524999999999999</v>
      </c>
    </row>
    <row r="175" spans="1:5" x14ac:dyDescent="0.45">
      <c r="A175" s="6" t="s">
        <v>12122</v>
      </c>
      <c r="B175" s="7">
        <v>171288.02999999997</v>
      </c>
      <c r="C175" s="7">
        <v>13110.459999999997</v>
      </c>
      <c r="D175" s="7">
        <v>19.41</v>
      </c>
      <c r="E175" s="7">
        <v>21.2</v>
      </c>
    </row>
    <row r="176" spans="1:5" x14ac:dyDescent="0.45">
      <c r="A176" s="6" t="s">
        <v>12123</v>
      </c>
      <c r="B176" s="7">
        <v>659998.08333333326</v>
      </c>
      <c r="C176" s="7">
        <v>88483.633333333317</v>
      </c>
      <c r="D176" s="7">
        <v>21.749999999999996</v>
      </c>
      <c r="E176" s="7">
        <v>8.1666666666666661</v>
      </c>
    </row>
    <row r="177" spans="1:5" x14ac:dyDescent="0.45">
      <c r="A177" s="6" t="s">
        <v>12124</v>
      </c>
      <c r="B177" s="7">
        <v>598606.27500000002</v>
      </c>
      <c r="C177" s="7">
        <v>22976.424999999999</v>
      </c>
      <c r="D177" s="7">
        <v>21.799999999999997</v>
      </c>
      <c r="E177" s="7">
        <v>10.8</v>
      </c>
    </row>
    <row r="178" spans="1:5" x14ac:dyDescent="0.45">
      <c r="A178" s="5" t="s">
        <v>7923</v>
      </c>
      <c r="B178" s="7">
        <v>440300.32077922072</v>
      </c>
      <c r="C178" s="7">
        <v>55771.093506493497</v>
      </c>
      <c r="D178" s="7">
        <v>21.14025974025974</v>
      </c>
      <c r="E178" s="7">
        <v>5.7051948051948065</v>
      </c>
    </row>
    <row r="179" spans="1:5" x14ac:dyDescent="0.45">
      <c r="A179" s="6" t="s">
        <v>12117</v>
      </c>
      <c r="B179" s="7">
        <v>8003.2583333333341</v>
      </c>
      <c r="C179" s="7">
        <v>898.25833333333333</v>
      </c>
      <c r="D179" s="7">
        <v>23.016666666666669</v>
      </c>
      <c r="E179" s="7">
        <v>12.933333333333335</v>
      </c>
    </row>
    <row r="180" spans="1:5" x14ac:dyDescent="0.45">
      <c r="A180" s="6" t="s">
        <v>12118</v>
      </c>
      <c r="B180" s="7">
        <v>1934040.7416666669</v>
      </c>
      <c r="C180" s="7">
        <v>257979.17500000002</v>
      </c>
      <c r="D180" s="7">
        <v>18.908333333333335</v>
      </c>
      <c r="E180" s="7">
        <v>2.9333333333333336</v>
      </c>
    </row>
    <row r="181" spans="1:5" x14ac:dyDescent="0.45">
      <c r="A181" s="6" t="s">
        <v>12119</v>
      </c>
      <c r="B181" s="7">
        <v>29184.254545454551</v>
      </c>
      <c r="C181" s="7">
        <v>3611.7363636363643</v>
      </c>
      <c r="D181" s="7">
        <v>19.081818181818182</v>
      </c>
      <c r="E181" s="7">
        <v>2.3545454545454549</v>
      </c>
    </row>
    <row r="182" spans="1:5" x14ac:dyDescent="0.45">
      <c r="A182" s="6" t="s">
        <v>12120</v>
      </c>
      <c r="B182" s="7">
        <v>6720.1250000000009</v>
      </c>
      <c r="C182" s="7">
        <v>841.90000000000009</v>
      </c>
      <c r="D182" s="7">
        <v>20.541666666666668</v>
      </c>
      <c r="E182" s="7">
        <v>4.1000000000000005</v>
      </c>
    </row>
    <row r="183" spans="1:5" x14ac:dyDescent="0.45">
      <c r="A183" s="6" t="s">
        <v>12121</v>
      </c>
      <c r="B183" s="7">
        <v>35458.800000000003</v>
      </c>
      <c r="C183" s="7">
        <v>4031.4874999999997</v>
      </c>
      <c r="D183" s="7">
        <v>23.274999999999999</v>
      </c>
      <c r="E183" s="7">
        <v>3.1500000000000004</v>
      </c>
    </row>
    <row r="184" spans="1:5" x14ac:dyDescent="0.45">
      <c r="A184" s="6" t="s">
        <v>12122</v>
      </c>
      <c r="B184" s="7">
        <v>192317.94999999998</v>
      </c>
      <c r="C184" s="7">
        <v>50401.01666666667</v>
      </c>
      <c r="D184" s="7">
        <v>20.983333333333334</v>
      </c>
      <c r="E184" s="7">
        <v>9.2333333333333325</v>
      </c>
    </row>
    <row r="185" spans="1:5" x14ac:dyDescent="0.45">
      <c r="A185" s="6" t="s">
        <v>12123</v>
      </c>
      <c r="B185" s="7">
        <v>877082.61666666658</v>
      </c>
      <c r="C185" s="7">
        <v>64148.48333333333</v>
      </c>
      <c r="D185" s="7">
        <v>22.799999999999997</v>
      </c>
      <c r="E185" s="7">
        <v>4.0666666666666664</v>
      </c>
    </row>
    <row r="186" spans="1:5" x14ac:dyDescent="0.45">
      <c r="A186" s="6" t="s">
        <v>12124</v>
      </c>
      <c r="B186" s="7">
        <v>585736.72499999998</v>
      </c>
      <c r="C186" s="7">
        <v>29014.525000000001</v>
      </c>
      <c r="D186" s="7">
        <v>23.375</v>
      </c>
      <c r="E186" s="7">
        <v>3.3499999999999996</v>
      </c>
    </row>
    <row r="187" spans="1:5" x14ac:dyDescent="0.45">
      <c r="A187" s="5" t="s">
        <v>10148</v>
      </c>
      <c r="B187" s="7">
        <v>125208.82435897435</v>
      </c>
      <c r="C187" s="7">
        <v>12377.523076923078</v>
      </c>
      <c r="D187" s="7">
        <v>22.478205128205122</v>
      </c>
      <c r="E187" s="7">
        <v>1.7307692307692308</v>
      </c>
    </row>
    <row r="188" spans="1:5" x14ac:dyDescent="0.45">
      <c r="A188" s="6" t="s">
        <v>12119</v>
      </c>
      <c r="B188" s="7">
        <v>6371.8</v>
      </c>
      <c r="C188" s="7">
        <v>1570.3500000000001</v>
      </c>
      <c r="D188" s="7">
        <v>23.05</v>
      </c>
      <c r="E188" s="7">
        <v>0.44999999999999996</v>
      </c>
    </row>
    <row r="189" spans="1:5" x14ac:dyDescent="0.45">
      <c r="A189" s="6" t="s">
        <v>12120</v>
      </c>
      <c r="B189" s="7">
        <v>33745.929166666669</v>
      </c>
      <c r="C189" s="7">
        <v>4807.145833333333</v>
      </c>
      <c r="D189" s="7">
        <v>21.183333333333334</v>
      </c>
      <c r="E189" s="7">
        <v>1.0750000000000004</v>
      </c>
    </row>
    <row r="190" spans="1:5" x14ac:dyDescent="0.45">
      <c r="A190" s="6" t="s">
        <v>12121</v>
      </c>
      <c r="B190" s="7">
        <v>89530.570833333317</v>
      </c>
      <c r="C190" s="7">
        <v>7556.7624999999998</v>
      </c>
      <c r="D190" s="7">
        <v>23.391666666666666</v>
      </c>
      <c r="E190" s="7">
        <v>1.6666666666666667</v>
      </c>
    </row>
    <row r="191" spans="1:5" x14ac:dyDescent="0.45">
      <c r="A191" s="6" t="s">
        <v>12122</v>
      </c>
      <c r="B191" s="7">
        <v>216819.32999999993</v>
      </c>
      <c r="C191" s="7">
        <v>23171.690000000002</v>
      </c>
      <c r="D191" s="7">
        <v>21.684999999999999</v>
      </c>
      <c r="E191" s="7">
        <v>2.9299999999999993</v>
      </c>
    </row>
    <row r="192" spans="1:5" x14ac:dyDescent="0.45">
      <c r="A192" s="6" t="s">
        <v>12123</v>
      </c>
      <c r="B192" s="7">
        <v>676308.9</v>
      </c>
      <c r="C192" s="7">
        <v>30891.65</v>
      </c>
      <c r="D192" s="7">
        <v>25.15</v>
      </c>
      <c r="E192" s="7">
        <v>1.5</v>
      </c>
    </row>
    <row r="193" spans="1:5" x14ac:dyDescent="0.45">
      <c r="A193" s="6" t="s">
        <v>12124</v>
      </c>
      <c r="B193" s="7">
        <v>273290.17500000005</v>
      </c>
      <c r="C193" s="7">
        <v>34303.625</v>
      </c>
      <c r="D193" s="7">
        <v>26.824999999999999</v>
      </c>
      <c r="E193" s="7">
        <v>1.45</v>
      </c>
    </row>
    <row r="194" spans="1:5" x14ac:dyDescent="0.45">
      <c r="A194" s="5" t="s">
        <v>4194</v>
      </c>
      <c r="B194" s="7">
        <v>195935.45178571422</v>
      </c>
      <c r="C194" s="7">
        <v>26058.31964285715</v>
      </c>
      <c r="D194" s="7">
        <v>20.687500000000007</v>
      </c>
      <c r="E194" s="7">
        <v>4.9107142857142856</v>
      </c>
    </row>
    <row r="195" spans="1:5" x14ac:dyDescent="0.45">
      <c r="A195" s="6" t="s">
        <v>12118</v>
      </c>
      <c r="B195" s="7">
        <v>44940.72</v>
      </c>
      <c r="C195" s="7">
        <v>29167.973333333332</v>
      </c>
      <c r="D195" s="7">
        <v>22.173333333333336</v>
      </c>
      <c r="E195" s="7">
        <v>1.1866666666666665</v>
      </c>
    </row>
    <row r="196" spans="1:5" x14ac:dyDescent="0.45">
      <c r="A196" s="6" t="s">
        <v>12119</v>
      </c>
      <c r="B196" s="7">
        <v>56799.392592592594</v>
      </c>
      <c r="C196" s="7">
        <v>12225.437037037038</v>
      </c>
      <c r="D196" s="7">
        <v>19.93703703703703</v>
      </c>
      <c r="E196" s="7">
        <v>4.6407407407407408</v>
      </c>
    </row>
    <row r="197" spans="1:5" x14ac:dyDescent="0.45">
      <c r="A197" s="6" t="s">
        <v>12120</v>
      </c>
      <c r="B197" s="7">
        <v>61000.381249999999</v>
      </c>
      <c r="C197" s="7">
        <v>10983.987500000001</v>
      </c>
      <c r="D197" s="7">
        <v>19.559374999999996</v>
      </c>
      <c r="E197" s="7">
        <v>4.1843749999999993</v>
      </c>
    </row>
    <row r="198" spans="1:5" x14ac:dyDescent="0.45">
      <c r="A198" s="6" t="s">
        <v>12121</v>
      </c>
      <c r="B198" s="7">
        <v>78838.074999999997</v>
      </c>
      <c r="C198" s="7">
        <v>5642.2000000000007</v>
      </c>
      <c r="D198" s="7">
        <v>20.775000000000002</v>
      </c>
      <c r="E198" s="7">
        <v>6.8333333333333348</v>
      </c>
    </row>
    <row r="199" spans="1:5" x14ac:dyDescent="0.45">
      <c r="A199" s="6" t="s">
        <v>12122</v>
      </c>
      <c r="B199" s="7">
        <v>188706.4916666667</v>
      </c>
      <c r="C199" s="7">
        <v>24160.691666666669</v>
      </c>
      <c r="D199" s="7">
        <v>20.841666666666669</v>
      </c>
      <c r="E199" s="7">
        <v>7.3</v>
      </c>
    </row>
    <row r="200" spans="1:5" x14ac:dyDescent="0.45">
      <c r="A200" s="6" t="s">
        <v>12123</v>
      </c>
      <c r="B200" s="7">
        <v>774858.93333333347</v>
      </c>
      <c r="C200" s="7">
        <v>175989.38333333333</v>
      </c>
      <c r="D200" s="7">
        <v>23.466666666666669</v>
      </c>
      <c r="E200" s="7">
        <v>3.0999999999999996</v>
      </c>
    </row>
    <row r="201" spans="1:5" x14ac:dyDescent="0.45">
      <c r="A201" s="6" t="s">
        <v>12124</v>
      </c>
      <c r="B201" s="7">
        <v>1240671.9500000002</v>
      </c>
      <c r="C201" s="7">
        <v>48233.35</v>
      </c>
      <c r="D201" s="7">
        <v>22.500000000000004</v>
      </c>
      <c r="E201" s="7">
        <v>10.600000000000001</v>
      </c>
    </row>
    <row r="202" spans="1:5" x14ac:dyDescent="0.45">
      <c r="A202" s="5" t="s">
        <v>9978</v>
      </c>
      <c r="B202" s="7">
        <v>310936.80416666664</v>
      </c>
      <c r="C202" s="7">
        <v>39945.07916666667</v>
      </c>
      <c r="D202" s="7">
        <v>21.983333333333334</v>
      </c>
      <c r="E202" s="7">
        <v>3.7374999999999989</v>
      </c>
    </row>
    <row r="203" spans="1:5" x14ac:dyDescent="0.45">
      <c r="A203" s="6" t="s">
        <v>12120</v>
      </c>
      <c r="B203" s="7">
        <v>25569.420000000002</v>
      </c>
      <c r="C203" s="7">
        <v>3053.03</v>
      </c>
      <c r="D203" s="7">
        <v>21.84</v>
      </c>
      <c r="E203" s="7">
        <v>1.6400000000000001</v>
      </c>
    </row>
    <row r="204" spans="1:5" x14ac:dyDescent="0.45">
      <c r="A204" s="6" t="s">
        <v>12121</v>
      </c>
      <c r="B204" s="7">
        <v>37913.262500000004</v>
      </c>
      <c r="C204" s="7">
        <v>4337.8999999999996</v>
      </c>
      <c r="D204" s="7">
        <v>22.05</v>
      </c>
      <c r="E204" s="7">
        <v>5.85</v>
      </c>
    </row>
    <row r="205" spans="1:5" x14ac:dyDescent="0.45">
      <c r="A205" s="6" t="s">
        <v>12122</v>
      </c>
      <c r="B205" s="7">
        <v>341347.97499999998</v>
      </c>
      <c r="C205" s="7">
        <v>50630.835000000006</v>
      </c>
      <c r="D205" s="7">
        <v>21.389999999999997</v>
      </c>
      <c r="E205" s="7">
        <v>4.6300000000000008</v>
      </c>
    </row>
    <row r="206" spans="1:5" x14ac:dyDescent="0.45">
      <c r="A206" s="6" t="s">
        <v>12123</v>
      </c>
      <c r="B206" s="7">
        <v>753900.68</v>
      </c>
      <c r="C206" s="7">
        <v>83951.360000000015</v>
      </c>
      <c r="D206" s="7">
        <v>23.259999999999998</v>
      </c>
      <c r="E206" s="7">
        <v>2.36</v>
      </c>
    </row>
    <row r="207" spans="1:5" x14ac:dyDescent="0.45">
      <c r="A207" s="5" t="s">
        <v>10964</v>
      </c>
      <c r="B207" s="7">
        <v>458564.98999999993</v>
      </c>
      <c r="C207" s="7">
        <v>41821.777500000011</v>
      </c>
      <c r="D207" s="7">
        <v>22.552500000000002</v>
      </c>
      <c r="E207" s="7">
        <v>2.4999999999999991</v>
      </c>
    </row>
    <row r="208" spans="1:5" x14ac:dyDescent="0.45">
      <c r="A208" s="6" t="s">
        <v>12121</v>
      </c>
      <c r="B208" s="7">
        <v>283426.14999999997</v>
      </c>
      <c r="C208" s="7">
        <v>9932.9000000000015</v>
      </c>
      <c r="D208" s="7">
        <v>19.850000000000001</v>
      </c>
      <c r="E208" s="7">
        <v>2.1500000000000004</v>
      </c>
    </row>
    <row r="209" spans="1:5" x14ac:dyDescent="0.45">
      <c r="A209" s="6" t="s">
        <v>12122</v>
      </c>
      <c r="B209" s="7">
        <v>189313.24000000002</v>
      </c>
      <c r="C209" s="7">
        <v>20395.789999999997</v>
      </c>
      <c r="D209" s="7">
        <v>22.195</v>
      </c>
      <c r="E209" s="7">
        <v>3.04</v>
      </c>
    </row>
    <row r="210" spans="1:5" x14ac:dyDescent="0.45">
      <c r="A210" s="6" t="s">
        <v>12123</v>
      </c>
      <c r="B210" s="7">
        <v>764504.17999999993</v>
      </c>
      <c r="C210" s="7">
        <v>75134.179999999993</v>
      </c>
      <c r="D210" s="7">
        <v>22.96</v>
      </c>
      <c r="E210" s="7">
        <v>2.1800000000000002</v>
      </c>
    </row>
    <row r="211" spans="1:5" x14ac:dyDescent="0.45">
      <c r="A211" s="6" t="s">
        <v>12124</v>
      </c>
      <c r="B211" s="7">
        <v>962931.4</v>
      </c>
      <c r="C211" s="7">
        <v>78980.316666666666</v>
      </c>
      <c r="D211" s="7">
        <v>24.866666666666671</v>
      </c>
      <c r="E211" s="7">
        <v>1.4666666666666666</v>
      </c>
    </row>
    <row r="212" spans="1:5" x14ac:dyDescent="0.45">
      <c r="A212" s="5" t="s">
        <v>7580</v>
      </c>
      <c r="B212" s="7">
        <v>393061.70285714284</v>
      </c>
      <c r="C212" s="7">
        <v>27879.065714285713</v>
      </c>
      <c r="D212" s="7">
        <v>22.542857142857144</v>
      </c>
      <c r="E212" s="7">
        <v>1.4657142857142855</v>
      </c>
    </row>
    <row r="213" spans="1:5" x14ac:dyDescent="0.45">
      <c r="A213" s="6" t="s">
        <v>12119</v>
      </c>
      <c r="B213" s="7">
        <v>164777.4</v>
      </c>
      <c r="C213" s="7">
        <v>13246.5</v>
      </c>
      <c r="D213" s="7">
        <v>19.5</v>
      </c>
      <c r="E213" s="7">
        <v>2.7</v>
      </c>
    </row>
    <row r="214" spans="1:5" x14ac:dyDescent="0.45">
      <c r="A214" s="6" t="s">
        <v>12120</v>
      </c>
      <c r="B214" s="7">
        <v>69312.741666666683</v>
      </c>
      <c r="C214" s="7">
        <v>10321.758333333335</v>
      </c>
      <c r="D214" s="7">
        <v>20.616666666666667</v>
      </c>
      <c r="E214" s="7">
        <v>1.2333333333333332</v>
      </c>
    </row>
    <row r="215" spans="1:5" x14ac:dyDescent="0.45">
      <c r="A215" s="6" t="s">
        <v>12121</v>
      </c>
      <c r="B215" s="7">
        <v>82819.40833333334</v>
      </c>
      <c r="C215" s="7">
        <v>4910.0916666666662</v>
      </c>
      <c r="D215" s="7">
        <v>23.566666666666666</v>
      </c>
      <c r="E215" s="7">
        <v>1.4666666666666668</v>
      </c>
    </row>
    <row r="216" spans="1:5" x14ac:dyDescent="0.45">
      <c r="A216" s="6" t="s">
        <v>12122</v>
      </c>
      <c r="B216" s="7">
        <v>325009.65000000002</v>
      </c>
      <c r="C216" s="7">
        <v>35859.549999999996</v>
      </c>
      <c r="D216" s="7">
        <v>23.95</v>
      </c>
      <c r="E216" s="7">
        <v>1.3</v>
      </c>
    </row>
    <row r="217" spans="1:5" x14ac:dyDescent="0.45">
      <c r="A217" s="6" t="s">
        <v>12123</v>
      </c>
      <c r="B217" s="7">
        <v>1436740.2000000002</v>
      </c>
      <c r="C217" s="7">
        <v>145784.6</v>
      </c>
      <c r="D217" s="7">
        <v>23.675000000000001</v>
      </c>
      <c r="E217" s="7">
        <v>2.35</v>
      </c>
    </row>
    <row r="218" spans="1:5" x14ac:dyDescent="0.45">
      <c r="A218" s="6" t="s">
        <v>12124</v>
      </c>
      <c r="B218" s="7">
        <v>1342454.0750000002</v>
      </c>
      <c r="C218" s="7">
        <v>31220.275000000001</v>
      </c>
      <c r="D218" s="7">
        <v>24.174999999999997</v>
      </c>
      <c r="E218" s="7">
        <v>1.05</v>
      </c>
    </row>
    <row r="219" spans="1:5" x14ac:dyDescent="0.45">
      <c r="A219" s="5" t="s">
        <v>11422</v>
      </c>
      <c r="B219" s="7">
        <v>208427.10546874997</v>
      </c>
      <c r="C219" s="7">
        <v>24504.750781250001</v>
      </c>
      <c r="D219" s="7">
        <v>22.853906250000001</v>
      </c>
      <c r="E219" s="7">
        <v>3.6671874999999972</v>
      </c>
    </row>
    <row r="220" spans="1:5" x14ac:dyDescent="0.45">
      <c r="A220" s="6" t="s">
        <v>12119</v>
      </c>
      <c r="B220" s="7">
        <v>19431.356250000001</v>
      </c>
      <c r="C220" s="7">
        <v>4201.3312500000002</v>
      </c>
      <c r="D220" s="7">
        <v>21.099999999999998</v>
      </c>
      <c r="E220" s="7">
        <v>4.2125000000000004</v>
      </c>
    </row>
    <row r="221" spans="1:5" x14ac:dyDescent="0.45">
      <c r="A221" s="6" t="s">
        <v>12120</v>
      </c>
      <c r="B221" s="7">
        <v>28033.225000000002</v>
      </c>
      <c r="C221" s="7">
        <v>1745.2722222222217</v>
      </c>
      <c r="D221" s="7">
        <v>22.155555555555551</v>
      </c>
      <c r="E221" s="7">
        <v>2.7944444444444443</v>
      </c>
    </row>
    <row r="222" spans="1:5" x14ac:dyDescent="0.45">
      <c r="A222" s="6" t="s">
        <v>12121</v>
      </c>
      <c r="B222" s="7">
        <v>65299.185000000012</v>
      </c>
      <c r="C222" s="7">
        <v>3875.2699999999995</v>
      </c>
      <c r="D222" s="7">
        <v>22.405000000000001</v>
      </c>
      <c r="E222" s="7">
        <v>3.8400000000000007</v>
      </c>
    </row>
    <row r="223" spans="1:5" x14ac:dyDescent="0.45">
      <c r="A223" s="6" t="s">
        <v>12122</v>
      </c>
      <c r="B223" s="7">
        <v>247360.47000000003</v>
      </c>
      <c r="C223" s="7">
        <v>17833.875</v>
      </c>
      <c r="D223" s="7">
        <v>23.234999999999996</v>
      </c>
      <c r="E223" s="7">
        <v>3.38</v>
      </c>
    </row>
    <row r="224" spans="1:5" x14ac:dyDescent="0.45">
      <c r="A224" s="6" t="s">
        <v>12123</v>
      </c>
      <c r="B224" s="7">
        <v>283051.75384615385</v>
      </c>
      <c r="C224" s="7">
        <v>38349.203846153854</v>
      </c>
      <c r="D224" s="7">
        <v>24.376923076923074</v>
      </c>
      <c r="E224" s="7">
        <v>4.9692307692307711</v>
      </c>
    </row>
    <row r="225" spans="1:5" x14ac:dyDescent="0.45">
      <c r="A225" s="6" t="s">
        <v>12124</v>
      </c>
      <c r="B225" s="7">
        <v>1174603.3000000003</v>
      </c>
      <c r="C225" s="7">
        <v>157529.47999999995</v>
      </c>
      <c r="D225" s="7">
        <v>24.349999999999998</v>
      </c>
      <c r="E225" s="7">
        <v>2.7800000000000002</v>
      </c>
    </row>
    <row r="226" spans="1:5" x14ac:dyDescent="0.45">
      <c r="A226" s="5" t="s">
        <v>6826</v>
      </c>
      <c r="B226" s="7">
        <v>335305.26448598126</v>
      </c>
      <c r="C226" s="7">
        <v>237310.09158878503</v>
      </c>
      <c r="D226" s="7">
        <v>22.467289719626173</v>
      </c>
      <c r="E226" s="7">
        <v>2.2514018691588795</v>
      </c>
    </row>
    <row r="227" spans="1:5" x14ac:dyDescent="0.45">
      <c r="A227" s="6" t="s">
        <v>12118</v>
      </c>
      <c r="B227" s="7">
        <v>25510.725000000002</v>
      </c>
      <c r="C227" s="7">
        <v>7072.8</v>
      </c>
      <c r="D227" s="7">
        <v>19.799999999999997</v>
      </c>
      <c r="E227" s="7">
        <v>4.6999999999999993</v>
      </c>
    </row>
    <row r="228" spans="1:5" x14ac:dyDescent="0.45">
      <c r="A228" s="6" t="s">
        <v>12119</v>
      </c>
      <c r="B228" s="7">
        <v>15067.994117647057</v>
      </c>
      <c r="C228" s="7">
        <v>4820.5529411764701</v>
      </c>
      <c r="D228" s="7">
        <v>20.72941176470588</v>
      </c>
      <c r="E228" s="7">
        <v>2.0294117647058827</v>
      </c>
    </row>
    <row r="229" spans="1:5" x14ac:dyDescent="0.45">
      <c r="A229" s="6" t="s">
        <v>12120</v>
      </c>
      <c r="B229" s="7">
        <v>21991.5</v>
      </c>
      <c r="C229" s="7">
        <v>4096.3583333333336</v>
      </c>
      <c r="D229" s="7">
        <v>21.241666666666667</v>
      </c>
      <c r="E229" s="7">
        <v>2.4333333333333331</v>
      </c>
    </row>
    <row r="230" spans="1:5" x14ac:dyDescent="0.45">
      <c r="A230" s="6" t="s">
        <v>12121</v>
      </c>
      <c r="B230" s="7">
        <v>63764.474999999999</v>
      </c>
      <c r="C230" s="7">
        <v>7958.2333333333336</v>
      </c>
      <c r="D230" s="7">
        <v>23.724999999999998</v>
      </c>
      <c r="E230" s="7">
        <v>1.5333333333333332</v>
      </c>
    </row>
    <row r="231" spans="1:5" x14ac:dyDescent="0.45">
      <c r="A231" s="6" t="s">
        <v>12122</v>
      </c>
      <c r="B231" s="7">
        <v>271451.75</v>
      </c>
      <c r="C231" s="7">
        <v>35347.107142857145</v>
      </c>
      <c r="D231" s="7">
        <v>23.064285714285713</v>
      </c>
      <c r="E231" s="7">
        <v>2.8142857142857136</v>
      </c>
    </row>
    <row r="232" spans="1:5" x14ac:dyDescent="0.45">
      <c r="A232" s="6" t="s">
        <v>12123</v>
      </c>
      <c r="B232" s="7">
        <v>656314.94999999995</v>
      </c>
      <c r="C232" s="7">
        <v>24476.512500000001</v>
      </c>
      <c r="D232" s="7">
        <v>23.71875</v>
      </c>
      <c r="E232" s="7">
        <v>1.6125</v>
      </c>
    </row>
    <row r="233" spans="1:5" x14ac:dyDescent="0.45">
      <c r="A233" s="6" t="s">
        <v>12124</v>
      </c>
      <c r="B233" s="7">
        <v>2394994.6749999998</v>
      </c>
      <c r="C233" s="7">
        <v>3013268.1624999996</v>
      </c>
      <c r="D233" s="7">
        <v>23.849999999999998</v>
      </c>
      <c r="E233" s="7">
        <v>3.4000000000000004</v>
      </c>
    </row>
    <row r="234" spans="1:5" x14ac:dyDescent="0.45">
      <c r="A234" s="5" t="s">
        <v>9780</v>
      </c>
      <c r="B234" s="7">
        <v>372393.41896551725</v>
      </c>
      <c r="C234" s="7">
        <v>26053.820689655171</v>
      </c>
      <c r="D234" s="7">
        <v>23.789655172413806</v>
      </c>
      <c r="E234" s="7">
        <v>1.4448275862068976</v>
      </c>
    </row>
    <row r="235" spans="1:5" x14ac:dyDescent="0.45">
      <c r="A235" s="6" t="s">
        <v>12120</v>
      </c>
      <c r="B235" s="7">
        <v>36807.171428571433</v>
      </c>
      <c r="C235" s="7">
        <v>7419.2642857142855</v>
      </c>
      <c r="D235" s="7">
        <v>22.442857142857147</v>
      </c>
      <c r="E235" s="7">
        <v>1.5142857142857145</v>
      </c>
    </row>
    <row r="236" spans="1:5" x14ac:dyDescent="0.45">
      <c r="A236" s="6" t="s">
        <v>12121</v>
      </c>
      <c r="B236" s="7">
        <v>40611.17</v>
      </c>
      <c r="C236" s="7">
        <v>1984.7750000000001</v>
      </c>
      <c r="D236" s="7">
        <v>24.809999999999995</v>
      </c>
      <c r="E236" s="7">
        <v>1.0299999999999998</v>
      </c>
    </row>
    <row r="237" spans="1:5" x14ac:dyDescent="0.45">
      <c r="A237" s="6" t="s">
        <v>12122</v>
      </c>
      <c r="B237" s="7">
        <v>308269.34999999998</v>
      </c>
      <c r="C237" s="7">
        <v>15711.75</v>
      </c>
      <c r="D237" s="7">
        <v>22.087499999999999</v>
      </c>
      <c r="E237" s="7">
        <v>2.2999999999999998</v>
      </c>
    </row>
    <row r="238" spans="1:5" x14ac:dyDescent="0.45">
      <c r="A238" s="6" t="s">
        <v>12123</v>
      </c>
      <c r="B238" s="7">
        <v>386651.02500000002</v>
      </c>
      <c r="C238" s="7">
        <v>36937.125</v>
      </c>
      <c r="D238" s="7">
        <v>24.325000000000003</v>
      </c>
      <c r="E238" s="7">
        <v>1.45</v>
      </c>
    </row>
    <row r="239" spans="1:5" x14ac:dyDescent="0.45">
      <c r="A239" s="6" t="s">
        <v>12124</v>
      </c>
      <c r="B239" s="7">
        <v>1354877.9666666666</v>
      </c>
      <c r="C239" s="7">
        <v>91176.15833333334</v>
      </c>
      <c r="D239" s="7">
        <v>24.616666666666671</v>
      </c>
      <c r="E239" s="7">
        <v>1.4833333333333327</v>
      </c>
    </row>
    <row r="240" spans="1:5" x14ac:dyDescent="0.45">
      <c r="A240" s="5" t="s">
        <v>12115</v>
      </c>
      <c r="B240" s="7"/>
      <c r="C240" s="7"/>
      <c r="D240" s="7"/>
      <c r="E240" s="7"/>
    </row>
    <row r="241" spans="1:5" x14ac:dyDescent="0.45">
      <c r="A241" s="6" t="s">
        <v>12125</v>
      </c>
      <c r="B241" s="7"/>
      <c r="C241" s="7"/>
      <c r="D241" s="7"/>
      <c r="E241" s="7"/>
    </row>
    <row r="242" spans="1:5" x14ac:dyDescent="0.45">
      <c r="A242" s="5" t="s">
        <v>12116</v>
      </c>
      <c r="B242" s="7">
        <v>349991.97676907101</v>
      </c>
      <c r="C242" s="7">
        <v>65709.412051104839</v>
      </c>
      <c r="D242" s="7">
        <v>22.008629616845045</v>
      </c>
      <c r="E242" s="7">
        <v>3.6757680358992215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7271A-1BCE-41C9-929B-CB8A8E97C3B0}">
  <dimension ref="A1:AA2898"/>
  <sheetViews>
    <sheetView topLeftCell="A73" workbookViewId="0">
      <selection activeCell="K73" sqref="A1:XFD1048576"/>
    </sheetView>
  </sheetViews>
  <sheetFormatPr defaultRowHeight="14.25" x14ac:dyDescent="0.45"/>
  <cols>
    <col min="1" max="1" width="58" bestFit="1" customWidth="1"/>
    <col min="2" max="2" width="35.46484375" bestFit="1" customWidth="1"/>
    <col min="3" max="3" width="17.53125" bestFit="1" customWidth="1"/>
    <col min="4" max="4" width="10.59765625" bestFit="1" customWidth="1"/>
    <col min="5" max="5" width="7.59765625" bestFit="1" customWidth="1"/>
    <col min="6" max="6" width="14.86328125" bestFit="1" customWidth="1"/>
    <col min="7" max="7" width="15.06640625" bestFit="1" customWidth="1"/>
    <col min="8" max="8" width="15.3984375" bestFit="1" customWidth="1"/>
    <col min="9" max="9" width="32.1328125" bestFit="1" customWidth="1"/>
    <col min="10" max="10" width="21.46484375" bestFit="1" customWidth="1"/>
    <col min="11" max="11" width="37.33203125" bestFit="1" customWidth="1"/>
    <col min="12" max="12" width="16.19921875" bestFit="1" customWidth="1"/>
    <col min="13" max="13" width="22.265625" bestFit="1" customWidth="1"/>
    <col min="14" max="14" width="9.9296875" bestFit="1" customWidth="1"/>
    <col min="15" max="15" width="18.9296875" bestFit="1" customWidth="1"/>
    <col min="16" max="16" width="23.86328125" bestFit="1" customWidth="1"/>
    <col min="17" max="17" width="24.06640625" bestFit="1" customWidth="1"/>
    <col min="18" max="18" width="11.86328125" bestFit="1" customWidth="1"/>
    <col min="19" max="19" width="17.265625" bestFit="1" customWidth="1"/>
    <col min="20" max="20" width="16.59765625" bestFit="1" customWidth="1"/>
    <col min="21" max="21" width="18" bestFit="1" customWidth="1"/>
    <col min="22" max="22" width="28.19921875" bestFit="1" customWidth="1"/>
    <col min="23" max="23" width="14.1328125" bestFit="1" customWidth="1"/>
    <col min="24" max="24" width="44.53125" bestFit="1" customWidth="1"/>
    <col min="25" max="25" width="25.796875" bestFit="1" customWidth="1"/>
    <col min="26" max="26" width="58" bestFit="1" customWidth="1"/>
    <col min="27" max="27" width="18.9296875" bestFit="1" customWidth="1"/>
  </cols>
  <sheetData>
    <row r="1" spans="1:27" x14ac:dyDescent="0.45">
      <c r="A1" t="s">
        <v>2412</v>
      </c>
      <c r="B1" t="s">
        <v>78</v>
      </c>
      <c r="C1" t="s">
        <v>2413</v>
      </c>
      <c r="D1" t="s">
        <v>2414</v>
      </c>
      <c r="E1" t="s">
        <v>2415</v>
      </c>
      <c r="F1" t="s">
        <v>90</v>
      </c>
      <c r="G1" t="s">
        <v>92</v>
      </c>
      <c r="H1" t="s">
        <v>96</v>
      </c>
      <c r="I1" t="s">
        <v>2416</v>
      </c>
      <c r="J1" t="s">
        <v>100</v>
      </c>
      <c r="K1" t="s">
        <v>103</v>
      </c>
      <c r="L1" t="s">
        <v>110</v>
      </c>
      <c r="M1" t="s">
        <v>112</v>
      </c>
      <c r="N1" t="s">
        <v>114</v>
      </c>
      <c r="O1" t="s">
        <v>117</v>
      </c>
      <c r="P1" t="s">
        <v>121</v>
      </c>
      <c r="Q1" t="s">
        <v>126</v>
      </c>
      <c r="R1" t="s">
        <v>128</v>
      </c>
      <c r="S1" t="s">
        <v>130</v>
      </c>
      <c r="T1" t="s">
        <v>142</v>
      </c>
      <c r="U1" t="s">
        <v>157</v>
      </c>
      <c r="V1" t="s">
        <v>160</v>
      </c>
      <c r="W1" t="s">
        <v>181</v>
      </c>
      <c r="X1" t="s">
        <v>187</v>
      </c>
      <c r="Y1" t="s">
        <v>190</v>
      </c>
      <c r="Z1" t="s">
        <v>192</v>
      </c>
      <c r="AA1" t="s">
        <v>194</v>
      </c>
    </row>
    <row r="2" spans="1:27" x14ac:dyDescent="0.45">
      <c r="A2" t="s">
        <v>2417</v>
      </c>
      <c r="B2" t="s">
        <v>2418</v>
      </c>
      <c r="C2" t="s">
        <v>2419</v>
      </c>
      <c r="D2" t="s">
        <v>2420</v>
      </c>
      <c r="E2" t="s">
        <v>2421</v>
      </c>
      <c r="F2" s="3">
        <v>42635.288194444445</v>
      </c>
      <c r="G2" s="1">
        <v>43279</v>
      </c>
      <c r="H2" t="s">
        <v>55</v>
      </c>
      <c r="I2" t="s">
        <v>2422</v>
      </c>
      <c r="J2" t="s">
        <v>401</v>
      </c>
      <c r="K2" t="s">
        <v>2423</v>
      </c>
      <c r="L2" t="s">
        <v>2424</v>
      </c>
      <c r="M2" t="s">
        <v>2425</v>
      </c>
      <c r="N2" t="s">
        <v>1378</v>
      </c>
      <c r="O2" t="s">
        <v>47</v>
      </c>
      <c r="P2">
        <v>2.2000000000000002</v>
      </c>
      <c r="Q2" t="s">
        <v>68</v>
      </c>
      <c r="R2" t="s">
        <v>32</v>
      </c>
      <c r="S2" t="s">
        <v>39</v>
      </c>
      <c r="T2" t="s">
        <v>16</v>
      </c>
      <c r="U2">
        <v>91799.7</v>
      </c>
      <c r="V2">
        <v>13974.4</v>
      </c>
      <c r="W2">
        <v>17.899999999999999</v>
      </c>
      <c r="X2" t="s">
        <v>2426</v>
      </c>
      <c r="Y2" t="s">
        <v>2427</v>
      </c>
      <c r="Z2" t="s">
        <v>2428</v>
      </c>
      <c r="AA2" t="s">
        <v>2424</v>
      </c>
    </row>
    <row r="3" spans="1:27" x14ac:dyDescent="0.45">
      <c r="A3" t="s">
        <v>2417</v>
      </c>
      <c r="B3" t="s">
        <v>2429</v>
      </c>
      <c r="C3" t="s">
        <v>2419</v>
      </c>
      <c r="D3" t="s">
        <v>2420</v>
      </c>
      <c r="E3" t="s">
        <v>2421</v>
      </c>
      <c r="F3" s="3">
        <v>42635.288194444445</v>
      </c>
      <c r="G3" s="1">
        <v>43300</v>
      </c>
      <c r="H3" t="s">
        <v>55</v>
      </c>
      <c r="I3" t="s">
        <v>2422</v>
      </c>
      <c r="J3" t="s">
        <v>401</v>
      </c>
      <c r="K3" t="s">
        <v>2423</v>
      </c>
      <c r="L3" t="s">
        <v>2424</v>
      </c>
      <c r="M3" t="s">
        <v>2425</v>
      </c>
      <c r="N3" t="s">
        <v>1364</v>
      </c>
      <c r="O3" t="s">
        <v>47</v>
      </c>
      <c r="P3">
        <v>2.2000000000000002</v>
      </c>
      <c r="Q3" t="s">
        <v>68</v>
      </c>
      <c r="R3" t="s">
        <v>34</v>
      </c>
      <c r="S3" t="s">
        <v>40</v>
      </c>
      <c r="T3" t="s">
        <v>16</v>
      </c>
      <c r="U3">
        <v>8.3000000000000007</v>
      </c>
      <c r="V3">
        <v>0.4</v>
      </c>
      <c r="W3">
        <v>18.7</v>
      </c>
      <c r="X3" t="s">
        <v>2426</v>
      </c>
      <c r="Y3" t="s">
        <v>2389</v>
      </c>
      <c r="Z3" t="s">
        <v>2424</v>
      </c>
      <c r="AA3" t="s">
        <v>2424</v>
      </c>
    </row>
    <row r="4" spans="1:27" x14ac:dyDescent="0.45">
      <c r="A4" t="s">
        <v>2430</v>
      </c>
      <c r="B4" t="s">
        <v>2431</v>
      </c>
      <c r="C4" t="s">
        <v>2419</v>
      </c>
      <c r="D4" t="s">
        <v>2420</v>
      </c>
      <c r="E4" t="s">
        <v>2421</v>
      </c>
      <c r="F4" s="3">
        <v>42661.284722222219</v>
      </c>
      <c r="G4" s="1">
        <v>43283</v>
      </c>
      <c r="H4" t="s">
        <v>55</v>
      </c>
      <c r="I4" t="s">
        <v>2432</v>
      </c>
      <c r="J4" t="s">
        <v>401</v>
      </c>
      <c r="K4" t="s">
        <v>2433</v>
      </c>
      <c r="L4" t="s">
        <v>2424</v>
      </c>
      <c r="M4" t="s">
        <v>2434</v>
      </c>
      <c r="N4" t="s">
        <v>1356</v>
      </c>
      <c r="O4" t="s">
        <v>47</v>
      </c>
      <c r="P4">
        <v>0.7</v>
      </c>
      <c r="Q4" t="s">
        <v>68</v>
      </c>
      <c r="R4" t="s">
        <v>32</v>
      </c>
      <c r="S4" t="s">
        <v>39</v>
      </c>
      <c r="T4" t="s">
        <v>16</v>
      </c>
      <c r="U4">
        <v>621762.69999999995</v>
      </c>
      <c r="V4">
        <v>142450.6</v>
      </c>
      <c r="W4">
        <v>28.6</v>
      </c>
      <c r="X4" t="s">
        <v>2435</v>
      </c>
      <c r="Y4" t="s">
        <v>2389</v>
      </c>
      <c r="Z4" t="s">
        <v>2436</v>
      </c>
      <c r="AA4" t="s">
        <v>2424</v>
      </c>
    </row>
    <row r="5" spans="1:27" x14ac:dyDescent="0.45">
      <c r="A5" t="s">
        <v>2430</v>
      </c>
      <c r="B5" t="s">
        <v>2437</v>
      </c>
      <c r="C5" t="s">
        <v>2419</v>
      </c>
      <c r="D5" t="s">
        <v>2420</v>
      </c>
      <c r="E5" t="s">
        <v>2421</v>
      </c>
      <c r="F5" s="3">
        <v>42661.284722222219</v>
      </c>
      <c r="G5" s="1">
        <v>43388</v>
      </c>
      <c r="H5" t="s">
        <v>55</v>
      </c>
      <c r="I5" t="s">
        <v>2432</v>
      </c>
      <c r="J5" t="s">
        <v>401</v>
      </c>
      <c r="K5" t="s">
        <v>2433</v>
      </c>
      <c r="L5" t="s">
        <v>2424</v>
      </c>
      <c r="M5" t="s">
        <v>2434</v>
      </c>
      <c r="N5" t="s">
        <v>1346</v>
      </c>
      <c r="O5" t="s">
        <v>48</v>
      </c>
      <c r="P5">
        <v>0.7</v>
      </c>
      <c r="Q5" t="s">
        <v>68</v>
      </c>
      <c r="R5" t="s">
        <v>34</v>
      </c>
      <c r="S5" t="s">
        <v>40</v>
      </c>
      <c r="T5" t="s">
        <v>16</v>
      </c>
      <c r="U5">
        <v>50.3</v>
      </c>
      <c r="V5">
        <v>3.6</v>
      </c>
      <c r="W5">
        <v>19</v>
      </c>
      <c r="X5" t="s">
        <v>2438</v>
      </c>
      <c r="Y5" t="s">
        <v>2427</v>
      </c>
      <c r="Z5" t="s">
        <v>2424</v>
      </c>
      <c r="AA5" t="s">
        <v>2424</v>
      </c>
    </row>
    <row r="6" spans="1:27" x14ac:dyDescent="0.45">
      <c r="A6" t="s">
        <v>2439</v>
      </c>
      <c r="B6" t="s">
        <v>2440</v>
      </c>
      <c r="C6" t="s">
        <v>2419</v>
      </c>
      <c r="D6" t="s">
        <v>2420</v>
      </c>
      <c r="E6" t="s">
        <v>2421</v>
      </c>
      <c r="F6" s="3">
        <v>42691.277777777781</v>
      </c>
      <c r="G6" s="1">
        <v>43388</v>
      </c>
      <c r="H6" t="s">
        <v>55</v>
      </c>
      <c r="I6" t="s">
        <v>2441</v>
      </c>
      <c r="J6" t="s">
        <v>401</v>
      </c>
      <c r="K6" t="s">
        <v>2442</v>
      </c>
      <c r="L6" t="s">
        <v>2424</v>
      </c>
      <c r="M6" t="s">
        <v>2443</v>
      </c>
      <c r="N6" t="s">
        <v>1346</v>
      </c>
      <c r="O6" t="s">
        <v>48</v>
      </c>
      <c r="P6">
        <v>0.3</v>
      </c>
      <c r="Q6" t="s">
        <v>68</v>
      </c>
      <c r="R6" t="s">
        <v>34</v>
      </c>
      <c r="S6" t="s">
        <v>40</v>
      </c>
      <c r="T6" t="s">
        <v>16</v>
      </c>
      <c r="U6">
        <v>28.2</v>
      </c>
      <c r="V6">
        <v>0.4</v>
      </c>
      <c r="W6">
        <v>21.5</v>
      </c>
      <c r="X6" t="s">
        <v>2438</v>
      </c>
      <c r="Y6" t="s">
        <v>2427</v>
      </c>
      <c r="Z6" t="s">
        <v>2424</v>
      </c>
      <c r="AA6" t="s">
        <v>2424</v>
      </c>
    </row>
    <row r="7" spans="1:27" x14ac:dyDescent="0.45">
      <c r="A7" t="s">
        <v>2439</v>
      </c>
      <c r="B7" t="s">
        <v>2444</v>
      </c>
      <c r="C7" t="s">
        <v>2419</v>
      </c>
      <c r="D7" t="s">
        <v>2420</v>
      </c>
      <c r="E7" t="s">
        <v>2421</v>
      </c>
      <c r="F7" s="3">
        <v>42691.277777777781</v>
      </c>
      <c r="G7" s="1">
        <v>43283</v>
      </c>
      <c r="H7" t="s">
        <v>55</v>
      </c>
      <c r="I7" t="s">
        <v>2441</v>
      </c>
      <c r="J7" t="s">
        <v>401</v>
      </c>
      <c r="K7" t="s">
        <v>2442</v>
      </c>
      <c r="L7" t="s">
        <v>2424</v>
      </c>
      <c r="M7" t="s">
        <v>2443</v>
      </c>
      <c r="N7" t="s">
        <v>1356</v>
      </c>
      <c r="O7" t="s">
        <v>47</v>
      </c>
      <c r="P7">
        <v>0.3</v>
      </c>
      <c r="Q7" t="s">
        <v>68</v>
      </c>
      <c r="R7" t="s">
        <v>32</v>
      </c>
      <c r="S7" t="s">
        <v>39</v>
      </c>
      <c r="T7" t="s">
        <v>16</v>
      </c>
      <c r="U7">
        <v>691147.3</v>
      </c>
      <c r="V7">
        <v>60251.5</v>
      </c>
      <c r="W7">
        <v>31.1</v>
      </c>
      <c r="X7" t="s">
        <v>2435</v>
      </c>
      <c r="Y7" t="s">
        <v>2389</v>
      </c>
      <c r="Z7" t="s">
        <v>2436</v>
      </c>
      <c r="AA7" t="s">
        <v>2424</v>
      </c>
    </row>
    <row r="8" spans="1:27" x14ac:dyDescent="0.45">
      <c r="A8" t="s">
        <v>2445</v>
      </c>
      <c r="B8" t="s">
        <v>2446</v>
      </c>
      <c r="C8" t="s">
        <v>2419</v>
      </c>
      <c r="D8" t="s">
        <v>2420</v>
      </c>
      <c r="E8" t="s">
        <v>2421</v>
      </c>
      <c r="F8" s="3">
        <v>42718.284722222219</v>
      </c>
      <c r="G8" s="1">
        <v>43388</v>
      </c>
      <c r="H8" t="s">
        <v>55</v>
      </c>
      <c r="I8" t="s">
        <v>2447</v>
      </c>
      <c r="J8" t="s">
        <v>401</v>
      </c>
      <c r="K8" t="s">
        <v>2448</v>
      </c>
      <c r="L8" t="s">
        <v>2424</v>
      </c>
      <c r="M8" t="s">
        <v>2449</v>
      </c>
      <c r="N8" t="s">
        <v>1346</v>
      </c>
      <c r="O8" t="s">
        <v>48</v>
      </c>
      <c r="P8">
        <v>0.2</v>
      </c>
      <c r="Q8" t="s">
        <v>68</v>
      </c>
      <c r="R8" t="s">
        <v>34</v>
      </c>
      <c r="S8" t="s">
        <v>40</v>
      </c>
      <c r="T8" t="s">
        <v>16</v>
      </c>
      <c r="U8">
        <v>26.8</v>
      </c>
      <c r="V8">
        <v>1.4</v>
      </c>
      <c r="W8">
        <v>22.2</v>
      </c>
      <c r="X8" t="s">
        <v>2438</v>
      </c>
      <c r="Y8" t="s">
        <v>2427</v>
      </c>
      <c r="Z8" t="s">
        <v>2424</v>
      </c>
      <c r="AA8" t="s">
        <v>2424</v>
      </c>
    </row>
    <row r="9" spans="1:27" x14ac:dyDescent="0.45">
      <c r="A9" t="s">
        <v>2445</v>
      </c>
      <c r="B9" t="s">
        <v>2450</v>
      </c>
      <c r="C9" t="s">
        <v>2419</v>
      </c>
      <c r="D9" t="s">
        <v>2420</v>
      </c>
      <c r="E9" t="s">
        <v>2421</v>
      </c>
      <c r="F9" s="3">
        <v>42718.284722222219</v>
      </c>
      <c r="G9" s="1">
        <v>43283</v>
      </c>
      <c r="H9" t="s">
        <v>55</v>
      </c>
      <c r="I9" t="s">
        <v>2447</v>
      </c>
      <c r="J9" t="s">
        <v>401</v>
      </c>
      <c r="K9" t="s">
        <v>2448</v>
      </c>
      <c r="L9" t="s">
        <v>2424</v>
      </c>
      <c r="M9" t="s">
        <v>2449</v>
      </c>
      <c r="N9" t="s">
        <v>1356</v>
      </c>
      <c r="O9" t="s">
        <v>47</v>
      </c>
      <c r="P9">
        <v>0.2</v>
      </c>
      <c r="Q9" t="s">
        <v>68</v>
      </c>
      <c r="R9" t="s">
        <v>32</v>
      </c>
      <c r="S9" t="s">
        <v>39</v>
      </c>
      <c r="T9" t="s">
        <v>16</v>
      </c>
      <c r="U9">
        <v>766110.6</v>
      </c>
      <c r="V9">
        <v>93845.5</v>
      </c>
      <c r="W9">
        <v>31.9</v>
      </c>
      <c r="X9" t="s">
        <v>2435</v>
      </c>
      <c r="Y9" t="s">
        <v>2389</v>
      </c>
      <c r="Z9" t="s">
        <v>2436</v>
      </c>
      <c r="AA9" t="s">
        <v>2424</v>
      </c>
    </row>
    <row r="10" spans="1:27" x14ac:dyDescent="0.45">
      <c r="A10" t="s">
        <v>2451</v>
      </c>
      <c r="B10" t="s">
        <v>2452</v>
      </c>
      <c r="C10" t="s">
        <v>2419</v>
      </c>
      <c r="D10" t="s">
        <v>2420</v>
      </c>
      <c r="E10" t="s">
        <v>2421</v>
      </c>
      <c r="F10" s="3">
        <v>42752.3125</v>
      </c>
      <c r="G10" s="1">
        <v>43388</v>
      </c>
      <c r="H10" t="s">
        <v>55</v>
      </c>
      <c r="I10" t="s">
        <v>2453</v>
      </c>
      <c r="J10" t="s">
        <v>401</v>
      </c>
      <c r="K10" t="s">
        <v>2454</v>
      </c>
      <c r="L10" t="s">
        <v>2424</v>
      </c>
      <c r="M10" t="s">
        <v>2455</v>
      </c>
      <c r="N10" t="s">
        <v>1346</v>
      </c>
      <c r="O10" t="s">
        <v>48</v>
      </c>
      <c r="P10">
        <v>0.3</v>
      </c>
      <c r="Q10" t="s">
        <v>68</v>
      </c>
      <c r="R10" t="s">
        <v>34</v>
      </c>
      <c r="S10" t="s">
        <v>40</v>
      </c>
      <c r="T10" t="s">
        <v>16</v>
      </c>
      <c r="U10">
        <v>46.7</v>
      </c>
      <c r="V10">
        <v>2.7</v>
      </c>
      <c r="W10">
        <v>20.5</v>
      </c>
      <c r="X10" t="s">
        <v>2438</v>
      </c>
      <c r="Y10" t="s">
        <v>2427</v>
      </c>
      <c r="Z10" t="s">
        <v>2424</v>
      </c>
      <c r="AA10" t="s">
        <v>2424</v>
      </c>
    </row>
    <row r="11" spans="1:27" x14ac:dyDescent="0.45">
      <c r="A11" t="s">
        <v>2451</v>
      </c>
      <c r="B11" t="s">
        <v>2456</v>
      </c>
      <c r="C11" t="s">
        <v>2419</v>
      </c>
      <c r="D11" t="s">
        <v>2420</v>
      </c>
      <c r="E11" t="s">
        <v>2421</v>
      </c>
      <c r="F11" s="3">
        <v>42752.3125</v>
      </c>
      <c r="G11" s="1">
        <v>43283</v>
      </c>
      <c r="H11" t="s">
        <v>55</v>
      </c>
      <c r="I11" t="s">
        <v>2453</v>
      </c>
      <c r="J11" t="s">
        <v>401</v>
      </c>
      <c r="K11" t="s">
        <v>2454</v>
      </c>
      <c r="L11" t="s">
        <v>2424</v>
      </c>
      <c r="M11" t="s">
        <v>2455</v>
      </c>
      <c r="N11" t="s">
        <v>1356</v>
      </c>
      <c r="O11" t="s">
        <v>47</v>
      </c>
      <c r="P11">
        <v>0.3</v>
      </c>
      <c r="Q11" t="s">
        <v>68</v>
      </c>
      <c r="R11" t="s">
        <v>32</v>
      </c>
      <c r="S11" t="s">
        <v>39</v>
      </c>
      <c r="T11" t="s">
        <v>16</v>
      </c>
      <c r="U11">
        <v>713185.8</v>
      </c>
      <c r="V11">
        <v>86085.3</v>
      </c>
      <c r="W11">
        <v>30.7</v>
      </c>
      <c r="X11" t="s">
        <v>2435</v>
      </c>
      <c r="Y11" t="s">
        <v>2389</v>
      </c>
      <c r="Z11" t="s">
        <v>2436</v>
      </c>
      <c r="AA11" t="s">
        <v>2424</v>
      </c>
    </row>
    <row r="12" spans="1:27" x14ac:dyDescent="0.45">
      <c r="A12" t="s">
        <v>2457</v>
      </c>
      <c r="B12" t="s">
        <v>2458</v>
      </c>
      <c r="C12" t="s">
        <v>2419</v>
      </c>
      <c r="D12" t="s">
        <v>2420</v>
      </c>
      <c r="E12" t="s">
        <v>2421</v>
      </c>
      <c r="F12" s="3">
        <v>42780.319444444445</v>
      </c>
      <c r="G12" s="1">
        <v>43388</v>
      </c>
      <c r="H12" t="s">
        <v>55</v>
      </c>
      <c r="I12" t="s">
        <v>2459</v>
      </c>
      <c r="J12" t="s">
        <v>401</v>
      </c>
      <c r="K12" t="s">
        <v>2460</v>
      </c>
      <c r="L12" t="s">
        <v>2424</v>
      </c>
      <c r="M12" t="s">
        <v>2461</v>
      </c>
      <c r="N12" t="s">
        <v>1346</v>
      </c>
      <c r="O12" t="s">
        <v>48</v>
      </c>
      <c r="P12">
        <v>0.4</v>
      </c>
      <c r="Q12" t="s">
        <v>68</v>
      </c>
      <c r="R12" t="s">
        <v>34</v>
      </c>
      <c r="S12" t="s">
        <v>40</v>
      </c>
      <c r="T12" t="s">
        <v>16</v>
      </c>
      <c r="U12">
        <v>35</v>
      </c>
      <c r="V12">
        <v>1.7</v>
      </c>
      <c r="W12">
        <v>20.6</v>
      </c>
      <c r="X12" t="s">
        <v>2438</v>
      </c>
      <c r="Y12" t="s">
        <v>2427</v>
      </c>
      <c r="Z12" t="s">
        <v>2424</v>
      </c>
      <c r="AA12" t="s">
        <v>2424</v>
      </c>
    </row>
    <row r="13" spans="1:27" x14ac:dyDescent="0.45">
      <c r="A13" t="s">
        <v>2457</v>
      </c>
      <c r="B13" t="s">
        <v>2462</v>
      </c>
      <c r="C13" t="s">
        <v>2419</v>
      </c>
      <c r="D13" t="s">
        <v>2420</v>
      </c>
      <c r="E13" t="s">
        <v>2421</v>
      </c>
      <c r="F13" s="3">
        <v>42780.319444444445</v>
      </c>
      <c r="G13" s="1">
        <v>43283</v>
      </c>
      <c r="H13" t="s">
        <v>55</v>
      </c>
      <c r="I13" t="s">
        <v>2459</v>
      </c>
      <c r="J13" t="s">
        <v>401</v>
      </c>
      <c r="K13" t="s">
        <v>2460</v>
      </c>
      <c r="L13" t="s">
        <v>2424</v>
      </c>
      <c r="M13" t="s">
        <v>2461</v>
      </c>
      <c r="N13" t="s">
        <v>1356</v>
      </c>
      <c r="O13" t="s">
        <v>47</v>
      </c>
      <c r="P13">
        <v>0.4</v>
      </c>
      <c r="Q13" t="s">
        <v>68</v>
      </c>
      <c r="R13" t="s">
        <v>32</v>
      </c>
      <c r="S13" t="s">
        <v>39</v>
      </c>
      <c r="T13" t="s">
        <v>16</v>
      </c>
      <c r="U13">
        <v>740287.6</v>
      </c>
      <c r="V13">
        <v>12594</v>
      </c>
      <c r="W13">
        <v>29.9</v>
      </c>
      <c r="X13" t="s">
        <v>2435</v>
      </c>
      <c r="Y13" t="s">
        <v>2389</v>
      </c>
      <c r="Z13" t="s">
        <v>2436</v>
      </c>
      <c r="AA13" t="s">
        <v>2424</v>
      </c>
    </row>
    <row r="14" spans="1:27" x14ac:dyDescent="0.45">
      <c r="A14" t="s">
        <v>2463</v>
      </c>
      <c r="B14" t="s">
        <v>2464</v>
      </c>
      <c r="C14" t="s">
        <v>2419</v>
      </c>
      <c r="D14" t="s">
        <v>2420</v>
      </c>
      <c r="E14" t="s">
        <v>2421</v>
      </c>
      <c r="F14" s="3">
        <v>42810.3125</v>
      </c>
      <c r="G14" s="1">
        <v>43283</v>
      </c>
      <c r="H14" t="s">
        <v>55</v>
      </c>
      <c r="I14" t="s">
        <v>2465</v>
      </c>
      <c r="J14" t="s">
        <v>401</v>
      </c>
      <c r="K14" t="s">
        <v>2466</v>
      </c>
      <c r="L14" t="s">
        <v>2424</v>
      </c>
      <c r="M14" t="s">
        <v>2467</v>
      </c>
      <c r="N14" t="s">
        <v>1356</v>
      </c>
      <c r="O14" t="s">
        <v>47</v>
      </c>
      <c r="P14">
        <v>0.9</v>
      </c>
      <c r="Q14" t="s">
        <v>68</v>
      </c>
      <c r="R14" t="s">
        <v>32</v>
      </c>
      <c r="S14" t="s">
        <v>39</v>
      </c>
      <c r="T14" t="s">
        <v>16</v>
      </c>
      <c r="U14">
        <v>570606.19999999995</v>
      </c>
      <c r="V14">
        <v>141291.70000000001</v>
      </c>
      <c r="W14">
        <v>28.2</v>
      </c>
      <c r="X14" t="s">
        <v>2435</v>
      </c>
      <c r="Y14" t="s">
        <v>2389</v>
      </c>
      <c r="Z14" t="s">
        <v>2436</v>
      </c>
      <c r="AA14" t="s">
        <v>2424</v>
      </c>
    </row>
    <row r="15" spans="1:27" x14ac:dyDescent="0.45">
      <c r="A15" t="s">
        <v>2463</v>
      </c>
      <c r="B15" t="s">
        <v>2468</v>
      </c>
      <c r="C15" t="s">
        <v>2419</v>
      </c>
      <c r="D15" t="s">
        <v>2420</v>
      </c>
      <c r="E15" t="s">
        <v>2421</v>
      </c>
      <c r="F15" s="3">
        <v>42810.3125</v>
      </c>
      <c r="G15" s="1">
        <v>43388</v>
      </c>
      <c r="H15" t="s">
        <v>55</v>
      </c>
      <c r="I15" t="s">
        <v>2465</v>
      </c>
      <c r="J15" t="s">
        <v>401</v>
      </c>
      <c r="K15" t="s">
        <v>2466</v>
      </c>
      <c r="L15" t="s">
        <v>2424</v>
      </c>
      <c r="M15" t="s">
        <v>2467</v>
      </c>
      <c r="N15" t="s">
        <v>1346</v>
      </c>
      <c r="O15" t="s">
        <v>48</v>
      </c>
      <c r="P15">
        <v>0.9</v>
      </c>
      <c r="Q15" t="s">
        <v>68</v>
      </c>
      <c r="R15" t="s">
        <v>34</v>
      </c>
      <c r="S15" t="s">
        <v>40</v>
      </c>
      <c r="T15" t="s">
        <v>16</v>
      </c>
      <c r="U15">
        <v>34.5</v>
      </c>
      <c r="V15">
        <v>0.6</v>
      </c>
      <c r="W15">
        <v>19.2</v>
      </c>
      <c r="X15" t="s">
        <v>2438</v>
      </c>
      <c r="Y15" t="s">
        <v>2427</v>
      </c>
      <c r="Z15" t="s">
        <v>2424</v>
      </c>
      <c r="AA15" t="s">
        <v>2424</v>
      </c>
    </row>
    <row r="16" spans="1:27" x14ac:dyDescent="0.45">
      <c r="A16" t="s">
        <v>2469</v>
      </c>
      <c r="B16" t="s">
        <v>2470</v>
      </c>
      <c r="C16" t="s">
        <v>2419</v>
      </c>
      <c r="D16" t="s">
        <v>2420</v>
      </c>
      <c r="E16" t="s">
        <v>2421</v>
      </c>
      <c r="F16" s="3">
        <v>42836.270833333336</v>
      </c>
      <c r="G16" s="1">
        <v>43388</v>
      </c>
      <c r="H16" t="s">
        <v>55</v>
      </c>
      <c r="I16" t="s">
        <v>2471</v>
      </c>
      <c r="J16" t="s">
        <v>401</v>
      </c>
      <c r="K16" t="s">
        <v>2472</v>
      </c>
      <c r="L16" t="s">
        <v>2424</v>
      </c>
      <c r="M16" t="s">
        <v>2473</v>
      </c>
      <c r="N16" t="s">
        <v>1346</v>
      </c>
      <c r="O16" t="s">
        <v>48</v>
      </c>
      <c r="P16">
        <v>1.5</v>
      </c>
      <c r="Q16" t="s">
        <v>68</v>
      </c>
      <c r="R16" t="s">
        <v>34</v>
      </c>
      <c r="S16" t="s">
        <v>40</v>
      </c>
      <c r="T16" t="s">
        <v>16</v>
      </c>
      <c r="U16">
        <v>33</v>
      </c>
      <c r="V16">
        <v>1.4</v>
      </c>
      <c r="W16">
        <v>18.5</v>
      </c>
      <c r="X16" t="s">
        <v>2438</v>
      </c>
      <c r="Y16" t="s">
        <v>2427</v>
      </c>
      <c r="Z16" t="s">
        <v>2424</v>
      </c>
      <c r="AA16" t="s">
        <v>2424</v>
      </c>
    </row>
    <row r="17" spans="1:27" x14ac:dyDescent="0.45">
      <c r="A17" t="s">
        <v>2469</v>
      </c>
      <c r="B17" t="s">
        <v>2474</v>
      </c>
      <c r="C17" t="s">
        <v>2419</v>
      </c>
      <c r="D17" t="s">
        <v>2420</v>
      </c>
      <c r="E17" t="s">
        <v>2421</v>
      </c>
      <c r="F17" s="3">
        <v>42836.270833333336</v>
      </c>
      <c r="G17" s="1">
        <v>43283</v>
      </c>
      <c r="H17" t="s">
        <v>55</v>
      </c>
      <c r="I17" t="s">
        <v>2471</v>
      </c>
      <c r="J17" t="s">
        <v>401</v>
      </c>
      <c r="K17" t="s">
        <v>2472</v>
      </c>
      <c r="L17" t="s">
        <v>2424</v>
      </c>
      <c r="M17" t="s">
        <v>2473</v>
      </c>
      <c r="N17" t="s">
        <v>1356</v>
      </c>
      <c r="O17" t="s">
        <v>47</v>
      </c>
      <c r="P17">
        <v>1.5</v>
      </c>
      <c r="Q17" t="s">
        <v>68</v>
      </c>
      <c r="R17" t="s">
        <v>32</v>
      </c>
      <c r="S17" t="s">
        <v>39</v>
      </c>
      <c r="T17" t="s">
        <v>16</v>
      </c>
      <c r="U17">
        <v>328850.7</v>
      </c>
      <c r="V17">
        <v>21604.6</v>
      </c>
      <c r="W17">
        <v>28.2</v>
      </c>
      <c r="X17" t="s">
        <v>2435</v>
      </c>
      <c r="Y17" t="s">
        <v>2389</v>
      </c>
      <c r="Z17" t="s">
        <v>2436</v>
      </c>
      <c r="AA17" t="s">
        <v>2424</v>
      </c>
    </row>
    <row r="18" spans="1:27" x14ac:dyDescent="0.45">
      <c r="A18" t="s">
        <v>2475</v>
      </c>
      <c r="B18" t="s">
        <v>2476</v>
      </c>
      <c r="C18" t="s">
        <v>2419</v>
      </c>
      <c r="D18" t="s">
        <v>2420</v>
      </c>
      <c r="E18" t="s">
        <v>2421</v>
      </c>
      <c r="F18" s="3">
        <v>42864.115277777775</v>
      </c>
      <c r="G18" s="1">
        <v>43388</v>
      </c>
      <c r="H18" t="s">
        <v>55</v>
      </c>
      <c r="I18" t="s">
        <v>2477</v>
      </c>
      <c r="J18" t="s">
        <v>401</v>
      </c>
      <c r="K18" t="s">
        <v>2478</v>
      </c>
      <c r="L18" t="s">
        <v>2424</v>
      </c>
      <c r="M18" t="s">
        <v>2479</v>
      </c>
      <c r="N18" t="s">
        <v>1346</v>
      </c>
      <c r="O18" t="s">
        <v>48</v>
      </c>
      <c r="P18">
        <v>3.3</v>
      </c>
      <c r="Q18" t="s">
        <v>68</v>
      </c>
      <c r="R18" t="s">
        <v>34</v>
      </c>
      <c r="S18" t="s">
        <v>40</v>
      </c>
      <c r="T18" t="s">
        <v>16</v>
      </c>
      <c r="U18">
        <v>41.9</v>
      </c>
      <c r="V18">
        <v>0.7</v>
      </c>
      <c r="W18">
        <v>16.7</v>
      </c>
      <c r="X18" t="s">
        <v>2438</v>
      </c>
      <c r="Y18" t="s">
        <v>2427</v>
      </c>
      <c r="Z18" t="s">
        <v>2424</v>
      </c>
      <c r="AA18" t="s">
        <v>2424</v>
      </c>
    </row>
    <row r="19" spans="1:27" x14ac:dyDescent="0.45">
      <c r="A19" t="s">
        <v>2475</v>
      </c>
      <c r="B19" t="s">
        <v>2480</v>
      </c>
      <c r="C19" t="s">
        <v>2419</v>
      </c>
      <c r="D19" t="s">
        <v>2420</v>
      </c>
      <c r="E19" t="s">
        <v>2421</v>
      </c>
      <c r="F19" s="3">
        <v>42864.115277777775</v>
      </c>
      <c r="G19" s="1">
        <v>43283</v>
      </c>
      <c r="H19" t="s">
        <v>55</v>
      </c>
      <c r="I19" t="s">
        <v>2477</v>
      </c>
      <c r="J19" t="s">
        <v>401</v>
      </c>
      <c r="K19" t="s">
        <v>2478</v>
      </c>
      <c r="L19" t="s">
        <v>2424</v>
      </c>
      <c r="M19" t="s">
        <v>2479</v>
      </c>
      <c r="N19" t="s">
        <v>1356</v>
      </c>
      <c r="O19" t="s">
        <v>47</v>
      </c>
      <c r="P19">
        <v>3.3</v>
      </c>
      <c r="Q19" t="s">
        <v>68</v>
      </c>
      <c r="R19" t="s">
        <v>32</v>
      </c>
      <c r="S19" t="s">
        <v>39</v>
      </c>
      <c r="T19" t="s">
        <v>16</v>
      </c>
      <c r="U19">
        <v>295512.5</v>
      </c>
      <c r="V19">
        <v>35882.199999999997</v>
      </c>
      <c r="W19">
        <v>26.1</v>
      </c>
      <c r="X19" t="s">
        <v>2435</v>
      </c>
      <c r="Y19" t="s">
        <v>2389</v>
      </c>
      <c r="Z19" t="s">
        <v>2436</v>
      </c>
      <c r="AA19" t="s">
        <v>2424</v>
      </c>
    </row>
    <row r="20" spans="1:27" x14ac:dyDescent="0.45">
      <c r="A20" t="s">
        <v>2481</v>
      </c>
      <c r="B20" t="s">
        <v>2482</v>
      </c>
      <c r="C20" t="s">
        <v>2419</v>
      </c>
      <c r="D20" t="s">
        <v>2420</v>
      </c>
      <c r="E20" t="s">
        <v>2421</v>
      </c>
      <c r="F20" s="3">
        <v>42906.24722222222</v>
      </c>
      <c r="G20" s="1">
        <v>43388</v>
      </c>
      <c r="H20" t="s">
        <v>55</v>
      </c>
      <c r="I20" t="s">
        <v>2483</v>
      </c>
      <c r="J20" t="s">
        <v>401</v>
      </c>
      <c r="K20" t="s">
        <v>2484</v>
      </c>
      <c r="L20" t="s">
        <v>2424</v>
      </c>
      <c r="M20" t="s">
        <v>2485</v>
      </c>
      <c r="N20" t="s">
        <v>1346</v>
      </c>
      <c r="O20" t="s">
        <v>48</v>
      </c>
      <c r="P20">
        <v>1.6</v>
      </c>
      <c r="Q20" t="s">
        <v>68</v>
      </c>
      <c r="R20" t="s">
        <v>34</v>
      </c>
      <c r="S20" t="s">
        <v>40</v>
      </c>
      <c r="T20" t="s">
        <v>16</v>
      </c>
      <c r="U20">
        <v>40.299999999999997</v>
      </c>
      <c r="V20">
        <v>2.2000000000000002</v>
      </c>
      <c r="W20">
        <v>18</v>
      </c>
      <c r="X20" t="s">
        <v>2438</v>
      </c>
      <c r="Y20" t="s">
        <v>2427</v>
      </c>
      <c r="Z20" t="s">
        <v>2424</v>
      </c>
      <c r="AA20" t="s">
        <v>2424</v>
      </c>
    </row>
    <row r="21" spans="1:27" x14ac:dyDescent="0.45">
      <c r="A21" t="s">
        <v>2481</v>
      </c>
      <c r="B21" t="s">
        <v>2486</v>
      </c>
      <c r="C21" t="s">
        <v>2419</v>
      </c>
      <c r="D21" t="s">
        <v>2420</v>
      </c>
      <c r="E21" t="s">
        <v>2421</v>
      </c>
      <c r="F21" s="3">
        <v>42906.24722222222</v>
      </c>
      <c r="G21" s="1">
        <v>43283</v>
      </c>
      <c r="H21" t="s">
        <v>55</v>
      </c>
      <c r="I21" t="s">
        <v>2483</v>
      </c>
      <c r="J21" t="s">
        <v>401</v>
      </c>
      <c r="K21" t="s">
        <v>2484</v>
      </c>
      <c r="L21" t="s">
        <v>2424</v>
      </c>
      <c r="M21" t="s">
        <v>2485</v>
      </c>
      <c r="N21" t="s">
        <v>1356</v>
      </c>
      <c r="O21" t="s">
        <v>47</v>
      </c>
      <c r="P21">
        <v>1.6</v>
      </c>
      <c r="Q21" t="s">
        <v>68</v>
      </c>
      <c r="R21" t="s">
        <v>32</v>
      </c>
      <c r="S21" t="s">
        <v>39</v>
      </c>
      <c r="T21" t="s">
        <v>16</v>
      </c>
      <c r="U21">
        <v>475085.7</v>
      </c>
      <c r="V21">
        <v>30755.7</v>
      </c>
      <c r="W21">
        <v>26.9</v>
      </c>
      <c r="X21" t="s">
        <v>2435</v>
      </c>
      <c r="Y21" t="s">
        <v>2389</v>
      </c>
      <c r="Z21" t="s">
        <v>2436</v>
      </c>
      <c r="AA21" t="s">
        <v>2424</v>
      </c>
    </row>
    <row r="22" spans="1:27" x14ac:dyDescent="0.45">
      <c r="A22" t="s">
        <v>2487</v>
      </c>
      <c r="B22" t="s">
        <v>2488</v>
      </c>
      <c r="C22" t="s">
        <v>2419</v>
      </c>
      <c r="D22" t="s">
        <v>2420</v>
      </c>
      <c r="E22" t="s">
        <v>2421</v>
      </c>
      <c r="F22" s="3">
        <v>42926.381249999999</v>
      </c>
      <c r="G22" s="1">
        <v>43388</v>
      </c>
      <c r="H22" t="s">
        <v>55</v>
      </c>
      <c r="I22" t="s">
        <v>2489</v>
      </c>
      <c r="J22" t="s">
        <v>401</v>
      </c>
      <c r="K22" t="s">
        <v>2490</v>
      </c>
      <c r="L22" t="s">
        <v>2424</v>
      </c>
      <c r="M22" t="s">
        <v>2491</v>
      </c>
      <c r="N22" t="s">
        <v>1346</v>
      </c>
      <c r="O22" t="s">
        <v>48</v>
      </c>
      <c r="P22">
        <v>2.9</v>
      </c>
      <c r="Q22" t="s">
        <v>68</v>
      </c>
      <c r="R22" t="s">
        <v>34</v>
      </c>
      <c r="S22" t="s">
        <v>40</v>
      </c>
      <c r="T22" t="s">
        <v>16</v>
      </c>
      <c r="U22">
        <v>29.2</v>
      </c>
      <c r="V22">
        <v>1</v>
      </c>
      <c r="W22">
        <v>17.600000000000001</v>
      </c>
      <c r="X22" t="s">
        <v>2438</v>
      </c>
      <c r="Y22" t="s">
        <v>2427</v>
      </c>
      <c r="Z22" t="s">
        <v>2424</v>
      </c>
      <c r="AA22" t="s">
        <v>2424</v>
      </c>
    </row>
    <row r="23" spans="1:27" x14ac:dyDescent="0.45">
      <c r="A23" t="s">
        <v>2487</v>
      </c>
      <c r="B23" t="s">
        <v>2492</v>
      </c>
      <c r="C23" t="s">
        <v>2419</v>
      </c>
      <c r="D23" t="s">
        <v>2420</v>
      </c>
      <c r="E23" t="s">
        <v>2421</v>
      </c>
      <c r="F23" s="3">
        <v>42926.381249999999</v>
      </c>
      <c r="G23" s="1">
        <v>43283</v>
      </c>
      <c r="H23" t="s">
        <v>55</v>
      </c>
      <c r="I23" t="s">
        <v>2489</v>
      </c>
      <c r="J23" t="s">
        <v>401</v>
      </c>
      <c r="K23" t="s">
        <v>2490</v>
      </c>
      <c r="L23" t="s">
        <v>2424</v>
      </c>
      <c r="M23" t="s">
        <v>2491</v>
      </c>
      <c r="N23" t="s">
        <v>1356</v>
      </c>
      <c r="O23" t="s">
        <v>47</v>
      </c>
      <c r="P23">
        <v>2.9</v>
      </c>
      <c r="Q23" t="s">
        <v>68</v>
      </c>
      <c r="R23" t="s">
        <v>32</v>
      </c>
      <c r="S23" t="s">
        <v>39</v>
      </c>
      <c r="T23" t="s">
        <v>16</v>
      </c>
      <c r="U23">
        <v>411098.9</v>
      </c>
      <c r="V23">
        <v>18084.7</v>
      </c>
      <c r="W23">
        <v>25.5</v>
      </c>
      <c r="X23" t="s">
        <v>2435</v>
      </c>
      <c r="Y23" t="s">
        <v>2389</v>
      </c>
      <c r="Z23" t="s">
        <v>2436</v>
      </c>
      <c r="AA23" t="s">
        <v>2424</v>
      </c>
    </row>
    <row r="24" spans="1:27" x14ac:dyDescent="0.45">
      <c r="A24" t="s">
        <v>2493</v>
      </c>
      <c r="B24" t="s">
        <v>2494</v>
      </c>
      <c r="C24" t="s">
        <v>2419</v>
      </c>
      <c r="D24" t="s">
        <v>2420</v>
      </c>
      <c r="E24" t="s">
        <v>2421</v>
      </c>
      <c r="F24" s="3">
        <v>42955.247916666667</v>
      </c>
      <c r="G24" s="1">
        <v>43283</v>
      </c>
      <c r="H24" t="s">
        <v>55</v>
      </c>
      <c r="I24" t="s">
        <v>2495</v>
      </c>
      <c r="J24" t="s">
        <v>401</v>
      </c>
      <c r="K24" t="s">
        <v>2496</v>
      </c>
      <c r="L24" t="s">
        <v>2424</v>
      </c>
      <c r="M24" t="s">
        <v>2497</v>
      </c>
      <c r="N24" t="s">
        <v>1356</v>
      </c>
      <c r="O24" t="s">
        <v>47</v>
      </c>
      <c r="P24">
        <v>3.5</v>
      </c>
      <c r="Q24" t="s">
        <v>68</v>
      </c>
      <c r="R24" t="s">
        <v>32</v>
      </c>
      <c r="S24" t="s">
        <v>39</v>
      </c>
      <c r="T24" t="s">
        <v>16</v>
      </c>
      <c r="U24">
        <v>265454.5</v>
      </c>
      <c r="V24">
        <v>24770</v>
      </c>
      <c r="W24">
        <v>26.3</v>
      </c>
      <c r="X24" t="s">
        <v>2435</v>
      </c>
      <c r="Y24" t="s">
        <v>2389</v>
      </c>
      <c r="Z24" t="s">
        <v>2436</v>
      </c>
      <c r="AA24" t="s">
        <v>2424</v>
      </c>
    </row>
    <row r="25" spans="1:27" x14ac:dyDescent="0.45">
      <c r="A25" t="s">
        <v>2493</v>
      </c>
      <c r="B25" t="s">
        <v>2498</v>
      </c>
      <c r="C25" t="s">
        <v>2419</v>
      </c>
      <c r="D25" t="s">
        <v>2420</v>
      </c>
      <c r="E25" t="s">
        <v>2421</v>
      </c>
      <c r="F25" s="3">
        <v>42955.247916666667</v>
      </c>
      <c r="G25" s="1">
        <v>43388</v>
      </c>
      <c r="H25" t="s">
        <v>55</v>
      </c>
      <c r="I25" t="s">
        <v>2495</v>
      </c>
      <c r="J25" t="s">
        <v>401</v>
      </c>
      <c r="K25" t="s">
        <v>2496</v>
      </c>
      <c r="L25" t="s">
        <v>2424</v>
      </c>
      <c r="M25" t="s">
        <v>2497</v>
      </c>
      <c r="N25" t="s">
        <v>1346</v>
      </c>
      <c r="O25" t="s">
        <v>48</v>
      </c>
      <c r="P25">
        <v>3.5</v>
      </c>
      <c r="Q25" t="s">
        <v>68</v>
      </c>
      <c r="R25" t="s">
        <v>34</v>
      </c>
      <c r="S25" t="s">
        <v>40</v>
      </c>
      <c r="T25" t="s">
        <v>16</v>
      </c>
      <c r="U25">
        <v>16.100000000000001</v>
      </c>
      <c r="V25">
        <v>1.4</v>
      </c>
      <c r="W25">
        <v>18.3</v>
      </c>
      <c r="X25" t="s">
        <v>2438</v>
      </c>
      <c r="Y25" t="s">
        <v>2427</v>
      </c>
      <c r="Z25" t="s">
        <v>2424</v>
      </c>
      <c r="AA25" t="s">
        <v>2424</v>
      </c>
    </row>
    <row r="26" spans="1:27" x14ac:dyDescent="0.45">
      <c r="A26" t="s">
        <v>2499</v>
      </c>
      <c r="B26" t="s">
        <v>2500</v>
      </c>
      <c r="C26" t="s">
        <v>2419</v>
      </c>
      <c r="D26" t="s">
        <v>2420</v>
      </c>
      <c r="E26" t="s">
        <v>2421</v>
      </c>
      <c r="F26" s="3">
        <v>42984.25</v>
      </c>
      <c r="G26" s="1">
        <v>43388</v>
      </c>
      <c r="H26" t="s">
        <v>55</v>
      </c>
      <c r="I26" t="s">
        <v>2501</v>
      </c>
      <c r="J26" t="s">
        <v>401</v>
      </c>
      <c r="K26" t="s">
        <v>2502</v>
      </c>
      <c r="L26" t="s">
        <v>2424</v>
      </c>
      <c r="M26" t="s">
        <v>2503</v>
      </c>
      <c r="N26" t="s">
        <v>1346</v>
      </c>
      <c r="O26" t="s">
        <v>48</v>
      </c>
      <c r="P26">
        <v>5.4</v>
      </c>
      <c r="Q26" t="s">
        <v>68</v>
      </c>
      <c r="R26" t="s">
        <v>34</v>
      </c>
      <c r="S26" t="s">
        <v>40</v>
      </c>
      <c r="T26" t="s">
        <v>16</v>
      </c>
      <c r="U26">
        <v>33.200000000000003</v>
      </c>
      <c r="V26">
        <v>3.4</v>
      </c>
      <c r="W26">
        <v>16.3</v>
      </c>
      <c r="X26" t="s">
        <v>2438</v>
      </c>
      <c r="Y26" t="s">
        <v>2427</v>
      </c>
      <c r="Z26" t="s">
        <v>2424</v>
      </c>
      <c r="AA26" t="s">
        <v>2424</v>
      </c>
    </row>
    <row r="27" spans="1:27" x14ac:dyDescent="0.45">
      <c r="A27" t="s">
        <v>2499</v>
      </c>
      <c r="B27" t="s">
        <v>2504</v>
      </c>
      <c r="C27" t="s">
        <v>2419</v>
      </c>
      <c r="D27" t="s">
        <v>2420</v>
      </c>
      <c r="E27" t="s">
        <v>2421</v>
      </c>
      <c r="F27" s="3">
        <v>42984.25</v>
      </c>
      <c r="G27" s="1">
        <v>43283</v>
      </c>
      <c r="H27" t="s">
        <v>55</v>
      </c>
      <c r="I27" t="s">
        <v>2501</v>
      </c>
      <c r="J27" t="s">
        <v>401</v>
      </c>
      <c r="K27" t="s">
        <v>2502</v>
      </c>
      <c r="L27" t="s">
        <v>2424</v>
      </c>
      <c r="M27" t="s">
        <v>2503</v>
      </c>
      <c r="N27" t="s">
        <v>1356</v>
      </c>
      <c r="O27" t="s">
        <v>47</v>
      </c>
      <c r="P27">
        <v>5.4</v>
      </c>
      <c r="Q27" t="s">
        <v>68</v>
      </c>
      <c r="R27" t="s">
        <v>32</v>
      </c>
      <c r="S27" t="s">
        <v>39</v>
      </c>
      <c r="T27" t="s">
        <v>16</v>
      </c>
      <c r="U27">
        <v>319704.7</v>
      </c>
      <c r="V27">
        <v>29661.1</v>
      </c>
      <c r="W27">
        <v>24.3</v>
      </c>
      <c r="X27" t="s">
        <v>2435</v>
      </c>
      <c r="Y27" t="s">
        <v>2389</v>
      </c>
      <c r="Z27" t="s">
        <v>2436</v>
      </c>
      <c r="AA27" t="s">
        <v>2424</v>
      </c>
    </row>
    <row r="28" spans="1:27" x14ac:dyDescent="0.45">
      <c r="A28" t="s">
        <v>2505</v>
      </c>
      <c r="B28" t="s">
        <v>2506</v>
      </c>
      <c r="C28" t="s">
        <v>2419</v>
      </c>
      <c r="D28" t="s">
        <v>2420</v>
      </c>
      <c r="E28" t="s">
        <v>2421</v>
      </c>
      <c r="F28" s="3">
        <v>43025.23541666667</v>
      </c>
      <c r="G28" s="1">
        <v>43335</v>
      </c>
      <c r="H28" t="s">
        <v>55</v>
      </c>
      <c r="I28" t="s">
        <v>2507</v>
      </c>
      <c r="J28" t="s">
        <v>401</v>
      </c>
      <c r="K28" t="s">
        <v>2508</v>
      </c>
      <c r="L28" t="s">
        <v>2424</v>
      </c>
      <c r="M28" t="s">
        <v>2509</v>
      </c>
      <c r="N28" t="s">
        <v>1406</v>
      </c>
      <c r="O28" t="s">
        <v>48</v>
      </c>
      <c r="P28">
        <v>1</v>
      </c>
      <c r="Q28" t="s">
        <v>68</v>
      </c>
      <c r="R28" t="s">
        <v>34</v>
      </c>
      <c r="S28" t="s">
        <v>40</v>
      </c>
      <c r="T28" t="s">
        <v>16</v>
      </c>
      <c r="U28">
        <v>15</v>
      </c>
      <c r="V28">
        <v>13.3</v>
      </c>
      <c r="W28">
        <v>23.4</v>
      </c>
      <c r="X28" t="s">
        <v>2510</v>
      </c>
      <c r="Y28" t="s">
        <v>2427</v>
      </c>
      <c r="Z28" t="s">
        <v>2511</v>
      </c>
      <c r="AA28" t="s">
        <v>2512</v>
      </c>
    </row>
    <row r="29" spans="1:27" x14ac:dyDescent="0.45">
      <c r="A29" t="s">
        <v>2505</v>
      </c>
      <c r="B29" t="s">
        <v>2513</v>
      </c>
      <c r="C29" t="s">
        <v>2419</v>
      </c>
      <c r="D29" t="s">
        <v>2420</v>
      </c>
      <c r="E29" t="s">
        <v>2421</v>
      </c>
      <c r="F29" s="3">
        <v>43025.23541666667</v>
      </c>
      <c r="G29" s="1">
        <v>43342</v>
      </c>
      <c r="H29" t="s">
        <v>55</v>
      </c>
      <c r="I29" t="s">
        <v>2507</v>
      </c>
      <c r="J29" t="s">
        <v>401</v>
      </c>
      <c r="K29" t="s">
        <v>2508</v>
      </c>
      <c r="L29" t="s">
        <v>2424</v>
      </c>
      <c r="M29" t="s">
        <v>2509</v>
      </c>
      <c r="N29" t="s">
        <v>1410</v>
      </c>
      <c r="O29" t="s">
        <v>48</v>
      </c>
      <c r="P29">
        <v>1</v>
      </c>
      <c r="Q29" t="s">
        <v>68</v>
      </c>
      <c r="R29" t="s">
        <v>32</v>
      </c>
      <c r="S29" t="s">
        <v>39</v>
      </c>
      <c r="T29" t="s">
        <v>16</v>
      </c>
      <c r="U29">
        <v>146654.29999999999</v>
      </c>
      <c r="V29">
        <v>30331</v>
      </c>
      <c r="W29">
        <v>22.8</v>
      </c>
      <c r="X29" t="s">
        <v>2514</v>
      </c>
      <c r="Y29" t="s">
        <v>2389</v>
      </c>
      <c r="Z29" t="s">
        <v>2515</v>
      </c>
      <c r="AA29" t="s">
        <v>2424</v>
      </c>
    </row>
    <row r="30" spans="1:27" x14ac:dyDescent="0.45">
      <c r="A30" t="s">
        <v>2516</v>
      </c>
      <c r="B30" t="s">
        <v>2517</v>
      </c>
      <c r="C30" t="s">
        <v>2419</v>
      </c>
      <c r="D30" t="s">
        <v>2420</v>
      </c>
      <c r="E30" t="s">
        <v>2421</v>
      </c>
      <c r="F30" s="3">
        <v>43046.262499999997</v>
      </c>
      <c r="G30" s="1">
        <v>43416</v>
      </c>
      <c r="H30" t="s">
        <v>55</v>
      </c>
      <c r="I30" t="s">
        <v>2518</v>
      </c>
      <c r="J30" t="s">
        <v>401</v>
      </c>
      <c r="K30" t="s">
        <v>2519</v>
      </c>
      <c r="L30" t="s">
        <v>2520</v>
      </c>
      <c r="M30" t="s">
        <v>2521</v>
      </c>
      <c r="N30" t="s">
        <v>1026</v>
      </c>
      <c r="O30" t="s">
        <v>48</v>
      </c>
      <c r="P30">
        <v>1.1000000000000001</v>
      </c>
      <c r="Q30" t="s">
        <v>68</v>
      </c>
      <c r="R30" t="s">
        <v>34</v>
      </c>
      <c r="S30" t="s">
        <v>40</v>
      </c>
      <c r="T30" t="s">
        <v>16</v>
      </c>
      <c r="U30">
        <v>95.2</v>
      </c>
      <c r="V30">
        <v>7.1</v>
      </c>
      <c r="W30">
        <v>24.3</v>
      </c>
      <c r="X30" t="s">
        <v>2438</v>
      </c>
      <c r="Y30" t="s">
        <v>2427</v>
      </c>
      <c r="Z30" t="s">
        <v>2515</v>
      </c>
      <c r="AA30" t="s">
        <v>2424</v>
      </c>
    </row>
    <row r="31" spans="1:27" x14ac:dyDescent="0.45">
      <c r="A31" t="s">
        <v>2516</v>
      </c>
      <c r="B31" t="s">
        <v>2522</v>
      </c>
      <c r="C31" t="s">
        <v>2419</v>
      </c>
      <c r="D31" t="s">
        <v>2420</v>
      </c>
      <c r="E31" t="s">
        <v>2421</v>
      </c>
      <c r="F31" s="3">
        <v>43046.262499999997</v>
      </c>
      <c r="G31" s="1">
        <v>43424</v>
      </c>
      <c r="H31" t="s">
        <v>55</v>
      </c>
      <c r="I31" t="s">
        <v>2518</v>
      </c>
      <c r="J31" t="s">
        <v>401</v>
      </c>
      <c r="K31" t="s">
        <v>2519</v>
      </c>
      <c r="L31" t="s">
        <v>2520</v>
      </c>
      <c r="M31" t="s">
        <v>2521</v>
      </c>
      <c r="N31" t="s">
        <v>1036</v>
      </c>
      <c r="O31" t="s">
        <v>48</v>
      </c>
      <c r="P31">
        <v>1.1000000000000001</v>
      </c>
      <c r="Q31" t="s">
        <v>68</v>
      </c>
      <c r="R31" t="s">
        <v>32</v>
      </c>
      <c r="S31" t="s">
        <v>39</v>
      </c>
      <c r="T31" t="s">
        <v>16</v>
      </c>
      <c r="U31">
        <v>42627.9</v>
      </c>
      <c r="V31">
        <v>2731.2</v>
      </c>
      <c r="W31">
        <v>26.3</v>
      </c>
      <c r="X31" t="s">
        <v>2438</v>
      </c>
      <c r="Y31" t="s">
        <v>2427</v>
      </c>
      <c r="Z31" t="s">
        <v>2515</v>
      </c>
      <c r="AA31" t="s">
        <v>2424</v>
      </c>
    </row>
    <row r="32" spans="1:27" x14ac:dyDescent="0.45">
      <c r="A32" t="s">
        <v>2523</v>
      </c>
      <c r="B32" t="s">
        <v>2524</v>
      </c>
      <c r="C32" t="s">
        <v>2419</v>
      </c>
      <c r="D32" t="s">
        <v>2420</v>
      </c>
      <c r="E32" t="s">
        <v>2421</v>
      </c>
      <c r="F32" s="3">
        <v>43075.326388888891</v>
      </c>
      <c r="G32" s="1">
        <v>43416</v>
      </c>
      <c r="H32" t="s">
        <v>55</v>
      </c>
      <c r="I32" t="s">
        <v>2525</v>
      </c>
      <c r="J32" t="s">
        <v>401</v>
      </c>
      <c r="K32" t="s">
        <v>2526</v>
      </c>
      <c r="L32" t="s">
        <v>2527</v>
      </c>
      <c r="M32" t="s">
        <v>2528</v>
      </c>
      <c r="N32" t="s">
        <v>1026</v>
      </c>
      <c r="O32" t="s">
        <v>48</v>
      </c>
      <c r="P32">
        <v>1.2</v>
      </c>
      <c r="Q32" t="s">
        <v>68</v>
      </c>
      <c r="R32" t="s">
        <v>34</v>
      </c>
      <c r="S32" t="s">
        <v>40</v>
      </c>
      <c r="T32" t="s">
        <v>16</v>
      </c>
      <c r="U32">
        <v>203.4</v>
      </c>
      <c r="V32">
        <v>22.6</v>
      </c>
      <c r="W32">
        <v>22.7</v>
      </c>
      <c r="X32" t="s">
        <v>2438</v>
      </c>
      <c r="Y32" t="s">
        <v>2427</v>
      </c>
      <c r="Z32" t="s">
        <v>2515</v>
      </c>
      <c r="AA32" t="s">
        <v>2424</v>
      </c>
    </row>
    <row r="33" spans="1:27" x14ac:dyDescent="0.45">
      <c r="A33" t="s">
        <v>2523</v>
      </c>
      <c r="B33" t="s">
        <v>2529</v>
      </c>
      <c r="C33" t="s">
        <v>2419</v>
      </c>
      <c r="D33" t="s">
        <v>2420</v>
      </c>
      <c r="E33" t="s">
        <v>2421</v>
      </c>
      <c r="F33" s="3">
        <v>43075.326388888891</v>
      </c>
      <c r="G33" s="1">
        <v>43424</v>
      </c>
      <c r="H33" t="s">
        <v>55</v>
      </c>
      <c r="I33" t="s">
        <v>2525</v>
      </c>
      <c r="J33" t="s">
        <v>401</v>
      </c>
      <c r="K33" t="s">
        <v>2526</v>
      </c>
      <c r="L33" t="s">
        <v>2527</v>
      </c>
      <c r="M33" t="s">
        <v>2528</v>
      </c>
      <c r="N33" t="s">
        <v>1036</v>
      </c>
      <c r="O33" t="s">
        <v>48</v>
      </c>
      <c r="P33">
        <v>1.2</v>
      </c>
      <c r="Q33" t="s">
        <v>68</v>
      </c>
      <c r="R33" t="s">
        <v>32</v>
      </c>
      <c r="S33" t="s">
        <v>39</v>
      </c>
      <c r="T33" t="s">
        <v>16</v>
      </c>
      <c r="U33">
        <v>51190.400000000001</v>
      </c>
      <c r="V33">
        <v>2937.3</v>
      </c>
      <c r="W33">
        <v>25.7</v>
      </c>
      <c r="X33" t="s">
        <v>2438</v>
      </c>
      <c r="Y33" t="s">
        <v>2427</v>
      </c>
      <c r="Z33" t="s">
        <v>2515</v>
      </c>
      <c r="AA33" t="s">
        <v>2424</v>
      </c>
    </row>
    <row r="34" spans="1:27" x14ac:dyDescent="0.45">
      <c r="A34" t="s">
        <v>2530</v>
      </c>
      <c r="B34" t="s">
        <v>2531</v>
      </c>
      <c r="C34" t="s">
        <v>2419</v>
      </c>
      <c r="D34" t="s">
        <v>2420</v>
      </c>
      <c r="E34" t="s">
        <v>2421</v>
      </c>
      <c r="F34" s="3">
        <v>43159.272916666669</v>
      </c>
      <c r="G34" s="1">
        <v>43424</v>
      </c>
      <c r="H34" t="s">
        <v>55</v>
      </c>
      <c r="I34" t="s">
        <v>2532</v>
      </c>
      <c r="J34" t="s">
        <v>401</v>
      </c>
      <c r="K34" t="s">
        <v>2533</v>
      </c>
      <c r="L34" t="s">
        <v>2534</v>
      </c>
      <c r="M34" t="s">
        <v>2535</v>
      </c>
      <c r="N34" t="s">
        <v>1036</v>
      </c>
      <c r="O34" t="s">
        <v>48</v>
      </c>
      <c r="P34">
        <v>1</v>
      </c>
      <c r="Q34" t="s">
        <v>68</v>
      </c>
      <c r="R34" t="s">
        <v>32</v>
      </c>
      <c r="S34" t="s">
        <v>39</v>
      </c>
      <c r="T34" t="s">
        <v>16</v>
      </c>
      <c r="U34">
        <v>40716.199999999997</v>
      </c>
      <c r="V34">
        <v>1784.6</v>
      </c>
      <c r="W34">
        <v>26.4</v>
      </c>
      <c r="X34" t="s">
        <v>2438</v>
      </c>
      <c r="Y34" t="s">
        <v>2427</v>
      </c>
      <c r="Z34" t="s">
        <v>2515</v>
      </c>
      <c r="AA34" t="s">
        <v>2424</v>
      </c>
    </row>
    <row r="35" spans="1:27" x14ac:dyDescent="0.45">
      <c r="A35" t="s">
        <v>2530</v>
      </c>
      <c r="B35" t="s">
        <v>2536</v>
      </c>
      <c r="C35" t="s">
        <v>2419</v>
      </c>
      <c r="D35" t="s">
        <v>2420</v>
      </c>
      <c r="E35" t="s">
        <v>2421</v>
      </c>
      <c r="F35" s="3">
        <v>43159.272916666669</v>
      </c>
      <c r="G35" s="1">
        <v>43416</v>
      </c>
      <c r="H35" t="s">
        <v>55</v>
      </c>
      <c r="I35" t="s">
        <v>2532</v>
      </c>
      <c r="J35" t="s">
        <v>401</v>
      </c>
      <c r="K35" t="s">
        <v>2533</v>
      </c>
      <c r="L35" t="s">
        <v>2534</v>
      </c>
      <c r="M35" t="s">
        <v>2535</v>
      </c>
      <c r="N35" t="s">
        <v>1026</v>
      </c>
      <c r="O35" t="s">
        <v>48</v>
      </c>
      <c r="P35">
        <v>1</v>
      </c>
      <c r="Q35" t="s">
        <v>68</v>
      </c>
      <c r="R35" t="s">
        <v>34</v>
      </c>
      <c r="S35" t="s">
        <v>40</v>
      </c>
      <c r="T35" t="s">
        <v>16</v>
      </c>
      <c r="U35">
        <v>100.7</v>
      </c>
      <c r="V35">
        <v>2.7</v>
      </c>
      <c r="W35">
        <v>24.2</v>
      </c>
      <c r="X35" t="s">
        <v>2438</v>
      </c>
      <c r="Y35" t="s">
        <v>2427</v>
      </c>
      <c r="Z35" t="s">
        <v>2515</v>
      </c>
      <c r="AA35" t="s">
        <v>2424</v>
      </c>
    </row>
    <row r="36" spans="1:27" x14ac:dyDescent="0.45">
      <c r="A36" t="s">
        <v>2537</v>
      </c>
      <c r="B36" t="s">
        <v>2538</v>
      </c>
      <c r="C36" t="s">
        <v>2419</v>
      </c>
      <c r="D36" t="s">
        <v>2420</v>
      </c>
      <c r="E36" t="s">
        <v>2421</v>
      </c>
      <c r="F36" s="3">
        <v>43178.306250000001</v>
      </c>
      <c r="G36" s="1">
        <v>43416</v>
      </c>
      <c r="H36" t="s">
        <v>55</v>
      </c>
      <c r="I36" t="s">
        <v>2539</v>
      </c>
      <c r="J36" t="s">
        <v>401</v>
      </c>
      <c r="K36" t="s">
        <v>2540</v>
      </c>
      <c r="L36" t="s">
        <v>2541</v>
      </c>
      <c r="M36" t="s">
        <v>2542</v>
      </c>
      <c r="N36" t="s">
        <v>1026</v>
      </c>
      <c r="O36" t="s">
        <v>48</v>
      </c>
      <c r="P36">
        <v>1.2</v>
      </c>
      <c r="Q36" t="s">
        <v>68</v>
      </c>
      <c r="R36" t="s">
        <v>34</v>
      </c>
      <c r="S36" t="s">
        <v>40</v>
      </c>
      <c r="T36" t="s">
        <v>16</v>
      </c>
      <c r="U36">
        <v>105.4</v>
      </c>
      <c r="V36">
        <v>15.3</v>
      </c>
      <c r="W36">
        <v>23.9</v>
      </c>
      <c r="X36" t="s">
        <v>2438</v>
      </c>
      <c r="Y36" t="s">
        <v>2427</v>
      </c>
      <c r="Z36" t="s">
        <v>2515</v>
      </c>
      <c r="AA36" t="s">
        <v>2424</v>
      </c>
    </row>
    <row r="37" spans="1:27" x14ac:dyDescent="0.45">
      <c r="A37" t="s">
        <v>2537</v>
      </c>
      <c r="B37" t="s">
        <v>2543</v>
      </c>
      <c r="C37" t="s">
        <v>2419</v>
      </c>
      <c r="D37" t="s">
        <v>2420</v>
      </c>
      <c r="E37" t="s">
        <v>2421</v>
      </c>
      <c r="F37" s="3">
        <v>43178.306250000001</v>
      </c>
      <c r="G37" s="1">
        <v>43424</v>
      </c>
      <c r="H37" t="s">
        <v>55</v>
      </c>
      <c r="I37" t="s">
        <v>2539</v>
      </c>
      <c r="J37" t="s">
        <v>401</v>
      </c>
      <c r="K37" t="s">
        <v>2540</v>
      </c>
      <c r="L37" t="s">
        <v>2541</v>
      </c>
      <c r="M37" t="s">
        <v>2542</v>
      </c>
      <c r="N37" t="s">
        <v>1036</v>
      </c>
      <c r="O37" t="s">
        <v>48</v>
      </c>
      <c r="P37">
        <v>1.2</v>
      </c>
      <c r="Q37" t="s">
        <v>68</v>
      </c>
      <c r="R37" t="s">
        <v>32</v>
      </c>
      <c r="S37" t="s">
        <v>39</v>
      </c>
      <c r="T37" t="s">
        <v>16</v>
      </c>
      <c r="U37">
        <v>50372.7</v>
      </c>
      <c r="V37">
        <v>4562.3999999999996</v>
      </c>
      <c r="W37">
        <v>25.8</v>
      </c>
      <c r="X37" t="s">
        <v>2438</v>
      </c>
      <c r="Y37" t="s">
        <v>2427</v>
      </c>
      <c r="Z37" t="s">
        <v>2515</v>
      </c>
      <c r="AA37" t="s">
        <v>2424</v>
      </c>
    </row>
    <row r="38" spans="1:27" x14ac:dyDescent="0.45">
      <c r="A38" t="s">
        <v>2544</v>
      </c>
      <c r="B38" t="s">
        <v>2545</v>
      </c>
      <c r="C38" t="s">
        <v>2419</v>
      </c>
      <c r="D38" t="s">
        <v>2420</v>
      </c>
      <c r="E38" t="s">
        <v>2421</v>
      </c>
      <c r="F38" s="3">
        <v>43200.270833333336</v>
      </c>
      <c r="G38" s="1">
        <v>43416</v>
      </c>
      <c r="H38" t="s">
        <v>55</v>
      </c>
      <c r="I38" t="s">
        <v>2546</v>
      </c>
      <c r="J38" t="s">
        <v>401</v>
      </c>
      <c r="K38" t="s">
        <v>2547</v>
      </c>
      <c r="L38" t="s">
        <v>2548</v>
      </c>
      <c r="M38" t="s">
        <v>2549</v>
      </c>
      <c r="N38" t="s">
        <v>1026</v>
      </c>
      <c r="O38" t="s">
        <v>48</v>
      </c>
      <c r="P38">
        <v>1.3</v>
      </c>
      <c r="Q38" t="s">
        <v>68</v>
      </c>
      <c r="R38" t="s">
        <v>34</v>
      </c>
      <c r="S38" t="s">
        <v>40</v>
      </c>
      <c r="T38" t="s">
        <v>16</v>
      </c>
      <c r="U38">
        <v>87</v>
      </c>
      <c r="V38">
        <v>14</v>
      </c>
      <c r="W38">
        <v>24</v>
      </c>
      <c r="X38" t="s">
        <v>2438</v>
      </c>
      <c r="Y38" t="s">
        <v>2427</v>
      </c>
      <c r="Z38" t="s">
        <v>2515</v>
      </c>
      <c r="AA38" t="s">
        <v>2424</v>
      </c>
    </row>
    <row r="39" spans="1:27" x14ac:dyDescent="0.45">
      <c r="A39" t="s">
        <v>2544</v>
      </c>
      <c r="B39" t="s">
        <v>2550</v>
      </c>
      <c r="C39" t="s">
        <v>2419</v>
      </c>
      <c r="D39" t="s">
        <v>2420</v>
      </c>
      <c r="E39" t="s">
        <v>2421</v>
      </c>
      <c r="F39" s="3">
        <v>43200.270833333336</v>
      </c>
      <c r="G39" s="1">
        <v>43424</v>
      </c>
      <c r="H39" t="s">
        <v>55</v>
      </c>
      <c r="I39" t="s">
        <v>2546</v>
      </c>
      <c r="J39" t="s">
        <v>401</v>
      </c>
      <c r="K39" t="s">
        <v>2547</v>
      </c>
      <c r="L39" t="s">
        <v>2548</v>
      </c>
      <c r="M39" t="s">
        <v>2549</v>
      </c>
      <c r="N39" t="s">
        <v>1036</v>
      </c>
      <c r="O39" t="s">
        <v>48</v>
      </c>
      <c r="P39">
        <v>1.3</v>
      </c>
      <c r="Q39" t="s">
        <v>68</v>
      </c>
      <c r="R39" t="s">
        <v>32</v>
      </c>
      <c r="S39" t="s">
        <v>39</v>
      </c>
      <c r="T39" t="s">
        <v>16</v>
      </c>
      <c r="U39">
        <v>53872.2</v>
      </c>
      <c r="V39">
        <v>14016.9</v>
      </c>
      <c r="W39">
        <v>25.4</v>
      </c>
      <c r="X39" t="s">
        <v>2438</v>
      </c>
      <c r="Y39" t="s">
        <v>2427</v>
      </c>
      <c r="Z39" t="s">
        <v>2515</v>
      </c>
      <c r="AA39" t="s">
        <v>2424</v>
      </c>
    </row>
    <row r="40" spans="1:27" x14ac:dyDescent="0.45">
      <c r="A40" t="s">
        <v>2551</v>
      </c>
      <c r="B40" t="s">
        <v>2552</v>
      </c>
      <c r="C40" t="s">
        <v>2419</v>
      </c>
      <c r="D40" t="s">
        <v>2420</v>
      </c>
      <c r="E40" t="s">
        <v>2421</v>
      </c>
      <c r="F40" s="3">
        <v>43242.314583333333</v>
      </c>
      <c r="G40" s="1">
        <v>43434</v>
      </c>
      <c r="H40" t="s">
        <v>55</v>
      </c>
      <c r="I40" t="s">
        <v>2553</v>
      </c>
      <c r="J40" t="s">
        <v>401</v>
      </c>
      <c r="K40" t="s">
        <v>2554</v>
      </c>
      <c r="L40" t="s">
        <v>2555</v>
      </c>
      <c r="M40" t="s">
        <v>2556</v>
      </c>
      <c r="N40" t="s">
        <v>932</v>
      </c>
      <c r="O40" t="s">
        <v>48</v>
      </c>
      <c r="P40">
        <v>0.4</v>
      </c>
      <c r="Q40" t="s">
        <v>68</v>
      </c>
      <c r="R40" t="s">
        <v>34</v>
      </c>
      <c r="S40" t="s">
        <v>40</v>
      </c>
      <c r="T40" t="s">
        <v>16</v>
      </c>
      <c r="U40">
        <v>150.69999999999999</v>
      </c>
      <c r="V40">
        <v>24</v>
      </c>
      <c r="W40">
        <v>25.3</v>
      </c>
      <c r="X40" t="s">
        <v>2557</v>
      </c>
      <c r="Y40" t="s">
        <v>2427</v>
      </c>
      <c r="Z40" t="s">
        <v>2558</v>
      </c>
      <c r="AA40" t="s">
        <v>2424</v>
      </c>
    </row>
    <row r="41" spans="1:27" x14ac:dyDescent="0.45">
      <c r="A41" t="s">
        <v>2551</v>
      </c>
      <c r="B41" t="s">
        <v>2559</v>
      </c>
      <c r="C41" t="s">
        <v>2419</v>
      </c>
      <c r="D41" t="s">
        <v>2420</v>
      </c>
      <c r="E41" t="s">
        <v>2421</v>
      </c>
      <c r="F41" s="3">
        <v>43242.314583333333</v>
      </c>
      <c r="G41" s="1">
        <v>43434</v>
      </c>
      <c r="H41" t="s">
        <v>55</v>
      </c>
      <c r="I41" t="s">
        <v>2553</v>
      </c>
      <c r="J41" t="s">
        <v>401</v>
      </c>
      <c r="K41" t="s">
        <v>2554</v>
      </c>
      <c r="L41" t="s">
        <v>2555</v>
      </c>
      <c r="M41" t="s">
        <v>2556</v>
      </c>
      <c r="N41" t="s">
        <v>938</v>
      </c>
      <c r="O41" t="s">
        <v>48</v>
      </c>
      <c r="P41">
        <v>0.4</v>
      </c>
      <c r="Q41" t="s">
        <v>68</v>
      </c>
      <c r="R41" t="s">
        <v>32</v>
      </c>
      <c r="S41" t="s">
        <v>39</v>
      </c>
      <c r="T41" t="s">
        <v>16</v>
      </c>
      <c r="U41">
        <v>57419.3</v>
      </c>
      <c r="V41">
        <v>3238.7</v>
      </c>
      <c r="W41">
        <v>27.2</v>
      </c>
      <c r="X41" t="s">
        <v>2557</v>
      </c>
      <c r="Y41" t="s">
        <v>2427</v>
      </c>
      <c r="Z41" t="s">
        <v>2558</v>
      </c>
      <c r="AA41" t="s">
        <v>2424</v>
      </c>
    </row>
    <row r="42" spans="1:27" x14ac:dyDescent="0.45">
      <c r="A42" t="s">
        <v>2560</v>
      </c>
      <c r="B42" t="s">
        <v>2561</v>
      </c>
      <c r="C42" t="s">
        <v>2419</v>
      </c>
      <c r="D42" t="s">
        <v>2420</v>
      </c>
      <c r="E42" t="s">
        <v>2421</v>
      </c>
      <c r="F42" s="3">
        <v>43270.280555555553</v>
      </c>
      <c r="G42" s="1">
        <v>43434</v>
      </c>
      <c r="H42" t="s">
        <v>55</v>
      </c>
      <c r="I42" t="s">
        <v>2562</v>
      </c>
      <c r="J42" t="s">
        <v>401</v>
      </c>
      <c r="K42" t="s">
        <v>2563</v>
      </c>
      <c r="L42" t="s">
        <v>2564</v>
      </c>
      <c r="M42" t="s">
        <v>2565</v>
      </c>
      <c r="N42" t="s">
        <v>938</v>
      </c>
      <c r="O42" t="s">
        <v>48</v>
      </c>
      <c r="P42">
        <v>4.5999999999999996</v>
      </c>
      <c r="Q42" t="s">
        <v>68</v>
      </c>
      <c r="R42" t="s">
        <v>32</v>
      </c>
      <c r="S42" t="s">
        <v>39</v>
      </c>
      <c r="T42" t="s">
        <v>16</v>
      </c>
      <c r="U42">
        <v>71052</v>
      </c>
      <c r="V42">
        <v>7333.5</v>
      </c>
      <c r="W42">
        <v>22.2</v>
      </c>
      <c r="X42" t="s">
        <v>2557</v>
      </c>
      <c r="Y42" t="s">
        <v>2427</v>
      </c>
      <c r="Z42" t="s">
        <v>2558</v>
      </c>
      <c r="AA42" t="s">
        <v>2424</v>
      </c>
    </row>
    <row r="43" spans="1:27" x14ac:dyDescent="0.45">
      <c r="A43" t="s">
        <v>2560</v>
      </c>
      <c r="B43" t="s">
        <v>2566</v>
      </c>
      <c r="C43" t="s">
        <v>2419</v>
      </c>
      <c r="D43" t="s">
        <v>2420</v>
      </c>
      <c r="E43" t="s">
        <v>2421</v>
      </c>
      <c r="F43" s="3">
        <v>43270.280555555553</v>
      </c>
      <c r="G43" s="1">
        <v>43434</v>
      </c>
      <c r="H43" t="s">
        <v>55</v>
      </c>
      <c r="I43" t="s">
        <v>2562</v>
      </c>
      <c r="J43" t="s">
        <v>401</v>
      </c>
      <c r="K43" t="s">
        <v>2563</v>
      </c>
      <c r="L43" t="s">
        <v>2564</v>
      </c>
      <c r="M43" t="s">
        <v>2565</v>
      </c>
      <c r="N43" t="s">
        <v>932</v>
      </c>
      <c r="O43" t="s">
        <v>48</v>
      </c>
      <c r="P43">
        <v>4.5999999999999996</v>
      </c>
      <c r="Q43" t="s">
        <v>68</v>
      </c>
      <c r="R43" t="s">
        <v>34</v>
      </c>
      <c r="S43" t="s">
        <v>40</v>
      </c>
      <c r="T43" t="s">
        <v>16</v>
      </c>
      <c r="U43">
        <v>184.4</v>
      </c>
      <c r="V43">
        <v>19.399999999999999</v>
      </c>
      <c r="W43">
        <v>20.5</v>
      </c>
      <c r="X43" t="s">
        <v>2557</v>
      </c>
      <c r="Y43" t="s">
        <v>2427</v>
      </c>
      <c r="Z43" t="s">
        <v>2558</v>
      </c>
      <c r="AA43" t="s">
        <v>2424</v>
      </c>
    </row>
    <row r="44" spans="1:27" x14ac:dyDescent="0.45">
      <c r="A44" t="s">
        <v>2567</v>
      </c>
      <c r="B44" t="s">
        <v>2568</v>
      </c>
      <c r="C44" t="s">
        <v>2419</v>
      </c>
      <c r="D44" t="s">
        <v>2420</v>
      </c>
      <c r="E44" t="s">
        <v>2421</v>
      </c>
      <c r="F44" s="3">
        <v>43298.344444444447</v>
      </c>
      <c r="G44" s="1">
        <v>43431</v>
      </c>
      <c r="H44" t="s">
        <v>55</v>
      </c>
      <c r="I44" t="s">
        <v>2569</v>
      </c>
      <c r="J44" t="s">
        <v>401</v>
      </c>
      <c r="K44" t="s">
        <v>2570</v>
      </c>
      <c r="L44" t="s">
        <v>2571</v>
      </c>
      <c r="M44" t="s">
        <v>2572</v>
      </c>
      <c r="N44" t="s">
        <v>1008</v>
      </c>
      <c r="O44" t="s">
        <v>48</v>
      </c>
      <c r="P44">
        <v>1.3</v>
      </c>
      <c r="Q44" t="s">
        <v>68</v>
      </c>
      <c r="R44" t="s">
        <v>32</v>
      </c>
      <c r="S44" t="s">
        <v>39</v>
      </c>
      <c r="T44" t="s">
        <v>16</v>
      </c>
      <c r="U44">
        <v>66337.7</v>
      </c>
      <c r="V44">
        <v>8810.5</v>
      </c>
      <c r="W44">
        <v>24.2</v>
      </c>
      <c r="X44" t="s">
        <v>2438</v>
      </c>
      <c r="Y44" t="s">
        <v>2427</v>
      </c>
      <c r="Z44" t="s">
        <v>2515</v>
      </c>
      <c r="AA44" t="s">
        <v>2424</v>
      </c>
    </row>
    <row r="45" spans="1:27" x14ac:dyDescent="0.45">
      <c r="A45" t="s">
        <v>2567</v>
      </c>
      <c r="B45" t="s">
        <v>2573</v>
      </c>
      <c r="C45" t="s">
        <v>2419</v>
      </c>
      <c r="D45" t="s">
        <v>2420</v>
      </c>
      <c r="E45" t="s">
        <v>2421</v>
      </c>
      <c r="F45" s="3">
        <v>43298.344444444447</v>
      </c>
      <c r="G45" s="1">
        <v>43431</v>
      </c>
      <c r="H45" t="s">
        <v>55</v>
      </c>
      <c r="I45" t="s">
        <v>2569</v>
      </c>
      <c r="J45" t="s">
        <v>401</v>
      </c>
      <c r="K45" t="s">
        <v>2570</v>
      </c>
      <c r="L45" t="s">
        <v>2571</v>
      </c>
      <c r="M45" t="s">
        <v>2572</v>
      </c>
      <c r="N45" t="s">
        <v>1018</v>
      </c>
      <c r="O45" t="s">
        <v>48</v>
      </c>
      <c r="P45">
        <v>1.3</v>
      </c>
      <c r="Q45" t="s">
        <v>68</v>
      </c>
      <c r="R45" t="s">
        <v>34</v>
      </c>
      <c r="S45" t="s">
        <v>40</v>
      </c>
      <c r="T45" t="s">
        <v>16</v>
      </c>
      <c r="U45">
        <v>216.4</v>
      </c>
      <c r="V45">
        <v>28.1</v>
      </c>
      <c r="W45">
        <v>22.1</v>
      </c>
      <c r="X45" t="s">
        <v>2574</v>
      </c>
      <c r="Y45" t="s">
        <v>2427</v>
      </c>
      <c r="Z45" t="s">
        <v>2515</v>
      </c>
      <c r="AA45" t="s">
        <v>2424</v>
      </c>
    </row>
    <row r="46" spans="1:27" x14ac:dyDescent="0.45">
      <c r="A46" t="s">
        <v>2575</v>
      </c>
      <c r="B46" t="s">
        <v>2576</v>
      </c>
      <c r="C46" t="s">
        <v>2419</v>
      </c>
      <c r="D46" t="s">
        <v>2420</v>
      </c>
      <c r="E46" t="s">
        <v>2421</v>
      </c>
      <c r="F46" s="3">
        <v>43326.247916666667</v>
      </c>
      <c r="G46" s="1">
        <v>43441</v>
      </c>
      <c r="H46" t="s">
        <v>55</v>
      </c>
      <c r="I46" t="s">
        <v>2577</v>
      </c>
      <c r="J46" t="s">
        <v>401</v>
      </c>
      <c r="K46" t="s">
        <v>2578</v>
      </c>
      <c r="L46" t="s">
        <v>2579</v>
      </c>
      <c r="M46" t="s">
        <v>2580</v>
      </c>
      <c r="N46" t="s">
        <v>964</v>
      </c>
      <c r="O46" t="s">
        <v>48</v>
      </c>
      <c r="P46">
        <v>2.1</v>
      </c>
      <c r="Q46" t="s">
        <v>68</v>
      </c>
      <c r="R46" t="s">
        <v>34</v>
      </c>
      <c r="S46" t="s">
        <v>40</v>
      </c>
      <c r="T46" t="s">
        <v>16</v>
      </c>
      <c r="U46">
        <v>124.1</v>
      </c>
      <c r="V46">
        <v>3.5</v>
      </c>
      <c r="W46">
        <v>22.1</v>
      </c>
      <c r="X46" t="s">
        <v>2438</v>
      </c>
      <c r="Y46" t="s">
        <v>2427</v>
      </c>
      <c r="Z46" t="s">
        <v>2428</v>
      </c>
      <c r="AA46" t="s">
        <v>2424</v>
      </c>
    </row>
    <row r="47" spans="1:27" x14ac:dyDescent="0.45">
      <c r="A47" t="s">
        <v>2575</v>
      </c>
      <c r="B47" t="s">
        <v>2581</v>
      </c>
      <c r="C47" t="s">
        <v>2419</v>
      </c>
      <c r="D47" t="s">
        <v>2420</v>
      </c>
      <c r="E47" t="s">
        <v>2421</v>
      </c>
      <c r="F47" s="3">
        <v>43326.247916666667</v>
      </c>
      <c r="G47" s="1">
        <v>43441</v>
      </c>
      <c r="H47" t="s">
        <v>55</v>
      </c>
      <c r="I47" t="s">
        <v>2577</v>
      </c>
      <c r="J47" t="s">
        <v>401</v>
      </c>
      <c r="K47" t="s">
        <v>2578</v>
      </c>
      <c r="L47" t="s">
        <v>2579</v>
      </c>
      <c r="M47" t="s">
        <v>2580</v>
      </c>
      <c r="N47" t="s">
        <v>972</v>
      </c>
      <c r="O47" t="s">
        <v>48</v>
      </c>
      <c r="P47">
        <v>2.1</v>
      </c>
      <c r="Q47" t="s">
        <v>68</v>
      </c>
      <c r="R47" t="s">
        <v>32</v>
      </c>
      <c r="S47" t="s">
        <v>39</v>
      </c>
      <c r="T47" t="s">
        <v>16</v>
      </c>
      <c r="U47">
        <v>34683.300000000003</v>
      </c>
      <c r="V47">
        <v>3329.3</v>
      </c>
      <c r="W47">
        <v>24.9</v>
      </c>
      <c r="X47" t="s">
        <v>2438</v>
      </c>
      <c r="Y47" t="s">
        <v>2427</v>
      </c>
      <c r="Z47" t="s">
        <v>2428</v>
      </c>
      <c r="AA47" t="s">
        <v>2424</v>
      </c>
    </row>
    <row r="48" spans="1:27" x14ac:dyDescent="0.45">
      <c r="A48" t="s">
        <v>2582</v>
      </c>
      <c r="B48" t="s">
        <v>2583</v>
      </c>
      <c r="C48" t="s">
        <v>2419</v>
      </c>
      <c r="D48" t="s">
        <v>2420</v>
      </c>
      <c r="E48" t="s">
        <v>2421</v>
      </c>
      <c r="F48" s="3">
        <v>43368.25</v>
      </c>
      <c r="G48" s="1">
        <v>43441</v>
      </c>
      <c r="H48" t="s">
        <v>55</v>
      </c>
      <c r="I48" t="s">
        <v>2584</v>
      </c>
      <c r="J48" t="s">
        <v>401</v>
      </c>
      <c r="K48" t="s">
        <v>2585</v>
      </c>
      <c r="L48" t="s">
        <v>2586</v>
      </c>
      <c r="M48" t="s">
        <v>2587</v>
      </c>
      <c r="N48" t="s">
        <v>964</v>
      </c>
      <c r="O48" t="s">
        <v>48</v>
      </c>
      <c r="P48">
        <v>1.9</v>
      </c>
      <c r="Q48" t="s">
        <v>68</v>
      </c>
      <c r="R48" t="s">
        <v>34</v>
      </c>
      <c r="S48" t="s">
        <v>40</v>
      </c>
      <c r="T48" t="s">
        <v>16</v>
      </c>
      <c r="U48">
        <v>268.10000000000002</v>
      </c>
      <c r="V48">
        <v>25.7</v>
      </c>
      <c r="W48">
        <v>21</v>
      </c>
      <c r="X48" t="s">
        <v>2438</v>
      </c>
      <c r="Y48" t="s">
        <v>2427</v>
      </c>
      <c r="Z48" t="s">
        <v>2428</v>
      </c>
      <c r="AA48" t="s">
        <v>2424</v>
      </c>
    </row>
    <row r="49" spans="1:27" x14ac:dyDescent="0.45">
      <c r="A49" t="s">
        <v>2582</v>
      </c>
      <c r="B49" t="s">
        <v>2588</v>
      </c>
      <c r="C49" t="s">
        <v>2419</v>
      </c>
      <c r="D49" t="s">
        <v>2420</v>
      </c>
      <c r="E49" t="s">
        <v>2421</v>
      </c>
      <c r="F49" s="3">
        <v>43368.25</v>
      </c>
      <c r="G49" s="1">
        <v>43441</v>
      </c>
      <c r="H49" t="s">
        <v>55</v>
      </c>
      <c r="I49" t="s">
        <v>2584</v>
      </c>
      <c r="J49" t="s">
        <v>401</v>
      </c>
      <c r="K49" t="s">
        <v>2585</v>
      </c>
      <c r="L49" t="s">
        <v>2586</v>
      </c>
      <c r="M49" t="s">
        <v>2587</v>
      </c>
      <c r="N49" t="s">
        <v>972</v>
      </c>
      <c r="O49" t="s">
        <v>48</v>
      </c>
      <c r="P49">
        <v>1.9</v>
      </c>
      <c r="Q49" t="s">
        <v>68</v>
      </c>
      <c r="R49" t="s">
        <v>32</v>
      </c>
      <c r="S49" t="s">
        <v>39</v>
      </c>
      <c r="T49" t="s">
        <v>16</v>
      </c>
      <c r="U49">
        <v>41883.800000000003</v>
      </c>
      <c r="V49">
        <v>1256.8</v>
      </c>
      <c r="W49">
        <v>24.7</v>
      </c>
      <c r="X49" t="s">
        <v>2438</v>
      </c>
      <c r="Y49" t="s">
        <v>2427</v>
      </c>
      <c r="Z49" t="s">
        <v>2428</v>
      </c>
      <c r="AA49" t="s">
        <v>2424</v>
      </c>
    </row>
    <row r="50" spans="1:27" x14ac:dyDescent="0.45">
      <c r="A50" t="s">
        <v>2589</v>
      </c>
      <c r="B50" t="s">
        <v>2590</v>
      </c>
      <c r="C50" t="s">
        <v>2419</v>
      </c>
      <c r="D50" t="s">
        <v>2420</v>
      </c>
      <c r="E50" t="s">
        <v>2421</v>
      </c>
      <c r="F50" s="3">
        <v>43382.337500000001</v>
      </c>
      <c r="G50" s="1">
        <v>43441</v>
      </c>
      <c r="H50" t="s">
        <v>55</v>
      </c>
      <c r="I50" t="s">
        <v>2591</v>
      </c>
      <c r="J50" t="s">
        <v>401</v>
      </c>
      <c r="K50" t="s">
        <v>2592</v>
      </c>
      <c r="L50" t="s">
        <v>2593</v>
      </c>
      <c r="M50" t="s">
        <v>2594</v>
      </c>
      <c r="N50" t="s">
        <v>964</v>
      </c>
      <c r="O50" t="s">
        <v>48</v>
      </c>
      <c r="P50">
        <v>1.5</v>
      </c>
      <c r="Q50" t="s">
        <v>68</v>
      </c>
      <c r="R50" t="s">
        <v>34</v>
      </c>
      <c r="S50" t="s">
        <v>40</v>
      </c>
      <c r="T50" t="s">
        <v>16</v>
      </c>
      <c r="U50">
        <v>309.10000000000002</v>
      </c>
      <c r="V50">
        <v>26.2</v>
      </c>
      <c r="W50">
        <v>21.1</v>
      </c>
      <c r="X50" t="s">
        <v>2438</v>
      </c>
      <c r="Y50" t="s">
        <v>2427</v>
      </c>
      <c r="Z50" t="s">
        <v>2428</v>
      </c>
      <c r="AA50" t="s">
        <v>2424</v>
      </c>
    </row>
    <row r="51" spans="1:27" x14ac:dyDescent="0.45">
      <c r="A51" t="s">
        <v>2589</v>
      </c>
      <c r="B51" t="s">
        <v>2595</v>
      </c>
      <c r="C51" t="s">
        <v>2419</v>
      </c>
      <c r="D51" t="s">
        <v>2420</v>
      </c>
      <c r="E51" t="s">
        <v>2421</v>
      </c>
      <c r="F51" s="3">
        <v>43382.337500000001</v>
      </c>
      <c r="G51" s="1">
        <v>43441</v>
      </c>
      <c r="H51" t="s">
        <v>55</v>
      </c>
      <c r="I51" t="s">
        <v>2591</v>
      </c>
      <c r="J51" t="s">
        <v>401</v>
      </c>
      <c r="K51" t="s">
        <v>2592</v>
      </c>
      <c r="L51" t="s">
        <v>2593</v>
      </c>
      <c r="M51" t="s">
        <v>2594</v>
      </c>
      <c r="N51" t="s">
        <v>972</v>
      </c>
      <c r="O51" t="s">
        <v>48</v>
      </c>
      <c r="P51">
        <v>1.5</v>
      </c>
      <c r="Q51" t="s">
        <v>68</v>
      </c>
      <c r="R51" t="s">
        <v>32</v>
      </c>
      <c r="S51" t="s">
        <v>39</v>
      </c>
      <c r="T51" t="s">
        <v>16</v>
      </c>
      <c r="U51">
        <v>90358</v>
      </c>
      <c r="V51">
        <v>6065.5</v>
      </c>
      <c r="W51">
        <v>23.6</v>
      </c>
      <c r="X51" t="s">
        <v>2438</v>
      </c>
      <c r="Y51" t="s">
        <v>2427</v>
      </c>
      <c r="Z51" t="s">
        <v>2428</v>
      </c>
      <c r="AA51" t="s">
        <v>2424</v>
      </c>
    </row>
    <row r="52" spans="1:27" x14ac:dyDescent="0.45">
      <c r="A52" t="s">
        <v>2596</v>
      </c>
      <c r="B52" t="s">
        <v>2597</v>
      </c>
      <c r="C52" t="s">
        <v>2419</v>
      </c>
      <c r="D52" t="s">
        <v>2420</v>
      </c>
      <c r="E52" t="s">
        <v>2421</v>
      </c>
      <c r="F52" s="3">
        <v>43417.322222222225</v>
      </c>
      <c r="G52" s="1">
        <v>44336</v>
      </c>
      <c r="H52" t="s">
        <v>55</v>
      </c>
      <c r="I52" t="s">
        <v>2598</v>
      </c>
      <c r="J52" t="s">
        <v>401</v>
      </c>
      <c r="K52" t="s">
        <v>2599</v>
      </c>
      <c r="L52" t="s">
        <v>2600</v>
      </c>
      <c r="M52" t="s">
        <v>2601</v>
      </c>
      <c r="N52" t="s">
        <v>628</v>
      </c>
      <c r="O52" t="s">
        <v>50</v>
      </c>
      <c r="P52">
        <v>3.3</v>
      </c>
      <c r="Q52" t="s">
        <v>68</v>
      </c>
      <c r="R52" t="s">
        <v>32</v>
      </c>
      <c r="S52" t="s">
        <v>39</v>
      </c>
      <c r="T52" t="s">
        <v>16</v>
      </c>
      <c r="U52">
        <v>339243.8</v>
      </c>
      <c r="V52">
        <v>3428.8</v>
      </c>
      <c r="W52">
        <v>18.399999999999999</v>
      </c>
      <c r="X52" t="s">
        <v>2602</v>
      </c>
      <c r="Y52" t="s">
        <v>2389</v>
      </c>
      <c r="Z52" t="s">
        <v>2558</v>
      </c>
      <c r="AA52" t="s">
        <v>2424</v>
      </c>
    </row>
    <row r="53" spans="1:27" x14ac:dyDescent="0.45">
      <c r="A53" t="s">
        <v>2596</v>
      </c>
      <c r="B53" t="s">
        <v>2603</v>
      </c>
      <c r="C53" t="s">
        <v>2419</v>
      </c>
      <c r="D53" t="s">
        <v>2420</v>
      </c>
      <c r="E53" t="s">
        <v>2421</v>
      </c>
      <c r="F53" s="3">
        <v>43417.322222222225</v>
      </c>
      <c r="G53" s="1">
        <v>44278</v>
      </c>
      <c r="H53" t="s">
        <v>55</v>
      </c>
      <c r="I53" t="s">
        <v>2598</v>
      </c>
      <c r="J53" t="s">
        <v>401</v>
      </c>
      <c r="K53" t="s">
        <v>2599</v>
      </c>
      <c r="L53" t="s">
        <v>2600</v>
      </c>
      <c r="M53" t="s">
        <v>2601</v>
      </c>
      <c r="N53" t="s">
        <v>694</v>
      </c>
      <c r="O53" t="s">
        <v>49</v>
      </c>
      <c r="P53">
        <v>3.3</v>
      </c>
      <c r="Q53" t="s">
        <v>68</v>
      </c>
      <c r="R53" t="s">
        <v>34</v>
      </c>
      <c r="S53" t="s">
        <v>40</v>
      </c>
      <c r="T53" t="s">
        <v>16</v>
      </c>
      <c r="U53">
        <v>339.6</v>
      </c>
      <c r="V53">
        <v>29.6</v>
      </c>
      <c r="W53">
        <v>21.8</v>
      </c>
      <c r="X53" t="s">
        <v>2604</v>
      </c>
      <c r="Y53" t="s">
        <v>2389</v>
      </c>
      <c r="Z53" t="s">
        <v>2605</v>
      </c>
      <c r="AA53" t="s">
        <v>2424</v>
      </c>
    </row>
    <row r="54" spans="1:27" x14ac:dyDescent="0.45">
      <c r="A54" t="s">
        <v>2606</v>
      </c>
      <c r="B54" t="s">
        <v>2607</v>
      </c>
      <c r="C54" t="s">
        <v>2419</v>
      </c>
      <c r="D54" t="s">
        <v>2420</v>
      </c>
      <c r="E54" t="s">
        <v>2421</v>
      </c>
      <c r="F54" s="3">
        <v>43438.289583333331</v>
      </c>
      <c r="G54" s="1">
        <v>44336</v>
      </c>
      <c r="H54" t="s">
        <v>55</v>
      </c>
      <c r="I54" t="s">
        <v>2608</v>
      </c>
      <c r="J54" t="s">
        <v>401</v>
      </c>
      <c r="K54" t="s">
        <v>2609</v>
      </c>
      <c r="L54" t="s">
        <v>2610</v>
      </c>
      <c r="M54" t="s">
        <v>2611</v>
      </c>
      <c r="N54" t="s">
        <v>628</v>
      </c>
      <c r="O54" t="s">
        <v>50</v>
      </c>
      <c r="P54">
        <v>2.2999999999999998</v>
      </c>
      <c r="Q54" t="s">
        <v>68</v>
      </c>
      <c r="R54" t="s">
        <v>32</v>
      </c>
      <c r="S54" t="s">
        <v>39</v>
      </c>
      <c r="T54" t="s">
        <v>16</v>
      </c>
      <c r="U54">
        <v>366566.3</v>
      </c>
      <c r="V54">
        <v>12392.6</v>
      </c>
      <c r="W54">
        <v>18.899999999999999</v>
      </c>
      <c r="X54" t="s">
        <v>2602</v>
      </c>
      <c r="Y54" t="s">
        <v>2389</v>
      </c>
      <c r="Z54" t="s">
        <v>2558</v>
      </c>
      <c r="AA54" t="s">
        <v>2424</v>
      </c>
    </row>
    <row r="55" spans="1:27" x14ac:dyDescent="0.45">
      <c r="A55" t="s">
        <v>2606</v>
      </c>
      <c r="B55" t="s">
        <v>2612</v>
      </c>
      <c r="C55" t="s">
        <v>2419</v>
      </c>
      <c r="D55" t="s">
        <v>2420</v>
      </c>
      <c r="E55" t="s">
        <v>2421</v>
      </c>
      <c r="F55" s="3">
        <v>43438.289583333331</v>
      </c>
      <c r="G55" s="1">
        <v>44278</v>
      </c>
      <c r="H55" t="s">
        <v>55</v>
      </c>
      <c r="I55" t="s">
        <v>2608</v>
      </c>
      <c r="J55" t="s">
        <v>401</v>
      </c>
      <c r="K55" t="s">
        <v>2609</v>
      </c>
      <c r="L55" t="s">
        <v>2610</v>
      </c>
      <c r="M55" t="s">
        <v>2611</v>
      </c>
      <c r="N55" t="s">
        <v>694</v>
      </c>
      <c r="O55" t="s">
        <v>49</v>
      </c>
      <c r="P55">
        <v>2.2999999999999998</v>
      </c>
      <c r="Q55" t="s">
        <v>68</v>
      </c>
      <c r="R55" t="s">
        <v>34</v>
      </c>
      <c r="S55" t="s">
        <v>40</v>
      </c>
      <c r="T55" t="s">
        <v>16</v>
      </c>
      <c r="U55">
        <v>319.10000000000002</v>
      </c>
      <c r="V55">
        <v>17.5</v>
      </c>
      <c r="W55">
        <v>22.4</v>
      </c>
      <c r="X55" t="s">
        <v>2604</v>
      </c>
      <c r="Y55" t="s">
        <v>2389</v>
      </c>
      <c r="Z55" t="s">
        <v>2613</v>
      </c>
      <c r="AA55" t="s">
        <v>2424</v>
      </c>
    </row>
    <row r="56" spans="1:27" x14ac:dyDescent="0.45">
      <c r="A56" t="s">
        <v>2614</v>
      </c>
      <c r="B56" t="s">
        <v>2615</v>
      </c>
      <c r="C56" t="s">
        <v>2419</v>
      </c>
      <c r="D56" t="s">
        <v>2420</v>
      </c>
      <c r="E56" t="s">
        <v>2421</v>
      </c>
      <c r="F56" s="3">
        <v>43494.315972222219</v>
      </c>
      <c r="G56" s="1">
        <v>44336</v>
      </c>
      <c r="H56" t="s">
        <v>55</v>
      </c>
      <c r="I56" t="s">
        <v>2616</v>
      </c>
      <c r="J56" t="s">
        <v>401</v>
      </c>
      <c r="K56" t="s">
        <v>2617</v>
      </c>
      <c r="L56" t="s">
        <v>2618</v>
      </c>
      <c r="M56" t="s">
        <v>2619</v>
      </c>
      <c r="N56" t="s">
        <v>628</v>
      </c>
      <c r="O56" t="s">
        <v>50</v>
      </c>
      <c r="P56">
        <v>1.5</v>
      </c>
      <c r="Q56" t="s">
        <v>68</v>
      </c>
      <c r="R56" t="s">
        <v>32</v>
      </c>
      <c r="S56" t="s">
        <v>39</v>
      </c>
      <c r="T56" t="s">
        <v>16</v>
      </c>
      <c r="U56">
        <v>364944.3</v>
      </c>
      <c r="V56">
        <v>14359.6</v>
      </c>
      <c r="W56">
        <v>19.899999999999999</v>
      </c>
      <c r="X56" t="s">
        <v>2602</v>
      </c>
      <c r="Y56" t="s">
        <v>2389</v>
      </c>
      <c r="Z56" t="s">
        <v>2558</v>
      </c>
      <c r="AA56" t="s">
        <v>2424</v>
      </c>
    </row>
    <row r="57" spans="1:27" x14ac:dyDescent="0.45">
      <c r="A57" t="s">
        <v>2614</v>
      </c>
      <c r="B57" t="s">
        <v>2620</v>
      </c>
      <c r="C57" t="s">
        <v>2419</v>
      </c>
      <c r="D57" t="s">
        <v>2420</v>
      </c>
      <c r="E57" t="s">
        <v>2421</v>
      </c>
      <c r="F57" s="3">
        <v>43494.315972222219</v>
      </c>
      <c r="G57" s="1">
        <v>44278</v>
      </c>
      <c r="H57" t="s">
        <v>55</v>
      </c>
      <c r="I57" t="s">
        <v>2616</v>
      </c>
      <c r="J57" t="s">
        <v>401</v>
      </c>
      <c r="K57" t="s">
        <v>2617</v>
      </c>
      <c r="L57" t="s">
        <v>2618</v>
      </c>
      <c r="M57" t="s">
        <v>2619</v>
      </c>
      <c r="N57" t="s">
        <v>694</v>
      </c>
      <c r="O57" t="s">
        <v>49</v>
      </c>
      <c r="P57">
        <v>1.5</v>
      </c>
      <c r="Q57" t="s">
        <v>68</v>
      </c>
      <c r="R57" t="s">
        <v>34</v>
      </c>
      <c r="S57" t="s">
        <v>40</v>
      </c>
      <c r="T57" t="s">
        <v>16</v>
      </c>
      <c r="U57">
        <v>326.60000000000002</v>
      </c>
      <c r="V57">
        <v>17.8</v>
      </c>
      <c r="W57">
        <v>23.1</v>
      </c>
      <c r="X57" t="s">
        <v>2604</v>
      </c>
      <c r="Y57" t="s">
        <v>2389</v>
      </c>
      <c r="Z57" t="s">
        <v>2621</v>
      </c>
      <c r="AA57" t="s">
        <v>2424</v>
      </c>
    </row>
    <row r="58" spans="1:27" x14ac:dyDescent="0.45">
      <c r="A58" t="s">
        <v>2622</v>
      </c>
      <c r="B58" t="s">
        <v>2623</v>
      </c>
      <c r="C58" t="s">
        <v>2419</v>
      </c>
      <c r="D58" t="s">
        <v>2420</v>
      </c>
      <c r="E58" t="s">
        <v>2421</v>
      </c>
      <c r="F58" s="3">
        <v>43522.275000000001</v>
      </c>
      <c r="G58" s="1">
        <v>44336</v>
      </c>
      <c r="H58" t="s">
        <v>55</v>
      </c>
      <c r="I58" t="s">
        <v>2624</v>
      </c>
      <c r="J58" t="s">
        <v>401</v>
      </c>
      <c r="K58" t="s">
        <v>2625</v>
      </c>
      <c r="L58" t="s">
        <v>2626</v>
      </c>
      <c r="M58" t="s">
        <v>2627</v>
      </c>
      <c r="N58" t="s">
        <v>628</v>
      </c>
      <c r="O58" t="s">
        <v>50</v>
      </c>
      <c r="P58">
        <v>3.1</v>
      </c>
      <c r="Q58" t="s">
        <v>68</v>
      </c>
      <c r="R58" t="s">
        <v>32</v>
      </c>
      <c r="S58" t="s">
        <v>39</v>
      </c>
      <c r="T58" t="s">
        <v>16</v>
      </c>
      <c r="U58">
        <v>321188.09999999998</v>
      </c>
      <c r="V58">
        <v>42827.8</v>
      </c>
      <c r="W58">
        <v>18.7</v>
      </c>
      <c r="X58" t="s">
        <v>2602</v>
      </c>
      <c r="Y58" t="s">
        <v>2389</v>
      </c>
      <c r="Z58" t="s">
        <v>2558</v>
      </c>
      <c r="AA58" t="s">
        <v>2424</v>
      </c>
    </row>
    <row r="59" spans="1:27" x14ac:dyDescent="0.45">
      <c r="A59" t="s">
        <v>2622</v>
      </c>
      <c r="B59" t="s">
        <v>2628</v>
      </c>
      <c r="C59" t="s">
        <v>2419</v>
      </c>
      <c r="D59" t="s">
        <v>2420</v>
      </c>
      <c r="E59" t="s">
        <v>2421</v>
      </c>
      <c r="F59" s="3">
        <v>43522.275000000001</v>
      </c>
      <c r="G59" s="1">
        <v>44278</v>
      </c>
      <c r="H59" t="s">
        <v>55</v>
      </c>
      <c r="I59" t="s">
        <v>2624</v>
      </c>
      <c r="J59" t="s">
        <v>401</v>
      </c>
      <c r="K59" t="s">
        <v>2625</v>
      </c>
      <c r="L59" t="s">
        <v>2626</v>
      </c>
      <c r="M59" t="s">
        <v>2627</v>
      </c>
      <c r="N59" t="s">
        <v>694</v>
      </c>
      <c r="O59" t="s">
        <v>49</v>
      </c>
      <c r="P59">
        <v>3.1</v>
      </c>
      <c r="Q59" t="s">
        <v>68</v>
      </c>
      <c r="R59" t="s">
        <v>34</v>
      </c>
      <c r="S59" t="s">
        <v>40</v>
      </c>
      <c r="T59" t="s">
        <v>16</v>
      </c>
      <c r="U59">
        <v>291.39999999999998</v>
      </c>
      <c r="V59">
        <v>27.5</v>
      </c>
      <c r="W59">
        <v>22.2</v>
      </c>
      <c r="X59" t="s">
        <v>2604</v>
      </c>
      <c r="Y59" t="s">
        <v>2389</v>
      </c>
      <c r="Z59" t="s">
        <v>2629</v>
      </c>
      <c r="AA59" t="s">
        <v>2424</v>
      </c>
    </row>
    <row r="60" spans="1:27" x14ac:dyDescent="0.45">
      <c r="A60" t="s">
        <v>2630</v>
      </c>
      <c r="B60" t="s">
        <v>2631</v>
      </c>
      <c r="C60" t="s">
        <v>2419</v>
      </c>
      <c r="D60" t="s">
        <v>2420</v>
      </c>
      <c r="E60" t="s">
        <v>2421</v>
      </c>
      <c r="F60" s="3">
        <v>43536.3</v>
      </c>
      <c r="G60" s="1">
        <v>44336</v>
      </c>
      <c r="H60" t="s">
        <v>55</v>
      </c>
      <c r="I60" t="s">
        <v>2632</v>
      </c>
      <c r="J60" t="s">
        <v>401</v>
      </c>
      <c r="K60" t="s">
        <v>2633</v>
      </c>
      <c r="L60" t="s">
        <v>2634</v>
      </c>
      <c r="M60" t="s">
        <v>2635</v>
      </c>
      <c r="N60" t="s">
        <v>628</v>
      </c>
      <c r="O60" t="s">
        <v>50</v>
      </c>
      <c r="P60">
        <v>2.4</v>
      </c>
      <c r="Q60" t="s">
        <v>68</v>
      </c>
      <c r="R60" t="s">
        <v>32</v>
      </c>
      <c r="S60" t="s">
        <v>39</v>
      </c>
      <c r="T60" t="s">
        <v>16</v>
      </c>
      <c r="U60">
        <v>391765</v>
      </c>
      <c r="V60">
        <v>11678.2</v>
      </c>
      <c r="W60">
        <v>18.7</v>
      </c>
      <c r="X60" t="s">
        <v>2602</v>
      </c>
      <c r="Y60" t="s">
        <v>2389</v>
      </c>
      <c r="Z60" t="s">
        <v>2558</v>
      </c>
      <c r="AA60" t="s">
        <v>2424</v>
      </c>
    </row>
    <row r="61" spans="1:27" x14ac:dyDescent="0.45">
      <c r="A61" t="s">
        <v>2630</v>
      </c>
      <c r="B61" t="s">
        <v>2636</v>
      </c>
      <c r="C61" t="s">
        <v>2419</v>
      </c>
      <c r="D61" t="s">
        <v>2420</v>
      </c>
      <c r="E61" t="s">
        <v>2421</v>
      </c>
      <c r="F61" s="3">
        <v>43536.3</v>
      </c>
      <c r="G61" s="1">
        <v>44278</v>
      </c>
      <c r="H61" t="s">
        <v>55</v>
      </c>
      <c r="I61" t="s">
        <v>2632</v>
      </c>
      <c r="J61" t="s">
        <v>401</v>
      </c>
      <c r="K61" t="s">
        <v>2633</v>
      </c>
      <c r="L61" t="s">
        <v>2634</v>
      </c>
      <c r="M61" t="s">
        <v>2635</v>
      </c>
      <c r="N61" t="s">
        <v>694</v>
      </c>
      <c r="O61" t="s">
        <v>49</v>
      </c>
      <c r="P61">
        <v>2.4</v>
      </c>
      <c r="Q61" t="s">
        <v>68</v>
      </c>
      <c r="R61" t="s">
        <v>34</v>
      </c>
      <c r="S61" t="s">
        <v>40</v>
      </c>
      <c r="T61" t="s">
        <v>16</v>
      </c>
      <c r="U61">
        <v>328.3</v>
      </c>
      <c r="V61">
        <v>30.6</v>
      </c>
      <c r="W61">
        <v>22.3</v>
      </c>
      <c r="X61" t="s">
        <v>2604</v>
      </c>
      <c r="Y61" t="s">
        <v>2389</v>
      </c>
      <c r="Z61" t="s">
        <v>2637</v>
      </c>
      <c r="AA61" t="s">
        <v>2424</v>
      </c>
    </row>
    <row r="62" spans="1:27" x14ac:dyDescent="0.45">
      <c r="A62" t="s">
        <v>2638</v>
      </c>
      <c r="B62" t="s">
        <v>2639</v>
      </c>
      <c r="C62" t="s">
        <v>2419</v>
      </c>
      <c r="D62" t="s">
        <v>2420</v>
      </c>
      <c r="E62" t="s">
        <v>2421</v>
      </c>
      <c r="F62" s="3">
        <v>43564.322222222225</v>
      </c>
      <c r="G62" s="1">
        <v>44336</v>
      </c>
      <c r="H62" t="s">
        <v>55</v>
      </c>
      <c r="I62" t="s">
        <v>2640</v>
      </c>
      <c r="J62" t="s">
        <v>401</v>
      </c>
      <c r="K62" t="s">
        <v>2641</v>
      </c>
      <c r="L62" t="s">
        <v>2642</v>
      </c>
      <c r="M62" t="s">
        <v>2643</v>
      </c>
      <c r="N62" t="s">
        <v>628</v>
      </c>
      <c r="O62" t="s">
        <v>50</v>
      </c>
      <c r="P62">
        <v>3.4</v>
      </c>
      <c r="Q62" t="s">
        <v>68</v>
      </c>
      <c r="R62" t="s">
        <v>32</v>
      </c>
      <c r="S62" t="s">
        <v>39</v>
      </c>
      <c r="T62" t="s">
        <v>16</v>
      </c>
      <c r="U62">
        <v>316132.09999999998</v>
      </c>
      <c r="V62">
        <v>57397.3</v>
      </c>
      <c r="W62">
        <v>18.5</v>
      </c>
      <c r="X62" t="s">
        <v>2602</v>
      </c>
      <c r="Y62" t="s">
        <v>2389</v>
      </c>
      <c r="Z62" t="s">
        <v>2558</v>
      </c>
      <c r="AA62" t="s">
        <v>2424</v>
      </c>
    </row>
    <row r="63" spans="1:27" x14ac:dyDescent="0.45">
      <c r="A63" t="s">
        <v>2638</v>
      </c>
      <c r="B63" t="s">
        <v>2644</v>
      </c>
      <c r="C63" t="s">
        <v>2419</v>
      </c>
      <c r="D63" t="s">
        <v>2420</v>
      </c>
      <c r="E63" t="s">
        <v>2421</v>
      </c>
      <c r="F63" s="3">
        <v>43564.322222222225</v>
      </c>
      <c r="G63" s="1">
        <v>44278</v>
      </c>
      <c r="H63" t="s">
        <v>55</v>
      </c>
      <c r="I63" t="s">
        <v>2640</v>
      </c>
      <c r="J63" t="s">
        <v>401</v>
      </c>
      <c r="K63" t="s">
        <v>2641</v>
      </c>
      <c r="L63" t="s">
        <v>2642</v>
      </c>
      <c r="M63" t="s">
        <v>2643</v>
      </c>
      <c r="N63" t="s">
        <v>694</v>
      </c>
      <c r="O63" t="s">
        <v>49</v>
      </c>
      <c r="P63">
        <v>3.4</v>
      </c>
      <c r="Q63" t="s">
        <v>68</v>
      </c>
      <c r="R63" t="s">
        <v>34</v>
      </c>
      <c r="S63" t="s">
        <v>40</v>
      </c>
      <c r="T63" t="s">
        <v>16</v>
      </c>
      <c r="U63">
        <v>310.39999999999998</v>
      </c>
      <c r="V63">
        <v>55.1</v>
      </c>
      <c r="W63">
        <v>21.9</v>
      </c>
      <c r="X63" t="s">
        <v>2604</v>
      </c>
      <c r="Y63" t="s">
        <v>2389</v>
      </c>
      <c r="Z63" t="s">
        <v>2645</v>
      </c>
      <c r="AA63" t="s">
        <v>2424</v>
      </c>
    </row>
    <row r="64" spans="1:27" x14ac:dyDescent="0.45">
      <c r="A64" t="s">
        <v>2646</v>
      </c>
      <c r="B64" t="s">
        <v>2647</v>
      </c>
      <c r="C64" t="s">
        <v>2419</v>
      </c>
      <c r="D64" t="s">
        <v>2420</v>
      </c>
      <c r="E64" t="s">
        <v>2421</v>
      </c>
      <c r="F64" s="3">
        <v>43606.23333333333</v>
      </c>
      <c r="G64" s="1">
        <v>44342</v>
      </c>
      <c r="H64" t="s">
        <v>55</v>
      </c>
      <c r="I64" t="s">
        <v>2648</v>
      </c>
      <c r="J64" t="s">
        <v>401</v>
      </c>
      <c r="K64" t="s">
        <v>2649</v>
      </c>
      <c r="L64" t="s">
        <v>2650</v>
      </c>
      <c r="M64" t="s">
        <v>2651</v>
      </c>
      <c r="N64" t="s">
        <v>604</v>
      </c>
      <c r="O64" t="s">
        <v>50</v>
      </c>
      <c r="P64">
        <v>2</v>
      </c>
      <c r="Q64" t="s">
        <v>68</v>
      </c>
      <c r="R64" t="s">
        <v>32</v>
      </c>
      <c r="S64" t="s">
        <v>39</v>
      </c>
      <c r="T64" t="s">
        <v>16</v>
      </c>
      <c r="U64">
        <v>421174.1</v>
      </c>
      <c r="V64">
        <v>55357.4</v>
      </c>
      <c r="W64">
        <v>23</v>
      </c>
      <c r="X64" t="s">
        <v>2652</v>
      </c>
      <c r="Y64" t="s">
        <v>2389</v>
      </c>
      <c r="Z64" t="s">
        <v>2653</v>
      </c>
      <c r="AA64" t="s">
        <v>2424</v>
      </c>
    </row>
    <row r="65" spans="1:27" x14ac:dyDescent="0.45">
      <c r="A65" t="s">
        <v>2646</v>
      </c>
      <c r="B65" t="s">
        <v>2654</v>
      </c>
      <c r="C65" t="s">
        <v>2419</v>
      </c>
      <c r="D65" t="s">
        <v>2420</v>
      </c>
      <c r="E65" t="s">
        <v>2421</v>
      </c>
      <c r="F65" s="3">
        <v>43606.23333333333</v>
      </c>
      <c r="G65" s="1">
        <v>44280</v>
      </c>
      <c r="H65" t="s">
        <v>55</v>
      </c>
      <c r="I65" t="s">
        <v>2648</v>
      </c>
      <c r="J65" t="s">
        <v>401</v>
      </c>
      <c r="K65" t="s">
        <v>2649</v>
      </c>
      <c r="L65" t="s">
        <v>2650</v>
      </c>
      <c r="M65" t="s">
        <v>2655</v>
      </c>
      <c r="N65" t="s">
        <v>650</v>
      </c>
      <c r="O65" t="s">
        <v>49</v>
      </c>
      <c r="P65">
        <v>2</v>
      </c>
      <c r="Q65" t="s">
        <v>68</v>
      </c>
      <c r="R65" t="s">
        <v>34</v>
      </c>
      <c r="S65" t="s">
        <v>40</v>
      </c>
      <c r="T65" t="s">
        <v>16</v>
      </c>
      <c r="U65">
        <v>1031.8</v>
      </c>
      <c r="V65">
        <v>26.7</v>
      </c>
      <c r="W65">
        <v>20.9</v>
      </c>
      <c r="X65" t="s">
        <v>2656</v>
      </c>
      <c r="Y65" t="s">
        <v>2389</v>
      </c>
      <c r="Z65" t="s">
        <v>2657</v>
      </c>
      <c r="AA65" t="s">
        <v>2424</v>
      </c>
    </row>
    <row r="66" spans="1:27" x14ac:dyDescent="0.45">
      <c r="A66" t="s">
        <v>2658</v>
      </c>
      <c r="B66" t="s">
        <v>2659</v>
      </c>
      <c r="C66" t="s">
        <v>2419</v>
      </c>
      <c r="D66" t="s">
        <v>2420</v>
      </c>
      <c r="E66" t="s">
        <v>2421</v>
      </c>
      <c r="F66" s="3">
        <v>43640.263888888891</v>
      </c>
      <c r="G66" s="1">
        <v>44342</v>
      </c>
      <c r="H66" t="s">
        <v>55</v>
      </c>
      <c r="I66" t="s">
        <v>2660</v>
      </c>
      <c r="J66" t="s">
        <v>401</v>
      </c>
      <c r="K66" t="s">
        <v>2661</v>
      </c>
      <c r="L66" t="s">
        <v>2662</v>
      </c>
      <c r="M66" t="s">
        <v>2663</v>
      </c>
      <c r="N66" t="s">
        <v>604</v>
      </c>
      <c r="O66" t="s">
        <v>50</v>
      </c>
      <c r="P66">
        <v>2.9</v>
      </c>
      <c r="Q66" t="s">
        <v>68</v>
      </c>
      <c r="R66" t="s">
        <v>32</v>
      </c>
      <c r="S66" t="s">
        <v>39</v>
      </c>
      <c r="T66" t="s">
        <v>16</v>
      </c>
      <c r="U66">
        <v>446479.3</v>
      </c>
      <c r="V66">
        <v>46094.9</v>
      </c>
      <c r="W66">
        <v>22.4</v>
      </c>
      <c r="X66" t="s">
        <v>2652</v>
      </c>
      <c r="Y66" t="s">
        <v>2389</v>
      </c>
      <c r="Z66" t="s">
        <v>2653</v>
      </c>
      <c r="AA66" t="s">
        <v>2424</v>
      </c>
    </row>
    <row r="67" spans="1:27" x14ac:dyDescent="0.45">
      <c r="A67" t="s">
        <v>2658</v>
      </c>
      <c r="B67" t="s">
        <v>2664</v>
      </c>
      <c r="C67" t="s">
        <v>2419</v>
      </c>
      <c r="D67" t="s">
        <v>2420</v>
      </c>
      <c r="E67" t="s">
        <v>2421</v>
      </c>
      <c r="F67" s="3">
        <v>43640.263888888891</v>
      </c>
      <c r="G67" s="1">
        <v>44280</v>
      </c>
      <c r="H67" t="s">
        <v>55</v>
      </c>
      <c r="I67" t="s">
        <v>2660</v>
      </c>
      <c r="J67" t="s">
        <v>401</v>
      </c>
      <c r="K67" t="s">
        <v>2661</v>
      </c>
      <c r="L67" t="s">
        <v>2662</v>
      </c>
      <c r="M67" t="s">
        <v>2665</v>
      </c>
      <c r="N67" t="s">
        <v>650</v>
      </c>
      <c r="O67" t="s">
        <v>49</v>
      </c>
      <c r="P67">
        <v>2.9</v>
      </c>
      <c r="Q67" t="s">
        <v>68</v>
      </c>
      <c r="R67" t="s">
        <v>34</v>
      </c>
      <c r="S67" t="s">
        <v>40</v>
      </c>
      <c r="T67" t="s">
        <v>16</v>
      </c>
      <c r="U67">
        <v>449.7</v>
      </c>
      <c r="V67">
        <v>22.5</v>
      </c>
      <c r="W67">
        <v>21.6</v>
      </c>
      <c r="X67" t="s">
        <v>2656</v>
      </c>
      <c r="Y67" t="s">
        <v>2389</v>
      </c>
      <c r="Z67" t="s">
        <v>2666</v>
      </c>
      <c r="AA67" t="s">
        <v>2424</v>
      </c>
    </row>
    <row r="68" spans="1:27" x14ac:dyDescent="0.45">
      <c r="A68" t="s">
        <v>2667</v>
      </c>
      <c r="B68" t="s">
        <v>2668</v>
      </c>
      <c r="C68" t="s">
        <v>2419</v>
      </c>
      <c r="D68" t="s">
        <v>2420</v>
      </c>
      <c r="E68" t="s">
        <v>2421</v>
      </c>
      <c r="F68" s="3">
        <v>43663.232638888891</v>
      </c>
      <c r="G68" s="1">
        <v>44349</v>
      </c>
      <c r="H68" t="s">
        <v>55</v>
      </c>
      <c r="I68" t="s">
        <v>2669</v>
      </c>
      <c r="J68" t="s">
        <v>401</v>
      </c>
      <c r="K68" t="s">
        <v>2670</v>
      </c>
      <c r="L68" t="s">
        <v>2671</v>
      </c>
      <c r="M68" t="s">
        <v>2672</v>
      </c>
      <c r="N68" t="s">
        <v>592</v>
      </c>
      <c r="O68" t="s">
        <v>50</v>
      </c>
      <c r="P68">
        <v>1.3</v>
      </c>
      <c r="Q68" t="s">
        <v>68</v>
      </c>
      <c r="R68" t="s">
        <v>32</v>
      </c>
      <c r="S68" t="s">
        <v>39</v>
      </c>
      <c r="T68" t="s">
        <v>16</v>
      </c>
      <c r="U68">
        <v>239865.2</v>
      </c>
      <c r="V68">
        <v>54508.2</v>
      </c>
      <c r="W68">
        <v>24</v>
      </c>
      <c r="X68" t="s">
        <v>2673</v>
      </c>
      <c r="Y68" t="s">
        <v>2389</v>
      </c>
      <c r="Z68" t="s">
        <v>2653</v>
      </c>
      <c r="AA68" t="s">
        <v>2424</v>
      </c>
    </row>
    <row r="69" spans="1:27" x14ac:dyDescent="0.45">
      <c r="A69" t="s">
        <v>2667</v>
      </c>
      <c r="B69" t="s">
        <v>2674</v>
      </c>
      <c r="C69" t="s">
        <v>2419</v>
      </c>
      <c r="D69" t="s">
        <v>2420</v>
      </c>
      <c r="E69" t="s">
        <v>2421</v>
      </c>
      <c r="F69" s="3">
        <v>43663.232638888891</v>
      </c>
      <c r="G69" s="1">
        <v>44285</v>
      </c>
      <c r="H69" t="s">
        <v>55</v>
      </c>
      <c r="I69" t="s">
        <v>2669</v>
      </c>
      <c r="J69" t="s">
        <v>401</v>
      </c>
      <c r="K69" t="s">
        <v>2670</v>
      </c>
      <c r="L69" t="s">
        <v>2671</v>
      </c>
      <c r="M69" t="s">
        <v>2672</v>
      </c>
      <c r="N69" t="s">
        <v>684</v>
      </c>
      <c r="O69" t="s">
        <v>49</v>
      </c>
      <c r="P69">
        <v>1.3</v>
      </c>
      <c r="Q69" t="s">
        <v>68</v>
      </c>
      <c r="R69" t="s">
        <v>34</v>
      </c>
      <c r="S69" t="s">
        <v>40</v>
      </c>
      <c r="T69" t="s">
        <v>16</v>
      </c>
      <c r="U69">
        <v>472.6</v>
      </c>
      <c r="V69">
        <v>43.9</v>
      </c>
      <c r="W69">
        <v>23.1</v>
      </c>
      <c r="X69" t="s">
        <v>2675</v>
      </c>
      <c r="Y69" t="s">
        <v>2389</v>
      </c>
      <c r="Z69" t="s">
        <v>2676</v>
      </c>
      <c r="AA69" t="s">
        <v>2424</v>
      </c>
    </row>
    <row r="70" spans="1:27" x14ac:dyDescent="0.45">
      <c r="A70" t="s">
        <v>2677</v>
      </c>
      <c r="B70" t="s">
        <v>2678</v>
      </c>
      <c r="C70" t="s">
        <v>2419</v>
      </c>
      <c r="D70" t="s">
        <v>2420</v>
      </c>
      <c r="E70" t="s">
        <v>2421</v>
      </c>
      <c r="F70" s="3">
        <v>43690.287499999999</v>
      </c>
      <c r="G70" s="1">
        <v>44349</v>
      </c>
      <c r="H70" t="s">
        <v>55</v>
      </c>
      <c r="I70" t="s">
        <v>2679</v>
      </c>
      <c r="J70" t="s">
        <v>401</v>
      </c>
      <c r="K70" t="s">
        <v>2680</v>
      </c>
      <c r="L70" t="s">
        <v>2681</v>
      </c>
      <c r="M70" t="s">
        <v>2682</v>
      </c>
      <c r="N70" t="s">
        <v>586</v>
      </c>
      <c r="O70" t="s">
        <v>50</v>
      </c>
      <c r="P70">
        <v>1.4</v>
      </c>
      <c r="Q70" t="s">
        <v>68</v>
      </c>
      <c r="R70" t="s">
        <v>32</v>
      </c>
      <c r="S70" t="s">
        <v>39</v>
      </c>
      <c r="T70" t="s">
        <v>16</v>
      </c>
      <c r="U70">
        <v>341529.5</v>
      </c>
      <c r="V70">
        <v>18188.400000000001</v>
      </c>
      <c r="W70">
        <v>23.7</v>
      </c>
      <c r="X70" t="s">
        <v>2673</v>
      </c>
      <c r="Y70" t="s">
        <v>2389</v>
      </c>
      <c r="Z70" t="s">
        <v>2653</v>
      </c>
      <c r="AA70" t="s">
        <v>2424</v>
      </c>
    </row>
    <row r="71" spans="1:27" x14ac:dyDescent="0.45">
      <c r="A71" t="s">
        <v>2677</v>
      </c>
      <c r="B71" t="s">
        <v>2683</v>
      </c>
      <c r="C71" t="s">
        <v>2419</v>
      </c>
      <c r="D71" t="s">
        <v>2420</v>
      </c>
      <c r="E71" t="s">
        <v>2421</v>
      </c>
      <c r="F71" s="3">
        <v>43690.287499999999</v>
      </c>
      <c r="G71" s="1">
        <v>44286</v>
      </c>
      <c r="H71" t="s">
        <v>55</v>
      </c>
      <c r="I71" t="s">
        <v>2679</v>
      </c>
      <c r="J71" t="s">
        <v>401</v>
      </c>
      <c r="K71" t="s">
        <v>2680</v>
      </c>
      <c r="L71" t="s">
        <v>2681</v>
      </c>
      <c r="M71" t="s">
        <v>2682</v>
      </c>
      <c r="N71" t="s">
        <v>676</v>
      </c>
      <c r="O71" t="s">
        <v>49</v>
      </c>
      <c r="P71">
        <v>1.4</v>
      </c>
      <c r="Q71" t="s">
        <v>68</v>
      </c>
      <c r="R71" t="s">
        <v>34</v>
      </c>
      <c r="S71" t="s">
        <v>40</v>
      </c>
      <c r="T71" t="s">
        <v>16</v>
      </c>
      <c r="U71">
        <v>285.3</v>
      </c>
      <c r="V71">
        <v>5.8</v>
      </c>
      <c r="W71">
        <v>23.7</v>
      </c>
      <c r="X71" t="s">
        <v>2684</v>
      </c>
      <c r="Y71" t="s">
        <v>2389</v>
      </c>
      <c r="Z71" t="s">
        <v>2685</v>
      </c>
      <c r="AA71" t="s">
        <v>2424</v>
      </c>
    </row>
    <row r="72" spans="1:27" x14ac:dyDescent="0.45">
      <c r="A72" t="s">
        <v>2686</v>
      </c>
      <c r="B72" t="s">
        <v>2687</v>
      </c>
      <c r="C72" t="s">
        <v>2419</v>
      </c>
      <c r="D72" t="s">
        <v>2420</v>
      </c>
      <c r="E72" t="s">
        <v>2421</v>
      </c>
      <c r="F72" s="3">
        <v>43747.311805555553</v>
      </c>
      <c r="G72" s="1">
        <v>44349</v>
      </c>
      <c r="H72" t="s">
        <v>55</v>
      </c>
      <c r="I72" t="s">
        <v>2688</v>
      </c>
      <c r="J72" t="s">
        <v>401</v>
      </c>
      <c r="K72" t="s">
        <v>2689</v>
      </c>
      <c r="L72" t="s">
        <v>2690</v>
      </c>
      <c r="M72" t="s">
        <v>2691</v>
      </c>
      <c r="N72" t="s">
        <v>586</v>
      </c>
      <c r="O72" t="s">
        <v>50</v>
      </c>
      <c r="P72">
        <v>3.1</v>
      </c>
      <c r="Q72" t="s">
        <v>68</v>
      </c>
      <c r="R72" t="s">
        <v>32</v>
      </c>
      <c r="S72" t="s">
        <v>39</v>
      </c>
      <c r="T72" t="s">
        <v>16</v>
      </c>
      <c r="U72">
        <v>351671.6</v>
      </c>
      <c r="V72">
        <v>25072.6</v>
      </c>
      <c r="W72">
        <v>22.4</v>
      </c>
      <c r="X72" t="s">
        <v>2673</v>
      </c>
      <c r="Y72" t="s">
        <v>2389</v>
      </c>
      <c r="Z72" t="s">
        <v>2653</v>
      </c>
      <c r="AA72" t="s">
        <v>2424</v>
      </c>
    </row>
    <row r="73" spans="1:27" x14ac:dyDescent="0.45">
      <c r="A73" t="s">
        <v>2686</v>
      </c>
      <c r="B73" t="s">
        <v>2692</v>
      </c>
      <c r="C73" t="s">
        <v>2419</v>
      </c>
      <c r="D73" t="s">
        <v>2420</v>
      </c>
      <c r="E73" t="s">
        <v>2421</v>
      </c>
      <c r="F73" s="3">
        <v>43747.311805555553</v>
      </c>
      <c r="G73" s="1">
        <v>44286</v>
      </c>
      <c r="H73" t="s">
        <v>55</v>
      </c>
      <c r="I73" t="s">
        <v>2688</v>
      </c>
      <c r="J73" t="s">
        <v>401</v>
      </c>
      <c r="K73" t="s">
        <v>2689</v>
      </c>
      <c r="L73" t="s">
        <v>2690</v>
      </c>
      <c r="M73" t="s">
        <v>2691</v>
      </c>
      <c r="N73" t="s">
        <v>676</v>
      </c>
      <c r="O73" t="s">
        <v>49</v>
      </c>
      <c r="P73">
        <v>3.1</v>
      </c>
      <c r="Q73" t="s">
        <v>68</v>
      </c>
      <c r="R73" t="s">
        <v>34</v>
      </c>
      <c r="S73" t="s">
        <v>40</v>
      </c>
      <c r="T73" t="s">
        <v>16</v>
      </c>
      <c r="U73">
        <v>390.1</v>
      </c>
      <c r="V73">
        <v>12.7</v>
      </c>
      <c r="W73">
        <v>21.9</v>
      </c>
      <c r="X73" t="s">
        <v>2684</v>
      </c>
      <c r="Y73" t="s">
        <v>2389</v>
      </c>
      <c r="Z73" t="s">
        <v>2693</v>
      </c>
      <c r="AA73" t="s">
        <v>2424</v>
      </c>
    </row>
    <row r="74" spans="1:27" x14ac:dyDescent="0.45">
      <c r="A74" t="s">
        <v>2694</v>
      </c>
      <c r="B74" t="s">
        <v>2695</v>
      </c>
      <c r="C74" t="s">
        <v>2419</v>
      </c>
      <c r="D74" t="s">
        <v>2420</v>
      </c>
      <c r="E74" t="s">
        <v>2421</v>
      </c>
      <c r="F74" s="3">
        <v>43803.265277777777</v>
      </c>
      <c r="G74" s="1">
        <v>44692</v>
      </c>
      <c r="H74" t="s">
        <v>55</v>
      </c>
      <c r="I74" t="s">
        <v>2696</v>
      </c>
      <c r="J74" t="s">
        <v>401</v>
      </c>
      <c r="K74" t="s">
        <v>2697</v>
      </c>
      <c r="L74" t="s">
        <v>2424</v>
      </c>
      <c r="M74" t="s">
        <v>2698</v>
      </c>
      <c r="N74" t="s">
        <v>536</v>
      </c>
      <c r="O74" t="s">
        <v>51</v>
      </c>
      <c r="P74">
        <v>1.6</v>
      </c>
      <c r="Q74" t="s">
        <v>68</v>
      </c>
      <c r="R74" t="s">
        <v>34</v>
      </c>
      <c r="S74" t="s">
        <v>40</v>
      </c>
      <c r="T74" t="s">
        <v>16</v>
      </c>
      <c r="U74">
        <v>116.1</v>
      </c>
      <c r="V74">
        <v>12.2</v>
      </c>
      <c r="W74">
        <v>24.3</v>
      </c>
      <c r="X74" t="s">
        <v>2699</v>
      </c>
      <c r="Y74" t="s">
        <v>2389</v>
      </c>
      <c r="Z74" t="s">
        <v>2558</v>
      </c>
      <c r="AA74" t="s">
        <v>2424</v>
      </c>
    </row>
    <row r="75" spans="1:27" x14ac:dyDescent="0.45">
      <c r="A75" t="s">
        <v>2694</v>
      </c>
      <c r="B75" t="s">
        <v>2700</v>
      </c>
      <c r="C75" t="s">
        <v>2419</v>
      </c>
      <c r="D75" t="s">
        <v>2420</v>
      </c>
      <c r="E75" t="s">
        <v>2421</v>
      </c>
      <c r="F75" s="3">
        <v>43803.265277777777</v>
      </c>
      <c r="G75" s="1">
        <v>44691</v>
      </c>
      <c r="H75" t="s">
        <v>55</v>
      </c>
      <c r="I75" t="s">
        <v>2696</v>
      </c>
      <c r="J75" t="s">
        <v>401</v>
      </c>
      <c r="K75" t="s">
        <v>2697</v>
      </c>
      <c r="L75" t="s">
        <v>2424</v>
      </c>
      <c r="M75" t="s">
        <v>2698</v>
      </c>
      <c r="N75" t="s">
        <v>546</v>
      </c>
      <c r="O75" t="s">
        <v>51</v>
      </c>
      <c r="P75">
        <v>1.6</v>
      </c>
      <c r="Q75" t="s">
        <v>68</v>
      </c>
      <c r="R75" t="s">
        <v>32</v>
      </c>
      <c r="S75" t="s">
        <v>39</v>
      </c>
      <c r="T75" t="s">
        <v>16</v>
      </c>
      <c r="U75">
        <v>2050861.3</v>
      </c>
      <c r="V75">
        <v>1772767.4</v>
      </c>
      <c r="W75">
        <v>26.8</v>
      </c>
      <c r="X75" t="s">
        <v>2701</v>
      </c>
      <c r="Y75" t="s">
        <v>2389</v>
      </c>
      <c r="Z75" t="s">
        <v>2702</v>
      </c>
      <c r="AA75" t="s">
        <v>2424</v>
      </c>
    </row>
    <row r="76" spans="1:27" x14ac:dyDescent="0.45">
      <c r="A76" t="s">
        <v>2703</v>
      </c>
      <c r="B76" t="s">
        <v>2704</v>
      </c>
      <c r="C76" t="s">
        <v>2419</v>
      </c>
      <c r="D76" t="s">
        <v>2420</v>
      </c>
      <c r="E76" t="s">
        <v>2421</v>
      </c>
      <c r="F76" s="3">
        <v>43851.32916666667</v>
      </c>
      <c r="G76" s="1">
        <v>44692</v>
      </c>
      <c r="H76" t="s">
        <v>55</v>
      </c>
      <c r="I76" t="s">
        <v>2705</v>
      </c>
      <c r="J76" t="s">
        <v>401</v>
      </c>
      <c r="K76" t="s">
        <v>2706</v>
      </c>
      <c r="L76" t="s">
        <v>2424</v>
      </c>
      <c r="M76" t="s">
        <v>2707</v>
      </c>
      <c r="N76" t="s">
        <v>536</v>
      </c>
      <c r="O76" t="s">
        <v>51</v>
      </c>
      <c r="P76">
        <v>1.7</v>
      </c>
      <c r="Q76" t="s">
        <v>68</v>
      </c>
      <c r="R76" t="s">
        <v>34</v>
      </c>
      <c r="S76" t="s">
        <v>40</v>
      </c>
      <c r="T76" t="s">
        <v>16</v>
      </c>
      <c r="U76">
        <v>60.7</v>
      </c>
      <c r="V76">
        <v>4.0999999999999996</v>
      </c>
      <c r="W76">
        <v>25.1</v>
      </c>
      <c r="X76" t="s">
        <v>2699</v>
      </c>
      <c r="Y76" t="s">
        <v>2389</v>
      </c>
      <c r="Z76" t="s">
        <v>2558</v>
      </c>
      <c r="AA76" t="s">
        <v>2424</v>
      </c>
    </row>
    <row r="77" spans="1:27" x14ac:dyDescent="0.45">
      <c r="A77" t="s">
        <v>2703</v>
      </c>
      <c r="B77" t="s">
        <v>2708</v>
      </c>
      <c r="C77" t="s">
        <v>2419</v>
      </c>
      <c r="D77" t="s">
        <v>2420</v>
      </c>
      <c r="E77" t="s">
        <v>2421</v>
      </c>
      <c r="F77" s="3">
        <v>43851.32916666667</v>
      </c>
      <c r="G77" s="1">
        <v>44691</v>
      </c>
      <c r="H77" t="s">
        <v>55</v>
      </c>
      <c r="I77" t="s">
        <v>2705</v>
      </c>
      <c r="J77" t="s">
        <v>401</v>
      </c>
      <c r="K77" t="s">
        <v>2706</v>
      </c>
      <c r="L77" t="s">
        <v>2424</v>
      </c>
      <c r="M77" t="s">
        <v>2707</v>
      </c>
      <c r="N77" t="s">
        <v>546</v>
      </c>
      <c r="O77" t="s">
        <v>51</v>
      </c>
      <c r="P77">
        <v>1.7</v>
      </c>
      <c r="Q77" t="s">
        <v>68</v>
      </c>
      <c r="R77" t="s">
        <v>32</v>
      </c>
      <c r="S77" t="s">
        <v>39</v>
      </c>
      <c r="T77" t="s">
        <v>16</v>
      </c>
      <c r="U77">
        <v>1152520.5</v>
      </c>
      <c r="V77">
        <v>871326.4</v>
      </c>
      <c r="W77">
        <v>25.3</v>
      </c>
      <c r="X77" t="s">
        <v>2701</v>
      </c>
      <c r="Y77" t="s">
        <v>2389</v>
      </c>
      <c r="Z77" t="s">
        <v>2653</v>
      </c>
      <c r="AA77" t="s">
        <v>2424</v>
      </c>
    </row>
    <row r="78" spans="1:27" x14ac:dyDescent="0.45">
      <c r="A78" t="s">
        <v>2709</v>
      </c>
      <c r="B78" t="s">
        <v>2710</v>
      </c>
      <c r="C78" t="s">
        <v>2419</v>
      </c>
      <c r="D78" t="s">
        <v>2420</v>
      </c>
      <c r="E78" t="s">
        <v>2421</v>
      </c>
      <c r="F78" s="3">
        <v>43886.302777777775</v>
      </c>
      <c r="G78" s="1">
        <v>44692</v>
      </c>
      <c r="H78" t="s">
        <v>55</v>
      </c>
      <c r="I78" t="s">
        <v>2711</v>
      </c>
      <c r="J78" t="s">
        <v>401</v>
      </c>
      <c r="K78" t="s">
        <v>2712</v>
      </c>
      <c r="L78" t="s">
        <v>2424</v>
      </c>
      <c r="M78" t="s">
        <v>2713</v>
      </c>
      <c r="N78" t="s">
        <v>536</v>
      </c>
      <c r="O78" t="s">
        <v>51</v>
      </c>
      <c r="P78">
        <v>1.2</v>
      </c>
      <c r="Q78" t="s">
        <v>68</v>
      </c>
      <c r="R78" t="s">
        <v>34</v>
      </c>
      <c r="S78" t="s">
        <v>40</v>
      </c>
      <c r="T78" t="s">
        <v>16</v>
      </c>
      <c r="U78">
        <v>53.4</v>
      </c>
      <c r="V78">
        <v>3.9</v>
      </c>
      <c r="W78">
        <v>25.9</v>
      </c>
      <c r="X78" t="s">
        <v>2699</v>
      </c>
      <c r="Y78" t="s">
        <v>2389</v>
      </c>
      <c r="Z78" t="s">
        <v>2558</v>
      </c>
      <c r="AA78" t="s">
        <v>2424</v>
      </c>
    </row>
    <row r="79" spans="1:27" x14ac:dyDescent="0.45">
      <c r="A79" t="s">
        <v>2709</v>
      </c>
      <c r="B79" t="s">
        <v>2714</v>
      </c>
      <c r="C79" t="s">
        <v>2419</v>
      </c>
      <c r="D79" t="s">
        <v>2420</v>
      </c>
      <c r="E79" t="s">
        <v>2421</v>
      </c>
      <c r="F79" s="3">
        <v>43886.302777777775</v>
      </c>
      <c r="G79" s="1">
        <v>44691</v>
      </c>
      <c r="H79" t="s">
        <v>55</v>
      </c>
      <c r="I79" t="s">
        <v>2711</v>
      </c>
      <c r="J79" t="s">
        <v>401</v>
      </c>
      <c r="K79" t="s">
        <v>2712</v>
      </c>
      <c r="L79" t="s">
        <v>2424</v>
      </c>
      <c r="M79" t="s">
        <v>2713</v>
      </c>
      <c r="N79" t="s">
        <v>546</v>
      </c>
      <c r="O79" t="s">
        <v>51</v>
      </c>
      <c r="P79">
        <v>1.2</v>
      </c>
      <c r="Q79" t="s">
        <v>68</v>
      </c>
      <c r="R79" t="s">
        <v>32</v>
      </c>
      <c r="S79" t="s">
        <v>39</v>
      </c>
      <c r="T79" t="s">
        <v>16</v>
      </c>
      <c r="U79">
        <v>1897743.7</v>
      </c>
      <c r="V79">
        <v>639067</v>
      </c>
      <c r="W79">
        <v>24.6</v>
      </c>
      <c r="X79" t="s">
        <v>2701</v>
      </c>
      <c r="Y79" t="s">
        <v>2389</v>
      </c>
      <c r="Z79" t="s">
        <v>2653</v>
      </c>
      <c r="AA79" t="s">
        <v>2424</v>
      </c>
    </row>
    <row r="80" spans="1:27" x14ac:dyDescent="0.45">
      <c r="A80" t="s">
        <v>2715</v>
      </c>
      <c r="B80" t="s">
        <v>2716</v>
      </c>
      <c r="C80" t="s">
        <v>2419</v>
      </c>
      <c r="D80" t="s">
        <v>2420</v>
      </c>
      <c r="E80" t="s">
        <v>2421</v>
      </c>
      <c r="F80" s="3">
        <v>44005.307638888888</v>
      </c>
      <c r="G80" s="1">
        <v>44692</v>
      </c>
      <c r="H80" t="s">
        <v>55</v>
      </c>
      <c r="I80" t="s">
        <v>2717</v>
      </c>
      <c r="J80" t="s">
        <v>401</v>
      </c>
      <c r="K80" t="s">
        <v>2718</v>
      </c>
      <c r="L80" t="s">
        <v>2424</v>
      </c>
      <c r="M80" t="s">
        <v>2719</v>
      </c>
      <c r="N80" t="s">
        <v>536</v>
      </c>
      <c r="O80" t="s">
        <v>51</v>
      </c>
      <c r="P80">
        <v>2</v>
      </c>
      <c r="Q80" t="s">
        <v>68</v>
      </c>
      <c r="R80" t="s">
        <v>34</v>
      </c>
      <c r="S80" t="s">
        <v>40</v>
      </c>
      <c r="T80" t="s">
        <v>16</v>
      </c>
      <c r="U80">
        <v>44</v>
      </c>
      <c r="V80">
        <v>8.6999999999999993</v>
      </c>
      <c r="W80">
        <v>25.4</v>
      </c>
      <c r="X80" t="s">
        <v>2699</v>
      </c>
      <c r="Y80" t="s">
        <v>2389</v>
      </c>
      <c r="Z80" t="s">
        <v>2558</v>
      </c>
      <c r="AA80" t="s">
        <v>2424</v>
      </c>
    </row>
    <row r="81" spans="1:27" x14ac:dyDescent="0.45">
      <c r="A81" t="s">
        <v>2715</v>
      </c>
      <c r="B81" t="s">
        <v>2720</v>
      </c>
      <c r="C81" t="s">
        <v>2419</v>
      </c>
      <c r="D81" t="s">
        <v>2420</v>
      </c>
      <c r="E81" t="s">
        <v>2421</v>
      </c>
      <c r="F81" s="3">
        <v>44005.307638888888</v>
      </c>
      <c r="G81" s="1">
        <v>44691</v>
      </c>
      <c r="H81" t="s">
        <v>55</v>
      </c>
      <c r="I81" t="s">
        <v>2717</v>
      </c>
      <c r="J81" t="s">
        <v>401</v>
      </c>
      <c r="K81" t="s">
        <v>2718</v>
      </c>
      <c r="L81" t="s">
        <v>2424</v>
      </c>
      <c r="M81" t="s">
        <v>2719</v>
      </c>
      <c r="N81" t="s">
        <v>546</v>
      </c>
      <c r="O81" t="s">
        <v>51</v>
      </c>
      <c r="P81">
        <v>2</v>
      </c>
      <c r="Q81" t="s">
        <v>68</v>
      </c>
      <c r="R81" t="s">
        <v>32</v>
      </c>
      <c r="S81" t="s">
        <v>39</v>
      </c>
      <c r="T81" t="s">
        <v>16</v>
      </c>
      <c r="U81">
        <v>2425515.7000000002</v>
      </c>
      <c r="V81">
        <v>715316.3</v>
      </c>
      <c r="W81">
        <v>23.3</v>
      </c>
      <c r="X81" t="s">
        <v>2701</v>
      </c>
      <c r="Y81" t="s">
        <v>2389</v>
      </c>
      <c r="Z81" t="s">
        <v>2653</v>
      </c>
      <c r="AA81" t="s">
        <v>2424</v>
      </c>
    </row>
    <row r="82" spans="1:27" x14ac:dyDescent="0.45">
      <c r="A82" t="s">
        <v>2721</v>
      </c>
      <c r="B82" t="s">
        <v>2722</v>
      </c>
      <c r="C82" t="s">
        <v>2419</v>
      </c>
      <c r="D82" t="s">
        <v>2420</v>
      </c>
      <c r="E82" t="s">
        <v>2421</v>
      </c>
      <c r="F82" s="3">
        <v>44124.244444444441</v>
      </c>
      <c r="G82" s="1">
        <v>44833</v>
      </c>
      <c r="H82" t="s">
        <v>55</v>
      </c>
      <c r="I82" t="s">
        <v>2723</v>
      </c>
      <c r="J82" t="s">
        <v>401</v>
      </c>
      <c r="K82" t="s">
        <v>2724</v>
      </c>
      <c r="L82" t="s">
        <v>2424</v>
      </c>
      <c r="M82" t="s">
        <v>2725</v>
      </c>
      <c r="N82" t="s">
        <v>410</v>
      </c>
      <c r="O82" t="s">
        <v>51</v>
      </c>
      <c r="P82">
        <v>1.1000000000000001</v>
      </c>
      <c r="Q82" t="s">
        <v>68</v>
      </c>
      <c r="R82" t="s">
        <v>32</v>
      </c>
      <c r="S82" t="s">
        <v>39</v>
      </c>
      <c r="T82" t="s">
        <v>16</v>
      </c>
      <c r="U82">
        <v>1424543.7</v>
      </c>
      <c r="V82">
        <v>92733.6</v>
      </c>
      <c r="W82">
        <v>22.8</v>
      </c>
      <c r="X82" t="s">
        <v>2602</v>
      </c>
      <c r="Y82" t="s">
        <v>2389</v>
      </c>
      <c r="Z82" t="s">
        <v>2653</v>
      </c>
      <c r="AA82" t="s">
        <v>2424</v>
      </c>
    </row>
    <row r="83" spans="1:27" x14ac:dyDescent="0.45">
      <c r="A83" t="s">
        <v>2721</v>
      </c>
      <c r="B83" t="s">
        <v>2726</v>
      </c>
      <c r="C83" t="s">
        <v>2419</v>
      </c>
      <c r="D83" t="s">
        <v>2420</v>
      </c>
      <c r="E83" t="s">
        <v>2421</v>
      </c>
      <c r="F83" s="3">
        <v>44124.244444444441</v>
      </c>
      <c r="G83" s="1">
        <v>44831</v>
      </c>
      <c r="H83" t="s">
        <v>55</v>
      </c>
      <c r="I83" t="s">
        <v>2723</v>
      </c>
      <c r="J83" t="s">
        <v>401</v>
      </c>
      <c r="K83" t="s">
        <v>2724</v>
      </c>
      <c r="L83" t="s">
        <v>2424</v>
      </c>
      <c r="M83" t="s">
        <v>2725</v>
      </c>
      <c r="N83" t="s">
        <v>474</v>
      </c>
      <c r="O83" t="s">
        <v>51</v>
      </c>
      <c r="P83">
        <v>1.1000000000000001</v>
      </c>
      <c r="Q83" t="s">
        <v>68</v>
      </c>
      <c r="R83" t="s">
        <v>34</v>
      </c>
      <c r="S83" t="s">
        <v>40</v>
      </c>
      <c r="T83" t="s">
        <v>16</v>
      </c>
      <c r="U83">
        <v>166.8</v>
      </c>
      <c r="V83">
        <v>8.3000000000000007</v>
      </c>
      <c r="W83">
        <v>23.8</v>
      </c>
      <c r="X83" t="s">
        <v>2602</v>
      </c>
      <c r="Y83" t="s">
        <v>2389</v>
      </c>
      <c r="Z83" t="s">
        <v>2558</v>
      </c>
      <c r="AA83" t="s">
        <v>2424</v>
      </c>
    </row>
    <row r="84" spans="1:27" x14ac:dyDescent="0.45">
      <c r="A84" t="s">
        <v>2727</v>
      </c>
      <c r="B84" t="s">
        <v>2728</v>
      </c>
      <c r="C84" t="s">
        <v>2419</v>
      </c>
      <c r="D84" t="s">
        <v>2420</v>
      </c>
      <c r="E84" t="s">
        <v>2421</v>
      </c>
      <c r="F84" s="3">
        <v>44152.387499999997</v>
      </c>
      <c r="G84" s="1">
        <v>44858</v>
      </c>
      <c r="H84" t="s">
        <v>55</v>
      </c>
      <c r="I84" t="s">
        <v>2729</v>
      </c>
      <c r="J84" t="s">
        <v>2730</v>
      </c>
      <c r="K84" t="s">
        <v>2731</v>
      </c>
      <c r="L84" t="s">
        <v>2424</v>
      </c>
      <c r="M84" t="s">
        <v>2732</v>
      </c>
      <c r="N84" t="s">
        <v>2733</v>
      </c>
      <c r="O84" t="s">
        <v>51</v>
      </c>
      <c r="P84">
        <v>1.2</v>
      </c>
      <c r="Q84" t="s">
        <v>68</v>
      </c>
      <c r="R84" t="s">
        <v>32</v>
      </c>
      <c r="S84" t="s">
        <v>39</v>
      </c>
      <c r="T84" t="s">
        <v>16</v>
      </c>
      <c r="U84">
        <v>6428451.5999999996</v>
      </c>
      <c r="V84">
        <v>2530265.7999999998</v>
      </c>
      <c r="W84">
        <v>22.8</v>
      </c>
      <c r="X84" t="s">
        <v>2602</v>
      </c>
      <c r="Y84" t="s">
        <v>2389</v>
      </c>
      <c r="Z84" t="s">
        <v>2653</v>
      </c>
      <c r="AA84" t="s">
        <v>2424</v>
      </c>
    </row>
    <row r="85" spans="1:27" x14ac:dyDescent="0.45">
      <c r="A85" t="s">
        <v>2727</v>
      </c>
      <c r="B85" t="s">
        <v>2734</v>
      </c>
      <c r="C85" t="s">
        <v>2419</v>
      </c>
      <c r="D85" t="s">
        <v>2420</v>
      </c>
      <c r="E85" t="s">
        <v>2421</v>
      </c>
      <c r="F85" s="3">
        <v>44152.387499999997</v>
      </c>
      <c r="G85" s="1">
        <v>44861</v>
      </c>
      <c r="H85" t="s">
        <v>55</v>
      </c>
      <c r="I85" t="s">
        <v>2729</v>
      </c>
      <c r="J85" t="s">
        <v>401</v>
      </c>
      <c r="K85" t="s">
        <v>2731</v>
      </c>
      <c r="L85" t="s">
        <v>2424</v>
      </c>
      <c r="M85" t="s">
        <v>2732</v>
      </c>
      <c r="N85" t="s">
        <v>448</v>
      </c>
      <c r="O85" t="s">
        <v>51</v>
      </c>
      <c r="P85">
        <v>1.2</v>
      </c>
      <c r="Q85" t="s">
        <v>68</v>
      </c>
      <c r="R85" t="s">
        <v>34</v>
      </c>
      <c r="S85" t="s">
        <v>40</v>
      </c>
      <c r="T85" t="s">
        <v>16</v>
      </c>
      <c r="U85">
        <v>744.5</v>
      </c>
      <c r="V85">
        <v>315.10000000000002</v>
      </c>
      <c r="W85">
        <v>23.9</v>
      </c>
      <c r="X85" t="s">
        <v>2652</v>
      </c>
      <c r="Y85" t="s">
        <v>2389</v>
      </c>
      <c r="Z85" t="s">
        <v>2558</v>
      </c>
      <c r="AA85" t="s">
        <v>2424</v>
      </c>
    </row>
    <row r="86" spans="1:27" x14ac:dyDescent="0.45">
      <c r="A86" t="s">
        <v>2735</v>
      </c>
      <c r="B86" t="s">
        <v>2736</v>
      </c>
      <c r="C86" t="s">
        <v>2419</v>
      </c>
      <c r="D86" t="s">
        <v>2420</v>
      </c>
      <c r="E86" t="s">
        <v>2421</v>
      </c>
      <c r="F86" s="3">
        <v>44215.321527777778</v>
      </c>
      <c r="G86" s="1">
        <v>44858</v>
      </c>
      <c r="H86" t="s">
        <v>55</v>
      </c>
      <c r="I86" t="s">
        <v>2737</v>
      </c>
      <c r="J86" t="s">
        <v>2730</v>
      </c>
      <c r="K86" t="s">
        <v>2738</v>
      </c>
      <c r="L86" t="s">
        <v>2424</v>
      </c>
      <c r="M86" t="s">
        <v>2739</v>
      </c>
      <c r="N86" t="s">
        <v>2733</v>
      </c>
      <c r="O86" t="s">
        <v>51</v>
      </c>
      <c r="P86">
        <v>1.4</v>
      </c>
      <c r="Q86" t="s">
        <v>68</v>
      </c>
      <c r="R86" t="s">
        <v>32</v>
      </c>
      <c r="S86" t="s">
        <v>39</v>
      </c>
      <c r="T86" t="s">
        <v>16</v>
      </c>
      <c r="U86">
        <v>5266932.5</v>
      </c>
      <c r="V86">
        <v>475722.7</v>
      </c>
      <c r="W86">
        <v>22.7</v>
      </c>
      <c r="X86" t="s">
        <v>2602</v>
      </c>
      <c r="Y86" t="s">
        <v>2389</v>
      </c>
      <c r="Z86" t="s">
        <v>2653</v>
      </c>
      <c r="AA86" t="s">
        <v>2424</v>
      </c>
    </row>
    <row r="87" spans="1:27" x14ac:dyDescent="0.45">
      <c r="A87" t="s">
        <v>2735</v>
      </c>
      <c r="B87" t="s">
        <v>2740</v>
      </c>
      <c r="C87" t="s">
        <v>2419</v>
      </c>
      <c r="D87" t="s">
        <v>2420</v>
      </c>
      <c r="E87" t="s">
        <v>2421</v>
      </c>
      <c r="F87" s="3">
        <v>44215.321527777778</v>
      </c>
      <c r="G87" s="1">
        <v>44861</v>
      </c>
      <c r="H87" t="s">
        <v>55</v>
      </c>
      <c r="I87" t="s">
        <v>2737</v>
      </c>
      <c r="J87" t="s">
        <v>401</v>
      </c>
      <c r="K87" t="s">
        <v>2738</v>
      </c>
      <c r="L87" t="s">
        <v>2424</v>
      </c>
      <c r="M87" t="s">
        <v>2739</v>
      </c>
      <c r="N87" t="s">
        <v>448</v>
      </c>
      <c r="O87" t="s">
        <v>51</v>
      </c>
      <c r="P87">
        <v>1.4</v>
      </c>
      <c r="Q87" t="s">
        <v>68</v>
      </c>
      <c r="R87" t="s">
        <v>34</v>
      </c>
      <c r="S87" t="s">
        <v>40</v>
      </c>
      <c r="T87" t="s">
        <v>16</v>
      </c>
      <c r="U87">
        <v>507.2</v>
      </c>
      <c r="V87">
        <v>119.3</v>
      </c>
      <c r="W87">
        <v>24.2</v>
      </c>
      <c r="X87" t="s">
        <v>2652</v>
      </c>
      <c r="Y87" t="s">
        <v>2389</v>
      </c>
      <c r="Z87" t="s">
        <v>2558</v>
      </c>
      <c r="AA87" t="s">
        <v>2424</v>
      </c>
    </row>
    <row r="88" spans="1:27" x14ac:dyDescent="0.45">
      <c r="A88" t="s">
        <v>2741</v>
      </c>
      <c r="B88" t="s">
        <v>2742</v>
      </c>
      <c r="C88" t="s">
        <v>2419</v>
      </c>
      <c r="D88" t="s">
        <v>2420</v>
      </c>
      <c r="E88" t="s">
        <v>2421</v>
      </c>
      <c r="F88" s="3">
        <v>44306.238194444442</v>
      </c>
      <c r="G88" s="1">
        <v>44858</v>
      </c>
      <c r="H88" t="s">
        <v>55</v>
      </c>
      <c r="I88" t="s">
        <v>2743</v>
      </c>
      <c r="J88" t="s">
        <v>2730</v>
      </c>
      <c r="K88" t="s">
        <v>2744</v>
      </c>
      <c r="L88" t="s">
        <v>2424</v>
      </c>
      <c r="M88" t="s">
        <v>2745</v>
      </c>
      <c r="N88" t="s">
        <v>2733</v>
      </c>
      <c r="O88" t="s">
        <v>51</v>
      </c>
      <c r="P88">
        <v>1.7</v>
      </c>
      <c r="Q88" t="s">
        <v>68</v>
      </c>
      <c r="R88" t="s">
        <v>32</v>
      </c>
      <c r="S88" t="s">
        <v>39</v>
      </c>
      <c r="T88" t="s">
        <v>16</v>
      </c>
      <c r="U88">
        <v>3329674.9</v>
      </c>
      <c r="V88">
        <v>70085.399999999994</v>
      </c>
      <c r="W88">
        <v>23.2</v>
      </c>
      <c r="X88" t="s">
        <v>2602</v>
      </c>
      <c r="Y88" t="s">
        <v>2389</v>
      </c>
      <c r="Z88" t="s">
        <v>2653</v>
      </c>
      <c r="AA88" t="s">
        <v>2424</v>
      </c>
    </row>
    <row r="89" spans="1:27" x14ac:dyDescent="0.45">
      <c r="A89" t="s">
        <v>2741</v>
      </c>
      <c r="B89" t="s">
        <v>2746</v>
      </c>
      <c r="C89" t="s">
        <v>2419</v>
      </c>
      <c r="D89" t="s">
        <v>2420</v>
      </c>
      <c r="E89" t="s">
        <v>2421</v>
      </c>
      <c r="F89" s="3">
        <v>44306.238194444442</v>
      </c>
      <c r="G89" s="1">
        <v>44861</v>
      </c>
      <c r="H89" t="s">
        <v>55</v>
      </c>
      <c r="I89" t="s">
        <v>2743</v>
      </c>
      <c r="J89" t="s">
        <v>2730</v>
      </c>
      <c r="K89" t="s">
        <v>2744</v>
      </c>
      <c r="L89" t="s">
        <v>2424</v>
      </c>
      <c r="M89" t="s">
        <v>2745</v>
      </c>
      <c r="N89" t="s">
        <v>448</v>
      </c>
      <c r="O89" t="s">
        <v>51</v>
      </c>
      <c r="P89">
        <v>1.7</v>
      </c>
      <c r="Q89" t="s">
        <v>68</v>
      </c>
      <c r="R89" t="s">
        <v>34</v>
      </c>
      <c r="S89" t="s">
        <v>40</v>
      </c>
      <c r="T89" t="s">
        <v>16</v>
      </c>
      <c r="U89">
        <v>283.10000000000002</v>
      </c>
      <c r="V89">
        <v>5</v>
      </c>
      <c r="W89">
        <v>24.8</v>
      </c>
      <c r="X89" t="s">
        <v>2652</v>
      </c>
      <c r="Y89" t="s">
        <v>2389</v>
      </c>
      <c r="Z89" t="s">
        <v>2558</v>
      </c>
      <c r="AA89" t="s">
        <v>2424</v>
      </c>
    </row>
    <row r="90" spans="1:27" x14ac:dyDescent="0.45">
      <c r="A90" t="s">
        <v>2747</v>
      </c>
      <c r="B90" t="s">
        <v>2748</v>
      </c>
      <c r="C90" t="s">
        <v>2419</v>
      </c>
      <c r="D90" t="s">
        <v>2420</v>
      </c>
      <c r="E90" t="s">
        <v>2421</v>
      </c>
      <c r="F90" s="3">
        <v>44369.296527777777</v>
      </c>
      <c r="G90" s="1">
        <v>44846</v>
      </c>
      <c r="H90" t="s">
        <v>55</v>
      </c>
      <c r="I90" t="s">
        <v>2749</v>
      </c>
      <c r="J90" t="s">
        <v>401</v>
      </c>
      <c r="K90" t="s">
        <v>2750</v>
      </c>
      <c r="L90" t="s">
        <v>2424</v>
      </c>
      <c r="M90" t="s">
        <v>2751</v>
      </c>
      <c r="N90" t="s">
        <v>408</v>
      </c>
      <c r="O90" t="s">
        <v>51</v>
      </c>
      <c r="P90">
        <v>5</v>
      </c>
      <c r="Q90" t="s">
        <v>68</v>
      </c>
      <c r="R90" t="s">
        <v>32</v>
      </c>
      <c r="S90" t="s">
        <v>39</v>
      </c>
      <c r="T90" t="s">
        <v>16</v>
      </c>
      <c r="U90">
        <v>1680740.3</v>
      </c>
      <c r="V90">
        <v>75380</v>
      </c>
      <c r="W90">
        <v>21.5</v>
      </c>
      <c r="X90" t="s">
        <v>2602</v>
      </c>
      <c r="Y90" t="s">
        <v>2389</v>
      </c>
      <c r="Z90" t="s">
        <v>2653</v>
      </c>
      <c r="AA90" t="s">
        <v>2424</v>
      </c>
    </row>
    <row r="91" spans="1:27" x14ac:dyDescent="0.45">
      <c r="A91" t="s">
        <v>2747</v>
      </c>
      <c r="B91" t="s">
        <v>2752</v>
      </c>
      <c r="C91" t="s">
        <v>2419</v>
      </c>
      <c r="D91" t="s">
        <v>2420</v>
      </c>
      <c r="E91" t="s">
        <v>2421</v>
      </c>
      <c r="F91" s="3">
        <v>44369.296527777777</v>
      </c>
      <c r="G91" s="1">
        <v>44852</v>
      </c>
      <c r="H91" t="s">
        <v>55</v>
      </c>
      <c r="I91" t="s">
        <v>2749</v>
      </c>
      <c r="J91" t="s">
        <v>401</v>
      </c>
      <c r="K91" t="s">
        <v>2750</v>
      </c>
      <c r="L91" t="s">
        <v>2424</v>
      </c>
      <c r="M91" t="s">
        <v>2751</v>
      </c>
      <c r="N91" t="s">
        <v>472</v>
      </c>
      <c r="O91" t="s">
        <v>51</v>
      </c>
      <c r="P91">
        <v>5</v>
      </c>
      <c r="Q91" t="s">
        <v>68</v>
      </c>
      <c r="R91" t="s">
        <v>34</v>
      </c>
      <c r="S91" t="s">
        <v>40</v>
      </c>
      <c r="T91" t="s">
        <v>16</v>
      </c>
      <c r="U91">
        <v>99.5</v>
      </c>
      <c r="V91">
        <v>11.3</v>
      </c>
      <c r="W91">
        <v>20.8</v>
      </c>
      <c r="X91" t="s">
        <v>2602</v>
      </c>
      <c r="Y91" t="s">
        <v>2389</v>
      </c>
      <c r="Z91" t="s">
        <v>2558</v>
      </c>
      <c r="AA91" t="s">
        <v>2424</v>
      </c>
    </row>
    <row r="92" spans="1:27" x14ac:dyDescent="0.45">
      <c r="A92" t="s">
        <v>2753</v>
      </c>
      <c r="B92" t="s">
        <v>2754</v>
      </c>
      <c r="C92" t="s">
        <v>2419</v>
      </c>
      <c r="D92" t="s">
        <v>2420</v>
      </c>
      <c r="E92" t="s">
        <v>2421</v>
      </c>
      <c r="F92" s="3">
        <v>44397.243055555555</v>
      </c>
      <c r="G92" s="1">
        <v>44882</v>
      </c>
      <c r="H92" t="s">
        <v>55</v>
      </c>
      <c r="I92" t="s">
        <v>2755</v>
      </c>
      <c r="J92" t="s">
        <v>401</v>
      </c>
      <c r="K92" t="s">
        <v>2756</v>
      </c>
      <c r="L92" t="s">
        <v>2424</v>
      </c>
      <c r="M92" t="s">
        <v>2757</v>
      </c>
      <c r="N92" t="s">
        <v>432</v>
      </c>
      <c r="O92" t="s">
        <v>51</v>
      </c>
      <c r="P92">
        <v>1.4</v>
      </c>
      <c r="Q92" t="s">
        <v>68</v>
      </c>
      <c r="R92" t="s">
        <v>32</v>
      </c>
      <c r="S92" t="s">
        <v>39</v>
      </c>
      <c r="T92" t="s">
        <v>16</v>
      </c>
      <c r="U92">
        <v>7836814</v>
      </c>
      <c r="V92">
        <v>752258.6</v>
      </c>
      <c r="W92">
        <v>24</v>
      </c>
      <c r="X92" t="s">
        <v>2602</v>
      </c>
      <c r="Y92" t="s">
        <v>2389</v>
      </c>
      <c r="Z92" t="s">
        <v>2653</v>
      </c>
      <c r="AA92" t="s">
        <v>2424</v>
      </c>
    </row>
    <row r="93" spans="1:27" x14ac:dyDescent="0.45">
      <c r="A93" t="s">
        <v>2753</v>
      </c>
      <c r="B93" t="s">
        <v>2758</v>
      </c>
      <c r="C93" t="s">
        <v>2419</v>
      </c>
      <c r="D93" t="s">
        <v>2420</v>
      </c>
      <c r="E93" t="s">
        <v>2421</v>
      </c>
      <c r="F93" s="3">
        <v>44397.243055555555</v>
      </c>
      <c r="G93" s="1">
        <v>44883</v>
      </c>
      <c r="H93" t="s">
        <v>55</v>
      </c>
      <c r="I93" t="s">
        <v>2755</v>
      </c>
      <c r="J93" t="s">
        <v>401</v>
      </c>
      <c r="K93" t="s">
        <v>2756</v>
      </c>
      <c r="L93" t="s">
        <v>2424</v>
      </c>
      <c r="M93" t="s">
        <v>2757</v>
      </c>
      <c r="N93" t="s">
        <v>436</v>
      </c>
      <c r="O93" t="s">
        <v>51</v>
      </c>
      <c r="P93">
        <v>1.4</v>
      </c>
      <c r="Q93" t="s">
        <v>68</v>
      </c>
      <c r="R93" t="s">
        <v>34</v>
      </c>
      <c r="S93" t="s">
        <v>40</v>
      </c>
      <c r="T93" t="s">
        <v>16</v>
      </c>
      <c r="U93">
        <v>415.4</v>
      </c>
      <c r="V93">
        <v>71.2</v>
      </c>
      <c r="W93">
        <v>25.4</v>
      </c>
      <c r="X93" t="s">
        <v>2759</v>
      </c>
      <c r="Y93" t="s">
        <v>2389</v>
      </c>
      <c r="Z93" t="s">
        <v>2558</v>
      </c>
      <c r="AA93" t="s">
        <v>2424</v>
      </c>
    </row>
    <row r="94" spans="1:27" x14ac:dyDescent="0.45">
      <c r="A94" t="s">
        <v>2760</v>
      </c>
      <c r="B94" t="s">
        <v>2761</v>
      </c>
      <c r="C94" t="s">
        <v>2762</v>
      </c>
      <c r="D94" t="s">
        <v>2763</v>
      </c>
      <c r="E94" t="s">
        <v>2764</v>
      </c>
      <c r="F94" s="3">
        <v>42648.267361111109</v>
      </c>
      <c r="G94" s="1">
        <v>43153</v>
      </c>
      <c r="H94" t="s">
        <v>55</v>
      </c>
      <c r="I94" t="s">
        <v>2765</v>
      </c>
      <c r="J94" t="s">
        <v>401</v>
      </c>
      <c r="K94" t="s">
        <v>2766</v>
      </c>
      <c r="L94" t="s">
        <v>2424</v>
      </c>
      <c r="M94" t="s">
        <v>2767</v>
      </c>
      <c r="N94" t="s">
        <v>1438</v>
      </c>
      <c r="O94" t="s">
        <v>46</v>
      </c>
      <c r="P94">
        <v>2.2999999999999998</v>
      </c>
      <c r="Q94" t="s">
        <v>68</v>
      </c>
      <c r="R94" t="s">
        <v>32</v>
      </c>
      <c r="S94" t="s">
        <v>39</v>
      </c>
      <c r="T94" t="s">
        <v>16</v>
      </c>
      <c r="U94">
        <v>75091.199999999997</v>
      </c>
      <c r="V94">
        <v>9100.2000000000007</v>
      </c>
      <c r="W94">
        <v>14.4</v>
      </c>
      <c r="X94" t="s">
        <v>2768</v>
      </c>
      <c r="Y94" t="s">
        <v>2769</v>
      </c>
      <c r="Z94" t="s">
        <v>2424</v>
      </c>
      <c r="AA94" t="s">
        <v>2424</v>
      </c>
    </row>
    <row r="95" spans="1:27" x14ac:dyDescent="0.45">
      <c r="A95" t="s">
        <v>2760</v>
      </c>
      <c r="B95" t="s">
        <v>2770</v>
      </c>
      <c r="C95" t="s">
        <v>2762</v>
      </c>
      <c r="D95" t="s">
        <v>2763</v>
      </c>
      <c r="E95" t="s">
        <v>2764</v>
      </c>
      <c r="F95" s="3">
        <v>42648.267361111109</v>
      </c>
      <c r="G95" s="1">
        <v>43153</v>
      </c>
      <c r="H95" t="s">
        <v>55</v>
      </c>
      <c r="I95" t="s">
        <v>2765</v>
      </c>
      <c r="J95" t="s">
        <v>401</v>
      </c>
      <c r="K95" t="s">
        <v>2766</v>
      </c>
      <c r="L95" t="s">
        <v>2424</v>
      </c>
      <c r="M95" t="s">
        <v>2767</v>
      </c>
      <c r="N95" t="s">
        <v>1440</v>
      </c>
      <c r="O95" t="s">
        <v>46</v>
      </c>
      <c r="P95">
        <v>2.2999999999999998</v>
      </c>
      <c r="Q95" t="s">
        <v>68</v>
      </c>
      <c r="R95" t="s">
        <v>34</v>
      </c>
      <c r="S95" t="s">
        <v>40</v>
      </c>
      <c r="T95" t="s">
        <v>16</v>
      </c>
      <c r="U95">
        <v>150.5</v>
      </c>
      <c r="V95">
        <v>3.4</v>
      </c>
      <c r="W95">
        <v>19</v>
      </c>
      <c r="X95" t="s">
        <v>2768</v>
      </c>
      <c r="Y95" t="s">
        <v>2771</v>
      </c>
      <c r="Z95" t="s">
        <v>2424</v>
      </c>
      <c r="AA95" t="s">
        <v>2424</v>
      </c>
    </row>
    <row r="96" spans="1:27" x14ac:dyDescent="0.45">
      <c r="A96" t="s">
        <v>2772</v>
      </c>
      <c r="B96" t="s">
        <v>2773</v>
      </c>
      <c r="C96" t="s">
        <v>2762</v>
      </c>
      <c r="D96" t="s">
        <v>2763</v>
      </c>
      <c r="E96" t="s">
        <v>2764</v>
      </c>
      <c r="F96" s="3">
        <v>42683.291666666664</v>
      </c>
      <c r="G96" s="1">
        <v>43153</v>
      </c>
      <c r="H96" t="s">
        <v>55</v>
      </c>
      <c r="I96" t="s">
        <v>2774</v>
      </c>
      <c r="J96" t="s">
        <v>401</v>
      </c>
      <c r="K96" t="s">
        <v>2775</v>
      </c>
      <c r="L96" t="s">
        <v>2424</v>
      </c>
      <c r="M96" t="s">
        <v>2776</v>
      </c>
      <c r="N96" t="s">
        <v>1438</v>
      </c>
      <c r="O96" t="s">
        <v>46</v>
      </c>
      <c r="P96">
        <v>2</v>
      </c>
      <c r="Q96" t="s">
        <v>68</v>
      </c>
      <c r="R96" t="s">
        <v>32</v>
      </c>
      <c r="S96" t="s">
        <v>39</v>
      </c>
      <c r="T96" t="s">
        <v>16</v>
      </c>
      <c r="U96">
        <v>41255.699999999997</v>
      </c>
      <c r="V96">
        <v>3742.3</v>
      </c>
      <c r="W96">
        <v>15.6</v>
      </c>
      <c r="X96" t="s">
        <v>2768</v>
      </c>
      <c r="Y96" t="s">
        <v>2769</v>
      </c>
      <c r="Z96" t="s">
        <v>2424</v>
      </c>
      <c r="AA96" t="s">
        <v>2424</v>
      </c>
    </row>
    <row r="97" spans="1:27" x14ac:dyDescent="0.45">
      <c r="A97" t="s">
        <v>2772</v>
      </c>
      <c r="B97" t="s">
        <v>2777</v>
      </c>
      <c r="C97" t="s">
        <v>2762</v>
      </c>
      <c r="D97" t="s">
        <v>2763</v>
      </c>
      <c r="E97" t="s">
        <v>2764</v>
      </c>
      <c r="F97" s="3">
        <v>42683.291666666664</v>
      </c>
      <c r="G97" s="1">
        <v>43153</v>
      </c>
      <c r="H97" t="s">
        <v>55</v>
      </c>
      <c r="I97" t="s">
        <v>2774</v>
      </c>
      <c r="J97" t="s">
        <v>401</v>
      </c>
      <c r="K97" t="s">
        <v>2775</v>
      </c>
      <c r="L97" t="s">
        <v>2424</v>
      </c>
      <c r="M97" t="s">
        <v>2776</v>
      </c>
      <c r="N97" t="s">
        <v>1440</v>
      </c>
      <c r="O97" t="s">
        <v>46</v>
      </c>
      <c r="P97">
        <v>2</v>
      </c>
      <c r="Q97" t="s">
        <v>68</v>
      </c>
      <c r="R97" t="s">
        <v>34</v>
      </c>
      <c r="S97" t="s">
        <v>40</v>
      </c>
      <c r="T97" t="s">
        <v>16</v>
      </c>
      <c r="U97">
        <v>390.9</v>
      </c>
      <c r="V97">
        <v>4.9000000000000004</v>
      </c>
      <c r="W97">
        <v>17.5</v>
      </c>
      <c r="X97" t="s">
        <v>2768</v>
      </c>
      <c r="Y97" t="s">
        <v>2771</v>
      </c>
      <c r="Z97" t="s">
        <v>2424</v>
      </c>
      <c r="AA97" t="s">
        <v>2424</v>
      </c>
    </row>
    <row r="98" spans="1:27" x14ac:dyDescent="0.45">
      <c r="A98" t="s">
        <v>2778</v>
      </c>
      <c r="B98" t="s">
        <v>2779</v>
      </c>
      <c r="C98" t="s">
        <v>2762</v>
      </c>
      <c r="D98" t="s">
        <v>2763</v>
      </c>
      <c r="E98" t="s">
        <v>2764</v>
      </c>
      <c r="F98" s="3">
        <v>42711.275000000001</v>
      </c>
      <c r="G98" s="1">
        <v>43153</v>
      </c>
      <c r="H98" t="s">
        <v>55</v>
      </c>
      <c r="I98" t="s">
        <v>2780</v>
      </c>
      <c r="J98" t="s">
        <v>401</v>
      </c>
      <c r="K98" t="s">
        <v>2781</v>
      </c>
      <c r="L98" t="s">
        <v>2424</v>
      </c>
      <c r="M98" t="s">
        <v>2782</v>
      </c>
      <c r="N98" t="s">
        <v>1440</v>
      </c>
      <c r="O98" t="s">
        <v>46</v>
      </c>
      <c r="P98">
        <v>1.1000000000000001</v>
      </c>
      <c r="Q98" t="s">
        <v>68</v>
      </c>
      <c r="R98" t="s">
        <v>34</v>
      </c>
      <c r="S98" t="s">
        <v>40</v>
      </c>
      <c r="T98" t="s">
        <v>16</v>
      </c>
      <c r="U98">
        <v>246.6</v>
      </c>
      <c r="V98">
        <v>17.2</v>
      </c>
      <c r="W98">
        <v>19.399999999999999</v>
      </c>
      <c r="X98" t="s">
        <v>2768</v>
      </c>
      <c r="Y98" t="s">
        <v>2771</v>
      </c>
      <c r="Z98" t="s">
        <v>2424</v>
      </c>
      <c r="AA98" t="s">
        <v>2424</v>
      </c>
    </row>
    <row r="99" spans="1:27" x14ac:dyDescent="0.45">
      <c r="A99" t="s">
        <v>2778</v>
      </c>
      <c r="B99" t="s">
        <v>2783</v>
      </c>
      <c r="C99" t="s">
        <v>2762</v>
      </c>
      <c r="D99" t="s">
        <v>2763</v>
      </c>
      <c r="E99" t="s">
        <v>2764</v>
      </c>
      <c r="F99" s="3">
        <v>42711.275000000001</v>
      </c>
      <c r="G99" s="1">
        <v>43153</v>
      </c>
      <c r="H99" t="s">
        <v>55</v>
      </c>
      <c r="I99" t="s">
        <v>2780</v>
      </c>
      <c r="J99" t="s">
        <v>401</v>
      </c>
      <c r="K99" t="s">
        <v>2781</v>
      </c>
      <c r="L99" t="s">
        <v>2424</v>
      </c>
      <c r="M99" t="s">
        <v>2782</v>
      </c>
      <c r="N99" t="s">
        <v>1438</v>
      </c>
      <c r="O99" t="s">
        <v>46</v>
      </c>
      <c r="P99">
        <v>1.1000000000000001</v>
      </c>
      <c r="Q99" t="s">
        <v>68</v>
      </c>
      <c r="R99" t="s">
        <v>32</v>
      </c>
      <c r="S99" t="s">
        <v>39</v>
      </c>
      <c r="T99" t="s">
        <v>16</v>
      </c>
      <c r="U99">
        <v>38045.599999999999</v>
      </c>
      <c r="V99">
        <v>15757.4</v>
      </c>
      <c r="W99">
        <v>16.8</v>
      </c>
      <c r="X99" t="s">
        <v>2768</v>
      </c>
      <c r="Y99" t="s">
        <v>2769</v>
      </c>
      <c r="Z99" t="s">
        <v>2424</v>
      </c>
      <c r="AA99" t="s">
        <v>2424</v>
      </c>
    </row>
    <row r="100" spans="1:27" x14ac:dyDescent="0.45">
      <c r="A100" t="s">
        <v>2784</v>
      </c>
      <c r="B100" t="s">
        <v>2785</v>
      </c>
      <c r="C100" t="s">
        <v>2762</v>
      </c>
      <c r="D100" t="s">
        <v>2763</v>
      </c>
      <c r="E100" t="s">
        <v>2764</v>
      </c>
      <c r="F100" s="3">
        <v>42746.270833333336</v>
      </c>
      <c r="G100" s="1">
        <v>43153</v>
      </c>
      <c r="H100" t="s">
        <v>55</v>
      </c>
      <c r="I100" t="s">
        <v>2786</v>
      </c>
      <c r="J100" t="s">
        <v>401</v>
      </c>
      <c r="K100" t="s">
        <v>2787</v>
      </c>
      <c r="L100" t="s">
        <v>2424</v>
      </c>
      <c r="M100" t="s">
        <v>2788</v>
      </c>
      <c r="N100" t="s">
        <v>1440</v>
      </c>
      <c r="O100" t="s">
        <v>46</v>
      </c>
      <c r="P100">
        <v>0.5</v>
      </c>
      <c r="Q100" t="s">
        <v>68</v>
      </c>
      <c r="R100" t="s">
        <v>34</v>
      </c>
      <c r="S100" t="s">
        <v>40</v>
      </c>
      <c r="T100" t="s">
        <v>16</v>
      </c>
      <c r="U100">
        <v>126.3</v>
      </c>
      <c r="V100">
        <v>7.3</v>
      </c>
      <c r="W100">
        <v>21.9</v>
      </c>
      <c r="X100" t="s">
        <v>2768</v>
      </c>
      <c r="Y100" t="s">
        <v>2771</v>
      </c>
      <c r="Z100" t="s">
        <v>2424</v>
      </c>
      <c r="AA100" t="s">
        <v>2424</v>
      </c>
    </row>
    <row r="101" spans="1:27" x14ac:dyDescent="0.45">
      <c r="A101" t="s">
        <v>2784</v>
      </c>
      <c r="B101" t="s">
        <v>2789</v>
      </c>
      <c r="C101" t="s">
        <v>2762</v>
      </c>
      <c r="D101" t="s">
        <v>2763</v>
      </c>
      <c r="E101" t="s">
        <v>2764</v>
      </c>
      <c r="F101" s="3">
        <v>42746.270833333336</v>
      </c>
      <c r="G101" s="1">
        <v>43153</v>
      </c>
      <c r="H101" t="s">
        <v>55</v>
      </c>
      <c r="I101" t="s">
        <v>2786</v>
      </c>
      <c r="J101" t="s">
        <v>401</v>
      </c>
      <c r="K101" t="s">
        <v>2787</v>
      </c>
      <c r="L101" t="s">
        <v>2424</v>
      </c>
      <c r="M101" t="s">
        <v>2788</v>
      </c>
      <c r="N101" t="s">
        <v>1438</v>
      </c>
      <c r="O101" t="s">
        <v>46</v>
      </c>
      <c r="P101">
        <v>0.5</v>
      </c>
      <c r="Q101" t="s">
        <v>68</v>
      </c>
      <c r="R101" t="s">
        <v>32</v>
      </c>
      <c r="S101" t="s">
        <v>39</v>
      </c>
      <c r="T101" t="s">
        <v>16</v>
      </c>
      <c r="U101">
        <v>27525.200000000001</v>
      </c>
      <c r="V101">
        <v>5933.1</v>
      </c>
      <c r="W101">
        <v>18.399999999999999</v>
      </c>
      <c r="X101" t="s">
        <v>2768</v>
      </c>
      <c r="Y101" t="s">
        <v>2769</v>
      </c>
      <c r="Z101" t="s">
        <v>2424</v>
      </c>
      <c r="AA101" t="s">
        <v>2424</v>
      </c>
    </row>
    <row r="102" spans="1:27" x14ac:dyDescent="0.45">
      <c r="A102" t="s">
        <v>2790</v>
      </c>
      <c r="B102" t="s">
        <v>2791</v>
      </c>
      <c r="C102" t="s">
        <v>2762</v>
      </c>
      <c r="D102" t="s">
        <v>2763</v>
      </c>
      <c r="E102" t="s">
        <v>2764</v>
      </c>
      <c r="F102" s="3">
        <v>42781.293055555558</v>
      </c>
      <c r="G102" s="1">
        <v>43153</v>
      </c>
      <c r="H102" t="s">
        <v>55</v>
      </c>
      <c r="I102" t="s">
        <v>2792</v>
      </c>
      <c r="J102" t="s">
        <v>401</v>
      </c>
      <c r="K102" t="s">
        <v>2793</v>
      </c>
      <c r="L102" t="s">
        <v>2424</v>
      </c>
      <c r="M102" t="s">
        <v>2794</v>
      </c>
      <c r="N102" t="s">
        <v>1438</v>
      </c>
      <c r="O102" t="s">
        <v>46</v>
      </c>
      <c r="P102">
        <v>1</v>
      </c>
      <c r="Q102" t="s">
        <v>68</v>
      </c>
      <c r="R102" t="s">
        <v>32</v>
      </c>
      <c r="S102" t="s">
        <v>39</v>
      </c>
      <c r="T102" t="s">
        <v>16</v>
      </c>
      <c r="U102">
        <v>47636.6</v>
      </c>
      <c r="V102">
        <v>7515.1</v>
      </c>
      <c r="W102">
        <v>16.5</v>
      </c>
      <c r="X102" t="s">
        <v>2768</v>
      </c>
      <c r="Y102" t="s">
        <v>2769</v>
      </c>
      <c r="Z102" t="s">
        <v>2424</v>
      </c>
      <c r="AA102" t="s">
        <v>2424</v>
      </c>
    </row>
    <row r="103" spans="1:27" x14ac:dyDescent="0.45">
      <c r="A103" t="s">
        <v>2790</v>
      </c>
      <c r="B103" t="s">
        <v>2795</v>
      </c>
      <c r="C103" t="s">
        <v>2762</v>
      </c>
      <c r="D103" t="s">
        <v>2763</v>
      </c>
      <c r="E103" t="s">
        <v>2764</v>
      </c>
      <c r="F103" s="3">
        <v>42781.293055555558</v>
      </c>
      <c r="G103" s="1">
        <v>43153</v>
      </c>
      <c r="H103" t="s">
        <v>55</v>
      </c>
      <c r="I103" t="s">
        <v>2792</v>
      </c>
      <c r="J103" t="s">
        <v>401</v>
      </c>
      <c r="K103" t="s">
        <v>2793</v>
      </c>
      <c r="L103" t="s">
        <v>2424</v>
      </c>
      <c r="M103" t="s">
        <v>2794</v>
      </c>
      <c r="N103" t="s">
        <v>1440</v>
      </c>
      <c r="O103" t="s">
        <v>46</v>
      </c>
      <c r="P103">
        <v>1</v>
      </c>
      <c r="Q103" t="s">
        <v>68</v>
      </c>
      <c r="R103" t="s">
        <v>34</v>
      </c>
      <c r="S103" t="s">
        <v>40</v>
      </c>
      <c r="T103" t="s">
        <v>16</v>
      </c>
      <c r="U103">
        <v>108.1</v>
      </c>
      <c r="V103">
        <v>10.7</v>
      </c>
      <c r="W103">
        <v>21</v>
      </c>
      <c r="X103" t="s">
        <v>2768</v>
      </c>
      <c r="Y103" t="s">
        <v>2771</v>
      </c>
      <c r="Z103" t="s">
        <v>2424</v>
      </c>
      <c r="AA103" t="s">
        <v>2424</v>
      </c>
    </row>
    <row r="104" spans="1:27" x14ac:dyDescent="0.45">
      <c r="A104" t="s">
        <v>2796</v>
      </c>
      <c r="B104" t="s">
        <v>2797</v>
      </c>
      <c r="C104" t="s">
        <v>2762</v>
      </c>
      <c r="D104" t="s">
        <v>2763</v>
      </c>
      <c r="E104" t="s">
        <v>2764</v>
      </c>
      <c r="F104" s="3">
        <v>42801.34375</v>
      </c>
      <c r="G104" s="1">
        <v>43153</v>
      </c>
      <c r="H104" t="s">
        <v>55</v>
      </c>
      <c r="I104" t="s">
        <v>2798</v>
      </c>
      <c r="J104" t="s">
        <v>401</v>
      </c>
      <c r="K104" t="s">
        <v>2799</v>
      </c>
      <c r="L104" t="s">
        <v>2424</v>
      </c>
      <c r="M104" t="s">
        <v>2800</v>
      </c>
      <c r="N104" t="s">
        <v>1440</v>
      </c>
      <c r="O104" t="s">
        <v>46</v>
      </c>
      <c r="P104">
        <v>1.3</v>
      </c>
      <c r="Q104" t="s">
        <v>68</v>
      </c>
      <c r="R104" t="s">
        <v>34</v>
      </c>
      <c r="S104" t="s">
        <v>40</v>
      </c>
      <c r="T104" t="s">
        <v>16</v>
      </c>
      <c r="U104">
        <v>205.4</v>
      </c>
      <c r="V104">
        <v>92.6</v>
      </c>
      <c r="W104">
        <v>19.600000000000001</v>
      </c>
      <c r="X104" t="s">
        <v>2768</v>
      </c>
      <c r="Y104" t="s">
        <v>2771</v>
      </c>
      <c r="Z104" t="s">
        <v>2424</v>
      </c>
      <c r="AA104" t="s">
        <v>2424</v>
      </c>
    </row>
    <row r="105" spans="1:27" x14ac:dyDescent="0.45">
      <c r="A105" t="s">
        <v>2796</v>
      </c>
      <c r="B105" t="s">
        <v>2801</v>
      </c>
      <c r="C105" t="s">
        <v>2762</v>
      </c>
      <c r="D105" t="s">
        <v>2763</v>
      </c>
      <c r="E105" t="s">
        <v>2764</v>
      </c>
      <c r="F105" s="3">
        <v>42801.34375</v>
      </c>
      <c r="G105" s="1">
        <v>43153</v>
      </c>
      <c r="H105" t="s">
        <v>55</v>
      </c>
      <c r="I105" t="s">
        <v>2798</v>
      </c>
      <c r="J105" t="s">
        <v>401</v>
      </c>
      <c r="K105" t="s">
        <v>2799</v>
      </c>
      <c r="L105" t="s">
        <v>2424</v>
      </c>
      <c r="M105" t="s">
        <v>2800</v>
      </c>
      <c r="N105" t="s">
        <v>1438</v>
      </c>
      <c r="O105" t="s">
        <v>46</v>
      </c>
      <c r="P105">
        <v>1.3</v>
      </c>
      <c r="Q105" t="s">
        <v>68</v>
      </c>
      <c r="R105" t="s">
        <v>32</v>
      </c>
      <c r="S105" t="s">
        <v>39</v>
      </c>
      <c r="T105" t="s">
        <v>16</v>
      </c>
      <c r="U105">
        <v>41451.1</v>
      </c>
      <c r="V105">
        <v>18818.400000000001</v>
      </c>
      <c r="W105">
        <v>16.399999999999999</v>
      </c>
      <c r="X105" t="s">
        <v>2768</v>
      </c>
      <c r="Y105" t="s">
        <v>2769</v>
      </c>
      <c r="Z105" t="s">
        <v>2424</v>
      </c>
      <c r="AA105" t="s">
        <v>2424</v>
      </c>
    </row>
    <row r="106" spans="1:27" x14ac:dyDescent="0.45">
      <c r="A106" t="s">
        <v>2802</v>
      </c>
      <c r="B106" t="s">
        <v>2803</v>
      </c>
      <c r="C106" t="s">
        <v>2762</v>
      </c>
      <c r="D106" t="s">
        <v>2763</v>
      </c>
      <c r="E106" t="s">
        <v>2764</v>
      </c>
      <c r="F106" s="3">
        <v>42844.281944444447</v>
      </c>
      <c r="G106" s="1">
        <v>43153</v>
      </c>
      <c r="H106" t="s">
        <v>55</v>
      </c>
      <c r="I106" t="s">
        <v>2804</v>
      </c>
      <c r="J106" t="s">
        <v>401</v>
      </c>
      <c r="K106" t="s">
        <v>2805</v>
      </c>
      <c r="L106" t="s">
        <v>2424</v>
      </c>
      <c r="M106" t="s">
        <v>2806</v>
      </c>
      <c r="N106" t="s">
        <v>1438</v>
      </c>
      <c r="O106" t="s">
        <v>46</v>
      </c>
      <c r="P106">
        <v>2.2000000000000002</v>
      </c>
      <c r="Q106" t="s">
        <v>68</v>
      </c>
      <c r="R106" t="s">
        <v>32</v>
      </c>
      <c r="S106" t="s">
        <v>39</v>
      </c>
      <c r="T106" t="s">
        <v>16</v>
      </c>
      <c r="U106">
        <v>55760.6</v>
      </c>
      <c r="V106">
        <v>1029.0999999999999</v>
      </c>
      <c r="W106">
        <v>15</v>
      </c>
      <c r="X106" t="s">
        <v>2768</v>
      </c>
      <c r="Y106" t="s">
        <v>2769</v>
      </c>
      <c r="Z106" t="s">
        <v>2424</v>
      </c>
      <c r="AA106" t="s">
        <v>2424</v>
      </c>
    </row>
    <row r="107" spans="1:27" x14ac:dyDescent="0.45">
      <c r="A107" t="s">
        <v>2807</v>
      </c>
      <c r="B107" t="s">
        <v>2808</v>
      </c>
      <c r="C107" t="s">
        <v>2762</v>
      </c>
      <c r="D107" t="s">
        <v>2763</v>
      </c>
      <c r="E107" t="s">
        <v>2764</v>
      </c>
      <c r="F107" s="3">
        <v>42858.104166666664</v>
      </c>
      <c r="G107" s="1">
        <v>43153</v>
      </c>
      <c r="H107" t="s">
        <v>55</v>
      </c>
      <c r="I107" t="s">
        <v>2809</v>
      </c>
      <c r="J107" t="s">
        <v>401</v>
      </c>
      <c r="K107" t="s">
        <v>2810</v>
      </c>
      <c r="L107" t="s">
        <v>2424</v>
      </c>
      <c r="M107" t="s">
        <v>2811</v>
      </c>
      <c r="N107" t="s">
        <v>1440</v>
      </c>
      <c r="O107" t="s">
        <v>46</v>
      </c>
      <c r="P107">
        <v>2.6</v>
      </c>
      <c r="Q107" t="s">
        <v>68</v>
      </c>
      <c r="R107" t="s">
        <v>34</v>
      </c>
      <c r="S107" t="s">
        <v>40</v>
      </c>
      <c r="T107" t="s">
        <v>16</v>
      </c>
      <c r="U107">
        <v>763.6</v>
      </c>
      <c r="V107">
        <v>671.7</v>
      </c>
      <c r="W107">
        <v>17.399999999999999</v>
      </c>
      <c r="X107" t="s">
        <v>2768</v>
      </c>
      <c r="Y107" t="s">
        <v>2771</v>
      </c>
      <c r="Z107" t="s">
        <v>2424</v>
      </c>
      <c r="AA107" t="s">
        <v>2812</v>
      </c>
    </row>
    <row r="108" spans="1:27" x14ac:dyDescent="0.45">
      <c r="A108" t="s">
        <v>2807</v>
      </c>
      <c r="B108" t="s">
        <v>2813</v>
      </c>
      <c r="C108" t="s">
        <v>2762</v>
      </c>
      <c r="D108" t="s">
        <v>2763</v>
      </c>
      <c r="E108" t="s">
        <v>2764</v>
      </c>
      <c r="F108" s="3">
        <v>42858.104166666664</v>
      </c>
      <c r="G108" s="1">
        <v>43153</v>
      </c>
      <c r="H108" t="s">
        <v>55</v>
      </c>
      <c r="I108" t="s">
        <v>2809</v>
      </c>
      <c r="J108" t="s">
        <v>401</v>
      </c>
      <c r="K108" t="s">
        <v>2810</v>
      </c>
      <c r="L108" t="s">
        <v>2424</v>
      </c>
      <c r="M108" t="s">
        <v>2811</v>
      </c>
      <c r="N108" t="s">
        <v>1438</v>
      </c>
      <c r="O108" t="s">
        <v>46</v>
      </c>
      <c r="P108">
        <v>2.6</v>
      </c>
      <c r="Q108" t="s">
        <v>68</v>
      </c>
      <c r="R108" t="s">
        <v>32</v>
      </c>
      <c r="S108" t="s">
        <v>39</v>
      </c>
      <c r="T108" t="s">
        <v>16</v>
      </c>
      <c r="U108">
        <v>11003932.5</v>
      </c>
      <c r="V108">
        <v>18955534.699999999</v>
      </c>
      <c r="W108">
        <v>11.2</v>
      </c>
      <c r="X108" t="s">
        <v>2768</v>
      </c>
      <c r="Y108" t="s">
        <v>2769</v>
      </c>
      <c r="Z108" t="s">
        <v>2424</v>
      </c>
      <c r="AA108" t="s">
        <v>2812</v>
      </c>
    </row>
    <row r="109" spans="1:27" x14ac:dyDescent="0.45">
      <c r="A109" t="s">
        <v>2814</v>
      </c>
      <c r="B109" t="s">
        <v>2815</v>
      </c>
      <c r="C109" t="s">
        <v>2762</v>
      </c>
      <c r="D109" t="s">
        <v>2763</v>
      </c>
      <c r="E109" t="s">
        <v>2764</v>
      </c>
      <c r="F109" s="3">
        <v>42900.257638888892</v>
      </c>
      <c r="G109" s="1">
        <v>43153</v>
      </c>
      <c r="H109" t="s">
        <v>55</v>
      </c>
      <c r="I109" t="s">
        <v>2816</v>
      </c>
      <c r="J109" t="s">
        <v>401</v>
      </c>
      <c r="K109" t="s">
        <v>2817</v>
      </c>
      <c r="L109" t="s">
        <v>2424</v>
      </c>
      <c r="M109" t="s">
        <v>2818</v>
      </c>
      <c r="N109" t="s">
        <v>1440</v>
      </c>
      <c r="O109" t="s">
        <v>46</v>
      </c>
      <c r="P109">
        <v>2.1</v>
      </c>
      <c r="Q109" t="s">
        <v>68</v>
      </c>
      <c r="R109" t="s">
        <v>34</v>
      </c>
      <c r="S109" t="s">
        <v>40</v>
      </c>
      <c r="T109" t="s">
        <v>16</v>
      </c>
      <c r="U109">
        <v>33.1</v>
      </c>
      <c r="V109">
        <v>0.6</v>
      </c>
      <c r="W109">
        <v>21.8</v>
      </c>
      <c r="X109" t="s">
        <v>2768</v>
      </c>
      <c r="Y109" t="s">
        <v>2771</v>
      </c>
      <c r="Z109" t="s">
        <v>2424</v>
      </c>
      <c r="AA109" t="s">
        <v>2424</v>
      </c>
    </row>
    <row r="110" spans="1:27" x14ac:dyDescent="0.45">
      <c r="A110" t="s">
        <v>2814</v>
      </c>
      <c r="B110" t="s">
        <v>2819</v>
      </c>
      <c r="C110" t="s">
        <v>2762</v>
      </c>
      <c r="D110" t="s">
        <v>2763</v>
      </c>
      <c r="E110" t="s">
        <v>2764</v>
      </c>
      <c r="F110" s="3">
        <v>42900.257638888892</v>
      </c>
      <c r="G110" s="1">
        <v>43153</v>
      </c>
      <c r="H110" t="s">
        <v>55</v>
      </c>
      <c r="I110" t="s">
        <v>2816</v>
      </c>
      <c r="J110" t="s">
        <v>401</v>
      </c>
      <c r="K110" t="s">
        <v>2817</v>
      </c>
      <c r="L110" t="s">
        <v>2424</v>
      </c>
      <c r="M110" t="s">
        <v>2818</v>
      </c>
      <c r="N110" t="s">
        <v>1438</v>
      </c>
      <c r="O110" t="s">
        <v>46</v>
      </c>
      <c r="P110">
        <v>2.1</v>
      </c>
      <c r="Q110" t="s">
        <v>68</v>
      </c>
      <c r="R110" t="s">
        <v>32</v>
      </c>
      <c r="S110" t="s">
        <v>39</v>
      </c>
      <c r="T110" t="s">
        <v>16</v>
      </c>
      <c r="U110">
        <v>65409.5</v>
      </c>
      <c r="V110">
        <v>14096.3</v>
      </c>
      <c r="W110">
        <v>14.8</v>
      </c>
      <c r="X110" t="s">
        <v>2768</v>
      </c>
      <c r="Y110" t="s">
        <v>2769</v>
      </c>
      <c r="Z110" t="s">
        <v>2424</v>
      </c>
      <c r="AA110" t="s">
        <v>2424</v>
      </c>
    </row>
    <row r="111" spans="1:27" x14ac:dyDescent="0.45">
      <c r="A111" t="s">
        <v>2820</v>
      </c>
      <c r="B111" t="s">
        <v>2821</v>
      </c>
      <c r="C111" t="s">
        <v>2762</v>
      </c>
      <c r="D111" t="s">
        <v>2763</v>
      </c>
      <c r="E111" t="s">
        <v>2764</v>
      </c>
      <c r="F111" s="3">
        <v>42941.256249999999</v>
      </c>
      <c r="G111" s="1">
        <v>43175</v>
      </c>
      <c r="H111" t="s">
        <v>55</v>
      </c>
      <c r="I111" t="s">
        <v>2822</v>
      </c>
      <c r="J111" t="s">
        <v>401</v>
      </c>
      <c r="K111" t="s">
        <v>2823</v>
      </c>
      <c r="L111" t="s">
        <v>2424</v>
      </c>
      <c r="M111" t="s">
        <v>2824</v>
      </c>
      <c r="N111" t="s">
        <v>2825</v>
      </c>
      <c r="O111" t="s">
        <v>47</v>
      </c>
      <c r="P111">
        <v>2.1</v>
      </c>
      <c r="Q111" t="s">
        <v>68</v>
      </c>
      <c r="R111" t="s">
        <v>34</v>
      </c>
      <c r="S111" t="s">
        <v>40</v>
      </c>
      <c r="T111" t="s">
        <v>16</v>
      </c>
      <c r="U111">
        <v>10.7</v>
      </c>
      <c r="V111">
        <v>15.1</v>
      </c>
      <c r="W111">
        <v>25.8</v>
      </c>
      <c r="X111" t="s">
        <v>2826</v>
      </c>
      <c r="Y111" t="s">
        <v>2427</v>
      </c>
      <c r="Z111" t="s">
        <v>2511</v>
      </c>
      <c r="AA111" t="s">
        <v>2827</v>
      </c>
    </row>
    <row r="112" spans="1:27" x14ac:dyDescent="0.45">
      <c r="A112" t="s">
        <v>2820</v>
      </c>
      <c r="B112" t="s">
        <v>2828</v>
      </c>
      <c r="C112" t="s">
        <v>2762</v>
      </c>
      <c r="D112" t="s">
        <v>2763</v>
      </c>
      <c r="E112" t="s">
        <v>2764</v>
      </c>
      <c r="F112" s="3">
        <v>42941.256249999999</v>
      </c>
      <c r="G112" s="1">
        <v>43174</v>
      </c>
      <c r="H112" t="s">
        <v>55</v>
      </c>
      <c r="I112" t="s">
        <v>2822</v>
      </c>
      <c r="J112" t="s">
        <v>401</v>
      </c>
      <c r="K112" t="s">
        <v>2823</v>
      </c>
      <c r="L112" t="s">
        <v>2424</v>
      </c>
      <c r="M112" t="s">
        <v>2824</v>
      </c>
      <c r="N112" t="s">
        <v>2829</v>
      </c>
      <c r="O112" t="s">
        <v>47</v>
      </c>
      <c r="P112">
        <v>2.1</v>
      </c>
      <c r="Q112" t="s">
        <v>68</v>
      </c>
      <c r="R112" t="s">
        <v>32</v>
      </c>
      <c r="S112" t="s">
        <v>39</v>
      </c>
      <c r="T112" t="s">
        <v>16</v>
      </c>
      <c r="U112">
        <v>89382.399999999994</v>
      </c>
      <c r="V112">
        <v>77257.600000000006</v>
      </c>
      <c r="W112">
        <v>23.6</v>
      </c>
      <c r="X112" t="s">
        <v>2826</v>
      </c>
      <c r="Y112" t="s">
        <v>2427</v>
      </c>
      <c r="Z112" t="s">
        <v>2511</v>
      </c>
      <c r="AA112" t="s">
        <v>2830</v>
      </c>
    </row>
    <row r="113" spans="1:27" x14ac:dyDescent="0.45">
      <c r="A113" t="s">
        <v>2831</v>
      </c>
      <c r="B113" t="s">
        <v>2832</v>
      </c>
      <c r="C113" t="s">
        <v>2762</v>
      </c>
      <c r="D113" t="s">
        <v>2763</v>
      </c>
      <c r="E113" t="s">
        <v>2764</v>
      </c>
      <c r="F113" s="3">
        <v>42956.268055555556</v>
      </c>
      <c r="G113" s="1">
        <v>43153</v>
      </c>
      <c r="H113" t="s">
        <v>55</v>
      </c>
      <c r="I113" t="s">
        <v>2833</v>
      </c>
      <c r="J113" t="s">
        <v>401</v>
      </c>
      <c r="K113" t="s">
        <v>2834</v>
      </c>
      <c r="L113" t="s">
        <v>2424</v>
      </c>
      <c r="M113" t="s">
        <v>2835</v>
      </c>
      <c r="N113" t="s">
        <v>1438</v>
      </c>
      <c r="O113" t="s">
        <v>46</v>
      </c>
      <c r="P113">
        <v>2.1</v>
      </c>
      <c r="Q113" t="s">
        <v>68</v>
      </c>
      <c r="R113" t="s">
        <v>32</v>
      </c>
      <c r="S113" t="s">
        <v>39</v>
      </c>
      <c r="T113" t="s">
        <v>16</v>
      </c>
      <c r="U113">
        <v>69581.3</v>
      </c>
      <c r="V113">
        <v>13684.8</v>
      </c>
      <c r="W113">
        <v>14.7</v>
      </c>
      <c r="X113" t="s">
        <v>2768</v>
      </c>
      <c r="Y113" t="s">
        <v>2769</v>
      </c>
      <c r="Z113" t="s">
        <v>2424</v>
      </c>
      <c r="AA113" t="s">
        <v>2424</v>
      </c>
    </row>
    <row r="114" spans="1:27" x14ac:dyDescent="0.45">
      <c r="A114" t="s">
        <v>2831</v>
      </c>
      <c r="B114" t="s">
        <v>2836</v>
      </c>
      <c r="C114" t="s">
        <v>2762</v>
      </c>
      <c r="D114" t="s">
        <v>2763</v>
      </c>
      <c r="E114" t="s">
        <v>2764</v>
      </c>
      <c r="F114" s="3">
        <v>42956.268055555556</v>
      </c>
      <c r="G114" s="1">
        <v>43153</v>
      </c>
      <c r="H114" t="s">
        <v>55</v>
      </c>
      <c r="I114" t="s">
        <v>2833</v>
      </c>
      <c r="J114" t="s">
        <v>401</v>
      </c>
      <c r="K114" t="s">
        <v>2834</v>
      </c>
      <c r="L114" t="s">
        <v>2424</v>
      </c>
      <c r="M114" t="s">
        <v>2835</v>
      </c>
      <c r="N114" t="s">
        <v>1440</v>
      </c>
      <c r="O114" t="s">
        <v>46</v>
      </c>
      <c r="P114">
        <v>2.1</v>
      </c>
      <c r="Q114" t="s">
        <v>68</v>
      </c>
      <c r="R114" t="s">
        <v>34</v>
      </c>
      <c r="S114" t="s">
        <v>40</v>
      </c>
      <c r="T114" t="s">
        <v>16</v>
      </c>
      <c r="U114">
        <v>44.9</v>
      </c>
      <c r="V114">
        <v>2.1</v>
      </c>
      <c r="W114">
        <v>21.3</v>
      </c>
      <c r="X114" t="s">
        <v>2768</v>
      </c>
      <c r="Y114" t="s">
        <v>2771</v>
      </c>
      <c r="Z114" t="s">
        <v>2424</v>
      </c>
      <c r="AA114" t="s">
        <v>2424</v>
      </c>
    </row>
    <row r="115" spans="1:27" x14ac:dyDescent="0.45">
      <c r="A115" t="s">
        <v>2837</v>
      </c>
      <c r="B115" t="s">
        <v>2838</v>
      </c>
      <c r="C115" t="s">
        <v>2762</v>
      </c>
      <c r="D115" t="s">
        <v>2763</v>
      </c>
      <c r="E115" t="s">
        <v>2764</v>
      </c>
      <c r="F115" s="3">
        <v>42991.320138888892</v>
      </c>
      <c r="G115" s="1">
        <v>43313</v>
      </c>
      <c r="H115" t="s">
        <v>55</v>
      </c>
      <c r="I115" t="s">
        <v>2839</v>
      </c>
      <c r="J115" t="s">
        <v>401</v>
      </c>
      <c r="K115" t="s">
        <v>2840</v>
      </c>
      <c r="L115" t="s">
        <v>2424</v>
      </c>
      <c r="M115" t="s">
        <v>2841</v>
      </c>
      <c r="N115" t="s">
        <v>2842</v>
      </c>
      <c r="O115" t="s">
        <v>48</v>
      </c>
      <c r="P115">
        <v>1.4</v>
      </c>
      <c r="Q115" t="s">
        <v>68</v>
      </c>
      <c r="R115" t="s">
        <v>32</v>
      </c>
      <c r="S115" t="s">
        <v>39</v>
      </c>
      <c r="T115" t="s">
        <v>16</v>
      </c>
      <c r="U115">
        <v>77747</v>
      </c>
      <c r="V115">
        <v>4646.1000000000004</v>
      </c>
      <c r="W115">
        <v>22.4</v>
      </c>
      <c r="X115" t="s">
        <v>2438</v>
      </c>
      <c r="Y115" t="s">
        <v>2427</v>
      </c>
      <c r="Z115" t="s">
        <v>2515</v>
      </c>
      <c r="AA115" t="s">
        <v>2424</v>
      </c>
    </row>
    <row r="116" spans="1:27" x14ac:dyDescent="0.45">
      <c r="A116" t="s">
        <v>2837</v>
      </c>
      <c r="B116" t="s">
        <v>2843</v>
      </c>
      <c r="C116" t="s">
        <v>2762</v>
      </c>
      <c r="D116" t="s">
        <v>2763</v>
      </c>
      <c r="E116" t="s">
        <v>2764</v>
      </c>
      <c r="F116" s="3">
        <v>42991.320138888892</v>
      </c>
      <c r="G116" s="1">
        <v>43383</v>
      </c>
      <c r="H116" t="s">
        <v>55</v>
      </c>
      <c r="I116" t="s">
        <v>2839</v>
      </c>
      <c r="J116" t="s">
        <v>401</v>
      </c>
      <c r="K116" t="s">
        <v>2840</v>
      </c>
      <c r="L116" t="s">
        <v>2424</v>
      </c>
      <c r="M116" t="s">
        <v>2841</v>
      </c>
      <c r="N116" t="s">
        <v>2844</v>
      </c>
      <c r="O116" t="s">
        <v>48</v>
      </c>
      <c r="P116">
        <v>1.4</v>
      </c>
      <c r="Q116" t="s">
        <v>68</v>
      </c>
      <c r="R116" t="s">
        <v>34</v>
      </c>
      <c r="S116" t="s">
        <v>40</v>
      </c>
      <c r="T116" t="s">
        <v>16</v>
      </c>
      <c r="U116">
        <v>20.100000000000001</v>
      </c>
      <c r="V116">
        <v>0.6</v>
      </c>
      <c r="W116">
        <v>19.899999999999999</v>
      </c>
      <c r="X116" t="s">
        <v>2438</v>
      </c>
      <c r="Y116" t="s">
        <v>2427</v>
      </c>
      <c r="Z116" t="s">
        <v>2511</v>
      </c>
      <c r="AA116" t="s">
        <v>2424</v>
      </c>
    </row>
    <row r="117" spans="1:27" x14ac:dyDescent="0.45">
      <c r="A117" t="s">
        <v>2845</v>
      </c>
      <c r="B117" t="s">
        <v>2846</v>
      </c>
      <c r="C117" t="s">
        <v>2762</v>
      </c>
      <c r="D117" t="s">
        <v>2763</v>
      </c>
      <c r="E117" t="s">
        <v>2764</v>
      </c>
      <c r="F117" s="3">
        <v>43019.261111111111</v>
      </c>
      <c r="G117" s="1">
        <v>43313</v>
      </c>
      <c r="H117" t="s">
        <v>55</v>
      </c>
      <c r="I117" t="s">
        <v>2847</v>
      </c>
      <c r="J117" t="s">
        <v>401</v>
      </c>
      <c r="K117" t="s">
        <v>2848</v>
      </c>
      <c r="L117" t="s">
        <v>2424</v>
      </c>
      <c r="M117" t="s">
        <v>2849</v>
      </c>
      <c r="N117" t="s">
        <v>2842</v>
      </c>
      <c r="O117" t="s">
        <v>48</v>
      </c>
      <c r="P117">
        <v>3.7</v>
      </c>
      <c r="Q117" t="s">
        <v>68</v>
      </c>
      <c r="R117" t="s">
        <v>32</v>
      </c>
      <c r="S117" t="s">
        <v>39</v>
      </c>
      <c r="T117" t="s">
        <v>16</v>
      </c>
      <c r="U117">
        <v>83289.100000000006</v>
      </c>
      <c r="V117">
        <v>7617.9</v>
      </c>
      <c r="W117">
        <v>20</v>
      </c>
      <c r="X117" t="s">
        <v>2438</v>
      </c>
      <c r="Y117" t="s">
        <v>2427</v>
      </c>
      <c r="Z117" t="s">
        <v>2515</v>
      </c>
      <c r="AA117" t="s">
        <v>2424</v>
      </c>
    </row>
    <row r="118" spans="1:27" x14ac:dyDescent="0.45">
      <c r="A118" t="s">
        <v>2845</v>
      </c>
      <c r="B118" t="s">
        <v>2850</v>
      </c>
      <c r="C118" t="s">
        <v>2762</v>
      </c>
      <c r="D118" t="s">
        <v>2763</v>
      </c>
      <c r="E118" t="s">
        <v>2764</v>
      </c>
      <c r="F118" s="3">
        <v>43019.261111111111</v>
      </c>
      <c r="G118" s="1">
        <v>43383</v>
      </c>
      <c r="H118" t="s">
        <v>55</v>
      </c>
      <c r="I118" t="s">
        <v>2847</v>
      </c>
      <c r="J118" t="s">
        <v>401</v>
      </c>
      <c r="K118" t="s">
        <v>2848</v>
      </c>
      <c r="L118" t="s">
        <v>2424</v>
      </c>
      <c r="M118" t="s">
        <v>2849</v>
      </c>
      <c r="N118" t="s">
        <v>2844</v>
      </c>
      <c r="O118" t="s">
        <v>48</v>
      </c>
      <c r="P118">
        <v>3.7</v>
      </c>
      <c r="Q118" t="s">
        <v>68</v>
      </c>
      <c r="R118" t="s">
        <v>34</v>
      </c>
      <c r="S118" t="s">
        <v>40</v>
      </c>
      <c r="T118" t="s">
        <v>16</v>
      </c>
      <c r="U118">
        <v>17.600000000000001</v>
      </c>
      <c r="V118">
        <v>0.5</v>
      </c>
      <c r="W118">
        <v>18.399999999999999</v>
      </c>
      <c r="X118" t="s">
        <v>2438</v>
      </c>
      <c r="Y118" t="s">
        <v>2427</v>
      </c>
      <c r="Z118" t="s">
        <v>2511</v>
      </c>
      <c r="AA118" t="s">
        <v>2424</v>
      </c>
    </row>
    <row r="119" spans="1:27" x14ac:dyDescent="0.45">
      <c r="A119" t="s">
        <v>2851</v>
      </c>
      <c r="B119" t="s">
        <v>2852</v>
      </c>
      <c r="C119" t="s">
        <v>2762</v>
      </c>
      <c r="D119" t="s">
        <v>2763</v>
      </c>
      <c r="E119" t="s">
        <v>2764</v>
      </c>
      <c r="F119" s="3">
        <v>43068.272916666669</v>
      </c>
      <c r="G119" s="1">
        <v>43412</v>
      </c>
      <c r="H119" t="s">
        <v>55</v>
      </c>
      <c r="I119" t="s">
        <v>2853</v>
      </c>
      <c r="J119" t="s">
        <v>401</v>
      </c>
      <c r="K119" t="s">
        <v>2854</v>
      </c>
      <c r="L119" t="s">
        <v>2855</v>
      </c>
      <c r="M119" t="s">
        <v>2856</v>
      </c>
      <c r="N119" t="s">
        <v>952</v>
      </c>
      <c r="O119" t="s">
        <v>48</v>
      </c>
      <c r="P119">
        <v>1.4</v>
      </c>
      <c r="Q119" t="s">
        <v>68</v>
      </c>
      <c r="R119" t="s">
        <v>32</v>
      </c>
      <c r="S119" t="s">
        <v>39</v>
      </c>
      <c r="T119" t="s">
        <v>16</v>
      </c>
      <c r="U119">
        <v>41473.5</v>
      </c>
      <c r="V119">
        <v>3809.2</v>
      </c>
      <c r="W119">
        <v>25.8</v>
      </c>
      <c r="X119" t="s">
        <v>2438</v>
      </c>
      <c r="Y119" t="s">
        <v>2427</v>
      </c>
      <c r="Z119" t="s">
        <v>2436</v>
      </c>
      <c r="AA119" t="s">
        <v>2424</v>
      </c>
    </row>
    <row r="120" spans="1:27" x14ac:dyDescent="0.45">
      <c r="A120" t="s">
        <v>2851</v>
      </c>
      <c r="B120" t="s">
        <v>2857</v>
      </c>
      <c r="C120" t="s">
        <v>2762</v>
      </c>
      <c r="D120" t="s">
        <v>2763</v>
      </c>
      <c r="E120" t="s">
        <v>2764</v>
      </c>
      <c r="F120" s="3">
        <v>43068.272916666669</v>
      </c>
      <c r="G120" s="1">
        <v>43413</v>
      </c>
      <c r="H120" t="s">
        <v>55</v>
      </c>
      <c r="I120" t="s">
        <v>2853</v>
      </c>
      <c r="J120" t="s">
        <v>401</v>
      </c>
      <c r="K120" t="s">
        <v>2854</v>
      </c>
      <c r="L120" t="s">
        <v>2855</v>
      </c>
      <c r="M120" t="s">
        <v>2856</v>
      </c>
      <c r="N120" t="s">
        <v>946</v>
      </c>
      <c r="O120" t="s">
        <v>48</v>
      </c>
      <c r="P120">
        <v>1.4</v>
      </c>
      <c r="Q120" t="s">
        <v>68</v>
      </c>
      <c r="R120" t="s">
        <v>34</v>
      </c>
      <c r="S120" t="s">
        <v>40</v>
      </c>
      <c r="T120" t="s">
        <v>16</v>
      </c>
      <c r="U120">
        <v>1799.4</v>
      </c>
      <c r="V120">
        <v>266.10000000000002</v>
      </c>
      <c r="W120">
        <v>18.600000000000001</v>
      </c>
      <c r="X120" t="s">
        <v>2438</v>
      </c>
      <c r="Y120" t="s">
        <v>2427</v>
      </c>
      <c r="Z120" t="s">
        <v>2436</v>
      </c>
      <c r="AA120" t="s">
        <v>2424</v>
      </c>
    </row>
    <row r="121" spans="1:27" x14ac:dyDescent="0.45">
      <c r="A121" t="s">
        <v>2858</v>
      </c>
      <c r="B121" t="s">
        <v>2859</v>
      </c>
      <c r="C121" t="s">
        <v>2762</v>
      </c>
      <c r="D121" t="s">
        <v>2763</v>
      </c>
      <c r="E121" t="s">
        <v>2764</v>
      </c>
      <c r="F121" s="3">
        <v>43074.327777777777</v>
      </c>
      <c r="G121" s="1">
        <v>43412</v>
      </c>
      <c r="H121" t="s">
        <v>55</v>
      </c>
      <c r="I121" t="s">
        <v>2860</v>
      </c>
      <c r="J121" t="s">
        <v>401</v>
      </c>
      <c r="K121" t="s">
        <v>2861</v>
      </c>
      <c r="L121" t="s">
        <v>2862</v>
      </c>
      <c r="M121" t="s">
        <v>2863</v>
      </c>
      <c r="N121" t="s">
        <v>952</v>
      </c>
      <c r="O121" t="s">
        <v>48</v>
      </c>
      <c r="P121">
        <v>1.5</v>
      </c>
      <c r="Q121" t="s">
        <v>68</v>
      </c>
      <c r="R121" t="s">
        <v>32</v>
      </c>
      <c r="S121" t="s">
        <v>39</v>
      </c>
      <c r="T121" t="s">
        <v>16</v>
      </c>
      <c r="U121">
        <v>59700.2</v>
      </c>
      <c r="V121">
        <v>5025.5</v>
      </c>
      <c r="W121">
        <v>25</v>
      </c>
      <c r="X121" t="s">
        <v>2438</v>
      </c>
      <c r="Y121" t="s">
        <v>2427</v>
      </c>
      <c r="Z121" t="s">
        <v>2436</v>
      </c>
      <c r="AA121" t="s">
        <v>2424</v>
      </c>
    </row>
    <row r="122" spans="1:27" x14ac:dyDescent="0.45">
      <c r="A122" t="s">
        <v>2858</v>
      </c>
      <c r="B122" t="s">
        <v>2864</v>
      </c>
      <c r="C122" t="s">
        <v>2762</v>
      </c>
      <c r="D122" t="s">
        <v>2763</v>
      </c>
      <c r="E122" t="s">
        <v>2764</v>
      </c>
      <c r="F122" s="3">
        <v>43074.327777777777</v>
      </c>
      <c r="G122" s="1">
        <v>43413</v>
      </c>
      <c r="H122" t="s">
        <v>55</v>
      </c>
      <c r="I122" t="s">
        <v>2860</v>
      </c>
      <c r="J122" t="s">
        <v>401</v>
      </c>
      <c r="K122" t="s">
        <v>2861</v>
      </c>
      <c r="L122" t="s">
        <v>2862</v>
      </c>
      <c r="M122" t="s">
        <v>2863</v>
      </c>
      <c r="N122" t="s">
        <v>946</v>
      </c>
      <c r="O122" t="s">
        <v>48</v>
      </c>
      <c r="P122">
        <v>1.5</v>
      </c>
      <c r="Q122" t="s">
        <v>68</v>
      </c>
      <c r="R122" t="s">
        <v>34</v>
      </c>
      <c r="S122" t="s">
        <v>40</v>
      </c>
      <c r="T122" t="s">
        <v>16</v>
      </c>
      <c r="U122">
        <v>3060.3</v>
      </c>
      <c r="V122">
        <v>348.8</v>
      </c>
      <c r="W122">
        <v>17.600000000000001</v>
      </c>
      <c r="X122" t="s">
        <v>2438</v>
      </c>
      <c r="Y122" t="s">
        <v>2427</v>
      </c>
      <c r="Z122" t="s">
        <v>2436</v>
      </c>
      <c r="AA122" t="s">
        <v>2424</v>
      </c>
    </row>
    <row r="123" spans="1:27" x14ac:dyDescent="0.45">
      <c r="A123" t="s">
        <v>2865</v>
      </c>
      <c r="B123" t="s">
        <v>2866</v>
      </c>
      <c r="C123" t="s">
        <v>2762</v>
      </c>
      <c r="D123" t="s">
        <v>2763</v>
      </c>
      <c r="E123" t="s">
        <v>2764</v>
      </c>
      <c r="F123" s="3">
        <v>43110.277777777781</v>
      </c>
      <c r="G123" s="1">
        <v>43420</v>
      </c>
      <c r="H123" t="s">
        <v>55</v>
      </c>
      <c r="I123" t="s">
        <v>2867</v>
      </c>
      <c r="J123" t="s">
        <v>401</v>
      </c>
      <c r="K123" t="s">
        <v>2868</v>
      </c>
      <c r="L123" t="s">
        <v>2869</v>
      </c>
      <c r="M123" t="s">
        <v>2870</v>
      </c>
      <c r="N123" t="s">
        <v>956</v>
      </c>
      <c r="O123" t="s">
        <v>48</v>
      </c>
      <c r="P123">
        <v>2.2999999999999998</v>
      </c>
      <c r="Q123" t="s">
        <v>68</v>
      </c>
      <c r="R123" t="s">
        <v>32</v>
      </c>
      <c r="S123" t="s">
        <v>39</v>
      </c>
      <c r="T123" t="s">
        <v>16</v>
      </c>
      <c r="U123">
        <v>111815.8</v>
      </c>
      <c r="V123">
        <v>3263.8</v>
      </c>
      <c r="W123">
        <v>22.7</v>
      </c>
      <c r="X123" t="s">
        <v>2438</v>
      </c>
      <c r="Y123" t="s">
        <v>2427</v>
      </c>
      <c r="Z123" t="s">
        <v>2436</v>
      </c>
      <c r="AA123" t="s">
        <v>2424</v>
      </c>
    </row>
    <row r="124" spans="1:27" x14ac:dyDescent="0.45">
      <c r="A124" t="s">
        <v>2865</v>
      </c>
      <c r="B124" t="s">
        <v>2871</v>
      </c>
      <c r="C124" t="s">
        <v>2762</v>
      </c>
      <c r="D124" t="s">
        <v>2763</v>
      </c>
      <c r="E124" t="s">
        <v>2764</v>
      </c>
      <c r="F124" s="3">
        <v>43110.277777777781</v>
      </c>
      <c r="G124" s="1">
        <v>43416</v>
      </c>
      <c r="H124" t="s">
        <v>55</v>
      </c>
      <c r="I124" t="s">
        <v>2867</v>
      </c>
      <c r="J124" t="s">
        <v>401</v>
      </c>
      <c r="K124" t="s">
        <v>2868</v>
      </c>
      <c r="L124" t="s">
        <v>2869</v>
      </c>
      <c r="M124" t="s">
        <v>2870</v>
      </c>
      <c r="N124" t="s">
        <v>942</v>
      </c>
      <c r="O124" t="s">
        <v>48</v>
      </c>
      <c r="P124">
        <v>2.2999999999999998</v>
      </c>
      <c r="Q124" t="s">
        <v>68</v>
      </c>
      <c r="R124" t="s">
        <v>34</v>
      </c>
      <c r="S124" t="s">
        <v>40</v>
      </c>
      <c r="T124" t="s">
        <v>16</v>
      </c>
      <c r="U124">
        <v>1124.5</v>
      </c>
      <c r="V124">
        <v>98.4</v>
      </c>
      <c r="W124">
        <v>17.899999999999999</v>
      </c>
      <c r="X124" t="s">
        <v>2438</v>
      </c>
      <c r="Y124" t="s">
        <v>2427</v>
      </c>
      <c r="Z124" t="s">
        <v>2436</v>
      </c>
      <c r="AA124" t="s">
        <v>2424</v>
      </c>
    </row>
    <row r="125" spans="1:27" x14ac:dyDescent="0.45">
      <c r="A125" t="s">
        <v>2872</v>
      </c>
      <c r="B125" t="s">
        <v>2873</v>
      </c>
      <c r="C125" t="s">
        <v>2762</v>
      </c>
      <c r="D125" t="s">
        <v>2763</v>
      </c>
      <c r="E125" t="s">
        <v>2764</v>
      </c>
      <c r="F125" s="3">
        <v>43138.270833333336</v>
      </c>
      <c r="G125" s="1">
        <v>43416</v>
      </c>
      <c r="H125" t="s">
        <v>55</v>
      </c>
      <c r="I125" t="s">
        <v>2874</v>
      </c>
      <c r="J125" t="s">
        <v>401</v>
      </c>
      <c r="K125" t="s">
        <v>2875</v>
      </c>
      <c r="L125" t="s">
        <v>2876</v>
      </c>
      <c r="M125" t="s">
        <v>2877</v>
      </c>
      <c r="N125" t="s">
        <v>942</v>
      </c>
      <c r="O125" t="s">
        <v>48</v>
      </c>
      <c r="P125">
        <v>2.2999999999999998</v>
      </c>
      <c r="Q125" t="s">
        <v>68</v>
      </c>
      <c r="R125" t="s">
        <v>34</v>
      </c>
      <c r="S125" t="s">
        <v>40</v>
      </c>
      <c r="T125" t="s">
        <v>16</v>
      </c>
      <c r="U125">
        <v>676.9</v>
      </c>
      <c r="V125">
        <v>204.5</v>
      </c>
      <c r="W125">
        <v>18.8</v>
      </c>
      <c r="X125" t="s">
        <v>2438</v>
      </c>
      <c r="Y125" t="s">
        <v>2427</v>
      </c>
      <c r="Z125" t="s">
        <v>2436</v>
      </c>
      <c r="AA125" t="s">
        <v>2424</v>
      </c>
    </row>
    <row r="126" spans="1:27" x14ac:dyDescent="0.45">
      <c r="A126" t="s">
        <v>2872</v>
      </c>
      <c r="B126" t="s">
        <v>2878</v>
      </c>
      <c r="C126" t="s">
        <v>2762</v>
      </c>
      <c r="D126" t="s">
        <v>2763</v>
      </c>
      <c r="E126" t="s">
        <v>2764</v>
      </c>
      <c r="F126" s="3">
        <v>43138.270833333336</v>
      </c>
      <c r="G126" s="1">
        <v>43420</v>
      </c>
      <c r="H126" t="s">
        <v>55</v>
      </c>
      <c r="I126" t="s">
        <v>2874</v>
      </c>
      <c r="J126" t="s">
        <v>401</v>
      </c>
      <c r="K126" t="s">
        <v>2875</v>
      </c>
      <c r="L126" t="s">
        <v>2876</v>
      </c>
      <c r="M126" t="s">
        <v>2877</v>
      </c>
      <c r="N126" t="s">
        <v>956</v>
      </c>
      <c r="O126" t="s">
        <v>48</v>
      </c>
      <c r="P126">
        <v>2.2999999999999998</v>
      </c>
      <c r="Q126" t="s">
        <v>68</v>
      </c>
      <c r="R126" t="s">
        <v>32</v>
      </c>
      <c r="S126" t="s">
        <v>39</v>
      </c>
      <c r="T126" t="s">
        <v>16</v>
      </c>
      <c r="U126">
        <v>116556.5</v>
      </c>
      <c r="V126">
        <v>57898.3</v>
      </c>
      <c r="W126">
        <v>22.8</v>
      </c>
      <c r="X126" t="s">
        <v>2438</v>
      </c>
      <c r="Y126" t="s">
        <v>2427</v>
      </c>
      <c r="Z126" t="s">
        <v>2436</v>
      </c>
      <c r="AA126" t="s">
        <v>2424</v>
      </c>
    </row>
    <row r="127" spans="1:27" x14ac:dyDescent="0.45">
      <c r="A127" t="s">
        <v>2879</v>
      </c>
      <c r="B127" t="s">
        <v>2880</v>
      </c>
      <c r="C127" t="s">
        <v>2762</v>
      </c>
      <c r="D127" t="s">
        <v>2763</v>
      </c>
      <c r="E127" t="s">
        <v>2764</v>
      </c>
      <c r="F127" s="3">
        <v>43166.361111111109</v>
      </c>
      <c r="G127" s="1">
        <v>43420</v>
      </c>
      <c r="H127" t="s">
        <v>55</v>
      </c>
      <c r="I127" t="s">
        <v>2881</v>
      </c>
      <c r="J127" t="s">
        <v>401</v>
      </c>
      <c r="K127" t="s">
        <v>2882</v>
      </c>
      <c r="L127" t="s">
        <v>2883</v>
      </c>
      <c r="M127" t="s">
        <v>2884</v>
      </c>
      <c r="N127" t="s">
        <v>956</v>
      </c>
      <c r="O127" t="s">
        <v>48</v>
      </c>
      <c r="P127">
        <v>2.4</v>
      </c>
      <c r="Q127" t="s">
        <v>68</v>
      </c>
      <c r="R127" t="s">
        <v>32</v>
      </c>
      <c r="S127" t="s">
        <v>39</v>
      </c>
      <c r="T127" t="s">
        <v>16</v>
      </c>
      <c r="U127">
        <v>79218.399999999994</v>
      </c>
      <c r="V127">
        <v>10194.6</v>
      </c>
      <c r="W127">
        <v>23.3</v>
      </c>
      <c r="X127" t="s">
        <v>2438</v>
      </c>
      <c r="Y127" t="s">
        <v>2427</v>
      </c>
      <c r="Z127" t="s">
        <v>2436</v>
      </c>
      <c r="AA127" t="s">
        <v>2424</v>
      </c>
    </row>
    <row r="128" spans="1:27" x14ac:dyDescent="0.45">
      <c r="A128" t="s">
        <v>2879</v>
      </c>
      <c r="B128" t="s">
        <v>2885</v>
      </c>
      <c r="C128" t="s">
        <v>2762</v>
      </c>
      <c r="D128" t="s">
        <v>2763</v>
      </c>
      <c r="E128" t="s">
        <v>2764</v>
      </c>
      <c r="F128" s="3">
        <v>43166.361111111109</v>
      </c>
      <c r="G128" s="1">
        <v>43416</v>
      </c>
      <c r="H128" t="s">
        <v>55</v>
      </c>
      <c r="I128" t="s">
        <v>2881</v>
      </c>
      <c r="J128" t="s">
        <v>401</v>
      </c>
      <c r="K128" t="s">
        <v>2882</v>
      </c>
      <c r="L128" t="s">
        <v>2883</v>
      </c>
      <c r="M128" t="s">
        <v>2884</v>
      </c>
      <c r="N128" t="s">
        <v>942</v>
      </c>
      <c r="O128" t="s">
        <v>48</v>
      </c>
      <c r="P128">
        <v>2.4</v>
      </c>
      <c r="Q128" t="s">
        <v>68</v>
      </c>
      <c r="R128" t="s">
        <v>34</v>
      </c>
      <c r="S128" t="s">
        <v>40</v>
      </c>
      <c r="T128" t="s">
        <v>16</v>
      </c>
      <c r="U128">
        <v>638.29999999999995</v>
      </c>
      <c r="V128">
        <v>108.6</v>
      </c>
      <c r="W128">
        <v>18.8</v>
      </c>
      <c r="X128" t="s">
        <v>2438</v>
      </c>
      <c r="Y128" t="s">
        <v>2427</v>
      </c>
      <c r="Z128" t="s">
        <v>2436</v>
      </c>
      <c r="AA128" t="s">
        <v>2424</v>
      </c>
    </row>
    <row r="129" spans="1:27" x14ac:dyDescent="0.45">
      <c r="A129" t="s">
        <v>2886</v>
      </c>
      <c r="B129" t="s">
        <v>2887</v>
      </c>
      <c r="C129" t="s">
        <v>2762</v>
      </c>
      <c r="D129" t="s">
        <v>2763</v>
      </c>
      <c r="E129" t="s">
        <v>2764</v>
      </c>
      <c r="F129" s="3">
        <v>43208.28125</v>
      </c>
      <c r="G129" s="1">
        <v>43439</v>
      </c>
      <c r="H129" t="s">
        <v>55</v>
      </c>
      <c r="I129" t="s">
        <v>2888</v>
      </c>
      <c r="J129" t="s">
        <v>401</v>
      </c>
      <c r="K129" t="s">
        <v>2889</v>
      </c>
      <c r="L129" t="s">
        <v>2890</v>
      </c>
      <c r="M129" t="s">
        <v>2891</v>
      </c>
      <c r="N129" t="s">
        <v>1002</v>
      </c>
      <c r="O129" t="s">
        <v>48</v>
      </c>
      <c r="P129">
        <v>2.7</v>
      </c>
      <c r="Q129" t="s">
        <v>68</v>
      </c>
      <c r="R129" t="s">
        <v>32</v>
      </c>
      <c r="S129" t="s">
        <v>39</v>
      </c>
      <c r="T129" t="s">
        <v>16</v>
      </c>
      <c r="U129">
        <v>40040.6</v>
      </c>
      <c r="V129">
        <v>6950.4</v>
      </c>
      <c r="W129">
        <v>23.8</v>
      </c>
      <c r="X129" t="s">
        <v>2892</v>
      </c>
      <c r="Y129" t="s">
        <v>2427</v>
      </c>
      <c r="Z129" t="s">
        <v>2893</v>
      </c>
      <c r="AA129" t="s">
        <v>2424</v>
      </c>
    </row>
    <row r="130" spans="1:27" x14ac:dyDescent="0.45">
      <c r="A130" t="s">
        <v>2886</v>
      </c>
      <c r="B130" t="s">
        <v>2894</v>
      </c>
      <c r="C130" t="s">
        <v>2762</v>
      </c>
      <c r="D130" t="s">
        <v>2763</v>
      </c>
      <c r="E130" t="s">
        <v>2764</v>
      </c>
      <c r="F130" s="3">
        <v>43208.28125</v>
      </c>
      <c r="G130" s="1">
        <v>43440</v>
      </c>
      <c r="H130" t="s">
        <v>55</v>
      </c>
      <c r="I130" t="s">
        <v>2888</v>
      </c>
      <c r="J130" t="s">
        <v>401</v>
      </c>
      <c r="K130" t="s">
        <v>2889</v>
      </c>
      <c r="L130" t="s">
        <v>2890</v>
      </c>
      <c r="M130" t="s">
        <v>2891</v>
      </c>
      <c r="N130" t="s">
        <v>998</v>
      </c>
      <c r="O130" t="s">
        <v>48</v>
      </c>
      <c r="P130">
        <v>2.7</v>
      </c>
      <c r="Q130" t="s">
        <v>68</v>
      </c>
      <c r="R130" t="s">
        <v>34</v>
      </c>
      <c r="S130" t="s">
        <v>40</v>
      </c>
      <c r="T130" t="s">
        <v>16</v>
      </c>
      <c r="U130">
        <v>115.6</v>
      </c>
      <c r="V130">
        <v>4.4000000000000004</v>
      </c>
      <c r="W130">
        <v>22.2</v>
      </c>
      <c r="X130" t="s">
        <v>2892</v>
      </c>
      <c r="Y130" t="s">
        <v>2427</v>
      </c>
      <c r="Z130" t="s">
        <v>2893</v>
      </c>
      <c r="AA130" t="s">
        <v>2424</v>
      </c>
    </row>
    <row r="131" spans="1:27" x14ac:dyDescent="0.45">
      <c r="A131" t="s">
        <v>2895</v>
      </c>
      <c r="B131" t="s">
        <v>2896</v>
      </c>
      <c r="C131" t="s">
        <v>2762</v>
      </c>
      <c r="D131" t="s">
        <v>2763</v>
      </c>
      <c r="E131" t="s">
        <v>2764</v>
      </c>
      <c r="F131" s="3">
        <v>43222.270833333336</v>
      </c>
      <c r="G131" s="1">
        <v>43439</v>
      </c>
      <c r="H131" t="s">
        <v>55</v>
      </c>
      <c r="I131" t="s">
        <v>2897</v>
      </c>
      <c r="J131" t="s">
        <v>401</v>
      </c>
      <c r="K131" t="s">
        <v>2898</v>
      </c>
      <c r="L131" t="s">
        <v>2899</v>
      </c>
      <c r="M131" t="s">
        <v>2900</v>
      </c>
      <c r="N131" t="s">
        <v>1002</v>
      </c>
      <c r="O131" t="s">
        <v>48</v>
      </c>
      <c r="P131">
        <v>5.0999999999999996</v>
      </c>
      <c r="Q131" t="s">
        <v>68</v>
      </c>
      <c r="R131" t="s">
        <v>32</v>
      </c>
      <c r="S131" t="s">
        <v>39</v>
      </c>
      <c r="T131" t="s">
        <v>16</v>
      </c>
      <c r="U131">
        <v>22295.1</v>
      </c>
      <c r="V131">
        <v>4532.3</v>
      </c>
      <c r="W131">
        <v>23.7</v>
      </c>
      <c r="X131" t="s">
        <v>2892</v>
      </c>
      <c r="Y131" t="s">
        <v>2427</v>
      </c>
      <c r="Z131" t="s">
        <v>2893</v>
      </c>
      <c r="AA131" t="s">
        <v>2424</v>
      </c>
    </row>
    <row r="132" spans="1:27" x14ac:dyDescent="0.45">
      <c r="A132" t="s">
        <v>2895</v>
      </c>
      <c r="B132" t="s">
        <v>2901</v>
      </c>
      <c r="C132" t="s">
        <v>2762</v>
      </c>
      <c r="D132" t="s">
        <v>2763</v>
      </c>
      <c r="E132" t="s">
        <v>2764</v>
      </c>
      <c r="F132" s="3">
        <v>43222.270833333336</v>
      </c>
      <c r="G132" s="1">
        <v>43440</v>
      </c>
      <c r="H132" t="s">
        <v>55</v>
      </c>
      <c r="I132" t="s">
        <v>2897</v>
      </c>
      <c r="J132" t="s">
        <v>401</v>
      </c>
      <c r="K132" t="s">
        <v>2898</v>
      </c>
      <c r="L132" t="s">
        <v>2899</v>
      </c>
      <c r="M132" t="s">
        <v>2900</v>
      </c>
      <c r="N132" t="s">
        <v>998</v>
      </c>
      <c r="O132" t="s">
        <v>48</v>
      </c>
      <c r="P132">
        <v>5.0999999999999996</v>
      </c>
      <c r="Q132" t="s">
        <v>68</v>
      </c>
      <c r="R132" t="s">
        <v>34</v>
      </c>
      <c r="S132" t="s">
        <v>40</v>
      </c>
      <c r="T132" t="s">
        <v>16</v>
      </c>
      <c r="U132">
        <v>92.5</v>
      </c>
      <c r="V132">
        <v>3.7</v>
      </c>
      <c r="W132">
        <v>21.5</v>
      </c>
      <c r="X132" t="s">
        <v>2892</v>
      </c>
      <c r="Y132" t="s">
        <v>2427</v>
      </c>
      <c r="Z132" t="s">
        <v>2893</v>
      </c>
      <c r="AA132" t="s">
        <v>2424</v>
      </c>
    </row>
    <row r="133" spans="1:27" x14ac:dyDescent="0.45">
      <c r="A133" t="s">
        <v>2902</v>
      </c>
      <c r="B133" t="s">
        <v>2903</v>
      </c>
      <c r="C133" t="s">
        <v>2762</v>
      </c>
      <c r="D133" t="s">
        <v>2763</v>
      </c>
      <c r="E133" t="s">
        <v>2764</v>
      </c>
      <c r="F133" s="3">
        <v>43257.276388888888</v>
      </c>
      <c r="G133" s="1">
        <v>43439</v>
      </c>
      <c r="H133" t="s">
        <v>55</v>
      </c>
      <c r="I133" t="s">
        <v>2904</v>
      </c>
      <c r="J133" t="s">
        <v>401</v>
      </c>
      <c r="K133" t="s">
        <v>2905</v>
      </c>
      <c r="L133" t="s">
        <v>2906</v>
      </c>
      <c r="M133" t="s">
        <v>2907</v>
      </c>
      <c r="N133" t="s">
        <v>1002</v>
      </c>
      <c r="O133" t="s">
        <v>48</v>
      </c>
      <c r="P133">
        <v>5.9</v>
      </c>
      <c r="Q133" t="s">
        <v>68</v>
      </c>
      <c r="R133" t="s">
        <v>32</v>
      </c>
      <c r="S133" t="s">
        <v>39</v>
      </c>
      <c r="T133" t="s">
        <v>16</v>
      </c>
      <c r="U133">
        <v>68466.3</v>
      </c>
      <c r="V133">
        <v>16474.8</v>
      </c>
      <c r="W133">
        <v>21.2</v>
      </c>
      <c r="X133" t="s">
        <v>2892</v>
      </c>
      <c r="Y133" t="s">
        <v>2427</v>
      </c>
      <c r="Z133" t="s">
        <v>2893</v>
      </c>
      <c r="AA133" t="s">
        <v>2424</v>
      </c>
    </row>
    <row r="134" spans="1:27" x14ac:dyDescent="0.45">
      <c r="A134" t="s">
        <v>2902</v>
      </c>
      <c r="B134" t="s">
        <v>2908</v>
      </c>
      <c r="C134" t="s">
        <v>2762</v>
      </c>
      <c r="D134" t="s">
        <v>2763</v>
      </c>
      <c r="E134" t="s">
        <v>2764</v>
      </c>
      <c r="F134" s="3">
        <v>43257.276388888888</v>
      </c>
      <c r="G134" s="1">
        <v>43440</v>
      </c>
      <c r="H134" t="s">
        <v>55</v>
      </c>
      <c r="I134" t="s">
        <v>2904</v>
      </c>
      <c r="J134" t="s">
        <v>401</v>
      </c>
      <c r="K134" t="s">
        <v>2905</v>
      </c>
      <c r="L134" t="s">
        <v>2906</v>
      </c>
      <c r="M134" t="s">
        <v>2907</v>
      </c>
      <c r="N134" t="s">
        <v>998</v>
      </c>
      <c r="O134" t="s">
        <v>48</v>
      </c>
      <c r="P134">
        <v>5.9</v>
      </c>
      <c r="Q134" t="s">
        <v>68</v>
      </c>
      <c r="R134" t="s">
        <v>34</v>
      </c>
      <c r="S134" t="s">
        <v>40</v>
      </c>
      <c r="T134" t="s">
        <v>16</v>
      </c>
      <c r="U134">
        <v>77.8</v>
      </c>
      <c r="V134">
        <v>4.9000000000000004</v>
      </c>
      <c r="W134">
        <v>21.5</v>
      </c>
      <c r="X134" t="s">
        <v>2892</v>
      </c>
      <c r="Y134" t="s">
        <v>2427</v>
      </c>
      <c r="Z134" t="s">
        <v>2893</v>
      </c>
      <c r="AA134" t="s">
        <v>2424</v>
      </c>
    </row>
    <row r="135" spans="1:27" x14ac:dyDescent="0.45">
      <c r="A135" t="s">
        <v>2909</v>
      </c>
      <c r="B135" t="s">
        <v>2910</v>
      </c>
      <c r="C135" t="s">
        <v>2762</v>
      </c>
      <c r="D135" t="s">
        <v>2763</v>
      </c>
      <c r="E135" t="s">
        <v>2764</v>
      </c>
      <c r="F135" s="3">
        <v>43306.277777777781</v>
      </c>
      <c r="G135" s="1">
        <v>43525</v>
      </c>
      <c r="H135" t="s">
        <v>55</v>
      </c>
      <c r="I135" t="s">
        <v>2911</v>
      </c>
      <c r="J135" t="s">
        <v>401</v>
      </c>
      <c r="K135" t="s">
        <v>2912</v>
      </c>
      <c r="L135" t="s">
        <v>2913</v>
      </c>
      <c r="M135" t="s">
        <v>2914</v>
      </c>
      <c r="N135" t="s">
        <v>984</v>
      </c>
      <c r="O135" t="s">
        <v>48</v>
      </c>
      <c r="P135">
        <v>3.3</v>
      </c>
      <c r="Q135" t="s">
        <v>68</v>
      </c>
      <c r="R135" t="s">
        <v>34</v>
      </c>
      <c r="S135" t="s">
        <v>40</v>
      </c>
      <c r="T135" t="s">
        <v>16</v>
      </c>
      <c r="U135">
        <v>295.39999999999998</v>
      </c>
      <c r="V135">
        <v>18.5</v>
      </c>
      <c r="W135">
        <v>21.5</v>
      </c>
      <c r="X135" t="s">
        <v>2438</v>
      </c>
      <c r="Y135" t="s">
        <v>2427</v>
      </c>
      <c r="Z135" t="s">
        <v>2893</v>
      </c>
      <c r="AA135" t="s">
        <v>2424</v>
      </c>
    </row>
    <row r="136" spans="1:27" x14ac:dyDescent="0.45">
      <c r="A136" t="s">
        <v>2909</v>
      </c>
      <c r="B136" t="s">
        <v>2915</v>
      </c>
      <c r="C136" t="s">
        <v>2762</v>
      </c>
      <c r="D136" t="s">
        <v>2763</v>
      </c>
      <c r="E136" t="s">
        <v>2764</v>
      </c>
      <c r="F136" s="3">
        <v>43306.277777777781</v>
      </c>
      <c r="G136" s="1">
        <v>43524</v>
      </c>
      <c r="H136" t="s">
        <v>55</v>
      </c>
      <c r="I136" t="s">
        <v>2911</v>
      </c>
      <c r="J136" t="s">
        <v>401</v>
      </c>
      <c r="K136" t="s">
        <v>2912</v>
      </c>
      <c r="L136" t="s">
        <v>2913</v>
      </c>
      <c r="M136" t="s">
        <v>2914</v>
      </c>
      <c r="N136" t="s">
        <v>974</v>
      </c>
      <c r="O136" t="s">
        <v>48</v>
      </c>
      <c r="P136">
        <v>3.3</v>
      </c>
      <c r="Q136" t="s">
        <v>68</v>
      </c>
      <c r="R136" t="s">
        <v>32</v>
      </c>
      <c r="S136" t="s">
        <v>39</v>
      </c>
      <c r="T136" t="s">
        <v>16</v>
      </c>
      <c r="U136">
        <v>65365.599999999999</v>
      </c>
      <c r="V136">
        <v>8169.2</v>
      </c>
      <c r="W136">
        <v>23.3</v>
      </c>
      <c r="X136" t="s">
        <v>2438</v>
      </c>
      <c r="Y136" t="s">
        <v>2427</v>
      </c>
      <c r="Z136" t="s">
        <v>2893</v>
      </c>
      <c r="AA136" t="s">
        <v>2424</v>
      </c>
    </row>
    <row r="137" spans="1:27" x14ac:dyDescent="0.45">
      <c r="A137" t="s">
        <v>2916</v>
      </c>
      <c r="B137" t="s">
        <v>2917</v>
      </c>
      <c r="C137" t="s">
        <v>2762</v>
      </c>
      <c r="D137" t="s">
        <v>2763</v>
      </c>
      <c r="E137" t="s">
        <v>2764</v>
      </c>
      <c r="F137" s="3">
        <v>43320.290972222225</v>
      </c>
      <c r="G137" s="1">
        <v>43439</v>
      </c>
      <c r="H137" t="s">
        <v>55</v>
      </c>
      <c r="I137" t="s">
        <v>2918</v>
      </c>
      <c r="J137" t="s">
        <v>401</v>
      </c>
      <c r="K137" t="s">
        <v>2919</v>
      </c>
      <c r="L137" t="s">
        <v>2920</v>
      </c>
      <c r="M137" t="s">
        <v>2921</v>
      </c>
      <c r="N137" t="s">
        <v>1002</v>
      </c>
      <c r="O137" t="s">
        <v>48</v>
      </c>
      <c r="P137">
        <v>6.1</v>
      </c>
      <c r="Q137" t="s">
        <v>68</v>
      </c>
      <c r="R137" t="s">
        <v>32</v>
      </c>
      <c r="S137" t="s">
        <v>39</v>
      </c>
      <c r="T137" t="s">
        <v>16</v>
      </c>
      <c r="U137">
        <v>58958.1</v>
      </c>
      <c r="V137">
        <v>7961.6</v>
      </c>
      <c r="W137">
        <v>21.4</v>
      </c>
      <c r="X137" t="s">
        <v>2892</v>
      </c>
      <c r="Y137" t="s">
        <v>2427</v>
      </c>
      <c r="Z137" t="s">
        <v>2893</v>
      </c>
      <c r="AA137" t="s">
        <v>2424</v>
      </c>
    </row>
    <row r="138" spans="1:27" x14ac:dyDescent="0.45">
      <c r="A138" t="s">
        <v>2916</v>
      </c>
      <c r="B138" t="s">
        <v>2922</v>
      </c>
      <c r="C138" t="s">
        <v>2762</v>
      </c>
      <c r="D138" t="s">
        <v>2763</v>
      </c>
      <c r="E138" t="s">
        <v>2764</v>
      </c>
      <c r="F138" s="3">
        <v>43320.290972222225</v>
      </c>
      <c r="G138" s="1">
        <v>43440</v>
      </c>
      <c r="H138" t="s">
        <v>55</v>
      </c>
      <c r="I138" t="s">
        <v>2918</v>
      </c>
      <c r="J138" t="s">
        <v>401</v>
      </c>
      <c r="K138" t="s">
        <v>2919</v>
      </c>
      <c r="L138" t="s">
        <v>2920</v>
      </c>
      <c r="M138" t="s">
        <v>2921</v>
      </c>
      <c r="N138" t="s">
        <v>998</v>
      </c>
      <c r="O138" t="s">
        <v>48</v>
      </c>
      <c r="P138">
        <v>6.1</v>
      </c>
      <c r="Q138" t="s">
        <v>68</v>
      </c>
      <c r="R138" t="s">
        <v>34</v>
      </c>
      <c r="S138" t="s">
        <v>40</v>
      </c>
      <c r="T138" t="s">
        <v>16</v>
      </c>
      <c r="U138">
        <v>61.6</v>
      </c>
      <c r="V138">
        <v>1.9</v>
      </c>
      <c r="W138">
        <v>21.8</v>
      </c>
      <c r="X138" t="s">
        <v>2892</v>
      </c>
      <c r="Y138" t="s">
        <v>2427</v>
      </c>
      <c r="Z138" t="s">
        <v>2893</v>
      </c>
      <c r="AA138" t="s">
        <v>2424</v>
      </c>
    </row>
    <row r="139" spans="1:27" x14ac:dyDescent="0.45">
      <c r="A139" t="s">
        <v>2923</v>
      </c>
      <c r="B139" t="s">
        <v>2924</v>
      </c>
      <c r="C139" t="s">
        <v>2762</v>
      </c>
      <c r="D139" t="s">
        <v>2763</v>
      </c>
      <c r="E139" t="s">
        <v>2764</v>
      </c>
      <c r="F139" s="3">
        <v>43362.302777777775</v>
      </c>
      <c r="G139" s="1">
        <v>43516</v>
      </c>
      <c r="H139" t="s">
        <v>55</v>
      </c>
      <c r="I139" t="s">
        <v>2925</v>
      </c>
      <c r="J139" t="s">
        <v>401</v>
      </c>
      <c r="K139" t="s">
        <v>2926</v>
      </c>
      <c r="L139" t="s">
        <v>2927</v>
      </c>
      <c r="M139" t="s">
        <v>2928</v>
      </c>
      <c r="N139" t="s">
        <v>764</v>
      </c>
      <c r="O139" t="s">
        <v>48</v>
      </c>
      <c r="P139">
        <v>3</v>
      </c>
      <c r="Q139" t="s">
        <v>68</v>
      </c>
      <c r="R139" t="s">
        <v>34</v>
      </c>
      <c r="S139" t="s">
        <v>40</v>
      </c>
      <c r="T139" t="s">
        <v>16</v>
      </c>
      <c r="U139">
        <v>415.1</v>
      </c>
      <c r="V139">
        <v>16.100000000000001</v>
      </c>
      <c r="W139">
        <v>21.2</v>
      </c>
      <c r="X139" t="s">
        <v>2929</v>
      </c>
      <c r="Y139" t="s">
        <v>2427</v>
      </c>
      <c r="Z139" t="s">
        <v>2558</v>
      </c>
      <c r="AA139" t="s">
        <v>2424</v>
      </c>
    </row>
    <row r="140" spans="1:27" x14ac:dyDescent="0.45">
      <c r="A140" t="s">
        <v>2923</v>
      </c>
      <c r="B140" t="s">
        <v>2930</v>
      </c>
      <c r="C140" t="s">
        <v>2762</v>
      </c>
      <c r="D140" t="s">
        <v>2763</v>
      </c>
      <c r="E140" t="s">
        <v>2764</v>
      </c>
      <c r="F140" s="3">
        <v>43362.302777777775</v>
      </c>
      <c r="G140" s="1">
        <v>43517</v>
      </c>
      <c r="H140" t="s">
        <v>55</v>
      </c>
      <c r="I140" t="s">
        <v>2925</v>
      </c>
      <c r="J140" t="s">
        <v>401</v>
      </c>
      <c r="K140" t="s">
        <v>2926</v>
      </c>
      <c r="L140" t="s">
        <v>2927</v>
      </c>
      <c r="M140" t="s">
        <v>2928</v>
      </c>
      <c r="N140" t="s">
        <v>768</v>
      </c>
      <c r="O140" t="s">
        <v>48</v>
      </c>
      <c r="P140">
        <v>3</v>
      </c>
      <c r="Q140" t="s">
        <v>68</v>
      </c>
      <c r="R140" t="s">
        <v>32</v>
      </c>
      <c r="S140" t="s">
        <v>39</v>
      </c>
      <c r="T140" t="s">
        <v>16</v>
      </c>
      <c r="U140">
        <v>220221.4</v>
      </c>
      <c r="V140">
        <v>18521</v>
      </c>
      <c r="W140">
        <v>21.6</v>
      </c>
      <c r="X140" t="s">
        <v>2931</v>
      </c>
      <c r="Y140" t="s">
        <v>2427</v>
      </c>
      <c r="Z140" t="s">
        <v>2558</v>
      </c>
      <c r="AA140" t="s">
        <v>2424</v>
      </c>
    </row>
    <row r="141" spans="1:27" x14ac:dyDescent="0.45">
      <c r="A141" t="s">
        <v>2932</v>
      </c>
      <c r="B141" t="s">
        <v>2933</v>
      </c>
      <c r="C141" t="s">
        <v>2762</v>
      </c>
      <c r="D141" t="s">
        <v>2763</v>
      </c>
      <c r="E141" t="s">
        <v>2764</v>
      </c>
      <c r="F141" s="3">
        <v>43383.270833333336</v>
      </c>
      <c r="G141" s="1">
        <v>43517</v>
      </c>
      <c r="H141" t="s">
        <v>55</v>
      </c>
      <c r="I141" t="s">
        <v>2934</v>
      </c>
      <c r="J141" t="s">
        <v>401</v>
      </c>
      <c r="K141" t="s">
        <v>2935</v>
      </c>
      <c r="L141" t="s">
        <v>2936</v>
      </c>
      <c r="M141" t="s">
        <v>2937</v>
      </c>
      <c r="N141" t="s">
        <v>768</v>
      </c>
      <c r="O141" t="s">
        <v>48</v>
      </c>
      <c r="P141">
        <v>4.5</v>
      </c>
      <c r="Q141" t="s">
        <v>68</v>
      </c>
      <c r="R141" t="s">
        <v>32</v>
      </c>
      <c r="S141" t="s">
        <v>39</v>
      </c>
      <c r="T141" t="s">
        <v>16</v>
      </c>
      <c r="U141">
        <v>188161.9</v>
      </c>
      <c r="V141">
        <v>21301.3</v>
      </c>
      <c r="W141">
        <v>21</v>
      </c>
      <c r="X141" t="s">
        <v>2931</v>
      </c>
      <c r="Y141" t="s">
        <v>2427</v>
      </c>
      <c r="Z141" t="s">
        <v>2558</v>
      </c>
      <c r="AA141" t="s">
        <v>2424</v>
      </c>
    </row>
    <row r="142" spans="1:27" x14ac:dyDescent="0.45">
      <c r="A142" t="s">
        <v>2932</v>
      </c>
      <c r="B142" t="s">
        <v>2938</v>
      </c>
      <c r="C142" t="s">
        <v>2762</v>
      </c>
      <c r="D142" t="s">
        <v>2763</v>
      </c>
      <c r="E142" t="s">
        <v>2764</v>
      </c>
      <c r="F142" s="3">
        <v>43383.270833333336</v>
      </c>
      <c r="G142" s="1">
        <v>43516</v>
      </c>
      <c r="H142" t="s">
        <v>55</v>
      </c>
      <c r="I142" t="s">
        <v>2934</v>
      </c>
      <c r="J142" t="s">
        <v>401</v>
      </c>
      <c r="K142" t="s">
        <v>2935</v>
      </c>
      <c r="L142" t="s">
        <v>2936</v>
      </c>
      <c r="M142" t="s">
        <v>2937</v>
      </c>
      <c r="N142" t="s">
        <v>764</v>
      </c>
      <c r="O142" t="s">
        <v>48</v>
      </c>
      <c r="P142">
        <v>4.5</v>
      </c>
      <c r="Q142" t="s">
        <v>68</v>
      </c>
      <c r="R142" t="s">
        <v>34</v>
      </c>
      <c r="S142" t="s">
        <v>40</v>
      </c>
      <c r="T142" t="s">
        <v>16</v>
      </c>
      <c r="U142">
        <v>420</v>
      </c>
      <c r="V142">
        <v>34.5</v>
      </c>
      <c r="W142">
        <v>20.399999999999999</v>
      </c>
      <c r="X142" t="s">
        <v>2929</v>
      </c>
      <c r="Y142" t="s">
        <v>2427</v>
      </c>
      <c r="Z142" t="s">
        <v>2558</v>
      </c>
      <c r="AA142" t="s">
        <v>2424</v>
      </c>
    </row>
    <row r="143" spans="1:27" x14ac:dyDescent="0.45">
      <c r="A143" t="s">
        <v>2939</v>
      </c>
      <c r="B143" t="s">
        <v>2940</v>
      </c>
      <c r="C143" t="s">
        <v>2762</v>
      </c>
      <c r="D143" t="s">
        <v>2763</v>
      </c>
      <c r="E143" t="s">
        <v>2764</v>
      </c>
      <c r="F143" s="3">
        <v>43432.282638888886</v>
      </c>
      <c r="G143" s="1">
        <v>44270</v>
      </c>
      <c r="H143" t="s">
        <v>55</v>
      </c>
      <c r="I143" t="s">
        <v>2941</v>
      </c>
      <c r="J143" t="s">
        <v>401</v>
      </c>
      <c r="K143" t="s">
        <v>2942</v>
      </c>
      <c r="L143" t="s">
        <v>2943</v>
      </c>
      <c r="M143" t="s">
        <v>2944</v>
      </c>
      <c r="N143" t="s">
        <v>618</v>
      </c>
      <c r="O143" t="s">
        <v>49</v>
      </c>
      <c r="P143">
        <v>3.1</v>
      </c>
      <c r="Q143" t="s">
        <v>68</v>
      </c>
      <c r="R143" t="s">
        <v>34</v>
      </c>
      <c r="S143" t="s">
        <v>40</v>
      </c>
      <c r="T143" t="s">
        <v>16</v>
      </c>
      <c r="U143">
        <v>350.7</v>
      </c>
      <c r="V143">
        <v>27.6</v>
      </c>
      <c r="W143">
        <v>21.7</v>
      </c>
      <c r="X143" t="s">
        <v>2945</v>
      </c>
      <c r="Y143" t="s">
        <v>2389</v>
      </c>
      <c r="Z143" t="s">
        <v>2946</v>
      </c>
      <c r="AA143" t="s">
        <v>2424</v>
      </c>
    </row>
    <row r="144" spans="1:27" x14ac:dyDescent="0.45">
      <c r="A144" t="s">
        <v>2939</v>
      </c>
      <c r="B144" t="s">
        <v>2947</v>
      </c>
      <c r="C144" t="s">
        <v>2762</v>
      </c>
      <c r="D144" t="s">
        <v>2763</v>
      </c>
      <c r="E144" t="s">
        <v>2764</v>
      </c>
      <c r="F144" s="3">
        <v>43432.282638888886</v>
      </c>
      <c r="G144" s="1">
        <v>44335</v>
      </c>
      <c r="H144" t="s">
        <v>55</v>
      </c>
      <c r="I144" t="s">
        <v>2941</v>
      </c>
      <c r="J144" t="s">
        <v>401</v>
      </c>
      <c r="K144" t="s">
        <v>2942</v>
      </c>
      <c r="L144" t="s">
        <v>2943</v>
      </c>
      <c r="M144" t="s">
        <v>2944</v>
      </c>
      <c r="N144" t="s">
        <v>634</v>
      </c>
      <c r="O144" t="s">
        <v>50</v>
      </c>
      <c r="P144">
        <v>3.1</v>
      </c>
      <c r="Q144" t="s">
        <v>68</v>
      </c>
      <c r="R144" t="s">
        <v>32</v>
      </c>
      <c r="S144" t="s">
        <v>39</v>
      </c>
      <c r="T144" t="s">
        <v>16</v>
      </c>
      <c r="U144">
        <v>467089.6</v>
      </c>
      <c r="V144">
        <v>18555.5</v>
      </c>
      <c r="W144">
        <v>17.8</v>
      </c>
      <c r="X144" t="s">
        <v>2602</v>
      </c>
      <c r="Y144" t="s">
        <v>2389</v>
      </c>
      <c r="Z144" t="s">
        <v>2558</v>
      </c>
      <c r="AA144" t="s">
        <v>2424</v>
      </c>
    </row>
    <row r="145" spans="1:27" x14ac:dyDescent="0.45">
      <c r="A145" t="s">
        <v>2948</v>
      </c>
      <c r="B145" t="s">
        <v>2949</v>
      </c>
      <c r="C145" t="s">
        <v>2762</v>
      </c>
      <c r="D145" t="s">
        <v>2763</v>
      </c>
      <c r="E145" t="s">
        <v>2764</v>
      </c>
      <c r="F145" s="3">
        <v>43446.268750000003</v>
      </c>
      <c r="G145" s="1">
        <v>44336</v>
      </c>
      <c r="H145" t="s">
        <v>55</v>
      </c>
      <c r="I145" t="s">
        <v>2950</v>
      </c>
      <c r="J145" t="s">
        <v>401</v>
      </c>
      <c r="K145" t="s">
        <v>2951</v>
      </c>
      <c r="L145" t="s">
        <v>2952</v>
      </c>
      <c r="M145" t="s">
        <v>2953</v>
      </c>
      <c r="N145" t="s">
        <v>626</v>
      </c>
      <c r="O145" t="s">
        <v>50</v>
      </c>
      <c r="P145">
        <v>2.6</v>
      </c>
      <c r="Q145" t="s">
        <v>68</v>
      </c>
      <c r="R145" t="s">
        <v>32</v>
      </c>
      <c r="S145" t="s">
        <v>39</v>
      </c>
      <c r="T145" t="s">
        <v>16</v>
      </c>
      <c r="U145">
        <v>374375.3</v>
      </c>
      <c r="V145">
        <v>909.3</v>
      </c>
      <c r="W145">
        <v>18.8</v>
      </c>
      <c r="X145" t="s">
        <v>2602</v>
      </c>
      <c r="Y145" t="s">
        <v>2389</v>
      </c>
      <c r="Z145" t="s">
        <v>2558</v>
      </c>
      <c r="AA145" t="s">
        <v>2424</v>
      </c>
    </row>
    <row r="146" spans="1:27" x14ac:dyDescent="0.45">
      <c r="A146" t="s">
        <v>2948</v>
      </c>
      <c r="B146" t="s">
        <v>2954</v>
      </c>
      <c r="C146" t="s">
        <v>2762</v>
      </c>
      <c r="D146" t="s">
        <v>2763</v>
      </c>
      <c r="E146" t="s">
        <v>2764</v>
      </c>
      <c r="F146" s="3">
        <v>43446.268750000003</v>
      </c>
      <c r="G146" s="1">
        <v>44278</v>
      </c>
      <c r="H146" t="s">
        <v>55</v>
      </c>
      <c r="I146" t="s">
        <v>2950</v>
      </c>
      <c r="J146" t="s">
        <v>401</v>
      </c>
      <c r="K146" t="s">
        <v>2951</v>
      </c>
      <c r="L146" t="s">
        <v>2952</v>
      </c>
      <c r="M146" t="s">
        <v>2953</v>
      </c>
      <c r="N146" t="s">
        <v>696</v>
      </c>
      <c r="O146" t="s">
        <v>49</v>
      </c>
      <c r="P146">
        <v>2.6</v>
      </c>
      <c r="Q146" t="s">
        <v>68</v>
      </c>
      <c r="R146" t="s">
        <v>34</v>
      </c>
      <c r="S146" t="s">
        <v>40</v>
      </c>
      <c r="T146" t="s">
        <v>16</v>
      </c>
      <c r="U146">
        <v>456.9</v>
      </c>
      <c r="V146">
        <v>9.1999999999999993</v>
      </c>
      <c r="W146">
        <v>21.8</v>
      </c>
      <c r="X146" t="s">
        <v>2604</v>
      </c>
      <c r="Y146" t="s">
        <v>2389</v>
      </c>
      <c r="Z146" t="s">
        <v>2955</v>
      </c>
      <c r="AA146" t="s">
        <v>2424</v>
      </c>
    </row>
    <row r="147" spans="1:27" x14ac:dyDescent="0.45">
      <c r="A147" t="s">
        <v>2956</v>
      </c>
      <c r="B147" t="s">
        <v>2957</v>
      </c>
      <c r="C147" t="s">
        <v>2762</v>
      </c>
      <c r="D147" t="s">
        <v>2763</v>
      </c>
      <c r="E147" t="s">
        <v>2764</v>
      </c>
      <c r="F147" s="3">
        <v>43474.289583333331</v>
      </c>
      <c r="G147" s="1">
        <v>44336</v>
      </c>
      <c r="H147" t="s">
        <v>55</v>
      </c>
      <c r="I147" t="s">
        <v>2958</v>
      </c>
      <c r="J147" t="s">
        <v>401</v>
      </c>
      <c r="K147" t="s">
        <v>2959</v>
      </c>
      <c r="L147" t="s">
        <v>2960</v>
      </c>
      <c r="M147" t="s">
        <v>2961</v>
      </c>
      <c r="N147" t="s">
        <v>626</v>
      </c>
      <c r="O147" t="s">
        <v>50</v>
      </c>
      <c r="P147">
        <v>2.8</v>
      </c>
      <c r="Q147" t="s">
        <v>68</v>
      </c>
      <c r="R147" t="s">
        <v>32</v>
      </c>
      <c r="S147" t="s">
        <v>39</v>
      </c>
      <c r="T147" t="s">
        <v>16</v>
      </c>
      <c r="U147">
        <v>292649.40000000002</v>
      </c>
      <c r="V147">
        <v>22581.1</v>
      </c>
      <c r="W147">
        <v>19.100000000000001</v>
      </c>
      <c r="X147" t="s">
        <v>2602</v>
      </c>
      <c r="Y147" t="s">
        <v>2389</v>
      </c>
      <c r="Z147" t="s">
        <v>2558</v>
      </c>
      <c r="AA147" t="s">
        <v>2424</v>
      </c>
    </row>
    <row r="148" spans="1:27" x14ac:dyDescent="0.45">
      <c r="A148" t="s">
        <v>2956</v>
      </c>
      <c r="B148" t="s">
        <v>2962</v>
      </c>
      <c r="C148" t="s">
        <v>2762</v>
      </c>
      <c r="D148" t="s">
        <v>2763</v>
      </c>
      <c r="E148" t="s">
        <v>2764</v>
      </c>
      <c r="F148" s="3">
        <v>43474.289583333331</v>
      </c>
      <c r="G148" s="1">
        <v>44278</v>
      </c>
      <c r="H148" t="s">
        <v>55</v>
      </c>
      <c r="I148" t="s">
        <v>2958</v>
      </c>
      <c r="J148" t="s">
        <v>401</v>
      </c>
      <c r="K148" t="s">
        <v>2959</v>
      </c>
      <c r="L148" t="s">
        <v>2960</v>
      </c>
      <c r="M148" t="s">
        <v>2961</v>
      </c>
      <c r="N148" t="s">
        <v>696</v>
      </c>
      <c r="O148" t="s">
        <v>49</v>
      </c>
      <c r="P148">
        <v>2.8</v>
      </c>
      <c r="Q148" t="s">
        <v>68</v>
      </c>
      <c r="R148" t="s">
        <v>34</v>
      </c>
      <c r="S148" t="s">
        <v>40</v>
      </c>
      <c r="T148" t="s">
        <v>16</v>
      </c>
      <c r="U148">
        <v>262.3</v>
      </c>
      <c r="V148">
        <v>14.4</v>
      </c>
      <c r="W148">
        <v>22.6</v>
      </c>
      <c r="X148" t="s">
        <v>2604</v>
      </c>
      <c r="Y148" t="s">
        <v>2389</v>
      </c>
      <c r="Z148" t="s">
        <v>2963</v>
      </c>
      <c r="AA148" t="s">
        <v>2424</v>
      </c>
    </row>
    <row r="149" spans="1:27" x14ac:dyDescent="0.45">
      <c r="A149" t="s">
        <v>2964</v>
      </c>
      <c r="B149" t="s">
        <v>2965</v>
      </c>
      <c r="C149" t="s">
        <v>2762</v>
      </c>
      <c r="D149" t="s">
        <v>2763</v>
      </c>
      <c r="E149" t="s">
        <v>2764</v>
      </c>
      <c r="F149" s="3">
        <v>43517.28402777778</v>
      </c>
      <c r="G149" s="1">
        <v>44337</v>
      </c>
      <c r="H149" t="s">
        <v>55</v>
      </c>
      <c r="I149" t="s">
        <v>2966</v>
      </c>
      <c r="J149" t="s">
        <v>401</v>
      </c>
      <c r="K149" t="s">
        <v>2967</v>
      </c>
      <c r="L149" t="s">
        <v>2968</v>
      </c>
      <c r="M149" t="s">
        <v>2969</v>
      </c>
      <c r="N149" t="s">
        <v>610</v>
      </c>
      <c r="O149" t="s">
        <v>50</v>
      </c>
      <c r="P149">
        <v>3.1</v>
      </c>
      <c r="Q149" t="s">
        <v>68</v>
      </c>
      <c r="R149" t="s">
        <v>32</v>
      </c>
      <c r="S149" t="s">
        <v>39</v>
      </c>
      <c r="T149" t="s">
        <v>16</v>
      </c>
      <c r="U149">
        <v>352394.6</v>
      </c>
      <c r="V149">
        <v>26001.8</v>
      </c>
      <c r="W149">
        <v>18.5</v>
      </c>
      <c r="X149" t="s">
        <v>2602</v>
      </c>
      <c r="Y149" t="s">
        <v>2389</v>
      </c>
      <c r="Z149" t="s">
        <v>2558</v>
      </c>
      <c r="AA149" t="s">
        <v>2424</v>
      </c>
    </row>
    <row r="150" spans="1:27" x14ac:dyDescent="0.45">
      <c r="A150" t="s">
        <v>2964</v>
      </c>
      <c r="B150" t="s">
        <v>2970</v>
      </c>
      <c r="C150" t="s">
        <v>2762</v>
      </c>
      <c r="D150" t="s">
        <v>2763</v>
      </c>
      <c r="E150" t="s">
        <v>2764</v>
      </c>
      <c r="F150" s="3">
        <v>43517.28402777778</v>
      </c>
      <c r="G150" s="1">
        <v>44279</v>
      </c>
      <c r="H150" t="s">
        <v>55</v>
      </c>
      <c r="I150" t="s">
        <v>2966</v>
      </c>
      <c r="J150" t="s">
        <v>401</v>
      </c>
      <c r="K150" t="s">
        <v>2967</v>
      </c>
      <c r="L150" t="s">
        <v>2968</v>
      </c>
      <c r="M150" t="s">
        <v>2969</v>
      </c>
      <c r="N150" t="s">
        <v>692</v>
      </c>
      <c r="O150" t="s">
        <v>49</v>
      </c>
      <c r="P150">
        <v>3.1</v>
      </c>
      <c r="Q150" t="s">
        <v>68</v>
      </c>
      <c r="R150" t="s">
        <v>34</v>
      </c>
      <c r="S150" t="s">
        <v>40</v>
      </c>
      <c r="T150" t="s">
        <v>16</v>
      </c>
      <c r="U150">
        <v>426.9</v>
      </c>
      <c r="V150">
        <v>45</v>
      </c>
      <c r="W150">
        <v>21.4</v>
      </c>
      <c r="X150" t="s">
        <v>2684</v>
      </c>
      <c r="Y150" t="s">
        <v>2389</v>
      </c>
      <c r="Z150" t="s">
        <v>2971</v>
      </c>
      <c r="AA150" t="s">
        <v>2424</v>
      </c>
    </row>
    <row r="151" spans="1:27" x14ac:dyDescent="0.45">
      <c r="A151" t="s">
        <v>2972</v>
      </c>
      <c r="B151" t="s">
        <v>2973</v>
      </c>
      <c r="C151" t="s">
        <v>2762</v>
      </c>
      <c r="D151" t="s">
        <v>2763</v>
      </c>
      <c r="E151" t="s">
        <v>2764</v>
      </c>
      <c r="F151" s="3">
        <v>43537.275694444441</v>
      </c>
      <c r="G151" s="1">
        <v>44337</v>
      </c>
      <c r="H151" t="s">
        <v>55</v>
      </c>
      <c r="I151" t="s">
        <v>2974</v>
      </c>
      <c r="J151" t="s">
        <v>401</v>
      </c>
      <c r="K151" t="s">
        <v>2975</v>
      </c>
      <c r="L151" t="s">
        <v>2976</v>
      </c>
      <c r="M151" t="s">
        <v>2977</v>
      </c>
      <c r="N151" t="s">
        <v>610</v>
      </c>
      <c r="O151" t="s">
        <v>50</v>
      </c>
      <c r="P151">
        <v>2.4</v>
      </c>
      <c r="Q151" t="s">
        <v>68</v>
      </c>
      <c r="R151" t="s">
        <v>32</v>
      </c>
      <c r="S151" t="s">
        <v>39</v>
      </c>
      <c r="T151" t="s">
        <v>16</v>
      </c>
      <c r="U151">
        <v>357250.7</v>
      </c>
      <c r="V151">
        <v>22153.4</v>
      </c>
      <c r="W151">
        <v>18.899999999999999</v>
      </c>
      <c r="X151" t="s">
        <v>2602</v>
      </c>
      <c r="Y151" t="s">
        <v>2389</v>
      </c>
      <c r="Z151" t="s">
        <v>2558</v>
      </c>
      <c r="AA151" t="s">
        <v>2424</v>
      </c>
    </row>
    <row r="152" spans="1:27" x14ac:dyDescent="0.45">
      <c r="A152" t="s">
        <v>2972</v>
      </c>
      <c r="B152" t="s">
        <v>2978</v>
      </c>
      <c r="C152" t="s">
        <v>2762</v>
      </c>
      <c r="D152" t="s">
        <v>2763</v>
      </c>
      <c r="E152" t="s">
        <v>2764</v>
      </c>
      <c r="F152" s="3">
        <v>43537.275694444441</v>
      </c>
      <c r="G152" s="1">
        <v>44279</v>
      </c>
      <c r="H152" t="s">
        <v>55</v>
      </c>
      <c r="I152" t="s">
        <v>2974</v>
      </c>
      <c r="J152" t="s">
        <v>401</v>
      </c>
      <c r="K152" t="s">
        <v>2975</v>
      </c>
      <c r="L152" t="s">
        <v>2976</v>
      </c>
      <c r="M152" t="s">
        <v>2977</v>
      </c>
      <c r="N152" t="s">
        <v>692</v>
      </c>
      <c r="O152" t="s">
        <v>49</v>
      </c>
      <c r="P152">
        <v>2.4</v>
      </c>
      <c r="Q152" t="s">
        <v>68</v>
      </c>
      <c r="R152" t="s">
        <v>34</v>
      </c>
      <c r="S152" t="s">
        <v>40</v>
      </c>
      <c r="T152" t="s">
        <v>16</v>
      </c>
      <c r="U152">
        <v>424.6</v>
      </c>
      <c r="V152">
        <v>34.5</v>
      </c>
      <c r="W152">
        <v>21.7</v>
      </c>
      <c r="X152" t="s">
        <v>2684</v>
      </c>
      <c r="Y152" t="s">
        <v>2389</v>
      </c>
      <c r="Z152" t="s">
        <v>2979</v>
      </c>
      <c r="AA152" t="s">
        <v>2424</v>
      </c>
    </row>
    <row r="153" spans="1:27" x14ac:dyDescent="0.45">
      <c r="A153" t="s">
        <v>2980</v>
      </c>
      <c r="B153" t="s">
        <v>2981</v>
      </c>
      <c r="C153" t="s">
        <v>2762</v>
      </c>
      <c r="D153" t="s">
        <v>2763</v>
      </c>
      <c r="E153" t="s">
        <v>2764</v>
      </c>
      <c r="F153" s="3">
        <v>43558.260416666664</v>
      </c>
      <c r="G153" s="1">
        <v>44337</v>
      </c>
      <c r="H153" t="s">
        <v>55</v>
      </c>
      <c r="I153" t="s">
        <v>2982</v>
      </c>
      <c r="J153" t="s">
        <v>401</v>
      </c>
      <c r="K153" t="s">
        <v>2983</v>
      </c>
      <c r="L153" t="s">
        <v>2984</v>
      </c>
      <c r="M153" t="s">
        <v>2985</v>
      </c>
      <c r="N153" t="s">
        <v>610</v>
      </c>
      <c r="O153" t="s">
        <v>50</v>
      </c>
      <c r="P153">
        <v>2.4</v>
      </c>
      <c r="Q153" t="s">
        <v>68</v>
      </c>
      <c r="R153" t="s">
        <v>32</v>
      </c>
      <c r="S153" t="s">
        <v>39</v>
      </c>
      <c r="T153" t="s">
        <v>16</v>
      </c>
      <c r="U153">
        <v>365847.5</v>
      </c>
      <c r="V153">
        <v>12156.3</v>
      </c>
      <c r="W153">
        <v>18.899999999999999</v>
      </c>
      <c r="X153" t="s">
        <v>2602</v>
      </c>
      <c r="Y153" t="s">
        <v>2389</v>
      </c>
      <c r="Z153" t="s">
        <v>2558</v>
      </c>
      <c r="AA153" t="s">
        <v>2424</v>
      </c>
    </row>
    <row r="154" spans="1:27" x14ac:dyDescent="0.45">
      <c r="A154" t="s">
        <v>2980</v>
      </c>
      <c r="B154" t="s">
        <v>2986</v>
      </c>
      <c r="C154" t="s">
        <v>2762</v>
      </c>
      <c r="D154" t="s">
        <v>2763</v>
      </c>
      <c r="E154" t="s">
        <v>2764</v>
      </c>
      <c r="F154" s="3">
        <v>43558.260416666664</v>
      </c>
      <c r="G154" s="1">
        <v>44279</v>
      </c>
      <c r="H154" t="s">
        <v>55</v>
      </c>
      <c r="I154" t="s">
        <v>2982</v>
      </c>
      <c r="J154" t="s">
        <v>401</v>
      </c>
      <c r="K154" t="s">
        <v>2983</v>
      </c>
      <c r="L154" t="s">
        <v>2984</v>
      </c>
      <c r="M154" t="s">
        <v>2985</v>
      </c>
      <c r="N154" t="s">
        <v>692</v>
      </c>
      <c r="O154" t="s">
        <v>49</v>
      </c>
      <c r="P154">
        <v>2.4</v>
      </c>
      <c r="Q154" t="s">
        <v>68</v>
      </c>
      <c r="R154" t="s">
        <v>34</v>
      </c>
      <c r="S154" t="s">
        <v>40</v>
      </c>
      <c r="T154" t="s">
        <v>16</v>
      </c>
      <c r="U154">
        <v>318.10000000000002</v>
      </c>
      <c r="V154">
        <v>62.2</v>
      </c>
      <c r="W154">
        <v>22.2</v>
      </c>
      <c r="X154" t="s">
        <v>2684</v>
      </c>
      <c r="Y154" t="s">
        <v>2389</v>
      </c>
      <c r="Z154" t="s">
        <v>2987</v>
      </c>
      <c r="AA154" t="s">
        <v>2424</v>
      </c>
    </row>
    <row r="155" spans="1:27" x14ac:dyDescent="0.45">
      <c r="A155" t="s">
        <v>2988</v>
      </c>
      <c r="B155" t="s">
        <v>2989</v>
      </c>
      <c r="C155" t="s">
        <v>2762</v>
      </c>
      <c r="D155" t="s">
        <v>2763</v>
      </c>
      <c r="E155" t="s">
        <v>2764</v>
      </c>
      <c r="F155" s="3">
        <v>43593.263888888891</v>
      </c>
      <c r="G155" s="1">
        <v>44356</v>
      </c>
      <c r="H155" t="s">
        <v>55</v>
      </c>
      <c r="I155" t="s">
        <v>2990</v>
      </c>
      <c r="J155" t="s">
        <v>401</v>
      </c>
      <c r="K155" t="s">
        <v>2991</v>
      </c>
      <c r="L155" t="s">
        <v>2992</v>
      </c>
      <c r="M155" t="s">
        <v>2993</v>
      </c>
      <c r="N155" t="s">
        <v>566</v>
      </c>
      <c r="O155" t="s">
        <v>50</v>
      </c>
      <c r="P155">
        <v>2.5</v>
      </c>
      <c r="Q155" t="s">
        <v>68</v>
      </c>
      <c r="R155" t="s">
        <v>32</v>
      </c>
      <c r="S155" t="s">
        <v>39</v>
      </c>
      <c r="T155" t="s">
        <v>16</v>
      </c>
      <c r="U155">
        <v>300464.7</v>
      </c>
      <c r="V155">
        <v>8074</v>
      </c>
      <c r="W155">
        <v>24.2</v>
      </c>
      <c r="X155" t="s">
        <v>2994</v>
      </c>
      <c r="Y155" t="s">
        <v>2389</v>
      </c>
      <c r="Z155" t="s">
        <v>2653</v>
      </c>
      <c r="AA155" t="s">
        <v>2424</v>
      </c>
    </row>
    <row r="156" spans="1:27" x14ac:dyDescent="0.45">
      <c r="A156" t="s">
        <v>2988</v>
      </c>
      <c r="B156" t="s">
        <v>2995</v>
      </c>
      <c r="C156" t="s">
        <v>2762</v>
      </c>
      <c r="D156" t="s">
        <v>2763</v>
      </c>
      <c r="E156" t="s">
        <v>2764</v>
      </c>
      <c r="F156" s="3">
        <v>43593.263888888891</v>
      </c>
      <c r="G156" s="1">
        <v>44293</v>
      </c>
      <c r="H156" t="s">
        <v>55</v>
      </c>
      <c r="I156" t="s">
        <v>2990</v>
      </c>
      <c r="J156" t="s">
        <v>401</v>
      </c>
      <c r="K156" t="s">
        <v>2991</v>
      </c>
      <c r="L156" t="s">
        <v>2992</v>
      </c>
      <c r="M156" t="s">
        <v>2993</v>
      </c>
      <c r="N156" t="s">
        <v>658</v>
      </c>
      <c r="O156" t="s">
        <v>49</v>
      </c>
      <c r="P156">
        <v>2.5</v>
      </c>
      <c r="Q156" t="s">
        <v>68</v>
      </c>
      <c r="R156" t="s">
        <v>34</v>
      </c>
      <c r="S156" t="s">
        <v>40</v>
      </c>
      <c r="T156" t="s">
        <v>16</v>
      </c>
      <c r="U156">
        <v>152.30000000000001</v>
      </c>
      <c r="V156">
        <v>45.9</v>
      </c>
      <c r="W156">
        <v>23.6</v>
      </c>
      <c r="X156" t="s">
        <v>2656</v>
      </c>
      <c r="Y156" t="s">
        <v>2389</v>
      </c>
      <c r="Z156" t="s">
        <v>2996</v>
      </c>
      <c r="AA156" t="s">
        <v>2424</v>
      </c>
    </row>
    <row r="157" spans="1:27" x14ac:dyDescent="0.45">
      <c r="A157" t="s">
        <v>2997</v>
      </c>
      <c r="B157" t="s">
        <v>2998</v>
      </c>
      <c r="C157" t="s">
        <v>2762</v>
      </c>
      <c r="D157" t="s">
        <v>2763</v>
      </c>
      <c r="E157" t="s">
        <v>2764</v>
      </c>
      <c r="F157" s="3">
        <v>43628.290972222225</v>
      </c>
      <c r="G157" s="1">
        <v>44356</v>
      </c>
      <c r="H157" t="s">
        <v>55</v>
      </c>
      <c r="I157" t="s">
        <v>2999</v>
      </c>
      <c r="J157" t="s">
        <v>401</v>
      </c>
      <c r="K157" t="s">
        <v>3000</v>
      </c>
      <c r="L157" t="s">
        <v>3001</v>
      </c>
      <c r="M157" t="s">
        <v>3002</v>
      </c>
      <c r="N157" t="s">
        <v>566</v>
      </c>
      <c r="O157" t="s">
        <v>50</v>
      </c>
      <c r="P157">
        <v>1.9</v>
      </c>
      <c r="Q157" t="s">
        <v>68</v>
      </c>
      <c r="R157" t="s">
        <v>32</v>
      </c>
      <c r="S157" t="s">
        <v>39</v>
      </c>
      <c r="T157" t="s">
        <v>16</v>
      </c>
      <c r="U157">
        <v>224016.4</v>
      </c>
      <c r="V157">
        <v>20612.099999999999</v>
      </c>
      <c r="W157">
        <v>25.3</v>
      </c>
      <c r="X157" t="s">
        <v>2994</v>
      </c>
      <c r="Y157" t="s">
        <v>2389</v>
      </c>
      <c r="Z157" t="s">
        <v>2653</v>
      </c>
      <c r="AA157" t="s">
        <v>2424</v>
      </c>
    </row>
    <row r="158" spans="1:27" x14ac:dyDescent="0.45">
      <c r="A158" t="s">
        <v>2997</v>
      </c>
      <c r="B158" t="s">
        <v>3003</v>
      </c>
      <c r="C158" t="s">
        <v>2762</v>
      </c>
      <c r="D158" t="s">
        <v>2763</v>
      </c>
      <c r="E158" t="s">
        <v>2764</v>
      </c>
      <c r="F158" s="3">
        <v>43628.290972222225</v>
      </c>
      <c r="G158" s="1">
        <v>44293</v>
      </c>
      <c r="H158" t="s">
        <v>55</v>
      </c>
      <c r="I158" t="s">
        <v>2999</v>
      </c>
      <c r="J158" t="s">
        <v>401</v>
      </c>
      <c r="K158" t="s">
        <v>3000</v>
      </c>
      <c r="L158" t="s">
        <v>3001</v>
      </c>
      <c r="M158" t="s">
        <v>3002</v>
      </c>
      <c r="N158" t="s">
        <v>658</v>
      </c>
      <c r="O158" t="s">
        <v>49</v>
      </c>
      <c r="P158">
        <v>1.9</v>
      </c>
      <c r="Q158" t="s">
        <v>68</v>
      </c>
      <c r="R158" t="s">
        <v>34</v>
      </c>
      <c r="S158" t="s">
        <v>40</v>
      </c>
      <c r="T158" t="s">
        <v>16</v>
      </c>
      <c r="U158">
        <v>90.1</v>
      </c>
      <c r="V158">
        <v>9.1999999999999993</v>
      </c>
      <c r="W158">
        <v>24.8</v>
      </c>
      <c r="X158" t="s">
        <v>2656</v>
      </c>
      <c r="Y158" t="s">
        <v>2389</v>
      </c>
      <c r="Z158" t="s">
        <v>3004</v>
      </c>
      <c r="AA158" t="s">
        <v>2424</v>
      </c>
    </row>
    <row r="159" spans="1:27" x14ac:dyDescent="0.45">
      <c r="A159" t="s">
        <v>3005</v>
      </c>
      <c r="B159" t="s">
        <v>3006</v>
      </c>
      <c r="C159" t="s">
        <v>2762</v>
      </c>
      <c r="D159" t="s">
        <v>2763</v>
      </c>
      <c r="E159" t="s">
        <v>2764</v>
      </c>
      <c r="F159" s="3">
        <v>43677.270833333336</v>
      </c>
      <c r="G159" s="1">
        <v>44355</v>
      </c>
      <c r="H159" t="s">
        <v>55</v>
      </c>
      <c r="I159" t="s">
        <v>3007</v>
      </c>
      <c r="J159" t="s">
        <v>401</v>
      </c>
      <c r="K159" t="s">
        <v>3008</v>
      </c>
      <c r="L159" t="s">
        <v>3009</v>
      </c>
      <c r="M159" t="s">
        <v>3010</v>
      </c>
      <c r="N159" t="s">
        <v>552</v>
      </c>
      <c r="O159" t="s">
        <v>50</v>
      </c>
      <c r="P159">
        <v>1.7</v>
      </c>
      <c r="Q159" t="s">
        <v>68</v>
      </c>
      <c r="R159" t="s">
        <v>32</v>
      </c>
      <c r="S159" t="s">
        <v>39</v>
      </c>
      <c r="T159" t="s">
        <v>16</v>
      </c>
      <c r="U159">
        <v>297872.7</v>
      </c>
      <c r="V159">
        <v>14472.1</v>
      </c>
      <c r="W159">
        <v>23.8</v>
      </c>
      <c r="X159" t="s">
        <v>3011</v>
      </c>
      <c r="Y159" t="s">
        <v>2389</v>
      </c>
      <c r="Z159" t="s">
        <v>2653</v>
      </c>
      <c r="AA159" t="s">
        <v>2424</v>
      </c>
    </row>
    <row r="160" spans="1:27" x14ac:dyDescent="0.45">
      <c r="A160" t="s">
        <v>3005</v>
      </c>
      <c r="B160" t="s">
        <v>3012</v>
      </c>
      <c r="C160" t="s">
        <v>2762</v>
      </c>
      <c r="D160" t="s">
        <v>2763</v>
      </c>
      <c r="E160" t="s">
        <v>2764</v>
      </c>
      <c r="F160" s="3">
        <v>43677.270833333336</v>
      </c>
      <c r="G160" s="1">
        <v>44292</v>
      </c>
      <c r="H160" t="s">
        <v>55</v>
      </c>
      <c r="I160" t="s">
        <v>3007</v>
      </c>
      <c r="J160" t="s">
        <v>401</v>
      </c>
      <c r="K160" t="s">
        <v>3008</v>
      </c>
      <c r="L160" t="s">
        <v>3009</v>
      </c>
      <c r="M160" t="s">
        <v>3010</v>
      </c>
      <c r="N160" t="s">
        <v>638</v>
      </c>
      <c r="O160" t="s">
        <v>49</v>
      </c>
      <c r="P160">
        <v>1.7</v>
      </c>
      <c r="Q160" t="s">
        <v>68</v>
      </c>
      <c r="R160" t="s">
        <v>34</v>
      </c>
      <c r="S160" t="s">
        <v>40</v>
      </c>
      <c r="T160" t="s">
        <v>16</v>
      </c>
      <c r="U160">
        <v>135</v>
      </c>
      <c r="V160">
        <v>13.5</v>
      </c>
      <c r="W160">
        <v>24.5</v>
      </c>
      <c r="X160" t="s">
        <v>2604</v>
      </c>
      <c r="Y160" t="s">
        <v>2389</v>
      </c>
      <c r="Z160" t="s">
        <v>3013</v>
      </c>
      <c r="AA160" t="s">
        <v>2424</v>
      </c>
    </row>
    <row r="161" spans="1:27" x14ac:dyDescent="0.45">
      <c r="A161" t="s">
        <v>3014</v>
      </c>
      <c r="B161" t="s">
        <v>3015</v>
      </c>
      <c r="C161" t="s">
        <v>2762</v>
      </c>
      <c r="D161" t="s">
        <v>2763</v>
      </c>
      <c r="E161" t="s">
        <v>2764</v>
      </c>
      <c r="F161" s="3">
        <v>43698.272222222222</v>
      </c>
      <c r="G161" s="1">
        <v>44355</v>
      </c>
      <c r="H161" t="s">
        <v>55</v>
      </c>
      <c r="I161" t="s">
        <v>3016</v>
      </c>
      <c r="J161" t="s">
        <v>401</v>
      </c>
      <c r="K161" t="s">
        <v>3017</v>
      </c>
      <c r="L161" t="s">
        <v>3018</v>
      </c>
      <c r="M161" t="s">
        <v>3019</v>
      </c>
      <c r="N161" t="s">
        <v>552</v>
      </c>
      <c r="O161" t="s">
        <v>50</v>
      </c>
      <c r="P161">
        <v>1.8</v>
      </c>
      <c r="Q161" t="s">
        <v>68</v>
      </c>
      <c r="R161" t="s">
        <v>32</v>
      </c>
      <c r="S161" t="s">
        <v>39</v>
      </c>
      <c r="T161" t="s">
        <v>16</v>
      </c>
      <c r="U161">
        <v>229339.6</v>
      </c>
      <c r="V161">
        <v>15447.2</v>
      </c>
      <c r="W161">
        <v>24.2</v>
      </c>
      <c r="X161" t="s">
        <v>3011</v>
      </c>
      <c r="Y161" t="s">
        <v>2389</v>
      </c>
      <c r="Z161" t="s">
        <v>2653</v>
      </c>
      <c r="AA161" t="s">
        <v>2424</v>
      </c>
    </row>
    <row r="162" spans="1:27" x14ac:dyDescent="0.45">
      <c r="A162" t="s">
        <v>3014</v>
      </c>
      <c r="B162" t="s">
        <v>3020</v>
      </c>
      <c r="C162" t="s">
        <v>2762</v>
      </c>
      <c r="D162" t="s">
        <v>2763</v>
      </c>
      <c r="E162" t="s">
        <v>2764</v>
      </c>
      <c r="F162" s="3">
        <v>43698.272222222222</v>
      </c>
      <c r="G162" s="1">
        <v>44292</v>
      </c>
      <c r="H162" t="s">
        <v>55</v>
      </c>
      <c r="I162" t="s">
        <v>3016</v>
      </c>
      <c r="J162" t="s">
        <v>401</v>
      </c>
      <c r="K162" t="s">
        <v>3017</v>
      </c>
      <c r="L162" t="s">
        <v>3018</v>
      </c>
      <c r="M162" t="s">
        <v>3019</v>
      </c>
      <c r="N162" t="s">
        <v>638</v>
      </c>
      <c r="O162" t="s">
        <v>49</v>
      </c>
      <c r="P162">
        <v>1.8</v>
      </c>
      <c r="Q162" t="s">
        <v>68</v>
      </c>
      <c r="R162" t="s">
        <v>34</v>
      </c>
      <c r="S162" t="s">
        <v>40</v>
      </c>
      <c r="T162" t="s">
        <v>16</v>
      </c>
      <c r="U162">
        <v>182.6</v>
      </c>
      <c r="V162">
        <v>13.7</v>
      </c>
      <c r="W162">
        <v>24</v>
      </c>
      <c r="X162" t="s">
        <v>2604</v>
      </c>
      <c r="Y162" t="s">
        <v>2389</v>
      </c>
      <c r="Z162" t="s">
        <v>3021</v>
      </c>
      <c r="AA162" t="s">
        <v>2424</v>
      </c>
    </row>
    <row r="163" spans="1:27" x14ac:dyDescent="0.45">
      <c r="A163" t="s">
        <v>3022</v>
      </c>
      <c r="B163" t="s">
        <v>3023</v>
      </c>
      <c r="C163" t="s">
        <v>2762</v>
      </c>
      <c r="D163" t="s">
        <v>2763</v>
      </c>
      <c r="E163" t="s">
        <v>2764</v>
      </c>
      <c r="F163" s="3">
        <v>43733.243055555555</v>
      </c>
      <c r="G163" s="1">
        <v>44355</v>
      </c>
      <c r="H163" t="s">
        <v>55</v>
      </c>
      <c r="I163" t="s">
        <v>3024</v>
      </c>
      <c r="J163" t="s">
        <v>401</v>
      </c>
      <c r="K163" t="s">
        <v>3025</v>
      </c>
      <c r="L163" t="s">
        <v>3026</v>
      </c>
      <c r="M163" t="s">
        <v>3027</v>
      </c>
      <c r="N163" t="s">
        <v>552</v>
      </c>
      <c r="O163" t="s">
        <v>50</v>
      </c>
      <c r="P163">
        <v>1.4</v>
      </c>
      <c r="Q163" t="s">
        <v>68</v>
      </c>
      <c r="R163" t="s">
        <v>32</v>
      </c>
      <c r="S163" t="s">
        <v>39</v>
      </c>
      <c r="T163" t="s">
        <v>16</v>
      </c>
      <c r="U163">
        <v>344371</v>
      </c>
      <c r="V163">
        <v>51239.199999999997</v>
      </c>
      <c r="W163">
        <v>23.9</v>
      </c>
      <c r="X163" t="s">
        <v>3011</v>
      </c>
      <c r="Y163" t="s">
        <v>2389</v>
      </c>
      <c r="Z163" t="s">
        <v>2653</v>
      </c>
      <c r="AA163" t="s">
        <v>2424</v>
      </c>
    </row>
    <row r="164" spans="1:27" x14ac:dyDescent="0.45">
      <c r="A164" t="s">
        <v>3022</v>
      </c>
      <c r="B164" t="s">
        <v>3028</v>
      </c>
      <c r="C164" t="s">
        <v>2762</v>
      </c>
      <c r="D164" t="s">
        <v>2763</v>
      </c>
      <c r="E164" t="s">
        <v>2764</v>
      </c>
      <c r="F164" s="3">
        <v>43733.243055555555</v>
      </c>
      <c r="G164" s="1">
        <v>44292</v>
      </c>
      <c r="H164" t="s">
        <v>55</v>
      </c>
      <c r="I164" t="s">
        <v>3024</v>
      </c>
      <c r="J164" t="s">
        <v>401</v>
      </c>
      <c r="K164" t="s">
        <v>3025</v>
      </c>
      <c r="L164" t="s">
        <v>3026</v>
      </c>
      <c r="M164" t="s">
        <v>3027</v>
      </c>
      <c r="N164" t="s">
        <v>638</v>
      </c>
      <c r="O164" t="s">
        <v>49</v>
      </c>
      <c r="P164">
        <v>1.4</v>
      </c>
      <c r="Q164" t="s">
        <v>68</v>
      </c>
      <c r="R164" t="s">
        <v>34</v>
      </c>
      <c r="S164" t="s">
        <v>40</v>
      </c>
      <c r="T164" t="s">
        <v>16</v>
      </c>
      <c r="U164">
        <v>306.7</v>
      </c>
      <c r="V164">
        <v>25.1</v>
      </c>
      <c r="W164">
        <v>23.5</v>
      </c>
      <c r="X164" t="s">
        <v>2604</v>
      </c>
      <c r="Y164" t="s">
        <v>2389</v>
      </c>
      <c r="Z164" t="s">
        <v>3029</v>
      </c>
      <c r="AA164" t="s">
        <v>2424</v>
      </c>
    </row>
    <row r="165" spans="1:27" x14ac:dyDescent="0.45">
      <c r="A165" t="s">
        <v>3030</v>
      </c>
      <c r="B165" t="s">
        <v>3031</v>
      </c>
      <c r="C165" t="s">
        <v>2762</v>
      </c>
      <c r="D165" t="s">
        <v>2763</v>
      </c>
      <c r="E165" t="s">
        <v>2764</v>
      </c>
      <c r="F165" s="3">
        <v>43754.243750000001</v>
      </c>
      <c r="G165" s="1">
        <v>44355</v>
      </c>
      <c r="H165" t="s">
        <v>55</v>
      </c>
      <c r="I165" t="s">
        <v>3032</v>
      </c>
      <c r="J165" t="s">
        <v>401</v>
      </c>
      <c r="K165" t="s">
        <v>3033</v>
      </c>
      <c r="L165" t="s">
        <v>3034</v>
      </c>
      <c r="M165" t="s">
        <v>3035</v>
      </c>
      <c r="N165" t="s">
        <v>552</v>
      </c>
      <c r="O165" t="s">
        <v>50</v>
      </c>
      <c r="P165">
        <v>1.6</v>
      </c>
      <c r="Q165" t="s">
        <v>68</v>
      </c>
      <c r="R165" t="s">
        <v>32</v>
      </c>
      <c r="S165" t="s">
        <v>39</v>
      </c>
      <c r="T165" t="s">
        <v>16</v>
      </c>
      <c r="U165">
        <v>340060.8</v>
      </c>
      <c r="V165">
        <v>52707.8</v>
      </c>
      <c r="W165">
        <v>23.8</v>
      </c>
      <c r="X165" t="s">
        <v>3011</v>
      </c>
      <c r="Y165" t="s">
        <v>2389</v>
      </c>
      <c r="Z165" t="s">
        <v>2653</v>
      </c>
      <c r="AA165" t="s">
        <v>2424</v>
      </c>
    </row>
    <row r="166" spans="1:27" x14ac:dyDescent="0.45">
      <c r="A166" t="s">
        <v>3030</v>
      </c>
      <c r="B166" t="s">
        <v>3036</v>
      </c>
      <c r="C166" t="s">
        <v>2762</v>
      </c>
      <c r="D166" t="s">
        <v>2763</v>
      </c>
      <c r="E166" t="s">
        <v>2764</v>
      </c>
      <c r="F166" s="3">
        <v>43754.243750000001</v>
      </c>
      <c r="G166" s="1">
        <v>44292</v>
      </c>
      <c r="H166" t="s">
        <v>55</v>
      </c>
      <c r="I166" t="s">
        <v>3032</v>
      </c>
      <c r="J166" t="s">
        <v>401</v>
      </c>
      <c r="K166" t="s">
        <v>3033</v>
      </c>
      <c r="L166" t="s">
        <v>3034</v>
      </c>
      <c r="M166" t="s">
        <v>3035</v>
      </c>
      <c r="N166" t="s">
        <v>638</v>
      </c>
      <c r="O166" t="s">
        <v>49</v>
      </c>
      <c r="P166">
        <v>1.6</v>
      </c>
      <c r="Q166" t="s">
        <v>68</v>
      </c>
      <c r="R166" t="s">
        <v>34</v>
      </c>
      <c r="S166" t="s">
        <v>40</v>
      </c>
      <c r="T166" t="s">
        <v>16</v>
      </c>
      <c r="U166">
        <v>560.1</v>
      </c>
      <c r="V166">
        <v>23.1</v>
      </c>
      <c r="W166">
        <v>22.5</v>
      </c>
      <c r="X166" t="s">
        <v>2604</v>
      </c>
      <c r="Y166" t="s">
        <v>2389</v>
      </c>
      <c r="Z166" t="s">
        <v>3037</v>
      </c>
      <c r="AA166" t="s">
        <v>2424</v>
      </c>
    </row>
    <row r="167" spans="1:27" x14ac:dyDescent="0.45">
      <c r="A167" t="s">
        <v>3038</v>
      </c>
      <c r="B167" t="s">
        <v>3039</v>
      </c>
      <c r="C167" t="s">
        <v>2762</v>
      </c>
      <c r="D167" t="s">
        <v>2763</v>
      </c>
      <c r="E167" t="s">
        <v>2764</v>
      </c>
      <c r="F167" s="3">
        <v>43789.26458333333</v>
      </c>
      <c r="G167" s="1">
        <v>44685</v>
      </c>
      <c r="H167" t="s">
        <v>55</v>
      </c>
      <c r="I167" t="s">
        <v>3040</v>
      </c>
      <c r="J167" t="s">
        <v>401</v>
      </c>
      <c r="K167" t="s">
        <v>3041</v>
      </c>
      <c r="L167" t="s">
        <v>2424</v>
      </c>
      <c r="M167" t="s">
        <v>3042</v>
      </c>
      <c r="N167" t="s">
        <v>522</v>
      </c>
      <c r="O167" t="s">
        <v>51</v>
      </c>
      <c r="P167">
        <v>2.2000000000000002</v>
      </c>
      <c r="Q167" t="s">
        <v>68</v>
      </c>
      <c r="R167" t="s">
        <v>34</v>
      </c>
      <c r="S167" t="s">
        <v>40</v>
      </c>
      <c r="T167" t="s">
        <v>16</v>
      </c>
      <c r="U167">
        <v>193.7</v>
      </c>
      <c r="V167">
        <v>32</v>
      </c>
      <c r="W167">
        <v>23.6</v>
      </c>
      <c r="X167" t="s">
        <v>3043</v>
      </c>
      <c r="Y167" t="s">
        <v>2389</v>
      </c>
      <c r="Z167" t="s">
        <v>2558</v>
      </c>
      <c r="AA167" t="s">
        <v>2424</v>
      </c>
    </row>
    <row r="168" spans="1:27" x14ac:dyDescent="0.45">
      <c r="A168" t="s">
        <v>3038</v>
      </c>
      <c r="B168" t="s">
        <v>3044</v>
      </c>
      <c r="C168" t="s">
        <v>2762</v>
      </c>
      <c r="D168" t="s">
        <v>2763</v>
      </c>
      <c r="E168" t="s">
        <v>2764</v>
      </c>
      <c r="F168" s="3">
        <v>43789.26458333333</v>
      </c>
      <c r="G168" s="1">
        <v>44684</v>
      </c>
      <c r="H168" t="s">
        <v>55</v>
      </c>
      <c r="I168" t="s">
        <v>3040</v>
      </c>
      <c r="J168" t="s">
        <v>401</v>
      </c>
      <c r="K168" t="s">
        <v>3041</v>
      </c>
      <c r="L168" t="s">
        <v>2424</v>
      </c>
      <c r="M168" t="s">
        <v>3042</v>
      </c>
      <c r="N168" t="s">
        <v>530</v>
      </c>
      <c r="O168" t="s">
        <v>51</v>
      </c>
      <c r="P168">
        <v>2.2000000000000002</v>
      </c>
      <c r="Q168" t="s">
        <v>68</v>
      </c>
      <c r="R168" t="s">
        <v>32</v>
      </c>
      <c r="S168" t="s">
        <v>39</v>
      </c>
      <c r="T168" t="s">
        <v>16</v>
      </c>
      <c r="U168">
        <v>667673.1</v>
      </c>
      <c r="V168">
        <v>51973.2</v>
      </c>
      <c r="W168">
        <v>20.9</v>
      </c>
      <c r="X168" t="s">
        <v>3045</v>
      </c>
      <c r="Y168" t="s">
        <v>2389</v>
      </c>
      <c r="Z168" t="s">
        <v>2558</v>
      </c>
      <c r="AA168" t="s">
        <v>2424</v>
      </c>
    </row>
    <row r="169" spans="1:27" x14ac:dyDescent="0.45">
      <c r="A169" t="s">
        <v>3046</v>
      </c>
      <c r="B169" t="s">
        <v>3047</v>
      </c>
      <c r="C169" t="s">
        <v>2762</v>
      </c>
      <c r="D169" t="s">
        <v>2763</v>
      </c>
      <c r="E169" t="s">
        <v>2764</v>
      </c>
      <c r="F169" s="3">
        <v>43803.270833333336</v>
      </c>
      <c r="G169" s="1">
        <v>44699</v>
      </c>
      <c r="H169" t="s">
        <v>55</v>
      </c>
      <c r="I169" t="s">
        <v>3048</v>
      </c>
      <c r="J169" t="s">
        <v>401</v>
      </c>
      <c r="K169" t="s">
        <v>3049</v>
      </c>
      <c r="L169" t="s">
        <v>2424</v>
      </c>
      <c r="M169" t="s">
        <v>3050</v>
      </c>
      <c r="N169" t="s">
        <v>492</v>
      </c>
      <c r="O169" t="s">
        <v>51</v>
      </c>
      <c r="P169">
        <v>1.9</v>
      </c>
      <c r="Q169" t="s">
        <v>68</v>
      </c>
      <c r="R169" t="s">
        <v>34</v>
      </c>
      <c r="S169" t="s">
        <v>40</v>
      </c>
      <c r="T169" t="s">
        <v>16</v>
      </c>
      <c r="U169">
        <v>287.8</v>
      </c>
      <c r="V169">
        <v>64.599999999999994</v>
      </c>
      <c r="W169">
        <v>22.3</v>
      </c>
      <c r="X169" t="s">
        <v>2701</v>
      </c>
      <c r="Y169" t="s">
        <v>2389</v>
      </c>
      <c r="Z169" t="s">
        <v>2558</v>
      </c>
      <c r="AA169" t="s">
        <v>2424</v>
      </c>
    </row>
    <row r="170" spans="1:27" x14ac:dyDescent="0.45">
      <c r="A170" t="s">
        <v>3046</v>
      </c>
      <c r="B170" t="s">
        <v>3051</v>
      </c>
      <c r="C170" t="s">
        <v>2762</v>
      </c>
      <c r="D170" t="s">
        <v>2763</v>
      </c>
      <c r="E170" t="s">
        <v>2764</v>
      </c>
      <c r="F170" s="3">
        <v>43803.270833333336</v>
      </c>
      <c r="G170" s="1">
        <v>44698</v>
      </c>
      <c r="H170" t="s">
        <v>55</v>
      </c>
      <c r="I170" t="s">
        <v>3048</v>
      </c>
      <c r="J170" t="s">
        <v>401</v>
      </c>
      <c r="K170" t="s">
        <v>3049</v>
      </c>
      <c r="L170" t="s">
        <v>2424</v>
      </c>
      <c r="M170" t="s">
        <v>3050</v>
      </c>
      <c r="N170" t="s">
        <v>500</v>
      </c>
      <c r="O170" t="s">
        <v>51</v>
      </c>
      <c r="P170">
        <v>1.9</v>
      </c>
      <c r="Q170" t="s">
        <v>68</v>
      </c>
      <c r="R170" t="s">
        <v>32</v>
      </c>
      <c r="S170" t="s">
        <v>39</v>
      </c>
      <c r="T170" t="s">
        <v>16</v>
      </c>
      <c r="U170">
        <v>1476981.5</v>
      </c>
      <c r="V170">
        <v>44302.6</v>
      </c>
      <c r="W170">
        <v>19.399999999999999</v>
      </c>
      <c r="X170" t="s">
        <v>3043</v>
      </c>
      <c r="Y170" t="s">
        <v>2389</v>
      </c>
      <c r="Z170" t="s">
        <v>2558</v>
      </c>
      <c r="AA170" t="s">
        <v>2424</v>
      </c>
    </row>
    <row r="171" spans="1:27" x14ac:dyDescent="0.45">
      <c r="A171" t="s">
        <v>3052</v>
      </c>
      <c r="B171" t="s">
        <v>3053</v>
      </c>
      <c r="C171" t="s">
        <v>2762</v>
      </c>
      <c r="D171" t="s">
        <v>2763</v>
      </c>
      <c r="E171" t="s">
        <v>2764</v>
      </c>
      <c r="F171" s="3">
        <v>43838.260416666664</v>
      </c>
      <c r="G171" s="1">
        <v>44699</v>
      </c>
      <c r="H171" t="s">
        <v>55</v>
      </c>
      <c r="I171" t="s">
        <v>3054</v>
      </c>
      <c r="J171" t="s">
        <v>401</v>
      </c>
      <c r="K171" t="s">
        <v>3055</v>
      </c>
      <c r="L171" t="s">
        <v>2424</v>
      </c>
      <c r="M171" t="s">
        <v>3056</v>
      </c>
      <c r="N171" t="s">
        <v>492</v>
      </c>
      <c r="O171" t="s">
        <v>51</v>
      </c>
      <c r="P171">
        <v>1.7</v>
      </c>
      <c r="Q171" t="s">
        <v>68</v>
      </c>
      <c r="R171" t="s">
        <v>34</v>
      </c>
      <c r="S171" t="s">
        <v>40</v>
      </c>
      <c r="T171" t="s">
        <v>16</v>
      </c>
      <c r="U171">
        <v>440.9</v>
      </c>
      <c r="V171">
        <v>306.10000000000002</v>
      </c>
      <c r="W171">
        <v>22.4</v>
      </c>
      <c r="X171" t="s">
        <v>2701</v>
      </c>
      <c r="Y171" t="s">
        <v>2389</v>
      </c>
      <c r="Z171" t="s">
        <v>2558</v>
      </c>
      <c r="AA171" t="s">
        <v>2424</v>
      </c>
    </row>
    <row r="172" spans="1:27" x14ac:dyDescent="0.45">
      <c r="A172" t="s">
        <v>3052</v>
      </c>
      <c r="B172" t="s">
        <v>3057</v>
      </c>
      <c r="C172" t="s">
        <v>2762</v>
      </c>
      <c r="D172" t="s">
        <v>2763</v>
      </c>
      <c r="E172" t="s">
        <v>2764</v>
      </c>
      <c r="F172" s="3">
        <v>43838.260416666664</v>
      </c>
      <c r="G172" s="1">
        <v>44698</v>
      </c>
      <c r="H172" t="s">
        <v>55</v>
      </c>
      <c r="I172" t="s">
        <v>3054</v>
      </c>
      <c r="J172" t="s">
        <v>401</v>
      </c>
      <c r="K172" t="s">
        <v>3055</v>
      </c>
      <c r="L172" t="s">
        <v>2424</v>
      </c>
      <c r="M172" t="s">
        <v>3056</v>
      </c>
      <c r="N172" t="s">
        <v>500</v>
      </c>
      <c r="O172" t="s">
        <v>51</v>
      </c>
      <c r="P172">
        <v>1.7</v>
      </c>
      <c r="Q172" t="s">
        <v>68</v>
      </c>
      <c r="R172" t="s">
        <v>32</v>
      </c>
      <c r="S172" t="s">
        <v>39</v>
      </c>
      <c r="T172" t="s">
        <v>16</v>
      </c>
      <c r="U172">
        <v>2503211.7999999998</v>
      </c>
      <c r="V172">
        <v>123725.6</v>
      </c>
      <c r="W172">
        <v>18.7</v>
      </c>
      <c r="X172" t="s">
        <v>3043</v>
      </c>
      <c r="Y172" t="s">
        <v>2389</v>
      </c>
      <c r="Z172" t="s">
        <v>2558</v>
      </c>
      <c r="AA172" t="s">
        <v>2424</v>
      </c>
    </row>
    <row r="173" spans="1:27" x14ac:dyDescent="0.45">
      <c r="A173" t="s">
        <v>3058</v>
      </c>
      <c r="B173" t="s">
        <v>3059</v>
      </c>
      <c r="C173" t="s">
        <v>2762</v>
      </c>
      <c r="D173" t="s">
        <v>2763</v>
      </c>
      <c r="E173" t="s">
        <v>2764</v>
      </c>
      <c r="F173" s="3">
        <v>43873.257638888892</v>
      </c>
      <c r="G173" s="1">
        <v>44699</v>
      </c>
      <c r="H173" t="s">
        <v>55</v>
      </c>
      <c r="I173" t="s">
        <v>3060</v>
      </c>
      <c r="J173" t="s">
        <v>401</v>
      </c>
      <c r="K173" t="s">
        <v>3061</v>
      </c>
      <c r="L173" t="s">
        <v>2424</v>
      </c>
      <c r="M173" t="s">
        <v>3062</v>
      </c>
      <c r="N173" t="s">
        <v>492</v>
      </c>
      <c r="O173" t="s">
        <v>51</v>
      </c>
      <c r="P173">
        <v>3.3</v>
      </c>
      <c r="Q173" t="s">
        <v>68</v>
      </c>
      <c r="R173" t="s">
        <v>34</v>
      </c>
      <c r="S173" t="s">
        <v>40</v>
      </c>
      <c r="T173" t="s">
        <v>16</v>
      </c>
      <c r="U173">
        <v>149.69999999999999</v>
      </c>
      <c r="V173">
        <v>66.2</v>
      </c>
      <c r="W173">
        <v>22.6</v>
      </c>
      <c r="X173" t="s">
        <v>2701</v>
      </c>
      <c r="Y173" t="s">
        <v>2389</v>
      </c>
      <c r="Z173" t="s">
        <v>2558</v>
      </c>
      <c r="AA173" t="s">
        <v>2424</v>
      </c>
    </row>
    <row r="174" spans="1:27" x14ac:dyDescent="0.45">
      <c r="A174" t="s">
        <v>3058</v>
      </c>
      <c r="B174" t="s">
        <v>3063</v>
      </c>
      <c r="C174" t="s">
        <v>2762</v>
      </c>
      <c r="D174" t="s">
        <v>2763</v>
      </c>
      <c r="E174" t="s">
        <v>2764</v>
      </c>
      <c r="F174" s="3">
        <v>43873.257638888892</v>
      </c>
      <c r="G174" s="1">
        <v>44698</v>
      </c>
      <c r="H174" t="s">
        <v>55</v>
      </c>
      <c r="I174" t="s">
        <v>3060</v>
      </c>
      <c r="J174" t="s">
        <v>401</v>
      </c>
      <c r="K174" t="s">
        <v>3061</v>
      </c>
      <c r="L174" t="s">
        <v>2424</v>
      </c>
      <c r="M174" t="s">
        <v>3062</v>
      </c>
      <c r="N174" t="s">
        <v>500</v>
      </c>
      <c r="O174" t="s">
        <v>51</v>
      </c>
      <c r="P174">
        <v>3.3</v>
      </c>
      <c r="Q174" t="s">
        <v>68</v>
      </c>
      <c r="R174" t="s">
        <v>32</v>
      </c>
      <c r="S174" t="s">
        <v>39</v>
      </c>
      <c r="T174" t="s">
        <v>16</v>
      </c>
      <c r="U174">
        <v>1776136.7</v>
      </c>
      <c r="V174">
        <v>101410.4</v>
      </c>
      <c r="W174">
        <v>18.100000000000001</v>
      </c>
      <c r="X174" t="s">
        <v>3043</v>
      </c>
      <c r="Y174" t="s">
        <v>2389</v>
      </c>
      <c r="Z174" t="s">
        <v>2558</v>
      </c>
      <c r="AA174" t="s">
        <v>2424</v>
      </c>
    </row>
    <row r="175" spans="1:27" x14ac:dyDescent="0.45">
      <c r="A175" t="s">
        <v>3064</v>
      </c>
      <c r="B175" t="s">
        <v>3065</v>
      </c>
      <c r="C175" t="s">
        <v>2762</v>
      </c>
      <c r="D175" t="s">
        <v>2763</v>
      </c>
      <c r="E175" t="s">
        <v>2764</v>
      </c>
      <c r="F175" s="3">
        <v>43894.236805555556</v>
      </c>
      <c r="G175" s="1">
        <v>44699</v>
      </c>
      <c r="H175" t="s">
        <v>55</v>
      </c>
      <c r="I175" t="s">
        <v>3066</v>
      </c>
      <c r="J175" t="s">
        <v>401</v>
      </c>
      <c r="K175" t="s">
        <v>3067</v>
      </c>
      <c r="L175" t="s">
        <v>2424</v>
      </c>
      <c r="M175" t="s">
        <v>3068</v>
      </c>
      <c r="N175" t="s">
        <v>492</v>
      </c>
      <c r="O175" t="s">
        <v>51</v>
      </c>
      <c r="P175">
        <v>2.2000000000000002</v>
      </c>
      <c r="Q175" t="s">
        <v>68</v>
      </c>
      <c r="R175" t="s">
        <v>34</v>
      </c>
      <c r="S175" t="s">
        <v>40</v>
      </c>
      <c r="T175" t="s">
        <v>16</v>
      </c>
      <c r="U175">
        <v>128.9</v>
      </c>
      <c r="V175">
        <v>71.7</v>
      </c>
      <c r="W175">
        <v>23.5</v>
      </c>
      <c r="X175" t="s">
        <v>2701</v>
      </c>
      <c r="Y175" t="s">
        <v>2389</v>
      </c>
      <c r="Z175" t="s">
        <v>2558</v>
      </c>
      <c r="AA175" t="s">
        <v>2424</v>
      </c>
    </row>
    <row r="176" spans="1:27" x14ac:dyDescent="0.45">
      <c r="A176" t="s">
        <v>3064</v>
      </c>
      <c r="B176" t="s">
        <v>3069</v>
      </c>
      <c r="C176" t="s">
        <v>2762</v>
      </c>
      <c r="D176" t="s">
        <v>2763</v>
      </c>
      <c r="E176" t="s">
        <v>2764</v>
      </c>
      <c r="F176" s="3">
        <v>43894.236805555556</v>
      </c>
      <c r="G176" s="1">
        <v>44698</v>
      </c>
      <c r="H176" t="s">
        <v>55</v>
      </c>
      <c r="I176" t="s">
        <v>3066</v>
      </c>
      <c r="J176" t="s">
        <v>401</v>
      </c>
      <c r="K176" t="s">
        <v>3067</v>
      </c>
      <c r="L176" t="s">
        <v>2424</v>
      </c>
      <c r="M176" t="s">
        <v>3068</v>
      </c>
      <c r="N176" t="s">
        <v>500</v>
      </c>
      <c r="O176" t="s">
        <v>51</v>
      </c>
      <c r="P176">
        <v>2.2000000000000002</v>
      </c>
      <c r="Q176" t="s">
        <v>68</v>
      </c>
      <c r="R176" t="s">
        <v>32</v>
      </c>
      <c r="S176" t="s">
        <v>39</v>
      </c>
      <c r="T176" t="s">
        <v>16</v>
      </c>
      <c r="U176">
        <v>2114792.9</v>
      </c>
      <c r="V176">
        <v>203579.2</v>
      </c>
      <c r="W176">
        <v>18.5</v>
      </c>
      <c r="X176" t="s">
        <v>3043</v>
      </c>
      <c r="Y176" t="s">
        <v>2389</v>
      </c>
      <c r="Z176" t="s">
        <v>2558</v>
      </c>
      <c r="AA176" t="s">
        <v>2424</v>
      </c>
    </row>
    <row r="177" spans="1:27" x14ac:dyDescent="0.45">
      <c r="A177" t="s">
        <v>3070</v>
      </c>
      <c r="B177" t="s">
        <v>3071</v>
      </c>
      <c r="C177" t="s">
        <v>2762</v>
      </c>
      <c r="D177" t="s">
        <v>2763</v>
      </c>
      <c r="E177" t="s">
        <v>2764</v>
      </c>
      <c r="F177" s="3">
        <v>44006.270138888889</v>
      </c>
      <c r="G177" s="1">
        <v>44699</v>
      </c>
      <c r="H177" t="s">
        <v>55</v>
      </c>
      <c r="I177" t="s">
        <v>3072</v>
      </c>
      <c r="J177" t="s">
        <v>401</v>
      </c>
      <c r="K177" t="s">
        <v>3073</v>
      </c>
      <c r="L177" t="s">
        <v>2424</v>
      </c>
      <c r="M177" t="s">
        <v>3074</v>
      </c>
      <c r="N177" t="s">
        <v>492</v>
      </c>
      <c r="O177" t="s">
        <v>51</v>
      </c>
      <c r="P177">
        <v>2.6</v>
      </c>
      <c r="Q177" t="s">
        <v>68</v>
      </c>
      <c r="R177" t="s">
        <v>34</v>
      </c>
      <c r="S177" t="s">
        <v>40</v>
      </c>
      <c r="T177" t="s">
        <v>16</v>
      </c>
      <c r="U177">
        <v>64.900000000000006</v>
      </c>
      <c r="V177">
        <v>6.6</v>
      </c>
      <c r="W177">
        <v>24.1</v>
      </c>
      <c r="X177" t="s">
        <v>2701</v>
      </c>
      <c r="Y177" t="s">
        <v>2389</v>
      </c>
      <c r="Z177" t="s">
        <v>2558</v>
      </c>
      <c r="AA177" t="s">
        <v>2424</v>
      </c>
    </row>
    <row r="178" spans="1:27" x14ac:dyDescent="0.45">
      <c r="A178" t="s">
        <v>3070</v>
      </c>
      <c r="B178" t="s">
        <v>3075</v>
      </c>
      <c r="C178" t="s">
        <v>2762</v>
      </c>
      <c r="D178" t="s">
        <v>2763</v>
      </c>
      <c r="E178" t="s">
        <v>2764</v>
      </c>
      <c r="F178" s="3">
        <v>44006.270138888889</v>
      </c>
      <c r="G178" s="1">
        <v>44698</v>
      </c>
      <c r="H178" t="s">
        <v>55</v>
      </c>
      <c r="I178" t="s">
        <v>3072</v>
      </c>
      <c r="J178" t="s">
        <v>401</v>
      </c>
      <c r="K178" t="s">
        <v>3073</v>
      </c>
      <c r="L178" t="s">
        <v>2424</v>
      </c>
      <c r="M178" t="s">
        <v>3074</v>
      </c>
      <c r="N178" t="s">
        <v>500</v>
      </c>
      <c r="O178" t="s">
        <v>51</v>
      </c>
      <c r="P178">
        <v>2.6</v>
      </c>
      <c r="Q178" t="s">
        <v>68</v>
      </c>
      <c r="R178" t="s">
        <v>32</v>
      </c>
      <c r="S178" t="s">
        <v>39</v>
      </c>
      <c r="T178" t="s">
        <v>16</v>
      </c>
      <c r="U178">
        <v>2040917.4</v>
      </c>
      <c r="V178">
        <v>512881.2</v>
      </c>
      <c r="W178">
        <v>18.3</v>
      </c>
      <c r="X178" t="s">
        <v>3043</v>
      </c>
      <c r="Y178" t="s">
        <v>2389</v>
      </c>
      <c r="Z178" t="s">
        <v>2558</v>
      </c>
      <c r="AA178" t="s">
        <v>2424</v>
      </c>
    </row>
    <row r="179" spans="1:27" x14ac:dyDescent="0.45">
      <c r="A179" t="s">
        <v>3076</v>
      </c>
      <c r="B179" t="s">
        <v>3077</v>
      </c>
      <c r="C179" t="s">
        <v>2762</v>
      </c>
      <c r="D179" t="s">
        <v>2763</v>
      </c>
      <c r="E179" t="s">
        <v>2764</v>
      </c>
      <c r="F179" s="3">
        <v>44041.270833333336</v>
      </c>
      <c r="G179" s="1">
        <v>44839</v>
      </c>
      <c r="H179" t="s">
        <v>55</v>
      </c>
      <c r="I179" t="s">
        <v>3078</v>
      </c>
      <c r="J179" t="s">
        <v>401</v>
      </c>
      <c r="K179" t="s">
        <v>3079</v>
      </c>
      <c r="L179" t="s">
        <v>2424</v>
      </c>
      <c r="M179" t="s">
        <v>3080</v>
      </c>
      <c r="N179" t="s">
        <v>424</v>
      </c>
      <c r="O179" t="s">
        <v>51</v>
      </c>
      <c r="P179">
        <v>2.2000000000000002</v>
      </c>
      <c r="Q179" t="s">
        <v>68</v>
      </c>
      <c r="R179" t="s">
        <v>32</v>
      </c>
      <c r="S179" t="s">
        <v>39</v>
      </c>
      <c r="T179" t="s">
        <v>16</v>
      </c>
      <c r="U179">
        <v>951869.3</v>
      </c>
      <c r="V179">
        <v>61556.4</v>
      </c>
      <c r="W179">
        <v>23.3</v>
      </c>
      <c r="X179" t="s">
        <v>2602</v>
      </c>
      <c r="Y179" t="s">
        <v>2389</v>
      </c>
      <c r="Z179" t="s">
        <v>2653</v>
      </c>
      <c r="AA179" t="s">
        <v>2424</v>
      </c>
    </row>
    <row r="180" spans="1:27" x14ac:dyDescent="0.45">
      <c r="A180" t="s">
        <v>3076</v>
      </c>
      <c r="B180" t="s">
        <v>3081</v>
      </c>
      <c r="C180" t="s">
        <v>2762</v>
      </c>
      <c r="D180" t="s">
        <v>2763</v>
      </c>
      <c r="E180" t="s">
        <v>2764</v>
      </c>
      <c r="F180" s="3">
        <v>44041.270833333336</v>
      </c>
      <c r="G180" s="1">
        <v>44735</v>
      </c>
      <c r="H180" t="s">
        <v>55</v>
      </c>
      <c r="I180" t="s">
        <v>3078</v>
      </c>
      <c r="J180" t="s">
        <v>401</v>
      </c>
      <c r="K180" t="s">
        <v>3079</v>
      </c>
      <c r="L180" t="s">
        <v>2424</v>
      </c>
      <c r="M180" t="s">
        <v>3080</v>
      </c>
      <c r="N180" t="s">
        <v>482</v>
      </c>
      <c r="O180" t="s">
        <v>51</v>
      </c>
      <c r="P180">
        <v>2.2000000000000002</v>
      </c>
      <c r="Q180" t="s">
        <v>68</v>
      </c>
      <c r="R180" t="s">
        <v>34</v>
      </c>
      <c r="S180" t="s">
        <v>40</v>
      </c>
      <c r="T180" t="s">
        <v>16</v>
      </c>
      <c r="U180">
        <v>41</v>
      </c>
      <c r="V180">
        <v>6.3</v>
      </c>
      <c r="W180">
        <v>26.9</v>
      </c>
      <c r="X180" t="s">
        <v>2701</v>
      </c>
      <c r="Y180" t="s">
        <v>2389</v>
      </c>
      <c r="Z180" t="s">
        <v>2558</v>
      </c>
      <c r="AA180" t="s">
        <v>2424</v>
      </c>
    </row>
    <row r="181" spans="1:27" x14ac:dyDescent="0.45">
      <c r="A181" t="s">
        <v>3082</v>
      </c>
      <c r="B181" t="s">
        <v>3083</v>
      </c>
      <c r="C181" t="s">
        <v>2762</v>
      </c>
      <c r="D181" t="s">
        <v>2763</v>
      </c>
      <c r="E181" t="s">
        <v>2764</v>
      </c>
      <c r="F181" s="3">
        <v>44069.229166666664</v>
      </c>
      <c r="G181" s="1">
        <v>44699</v>
      </c>
      <c r="H181" t="s">
        <v>55</v>
      </c>
      <c r="I181" t="s">
        <v>3084</v>
      </c>
      <c r="J181" t="s">
        <v>401</v>
      </c>
      <c r="K181" t="s">
        <v>3085</v>
      </c>
      <c r="L181" t="s">
        <v>2424</v>
      </c>
      <c r="M181" t="s">
        <v>3086</v>
      </c>
      <c r="N181" t="s">
        <v>492</v>
      </c>
      <c r="O181" t="s">
        <v>51</v>
      </c>
      <c r="P181">
        <v>1.7</v>
      </c>
      <c r="Q181" t="s">
        <v>68</v>
      </c>
      <c r="R181" t="s">
        <v>34</v>
      </c>
      <c r="S181" t="s">
        <v>40</v>
      </c>
      <c r="T181" t="s">
        <v>16</v>
      </c>
      <c r="U181">
        <v>104.4</v>
      </c>
      <c r="V181">
        <v>53.2</v>
      </c>
      <c r="W181">
        <v>24.2</v>
      </c>
      <c r="X181" t="s">
        <v>2701</v>
      </c>
      <c r="Y181" t="s">
        <v>2389</v>
      </c>
      <c r="Z181" t="s">
        <v>2558</v>
      </c>
      <c r="AA181" t="s">
        <v>2424</v>
      </c>
    </row>
    <row r="182" spans="1:27" x14ac:dyDescent="0.45">
      <c r="A182" t="s">
        <v>3082</v>
      </c>
      <c r="B182" t="s">
        <v>3087</v>
      </c>
      <c r="C182" t="s">
        <v>2762</v>
      </c>
      <c r="D182" t="s">
        <v>2763</v>
      </c>
      <c r="E182" t="s">
        <v>2764</v>
      </c>
      <c r="F182" s="3">
        <v>44069.229166666664</v>
      </c>
      <c r="G182" s="1">
        <v>44698</v>
      </c>
      <c r="H182" t="s">
        <v>55</v>
      </c>
      <c r="I182" t="s">
        <v>3084</v>
      </c>
      <c r="J182" t="s">
        <v>401</v>
      </c>
      <c r="K182" t="s">
        <v>3085</v>
      </c>
      <c r="L182" t="s">
        <v>2424</v>
      </c>
      <c r="M182" t="s">
        <v>3086</v>
      </c>
      <c r="N182" t="s">
        <v>500</v>
      </c>
      <c r="O182" t="s">
        <v>51</v>
      </c>
      <c r="P182">
        <v>1.7</v>
      </c>
      <c r="Q182" t="s">
        <v>68</v>
      </c>
      <c r="R182" t="s">
        <v>32</v>
      </c>
      <c r="S182" t="s">
        <v>39</v>
      </c>
      <c r="T182" t="s">
        <v>16</v>
      </c>
      <c r="U182">
        <v>2106094.2000000002</v>
      </c>
      <c r="V182">
        <v>135463.5</v>
      </c>
      <c r="W182">
        <v>18.899999999999999</v>
      </c>
      <c r="X182" t="s">
        <v>3043</v>
      </c>
      <c r="Y182" t="s">
        <v>2389</v>
      </c>
      <c r="Z182" t="s">
        <v>2558</v>
      </c>
      <c r="AA182" t="s">
        <v>2424</v>
      </c>
    </row>
    <row r="183" spans="1:27" x14ac:dyDescent="0.45">
      <c r="A183" t="s">
        <v>3088</v>
      </c>
      <c r="B183" t="s">
        <v>3089</v>
      </c>
      <c r="C183" t="s">
        <v>2762</v>
      </c>
      <c r="D183" t="s">
        <v>2763</v>
      </c>
      <c r="E183" t="s">
        <v>2764</v>
      </c>
      <c r="F183" s="3">
        <v>44097.267361111109</v>
      </c>
      <c r="G183" s="1">
        <v>44841</v>
      </c>
      <c r="H183" t="s">
        <v>55</v>
      </c>
      <c r="I183" t="s">
        <v>3090</v>
      </c>
      <c r="J183" t="s">
        <v>2730</v>
      </c>
      <c r="K183" t="s">
        <v>3091</v>
      </c>
      <c r="L183" t="s">
        <v>2424</v>
      </c>
      <c r="M183" t="s">
        <v>3092</v>
      </c>
      <c r="N183" t="s">
        <v>3093</v>
      </c>
      <c r="O183" t="s">
        <v>51</v>
      </c>
      <c r="P183">
        <v>2.7</v>
      </c>
      <c r="Q183" t="s">
        <v>68</v>
      </c>
      <c r="R183" t="s">
        <v>32</v>
      </c>
      <c r="S183" t="s">
        <v>39</v>
      </c>
      <c r="T183" t="s">
        <v>16</v>
      </c>
      <c r="U183">
        <v>500871.5</v>
      </c>
      <c r="V183">
        <v>13786.4</v>
      </c>
      <c r="W183">
        <v>23.6</v>
      </c>
      <c r="X183" t="s">
        <v>2602</v>
      </c>
      <c r="Y183" t="s">
        <v>2389</v>
      </c>
      <c r="Z183" t="s">
        <v>2653</v>
      </c>
      <c r="AA183" t="s">
        <v>2424</v>
      </c>
    </row>
    <row r="184" spans="1:27" x14ac:dyDescent="0.45">
      <c r="A184" t="s">
        <v>3088</v>
      </c>
      <c r="B184" t="s">
        <v>3094</v>
      </c>
      <c r="C184" t="s">
        <v>2762</v>
      </c>
      <c r="D184" t="s">
        <v>2763</v>
      </c>
      <c r="E184" t="s">
        <v>2764</v>
      </c>
      <c r="F184" s="3">
        <v>44097.267361111109</v>
      </c>
      <c r="G184" s="1">
        <v>44844</v>
      </c>
      <c r="H184" t="s">
        <v>55</v>
      </c>
      <c r="I184" t="s">
        <v>3090</v>
      </c>
      <c r="J184" t="s">
        <v>401</v>
      </c>
      <c r="K184" t="s">
        <v>3091</v>
      </c>
      <c r="L184" t="s">
        <v>2424</v>
      </c>
      <c r="M184" t="s">
        <v>3092</v>
      </c>
      <c r="N184" t="s">
        <v>464</v>
      </c>
      <c r="O184" t="s">
        <v>51</v>
      </c>
      <c r="P184">
        <v>2.7</v>
      </c>
      <c r="Q184" t="s">
        <v>68</v>
      </c>
      <c r="R184" t="s">
        <v>34</v>
      </c>
      <c r="S184" t="s">
        <v>40</v>
      </c>
      <c r="T184" t="s">
        <v>16</v>
      </c>
      <c r="U184">
        <v>77.900000000000006</v>
      </c>
      <c r="V184">
        <v>2.8</v>
      </c>
      <c r="W184">
        <v>24</v>
      </c>
      <c r="X184" t="s">
        <v>2602</v>
      </c>
      <c r="Y184" t="s">
        <v>2389</v>
      </c>
      <c r="Z184" t="s">
        <v>2558</v>
      </c>
      <c r="AA184" t="s">
        <v>2424</v>
      </c>
    </row>
    <row r="185" spans="1:27" x14ac:dyDescent="0.45">
      <c r="A185" t="s">
        <v>3095</v>
      </c>
      <c r="B185" t="s">
        <v>3096</v>
      </c>
      <c r="C185" t="s">
        <v>2762</v>
      </c>
      <c r="D185" t="s">
        <v>2763</v>
      </c>
      <c r="E185" t="s">
        <v>2764</v>
      </c>
      <c r="F185" s="3">
        <v>44118.261111111111</v>
      </c>
      <c r="G185" s="1">
        <v>44841</v>
      </c>
      <c r="H185" t="s">
        <v>55</v>
      </c>
      <c r="I185" t="s">
        <v>3097</v>
      </c>
      <c r="J185" t="s">
        <v>2730</v>
      </c>
      <c r="K185" t="s">
        <v>3098</v>
      </c>
      <c r="L185" t="s">
        <v>2424</v>
      </c>
      <c r="M185" t="s">
        <v>3099</v>
      </c>
      <c r="N185" t="s">
        <v>3093</v>
      </c>
      <c r="O185" t="s">
        <v>51</v>
      </c>
      <c r="P185">
        <v>1.7</v>
      </c>
      <c r="Q185" t="s">
        <v>68</v>
      </c>
      <c r="R185" t="s">
        <v>32</v>
      </c>
      <c r="S185" t="s">
        <v>39</v>
      </c>
      <c r="T185" t="s">
        <v>16</v>
      </c>
      <c r="U185">
        <v>731596.3</v>
      </c>
      <c r="V185">
        <v>8986</v>
      </c>
      <c r="W185">
        <v>23.8</v>
      </c>
      <c r="X185" t="s">
        <v>2602</v>
      </c>
      <c r="Y185" t="s">
        <v>2389</v>
      </c>
      <c r="Z185" t="s">
        <v>2653</v>
      </c>
      <c r="AA185" t="s">
        <v>2424</v>
      </c>
    </row>
    <row r="186" spans="1:27" x14ac:dyDescent="0.45">
      <c r="A186" t="s">
        <v>3095</v>
      </c>
      <c r="B186" t="s">
        <v>3100</v>
      </c>
      <c r="C186" t="s">
        <v>2762</v>
      </c>
      <c r="D186" t="s">
        <v>2763</v>
      </c>
      <c r="E186" t="s">
        <v>2764</v>
      </c>
      <c r="F186" s="3">
        <v>44118.261111111111</v>
      </c>
      <c r="G186" s="1">
        <v>44844</v>
      </c>
      <c r="H186" t="s">
        <v>55</v>
      </c>
      <c r="I186" t="s">
        <v>3097</v>
      </c>
      <c r="J186" t="s">
        <v>401</v>
      </c>
      <c r="K186" t="s">
        <v>3098</v>
      </c>
      <c r="L186" t="s">
        <v>2424</v>
      </c>
      <c r="M186" t="s">
        <v>3099</v>
      </c>
      <c r="N186" t="s">
        <v>464</v>
      </c>
      <c r="O186" t="s">
        <v>51</v>
      </c>
      <c r="P186">
        <v>1.7</v>
      </c>
      <c r="Q186" t="s">
        <v>68</v>
      </c>
      <c r="R186" t="s">
        <v>34</v>
      </c>
      <c r="S186" t="s">
        <v>40</v>
      </c>
      <c r="T186" t="s">
        <v>16</v>
      </c>
      <c r="U186">
        <v>516.4</v>
      </c>
      <c r="V186">
        <v>20</v>
      </c>
      <c r="W186">
        <v>21.6</v>
      </c>
      <c r="X186" t="s">
        <v>2602</v>
      </c>
      <c r="Y186" t="s">
        <v>2389</v>
      </c>
      <c r="Z186" t="s">
        <v>2558</v>
      </c>
      <c r="AA186" t="s">
        <v>2424</v>
      </c>
    </row>
    <row r="187" spans="1:27" x14ac:dyDescent="0.45">
      <c r="A187" t="s">
        <v>3101</v>
      </c>
      <c r="B187" t="s">
        <v>3102</v>
      </c>
      <c r="C187" t="s">
        <v>2762</v>
      </c>
      <c r="D187" t="s">
        <v>2763</v>
      </c>
      <c r="E187" t="s">
        <v>2764</v>
      </c>
      <c r="F187" s="3">
        <v>44244.246527777781</v>
      </c>
      <c r="G187" s="1">
        <v>44858</v>
      </c>
      <c r="H187" t="s">
        <v>55</v>
      </c>
      <c r="I187" t="s">
        <v>3103</v>
      </c>
      <c r="J187" t="s">
        <v>2730</v>
      </c>
      <c r="K187" t="s">
        <v>3104</v>
      </c>
      <c r="L187" t="s">
        <v>2424</v>
      </c>
      <c r="M187" t="s">
        <v>3105</v>
      </c>
      <c r="N187" t="s">
        <v>3106</v>
      </c>
      <c r="O187" t="s">
        <v>51</v>
      </c>
      <c r="P187">
        <v>2.2000000000000002</v>
      </c>
      <c r="Q187" t="s">
        <v>68</v>
      </c>
      <c r="R187" t="s">
        <v>32</v>
      </c>
      <c r="S187" t="s">
        <v>39</v>
      </c>
      <c r="T187" t="s">
        <v>16</v>
      </c>
      <c r="U187">
        <v>1603469.4</v>
      </c>
      <c r="V187">
        <v>92369.8</v>
      </c>
      <c r="W187">
        <v>24</v>
      </c>
      <c r="X187" t="s">
        <v>2602</v>
      </c>
      <c r="Y187" t="s">
        <v>2389</v>
      </c>
      <c r="Z187" t="s">
        <v>2653</v>
      </c>
      <c r="AA187" t="s">
        <v>2424</v>
      </c>
    </row>
    <row r="188" spans="1:27" x14ac:dyDescent="0.45">
      <c r="A188" t="s">
        <v>3101</v>
      </c>
      <c r="B188" t="s">
        <v>3107</v>
      </c>
      <c r="C188" t="s">
        <v>2762</v>
      </c>
      <c r="D188" t="s">
        <v>2763</v>
      </c>
      <c r="E188" t="s">
        <v>2764</v>
      </c>
      <c r="F188" s="3">
        <v>44244.246527777781</v>
      </c>
      <c r="G188" s="1">
        <v>44861</v>
      </c>
      <c r="H188" t="s">
        <v>55</v>
      </c>
      <c r="I188" t="s">
        <v>3103</v>
      </c>
      <c r="J188" t="s">
        <v>401</v>
      </c>
      <c r="K188" t="s">
        <v>3104</v>
      </c>
      <c r="L188" t="s">
        <v>2424</v>
      </c>
      <c r="M188" t="s">
        <v>3105</v>
      </c>
      <c r="N188" t="s">
        <v>450</v>
      </c>
      <c r="O188" t="s">
        <v>51</v>
      </c>
      <c r="P188">
        <v>2.2000000000000002</v>
      </c>
      <c r="Q188" t="s">
        <v>68</v>
      </c>
      <c r="R188" t="s">
        <v>34</v>
      </c>
      <c r="S188" t="s">
        <v>40</v>
      </c>
      <c r="T188" t="s">
        <v>16</v>
      </c>
      <c r="U188">
        <v>401.5</v>
      </c>
      <c r="V188">
        <v>33.6</v>
      </c>
      <c r="W188">
        <v>23.8</v>
      </c>
      <c r="X188" t="s">
        <v>2652</v>
      </c>
      <c r="Y188" t="s">
        <v>2389</v>
      </c>
      <c r="Z188" t="s">
        <v>2558</v>
      </c>
      <c r="AA188" t="s">
        <v>2424</v>
      </c>
    </row>
    <row r="189" spans="1:27" x14ac:dyDescent="0.45">
      <c r="A189" t="s">
        <v>3108</v>
      </c>
      <c r="B189" t="s">
        <v>3109</v>
      </c>
      <c r="C189" t="s">
        <v>2762</v>
      </c>
      <c r="D189" t="s">
        <v>2763</v>
      </c>
      <c r="E189" t="s">
        <v>2764</v>
      </c>
      <c r="F189" s="3">
        <v>44265.262499999997</v>
      </c>
      <c r="G189" s="1">
        <v>44858</v>
      </c>
      <c r="H189" t="s">
        <v>55</v>
      </c>
      <c r="I189" t="s">
        <v>3110</v>
      </c>
      <c r="J189" t="s">
        <v>2730</v>
      </c>
      <c r="K189" t="s">
        <v>3111</v>
      </c>
      <c r="L189" t="s">
        <v>2424</v>
      </c>
      <c r="M189" t="s">
        <v>3112</v>
      </c>
      <c r="N189" t="s">
        <v>3106</v>
      </c>
      <c r="O189" t="s">
        <v>51</v>
      </c>
      <c r="P189">
        <v>2.5</v>
      </c>
      <c r="Q189" t="s">
        <v>68</v>
      </c>
      <c r="R189" t="s">
        <v>32</v>
      </c>
      <c r="S189" t="s">
        <v>39</v>
      </c>
      <c r="T189" t="s">
        <v>16</v>
      </c>
      <c r="U189">
        <v>1569870.5</v>
      </c>
      <c r="V189">
        <v>165558.79999999999</v>
      </c>
      <c r="W189">
        <v>23.8</v>
      </c>
      <c r="X189" t="s">
        <v>2602</v>
      </c>
      <c r="Y189" t="s">
        <v>2389</v>
      </c>
      <c r="Z189" t="s">
        <v>2653</v>
      </c>
      <c r="AA189" t="s">
        <v>2424</v>
      </c>
    </row>
    <row r="190" spans="1:27" x14ac:dyDescent="0.45">
      <c r="A190" t="s">
        <v>3108</v>
      </c>
      <c r="B190" t="s">
        <v>3113</v>
      </c>
      <c r="C190" t="s">
        <v>2762</v>
      </c>
      <c r="D190" t="s">
        <v>2763</v>
      </c>
      <c r="E190" t="s">
        <v>2764</v>
      </c>
      <c r="F190" s="3">
        <v>44265.262499999997</v>
      </c>
      <c r="G190" s="1">
        <v>44861</v>
      </c>
      <c r="H190" t="s">
        <v>55</v>
      </c>
      <c r="I190" t="s">
        <v>3110</v>
      </c>
      <c r="J190" t="s">
        <v>401</v>
      </c>
      <c r="K190" t="s">
        <v>3111</v>
      </c>
      <c r="L190" t="s">
        <v>2424</v>
      </c>
      <c r="M190" t="s">
        <v>3112</v>
      </c>
      <c r="N190" t="s">
        <v>450</v>
      </c>
      <c r="O190" t="s">
        <v>51</v>
      </c>
      <c r="P190">
        <v>2.5</v>
      </c>
      <c r="Q190" t="s">
        <v>68</v>
      </c>
      <c r="R190" t="s">
        <v>34</v>
      </c>
      <c r="S190" t="s">
        <v>40</v>
      </c>
      <c r="T190" t="s">
        <v>16</v>
      </c>
      <c r="U190">
        <v>255.9</v>
      </c>
      <c r="V190">
        <v>11.5</v>
      </c>
      <c r="W190">
        <v>24.4</v>
      </c>
      <c r="X190" t="s">
        <v>2652</v>
      </c>
      <c r="Y190" t="s">
        <v>2389</v>
      </c>
      <c r="Z190" t="s">
        <v>2558</v>
      </c>
      <c r="AA190" t="s">
        <v>2424</v>
      </c>
    </row>
    <row r="191" spans="1:27" x14ac:dyDescent="0.45">
      <c r="A191" t="s">
        <v>3114</v>
      </c>
      <c r="B191" t="s">
        <v>3115</v>
      </c>
      <c r="C191" t="s">
        <v>2762</v>
      </c>
      <c r="D191" t="s">
        <v>2763</v>
      </c>
      <c r="E191" t="s">
        <v>2764</v>
      </c>
      <c r="F191" s="3">
        <v>44307.231944444444</v>
      </c>
      <c r="G191" s="1">
        <v>44846</v>
      </c>
      <c r="H191" t="s">
        <v>55</v>
      </c>
      <c r="I191" t="s">
        <v>3116</v>
      </c>
      <c r="J191" t="s">
        <v>401</v>
      </c>
      <c r="K191" t="s">
        <v>3117</v>
      </c>
      <c r="L191" t="s">
        <v>2424</v>
      </c>
      <c r="M191" t="s">
        <v>3118</v>
      </c>
      <c r="N191" t="s">
        <v>408</v>
      </c>
      <c r="O191" t="s">
        <v>51</v>
      </c>
      <c r="P191">
        <v>1</v>
      </c>
      <c r="Q191" t="s">
        <v>68</v>
      </c>
      <c r="R191" t="s">
        <v>32</v>
      </c>
      <c r="S191" t="s">
        <v>39</v>
      </c>
      <c r="T191" t="s">
        <v>16</v>
      </c>
      <c r="U191">
        <v>1130552.3999999999</v>
      </c>
      <c r="V191">
        <v>167326.6</v>
      </c>
      <c r="W191">
        <v>24.8</v>
      </c>
      <c r="X191" t="s">
        <v>2602</v>
      </c>
      <c r="Y191" t="s">
        <v>2389</v>
      </c>
      <c r="Z191" t="s">
        <v>2653</v>
      </c>
      <c r="AA191" t="s">
        <v>2424</v>
      </c>
    </row>
    <row r="192" spans="1:27" x14ac:dyDescent="0.45">
      <c r="A192" t="s">
        <v>3114</v>
      </c>
      <c r="B192" t="s">
        <v>3119</v>
      </c>
      <c r="C192" t="s">
        <v>2762</v>
      </c>
      <c r="D192" t="s">
        <v>2763</v>
      </c>
      <c r="E192" t="s">
        <v>2764</v>
      </c>
      <c r="F192" s="3">
        <v>44307.231944444444</v>
      </c>
      <c r="G192" s="1">
        <v>44852</v>
      </c>
      <c r="H192" t="s">
        <v>55</v>
      </c>
      <c r="I192" t="s">
        <v>3116</v>
      </c>
      <c r="J192" t="s">
        <v>401</v>
      </c>
      <c r="K192" t="s">
        <v>3117</v>
      </c>
      <c r="L192" t="s">
        <v>2424</v>
      </c>
      <c r="M192" t="s">
        <v>3118</v>
      </c>
      <c r="N192" t="s">
        <v>472</v>
      </c>
      <c r="O192" t="s">
        <v>51</v>
      </c>
      <c r="P192">
        <v>1</v>
      </c>
      <c r="Q192" t="s">
        <v>68</v>
      </c>
      <c r="R192" t="s">
        <v>34</v>
      </c>
      <c r="S192" t="s">
        <v>40</v>
      </c>
      <c r="T192" t="s">
        <v>16</v>
      </c>
      <c r="U192">
        <v>166.8</v>
      </c>
      <c r="V192">
        <v>2.8</v>
      </c>
      <c r="W192">
        <v>22.5</v>
      </c>
      <c r="X192" t="s">
        <v>2602</v>
      </c>
      <c r="Y192" t="s">
        <v>2389</v>
      </c>
      <c r="Z192" t="s">
        <v>2558</v>
      </c>
      <c r="AA192" t="s">
        <v>2424</v>
      </c>
    </row>
    <row r="193" spans="1:27" x14ac:dyDescent="0.45">
      <c r="A193" t="s">
        <v>3120</v>
      </c>
      <c r="B193" t="s">
        <v>3121</v>
      </c>
      <c r="C193" t="s">
        <v>2762</v>
      </c>
      <c r="D193" t="s">
        <v>2763</v>
      </c>
      <c r="E193" t="s">
        <v>2764</v>
      </c>
      <c r="F193" s="3">
        <v>44335.270138888889</v>
      </c>
      <c r="G193" s="1">
        <v>44846</v>
      </c>
      <c r="H193" t="s">
        <v>55</v>
      </c>
      <c r="I193" t="s">
        <v>3122</v>
      </c>
      <c r="J193" t="s">
        <v>401</v>
      </c>
      <c r="K193" t="s">
        <v>3123</v>
      </c>
      <c r="L193" t="s">
        <v>2424</v>
      </c>
      <c r="M193" t="s">
        <v>3124</v>
      </c>
      <c r="N193" t="s">
        <v>408</v>
      </c>
      <c r="O193" t="s">
        <v>51</v>
      </c>
      <c r="P193">
        <v>1.1000000000000001</v>
      </c>
      <c r="Q193" t="s">
        <v>68</v>
      </c>
      <c r="R193" t="s">
        <v>32</v>
      </c>
      <c r="S193" t="s">
        <v>39</v>
      </c>
      <c r="T193" t="s">
        <v>16</v>
      </c>
      <c r="U193">
        <v>1107757.3</v>
      </c>
      <c r="V193">
        <v>63877.8</v>
      </c>
      <c r="W193">
        <v>24.8</v>
      </c>
      <c r="X193" t="s">
        <v>2602</v>
      </c>
      <c r="Y193" t="s">
        <v>2389</v>
      </c>
      <c r="Z193" t="s">
        <v>2653</v>
      </c>
      <c r="AA193" t="s">
        <v>2424</v>
      </c>
    </row>
    <row r="194" spans="1:27" x14ac:dyDescent="0.45">
      <c r="A194" t="s">
        <v>3120</v>
      </c>
      <c r="B194" t="s">
        <v>3125</v>
      </c>
      <c r="C194" t="s">
        <v>2762</v>
      </c>
      <c r="D194" t="s">
        <v>2763</v>
      </c>
      <c r="E194" t="s">
        <v>2764</v>
      </c>
      <c r="F194" s="3">
        <v>44335.270138888889</v>
      </c>
      <c r="G194" s="1">
        <v>44852</v>
      </c>
      <c r="H194" t="s">
        <v>55</v>
      </c>
      <c r="I194" t="s">
        <v>3122</v>
      </c>
      <c r="J194" t="s">
        <v>401</v>
      </c>
      <c r="K194" t="s">
        <v>3123</v>
      </c>
      <c r="L194" t="s">
        <v>2424</v>
      </c>
      <c r="M194" t="s">
        <v>3124</v>
      </c>
      <c r="N194" t="s">
        <v>472</v>
      </c>
      <c r="O194" t="s">
        <v>51</v>
      </c>
      <c r="P194">
        <v>1.1000000000000001</v>
      </c>
      <c r="Q194" t="s">
        <v>68</v>
      </c>
      <c r="R194" t="s">
        <v>34</v>
      </c>
      <c r="S194" t="s">
        <v>40</v>
      </c>
      <c r="T194" t="s">
        <v>16</v>
      </c>
      <c r="U194">
        <v>187.2</v>
      </c>
      <c r="V194">
        <v>29.7</v>
      </c>
      <c r="W194">
        <v>22.3</v>
      </c>
      <c r="X194" t="s">
        <v>2602</v>
      </c>
      <c r="Y194" t="s">
        <v>2389</v>
      </c>
      <c r="Z194" t="s">
        <v>2558</v>
      </c>
      <c r="AA194" t="s">
        <v>2424</v>
      </c>
    </row>
    <row r="195" spans="1:27" x14ac:dyDescent="0.45">
      <c r="A195" t="s">
        <v>3126</v>
      </c>
      <c r="B195" t="s">
        <v>3127</v>
      </c>
      <c r="C195" t="s">
        <v>2762</v>
      </c>
      <c r="D195" t="s">
        <v>2763</v>
      </c>
      <c r="E195" t="s">
        <v>2764</v>
      </c>
      <c r="F195" s="3">
        <v>44370.230555555558</v>
      </c>
      <c r="G195" s="1">
        <v>44846</v>
      </c>
      <c r="H195" t="s">
        <v>55</v>
      </c>
      <c r="I195" t="s">
        <v>3128</v>
      </c>
      <c r="J195" t="s">
        <v>401</v>
      </c>
      <c r="K195" t="s">
        <v>3129</v>
      </c>
      <c r="L195" t="s">
        <v>2424</v>
      </c>
      <c r="M195" t="s">
        <v>3130</v>
      </c>
      <c r="N195" t="s">
        <v>408</v>
      </c>
      <c r="O195" t="s">
        <v>51</v>
      </c>
      <c r="P195">
        <v>1.7</v>
      </c>
      <c r="Q195" t="s">
        <v>68</v>
      </c>
      <c r="R195" t="s">
        <v>32</v>
      </c>
      <c r="S195" t="s">
        <v>39</v>
      </c>
      <c r="T195" t="s">
        <v>16</v>
      </c>
      <c r="U195">
        <v>1950618.3</v>
      </c>
      <c r="V195">
        <v>218005.2</v>
      </c>
      <c r="W195">
        <v>23.1</v>
      </c>
      <c r="X195" t="s">
        <v>2602</v>
      </c>
      <c r="Y195" t="s">
        <v>2389</v>
      </c>
      <c r="Z195" t="s">
        <v>2653</v>
      </c>
      <c r="AA195" t="s">
        <v>2424</v>
      </c>
    </row>
    <row r="196" spans="1:27" x14ac:dyDescent="0.45">
      <c r="A196" t="s">
        <v>3126</v>
      </c>
      <c r="B196" t="s">
        <v>3131</v>
      </c>
      <c r="C196" t="s">
        <v>2762</v>
      </c>
      <c r="D196" t="s">
        <v>2763</v>
      </c>
      <c r="E196" t="s">
        <v>2764</v>
      </c>
      <c r="F196" s="3">
        <v>44370.230555555558</v>
      </c>
      <c r="G196" s="1">
        <v>44852</v>
      </c>
      <c r="H196" t="s">
        <v>55</v>
      </c>
      <c r="I196" t="s">
        <v>3128</v>
      </c>
      <c r="J196" t="s">
        <v>401</v>
      </c>
      <c r="K196" t="s">
        <v>3129</v>
      </c>
      <c r="L196" t="s">
        <v>2424</v>
      </c>
      <c r="M196" t="s">
        <v>3130</v>
      </c>
      <c r="N196" t="s">
        <v>472</v>
      </c>
      <c r="O196" t="s">
        <v>51</v>
      </c>
      <c r="P196">
        <v>1.7</v>
      </c>
      <c r="Q196" t="s">
        <v>68</v>
      </c>
      <c r="R196" t="s">
        <v>34</v>
      </c>
      <c r="S196" t="s">
        <v>40</v>
      </c>
      <c r="T196" t="s">
        <v>16</v>
      </c>
      <c r="U196">
        <v>100.8</v>
      </c>
      <c r="V196">
        <v>4.7</v>
      </c>
      <c r="W196">
        <v>22.5</v>
      </c>
      <c r="X196" t="s">
        <v>2602</v>
      </c>
      <c r="Y196" t="s">
        <v>2389</v>
      </c>
      <c r="Z196" t="s">
        <v>2558</v>
      </c>
      <c r="AA196" t="s">
        <v>2424</v>
      </c>
    </row>
    <row r="197" spans="1:27" x14ac:dyDescent="0.45">
      <c r="A197" t="s">
        <v>3132</v>
      </c>
      <c r="B197" t="s">
        <v>3133</v>
      </c>
      <c r="C197" t="s">
        <v>2762</v>
      </c>
      <c r="D197" t="s">
        <v>2763</v>
      </c>
      <c r="E197" t="s">
        <v>2764</v>
      </c>
      <c r="F197" s="3">
        <v>44403.28125</v>
      </c>
      <c r="G197" s="1">
        <v>44867</v>
      </c>
      <c r="H197" t="s">
        <v>55</v>
      </c>
      <c r="I197" t="s">
        <v>3134</v>
      </c>
      <c r="J197" t="s">
        <v>2730</v>
      </c>
      <c r="K197" t="s">
        <v>3135</v>
      </c>
      <c r="L197" t="s">
        <v>2424</v>
      </c>
      <c r="M197" t="s">
        <v>3136</v>
      </c>
      <c r="N197" t="s">
        <v>3137</v>
      </c>
      <c r="O197" t="s">
        <v>51</v>
      </c>
      <c r="P197">
        <v>2.2999999999999998</v>
      </c>
      <c r="Q197" t="s">
        <v>68</v>
      </c>
      <c r="R197" t="s">
        <v>32</v>
      </c>
      <c r="S197" t="s">
        <v>39</v>
      </c>
      <c r="T197" t="s">
        <v>16</v>
      </c>
      <c r="U197">
        <v>2000592.6</v>
      </c>
      <c r="V197">
        <v>506816.7</v>
      </c>
      <c r="W197">
        <v>25.1</v>
      </c>
      <c r="X197" t="s">
        <v>2602</v>
      </c>
      <c r="Y197" t="s">
        <v>2389</v>
      </c>
      <c r="Z197" t="s">
        <v>2653</v>
      </c>
      <c r="AA197" t="s">
        <v>2424</v>
      </c>
    </row>
    <row r="198" spans="1:27" x14ac:dyDescent="0.45">
      <c r="A198" t="s">
        <v>3132</v>
      </c>
      <c r="B198" t="s">
        <v>3138</v>
      </c>
      <c r="C198" t="s">
        <v>2762</v>
      </c>
      <c r="D198" t="s">
        <v>2763</v>
      </c>
      <c r="E198" t="s">
        <v>2764</v>
      </c>
      <c r="F198" s="3">
        <v>44403.28125</v>
      </c>
      <c r="G198" s="1">
        <v>44868</v>
      </c>
      <c r="H198" t="s">
        <v>55</v>
      </c>
      <c r="I198" t="s">
        <v>3134</v>
      </c>
      <c r="J198" t="s">
        <v>2730</v>
      </c>
      <c r="K198" t="s">
        <v>3135</v>
      </c>
      <c r="L198" t="s">
        <v>2424</v>
      </c>
      <c r="M198" t="s">
        <v>3136</v>
      </c>
      <c r="N198" t="s">
        <v>3139</v>
      </c>
      <c r="O198" t="s">
        <v>51</v>
      </c>
      <c r="P198">
        <v>2.2999999999999998</v>
      </c>
      <c r="Q198" t="s">
        <v>68</v>
      </c>
      <c r="R198" t="s">
        <v>34</v>
      </c>
      <c r="S198" t="s">
        <v>40</v>
      </c>
      <c r="T198" t="s">
        <v>16</v>
      </c>
      <c r="U198">
        <v>288.2</v>
      </c>
      <c r="V198">
        <v>87.9</v>
      </c>
      <c r="W198">
        <v>24.6</v>
      </c>
      <c r="X198" t="s">
        <v>2759</v>
      </c>
      <c r="Y198" t="s">
        <v>2389</v>
      </c>
      <c r="Z198" t="s">
        <v>2558</v>
      </c>
      <c r="AA198" t="s">
        <v>2424</v>
      </c>
    </row>
    <row r="199" spans="1:27" x14ac:dyDescent="0.45">
      <c r="A199" t="s">
        <v>3140</v>
      </c>
      <c r="B199" t="s">
        <v>3141</v>
      </c>
      <c r="C199" t="s">
        <v>3142</v>
      </c>
      <c r="D199" t="s">
        <v>2763</v>
      </c>
      <c r="E199" t="s">
        <v>3143</v>
      </c>
      <c r="F199" s="3">
        <v>41919.270833333336</v>
      </c>
      <c r="G199" s="1">
        <v>43335</v>
      </c>
      <c r="H199" t="s">
        <v>55</v>
      </c>
      <c r="I199" t="s">
        <v>3144</v>
      </c>
      <c r="J199" t="s">
        <v>401</v>
      </c>
      <c r="K199" t="s">
        <v>3145</v>
      </c>
      <c r="L199" t="s">
        <v>2424</v>
      </c>
      <c r="M199" t="s">
        <v>3146</v>
      </c>
      <c r="N199" t="s">
        <v>1406</v>
      </c>
      <c r="O199" t="s">
        <v>48</v>
      </c>
      <c r="P199">
        <v>2.1</v>
      </c>
      <c r="Q199" t="s">
        <v>68</v>
      </c>
      <c r="R199" t="s">
        <v>34</v>
      </c>
      <c r="S199" t="s">
        <v>40</v>
      </c>
      <c r="T199" t="s">
        <v>16</v>
      </c>
      <c r="U199">
        <v>17.100000000000001</v>
      </c>
      <c r="V199">
        <v>4.0999999999999996</v>
      </c>
      <c r="W199">
        <v>17.2</v>
      </c>
      <c r="X199" t="s">
        <v>2510</v>
      </c>
      <c r="Y199" t="s">
        <v>2427</v>
      </c>
      <c r="Z199" t="s">
        <v>2511</v>
      </c>
      <c r="AA199" t="s">
        <v>2424</v>
      </c>
    </row>
    <row r="200" spans="1:27" x14ac:dyDescent="0.45">
      <c r="A200" t="s">
        <v>3140</v>
      </c>
      <c r="B200" t="s">
        <v>3147</v>
      </c>
      <c r="C200" t="s">
        <v>3142</v>
      </c>
      <c r="D200" t="s">
        <v>2763</v>
      </c>
      <c r="E200" t="s">
        <v>3143</v>
      </c>
      <c r="F200" s="3">
        <v>41919.270833333336</v>
      </c>
      <c r="G200" s="1">
        <v>43342</v>
      </c>
      <c r="H200" t="s">
        <v>55</v>
      </c>
      <c r="I200" t="s">
        <v>3144</v>
      </c>
      <c r="J200" t="s">
        <v>401</v>
      </c>
      <c r="K200" t="s">
        <v>3145</v>
      </c>
      <c r="L200" t="s">
        <v>2424</v>
      </c>
      <c r="M200" t="s">
        <v>3146</v>
      </c>
      <c r="N200" t="s">
        <v>1410</v>
      </c>
      <c r="O200" t="s">
        <v>48</v>
      </c>
      <c r="P200">
        <v>2.1</v>
      </c>
      <c r="Q200" t="s">
        <v>68</v>
      </c>
      <c r="R200" t="s">
        <v>32</v>
      </c>
      <c r="S200" t="s">
        <v>39</v>
      </c>
      <c r="T200" t="s">
        <v>16</v>
      </c>
      <c r="U200">
        <v>82677.600000000006</v>
      </c>
      <c r="V200">
        <v>12881.1</v>
      </c>
      <c r="W200">
        <v>22.5</v>
      </c>
      <c r="X200" t="s">
        <v>2514</v>
      </c>
      <c r="Y200" t="s">
        <v>2389</v>
      </c>
      <c r="Z200" t="s">
        <v>2515</v>
      </c>
      <c r="AA200" t="s">
        <v>2424</v>
      </c>
    </row>
    <row r="201" spans="1:27" x14ac:dyDescent="0.45">
      <c r="A201" t="s">
        <v>3148</v>
      </c>
      <c r="B201" t="s">
        <v>3149</v>
      </c>
      <c r="C201" t="s">
        <v>3142</v>
      </c>
      <c r="D201" t="s">
        <v>2763</v>
      </c>
      <c r="E201" t="s">
        <v>3143</v>
      </c>
      <c r="F201" s="3">
        <v>41968.250694444447</v>
      </c>
      <c r="G201" s="1">
        <v>43342</v>
      </c>
      <c r="H201" t="s">
        <v>55</v>
      </c>
      <c r="I201" t="s">
        <v>3150</v>
      </c>
      <c r="J201" t="s">
        <v>401</v>
      </c>
      <c r="K201" t="s">
        <v>3151</v>
      </c>
      <c r="L201" t="s">
        <v>2424</v>
      </c>
      <c r="M201" t="s">
        <v>3152</v>
      </c>
      <c r="N201" t="s">
        <v>1410</v>
      </c>
      <c r="O201" t="s">
        <v>48</v>
      </c>
      <c r="P201">
        <v>1.2</v>
      </c>
      <c r="Q201" t="s">
        <v>68</v>
      </c>
      <c r="R201" t="s">
        <v>32</v>
      </c>
      <c r="S201" t="s">
        <v>39</v>
      </c>
      <c r="T201" t="s">
        <v>16</v>
      </c>
      <c r="U201">
        <v>116831.1</v>
      </c>
      <c r="V201">
        <v>19730.900000000001</v>
      </c>
      <c r="W201">
        <v>22.8</v>
      </c>
      <c r="X201" t="s">
        <v>2514</v>
      </c>
      <c r="Y201" t="s">
        <v>2389</v>
      </c>
      <c r="Z201" t="s">
        <v>2515</v>
      </c>
      <c r="AA201" t="s">
        <v>2424</v>
      </c>
    </row>
    <row r="202" spans="1:27" x14ac:dyDescent="0.45">
      <c r="A202" t="s">
        <v>3148</v>
      </c>
      <c r="B202" t="s">
        <v>3153</v>
      </c>
      <c r="C202" t="s">
        <v>3142</v>
      </c>
      <c r="D202" t="s">
        <v>2763</v>
      </c>
      <c r="E202" t="s">
        <v>3143</v>
      </c>
      <c r="F202" s="3">
        <v>41968.250694444447</v>
      </c>
      <c r="G202" s="1">
        <v>43335</v>
      </c>
      <c r="H202" t="s">
        <v>55</v>
      </c>
      <c r="I202" t="s">
        <v>3150</v>
      </c>
      <c r="J202" t="s">
        <v>401</v>
      </c>
      <c r="K202" t="s">
        <v>3151</v>
      </c>
      <c r="L202" t="s">
        <v>2424</v>
      </c>
      <c r="M202" t="s">
        <v>3152</v>
      </c>
      <c r="N202" t="s">
        <v>1406</v>
      </c>
      <c r="O202" t="s">
        <v>48</v>
      </c>
      <c r="P202">
        <v>1.2</v>
      </c>
      <c r="Q202" t="s">
        <v>68</v>
      </c>
      <c r="R202" t="s">
        <v>34</v>
      </c>
      <c r="S202" t="s">
        <v>40</v>
      </c>
      <c r="T202" t="s">
        <v>16</v>
      </c>
      <c r="U202">
        <v>24.2</v>
      </c>
      <c r="V202">
        <v>16.8</v>
      </c>
      <c r="W202">
        <v>17.899999999999999</v>
      </c>
      <c r="X202" t="s">
        <v>2510</v>
      </c>
      <c r="Y202" t="s">
        <v>2427</v>
      </c>
      <c r="Z202" t="s">
        <v>2511</v>
      </c>
      <c r="AA202" t="s">
        <v>2424</v>
      </c>
    </row>
    <row r="203" spans="1:27" x14ac:dyDescent="0.45">
      <c r="A203" t="s">
        <v>3154</v>
      </c>
      <c r="B203" t="s">
        <v>3155</v>
      </c>
      <c r="C203" t="s">
        <v>3142</v>
      </c>
      <c r="D203" t="s">
        <v>2763</v>
      </c>
      <c r="E203" t="s">
        <v>3143</v>
      </c>
      <c r="F203" s="3">
        <v>41981.26666666667</v>
      </c>
      <c r="G203" s="1">
        <v>43342</v>
      </c>
      <c r="H203" t="s">
        <v>55</v>
      </c>
      <c r="I203" t="s">
        <v>3156</v>
      </c>
      <c r="J203" t="s">
        <v>401</v>
      </c>
      <c r="K203" t="s">
        <v>3157</v>
      </c>
      <c r="L203" t="s">
        <v>2424</v>
      </c>
      <c r="M203" t="s">
        <v>3158</v>
      </c>
      <c r="N203" t="s">
        <v>1410</v>
      </c>
      <c r="O203" t="s">
        <v>48</v>
      </c>
      <c r="P203">
        <v>0.6</v>
      </c>
      <c r="Q203" t="s">
        <v>68</v>
      </c>
      <c r="R203" t="s">
        <v>32</v>
      </c>
      <c r="S203" t="s">
        <v>39</v>
      </c>
      <c r="T203" t="s">
        <v>16</v>
      </c>
      <c r="U203">
        <v>101343.9</v>
      </c>
      <c r="V203">
        <v>8582.1</v>
      </c>
      <c r="W203">
        <v>24.7</v>
      </c>
      <c r="X203" t="s">
        <v>2514</v>
      </c>
      <c r="Y203" t="s">
        <v>2389</v>
      </c>
      <c r="Z203" t="s">
        <v>2515</v>
      </c>
      <c r="AA203" t="s">
        <v>2424</v>
      </c>
    </row>
    <row r="204" spans="1:27" x14ac:dyDescent="0.45">
      <c r="A204" t="s">
        <v>3154</v>
      </c>
      <c r="B204" t="s">
        <v>3159</v>
      </c>
      <c r="C204" t="s">
        <v>3142</v>
      </c>
      <c r="D204" t="s">
        <v>2763</v>
      </c>
      <c r="E204" t="s">
        <v>3143</v>
      </c>
      <c r="F204" s="3">
        <v>41981.26666666667</v>
      </c>
      <c r="G204" s="1">
        <v>43335</v>
      </c>
      <c r="H204" t="s">
        <v>55</v>
      </c>
      <c r="I204" t="s">
        <v>3156</v>
      </c>
      <c r="J204" t="s">
        <v>401</v>
      </c>
      <c r="K204" t="s">
        <v>3157</v>
      </c>
      <c r="L204" t="s">
        <v>2424</v>
      </c>
      <c r="M204" t="s">
        <v>3158</v>
      </c>
      <c r="N204" t="s">
        <v>1406</v>
      </c>
      <c r="O204" t="s">
        <v>48</v>
      </c>
      <c r="P204">
        <v>0.6</v>
      </c>
      <c r="Q204" t="s">
        <v>68</v>
      </c>
      <c r="R204" t="s">
        <v>34</v>
      </c>
      <c r="S204" t="s">
        <v>40</v>
      </c>
      <c r="T204" t="s">
        <v>16</v>
      </c>
      <c r="U204">
        <v>17.8</v>
      </c>
      <c r="V204">
        <v>14</v>
      </c>
      <c r="W204">
        <v>19.899999999999999</v>
      </c>
      <c r="X204" t="s">
        <v>2510</v>
      </c>
      <c r="Y204" t="s">
        <v>2427</v>
      </c>
      <c r="Z204" t="s">
        <v>2511</v>
      </c>
      <c r="AA204" t="s">
        <v>2512</v>
      </c>
    </row>
    <row r="205" spans="1:27" x14ac:dyDescent="0.45">
      <c r="A205" t="s">
        <v>3160</v>
      </c>
      <c r="B205" t="s">
        <v>3161</v>
      </c>
      <c r="C205" t="s">
        <v>3142</v>
      </c>
      <c r="D205" t="s">
        <v>2763</v>
      </c>
      <c r="E205" t="s">
        <v>3143</v>
      </c>
      <c r="F205" s="3">
        <v>42017.291666666664</v>
      </c>
      <c r="G205" s="1">
        <v>43111</v>
      </c>
      <c r="H205" t="s">
        <v>55</v>
      </c>
      <c r="I205" t="s">
        <v>3162</v>
      </c>
      <c r="J205" t="s">
        <v>401</v>
      </c>
      <c r="K205" t="s">
        <v>3163</v>
      </c>
      <c r="L205" t="s">
        <v>2424</v>
      </c>
      <c r="M205" t="s">
        <v>3164</v>
      </c>
      <c r="N205" t="s">
        <v>2246</v>
      </c>
      <c r="O205" t="s">
        <v>45</v>
      </c>
      <c r="P205">
        <v>2.2000000000000002</v>
      </c>
      <c r="Q205" t="s">
        <v>68</v>
      </c>
      <c r="R205" t="s">
        <v>34</v>
      </c>
      <c r="S205" t="s">
        <v>40</v>
      </c>
      <c r="T205" t="s">
        <v>16</v>
      </c>
      <c r="U205">
        <v>83.4</v>
      </c>
      <c r="V205">
        <v>14.2</v>
      </c>
      <c r="W205">
        <v>19.5</v>
      </c>
      <c r="X205" t="s">
        <v>2602</v>
      </c>
      <c r="Y205" t="s">
        <v>3165</v>
      </c>
      <c r="Z205" t="s">
        <v>2424</v>
      </c>
      <c r="AA205" t="s">
        <v>2424</v>
      </c>
    </row>
    <row r="206" spans="1:27" x14ac:dyDescent="0.45">
      <c r="A206" t="s">
        <v>3160</v>
      </c>
      <c r="B206" t="s">
        <v>3166</v>
      </c>
      <c r="C206" t="s">
        <v>3142</v>
      </c>
      <c r="D206" t="s">
        <v>2763</v>
      </c>
      <c r="E206" t="s">
        <v>3143</v>
      </c>
      <c r="F206" s="3">
        <v>42017.291666666664</v>
      </c>
      <c r="G206" s="1">
        <v>43067</v>
      </c>
      <c r="H206" t="s">
        <v>55</v>
      </c>
      <c r="I206" t="s">
        <v>3162</v>
      </c>
      <c r="J206" t="s">
        <v>401</v>
      </c>
      <c r="K206" t="s">
        <v>3163</v>
      </c>
      <c r="L206" t="s">
        <v>2424</v>
      </c>
      <c r="M206" t="s">
        <v>3164</v>
      </c>
      <c r="N206" t="s">
        <v>2240</v>
      </c>
      <c r="O206" t="s">
        <v>44</v>
      </c>
      <c r="P206">
        <v>2.2000000000000002</v>
      </c>
      <c r="Q206" t="s">
        <v>68</v>
      </c>
      <c r="R206" t="s">
        <v>32</v>
      </c>
      <c r="S206" t="s">
        <v>39</v>
      </c>
      <c r="T206" t="s">
        <v>16</v>
      </c>
      <c r="U206">
        <v>41194.800000000003</v>
      </c>
      <c r="V206">
        <v>5172.7</v>
      </c>
      <c r="W206">
        <v>20.2</v>
      </c>
      <c r="X206" t="s">
        <v>2427</v>
      </c>
      <c r="Y206" t="s">
        <v>3165</v>
      </c>
      <c r="Z206" t="s">
        <v>2424</v>
      </c>
      <c r="AA206" t="s">
        <v>2424</v>
      </c>
    </row>
    <row r="207" spans="1:27" x14ac:dyDescent="0.45">
      <c r="A207" t="s">
        <v>3167</v>
      </c>
      <c r="B207" t="s">
        <v>3168</v>
      </c>
      <c r="C207" t="s">
        <v>3142</v>
      </c>
      <c r="D207" t="s">
        <v>2763</v>
      </c>
      <c r="E207" t="s">
        <v>3143</v>
      </c>
      <c r="F207" s="3">
        <v>42038.298611111109</v>
      </c>
      <c r="G207" s="1">
        <v>43068</v>
      </c>
      <c r="H207" t="s">
        <v>55</v>
      </c>
      <c r="I207" t="s">
        <v>3169</v>
      </c>
      <c r="J207" t="s">
        <v>401</v>
      </c>
      <c r="K207" t="s">
        <v>3170</v>
      </c>
      <c r="L207" t="s">
        <v>2424</v>
      </c>
      <c r="M207" t="s">
        <v>3171</v>
      </c>
      <c r="N207" t="s">
        <v>1044</v>
      </c>
      <c r="O207" t="s">
        <v>44</v>
      </c>
      <c r="P207">
        <v>3.1</v>
      </c>
      <c r="Q207" t="s">
        <v>68</v>
      </c>
      <c r="R207" t="s">
        <v>32</v>
      </c>
      <c r="S207" t="s">
        <v>39</v>
      </c>
      <c r="T207" t="s">
        <v>16</v>
      </c>
      <c r="U207">
        <v>48681.1</v>
      </c>
      <c r="V207">
        <v>7331.5</v>
      </c>
      <c r="W207">
        <v>20.8</v>
      </c>
      <c r="X207" t="s">
        <v>2427</v>
      </c>
      <c r="Y207" t="s">
        <v>3165</v>
      </c>
      <c r="Z207" t="s">
        <v>2424</v>
      </c>
      <c r="AA207" t="s">
        <v>2424</v>
      </c>
    </row>
    <row r="208" spans="1:27" x14ac:dyDescent="0.45">
      <c r="A208" t="s">
        <v>3167</v>
      </c>
      <c r="B208" t="s">
        <v>3172</v>
      </c>
      <c r="C208" t="s">
        <v>3142</v>
      </c>
      <c r="D208" t="s">
        <v>2763</v>
      </c>
      <c r="E208" t="s">
        <v>3143</v>
      </c>
      <c r="F208" s="3">
        <v>42038.298611111109</v>
      </c>
      <c r="G208" s="1">
        <v>43070</v>
      </c>
      <c r="H208" t="s">
        <v>55</v>
      </c>
      <c r="I208" t="s">
        <v>3169</v>
      </c>
      <c r="J208" t="s">
        <v>401</v>
      </c>
      <c r="K208" t="s">
        <v>3170</v>
      </c>
      <c r="L208" t="s">
        <v>2424</v>
      </c>
      <c r="M208" t="s">
        <v>3171</v>
      </c>
      <c r="N208" t="s">
        <v>1040</v>
      </c>
      <c r="O208" t="s">
        <v>44</v>
      </c>
      <c r="P208">
        <v>3.1</v>
      </c>
      <c r="Q208" t="s">
        <v>68</v>
      </c>
      <c r="R208" t="s">
        <v>34</v>
      </c>
      <c r="S208" t="s">
        <v>40</v>
      </c>
      <c r="T208" t="s">
        <v>16</v>
      </c>
      <c r="U208">
        <v>52.5</v>
      </c>
      <c r="V208">
        <v>2.5</v>
      </c>
      <c r="W208">
        <v>20.8</v>
      </c>
      <c r="X208" t="s">
        <v>2427</v>
      </c>
      <c r="Y208" t="s">
        <v>3165</v>
      </c>
      <c r="Z208" t="s">
        <v>2424</v>
      </c>
      <c r="AA208" t="s">
        <v>2424</v>
      </c>
    </row>
    <row r="209" spans="1:27" x14ac:dyDescent="0.45">
      <c r="A209" t="s">
        <v>3173</v>
      </c>
      <c r="B209" t="s">
        <v>3174</v>
      </c>
      <c r="C209" t="s">
        <v>3142</v>
      </c>
      <c r="D209" t="s">
        <v>2763</v>
      </c>
      <c r="E209" t="s">
        <v>3143</v>
      </c>
      <c r="F209" s="3">
        <v>42066.265277777777</v>
      </c>
      <c r="G209" s="1">
        <v>43067</v>
      </c>
      <c r="H209" t="s">
        <v>55</v>
      </c>
      <c r="I209" t="s">
        <v>3175</v>
      </c>
      <c r="J209" t="s">
        <v>401</v>
      </c>
      <c r="K209" t="s">
        <v>3176</v>
      </c>
      <c r="L209" t="s">
        <v>2424</v>
      </c>
      <c r="M209" t="s">
        <v>3177</v>
      </c>
      <c r="N209" t="s">
        <v>1048</v>
      </c>
      <c r="O209" t="s">
        <v>44</v>
      </c>
      <c r="P209">
        <v>2.4</v>
      </c>
      <c r="Q209" t="s">
        <v>68</v>
      </c>
      <c r="R209" t="s">
        <v>32</v>
      </c>
      <c r="S209" t="s">
        <v>39</v>
      </c>
      <c r="T209" t="s">
        <v>16</v>
      </c>
      <c r="U209">
        <v>43068.6</v>
      </c>
      <c r="V209">
        <v>7367.4</v>
      </c>
      <c r="W209">
        <v>20.3</v>
      </c>
      <c r="X209" t="s">
        <v>2427</v>
      </c>
      <c r="Y209" t="s">
        <v>3165</v>
      </c>
      <c r="Z209" t="s">
        <v>2424</v>
      </c>
      <c r="AA209" t="s">
        <v>2424</v>
      </c>
    </row>
    <row r="210" spans="1:27" x14ac:dyDescent="0.45">
      <c r="A210" t="s">
        <v>3173</v>
      </c>
      <c r="B210" t="s">
        <v>3178</v>
      </c>
      <c r="C210" t="s">
        <v>3142</v>
      </c>
      <c r="D210" t="s">
        <v>2763</v>
      </c>
      <c r="E210" t="s">
        <v>3143</v>
      </c>
      <c r="F210" s="3">
        <v>42066.265277777777</v>
      </c>
      <c r="G210" s="1">
        <v>43060</v>
      </c>
      <c r="H210" t="s">
        <v>55</v>
      </c>
      <c r="I210" t="s">
        <v>3175</v>
      </c>
      <c r="J210" t="s">
        <v>401</v>
      </c>
      <c r="K210" t="s">
        <v>3176</v>
      </c>
      <c r="L210" t="s">
        <v>2424</v>
      </c>
      <c r="M210" t="s">
        <v>3177</v>
      </c>
      <c r="N210" t="s">
        <v>1052</v>
      </c>
      <c r="O210" t="s">
        <v>44</v>
      </c>
      <c r="P210">
        <v>2.4</v>
      </c>
      <c r="Q210" t="s">
        <v>68</v>
      </c>
      <c r="R210" t="s">
        <v>34</v>
      </c>
      <c r="S210" t="s">
        <v>40</v>
      </c>
      <c r="T210" t="s">
        <v>16</v>
      </c>
      <c r="U210">
        <v>28.7</v>
      </c>
      <c r="V210">
        <v>2.2999999999999998</v>
      </c>
      <c r="W210">
        <v>21.4</v>
      </c>
      <c r="X210" t="s">
        <v>2602</v>
      </c>
      <c r="Y210" t="s">
        <v>3165</v>
      </c>
      <c r="Z210" t="s">
        <v>2424</v>
      </c>
      <c r="AA210" t="s">
        <v>2424</v>
      </c>
    </row>
    <row r="211" spans="1:27" x14ac:dyDescent="0.45">
      <c r="A211" t="s">
        <v>3179</v>
      </c>
      <c r="B211" t="s">
        <v>3180</v>
      </c>
      <c r="C211" t="s">
        <v>3142</v>
      </c>
      <c r="D211" t="s">
        <v>2763</v>
      </c>
      <c r="E211" t="s">
        <v>3143</v>
      </c>
      <c r="F211" s="3">
        <v>42101.279166666667</v>
      </c>
      <c r="G211" s="1">
        <v>43342</v>
      </c>
      <c r="H211" t="s">
        <v>55</v>
      </c>
      <c r="I211" t="s">
        <v>3181</v>
      </c>
      <c r="J211" t="s">
        <v>401</v>
      </c>
      <c r="K211" t="s">
        <v>3182</v>
      </c>
      <c r="L211" t="s">
        <v>2424</v>
      </c>
      <c r="M211" t="s">
        <v>3183</v>
      </c>
      <c r="N211" t="s">
        <v>1060</v>
      </c>
      <c r="O211" t="s">
        <v>48</v>
      </c>
      <c r="P211">
        <v>4.5999999999999996</v>
      </c>
      <c r="Q211" t="s">
        <v>68</v>
      </c>
      <c r="R211" t="s">
        <v>32</v>
      </c>
      <c r="S211" t="s">
        <v>39</v>
      </c>
      <c r="T211" t="s">
        <v>16</v>
      </c>
      <c r="U211">
        <v>66513.5</v>
      </c>
      <c r="V211">
        <v>14460.5</v>
      </c>
      <c r="W211">
        <v>20.3</v>
      </c>
      <c r="X211" t="s">
        <v>2514</v>
      </c>
      <c r="Y211" t="s">
        <v>2389</v>
      </c>
      <c r="Z211" t="s">
        <v>2515</v>
      </c>
      <c r="AA211" t="s">
        <v>2424</v>
      </c>
    </row>
    <row r="212" spans="1:27" x14ac:dyDescent="0.45">
      <c r="A212" t="s">
        <v>3179</v>
      </c>
      <c r="B212" t="s">
        <v>3184</v>
      </c>
      <c r="C212" t="s">
        <v>3142</v>
      </c>
      <c r="D212" t="s">
        <v>2763</v>
      </c>
      <c r="E212" t="s">
        <v>3143</v>
      </c>
      <c r="F212" s="3">
        <v>42101.279166666667</v>
      </c>
      <c r="G212" s="1">
        <v>43340</v>
      </c>
      <c r="H212" t="s">
        <v>55</v>
      </c>
      <c r="I212" t="s">
        <v>3181</v>
      </c>
      <c r="J212" t="s">
        <v>401</v>
      </c>
      <c r="K212" t="s">
        <v>3182</v>
      </c>
      <c r="L212" t="s">
        <v>2424</v>
      </c>
      <c r="M212" t="s">
        <v>3183</v>
      </c>
      <c r="N212" t="s">
        <v>1064</v>
      </c>
      <c r="O212" t="s">
        <v>48</v>
      </c>
      <c r="P212">
        <v>4.5999999999999996</v>
      </c>
      <c r="Q212" t="s">
        <v>68</v>
      </c>
      <c r="R212" t="s">
        <v>34</v>
      </c>
      <c r="S212" t="s">
        <v>40</v>
      </c>
      <c r="T212" t="s">
        <v>16</v>
      </c>
      <c r="U212">
        <v>43.8</v>
      </c>
      <c r="V212">
        <v>4.7</v>
      </c>
      <c r="W212">
        <v>16.3</v>
      </c>
      <c r="X212" t="s">
        <v>3185</v>
      </c>
      <c r="Y212" t="s">
        <v>2389</v>
      </c>
      <c r="Z212" t="s">
        <v>2511</v>
      </c>
      <c r="AA212" t="s">
        <v>2424</v>
      </c>
    </row>
    <row r="213" spans="1:27" x14ac:dyDescent="0.45">
      <c r="A213" t="s">
        <v>3186</v>
      </c>
      <c r="B213" t="s">
        <v>3187</v>
      </c>
      <c r="C213" t="s">
        <v>3142</v>
      </c>
      <c r="D213" t="s">
        <v>2763</v>
      </c>
      <c r="E213" t="s">
        <v>3143</v>
      </c>
      <c r="F213" s="3">
        <v>42129.304166666669</v>
      </c>
      <c r="G213" s="1">
        <v>43111</v>
      </c>
      <c r="H213" t="s">
        <v>55</v>
      </c>
      <c r="I213" t="s">
        <v>3188</v>
      </c>
      <c r="J213" t="s">
        <v>401</v>
      </c>
      <c r="K213" t="s">
        <v>3189</v>
      </c>
      <c r="L213" t="s">
        <v>2424</v>
      </c>
      <c r="M213" t="s">
        <v>3190</v>
      </c>
      <c r="N213" t="s">
        <v>2246</v>
      </c>
      <c r="O213" t="s">
        <v>45</v>
      </c>
      <c r="P213">
        <v>11</v>
      </c>
      <c r="Q213" t="s">
        <v>68</v>
      </c>
      <c r="R213" t="s">
        <v>34</v>
      </c>
      <c r="S213" t="s">
        <v>40</v>
      </c>
      <c r="T213" t="s">
        <v>16</v>
      </c>
      <c r="U213">
        <v>23.6</v>
      </c>
      <c r="V213">
        <v>0.3</v>
      </c>
      <c r="W213">
        <v>18.899999999999999</v>
      </c>
      <c r="X213" t="s">
        <v>2602</v>
      </c>
      <c r="Y213" t="s">
        <v>3165</v>
      </c>
      <c r="Z213" t="s">
        <v>2424</v>
      </c>
      <c r="AA213" t="s">
        <v>2424</v>
      </c>
    </row>
    <row r="214" spans="1:27" x14ac:dyDescent="0.45">
      <c r="A214" t="s">
        <v>3186</v>
      </c>
      <c r="B214" t="s">
        <v>3191</v>
      </c>
      <c r="C214" t="s">
        <v>3142</v>
      </c>
      <c r="D214" t="s">
        <v>2763</v>
      </c>
      <c r="E214" t="s">
        <v>3143</v>
      </c>
      <c r="F214" s="3">
        <v>42129.304166666669</v>
      </c>
      <c r="G214" s="1">
        <v>43067</v>
      </c>
      <c r="H214" t="s">
        <v>55</v>
      </c>
      <c r="I214" t="s">
        <v>3188</v>
      </c>
      <c r="J214" t="s">
        <v>401</v>
      </c>
      <c r="K214" t="s">
        <v>3189</v>
      </c>
      <c r="L214" t="s">
        <v>2424</v>
      </c>
      <c r="M214" t="s">
        <v>3190</v>
      </c>
      <c r="N214" t="s">
        <v>2240</v>
      </c>
      <c r="O214" t="s">
        <v>44</v>
      </c>
      <c r="P214">
        <v>11</v>
      </c>
      <c r="Q214" t="s">
        <v>68</v>
      </c>
      <c r="R214" t="s">
        <v>32</v>
      </c>
      <c r="S214" t="s">
        <v>39</v>
      </c>
      <c r="T214" t="s">
        <v>16</v>
      </c>
      <c r="U214">
        <v>24772.400000000001</v>
      </c>
      <c r="V214">
        <v>1613.1</v>
      </c>
      <c r="W214">
        <v>18</v>
      </c>
      <c r="X214" t="s">
        <v>2427</v>
      </c>
      <c r="Y214" t="s">
        <v>3165</v>
      </c>
      <c r="Z214" t="s">
        <v>2424</v>
      </c>
      <c r="AA214" t="s">
        <v>2424</v>
      </c>
    </row>
    <row r="215" spans="1:27" x14ac:dyDescent="0.45">
      <c r="A215" t="s">
        <v>3192</v>
      </c>
      <c r="B215" t="s">
        <v>3193</v>
      </c>
      <c r="C215" t="s">
        <v>3142</v>
      </c>
      <c r="D215" t="s">
        <v>2763</v>
      </c>
      <c r="E215" t="s">
        <v>3143</v>
      </c>
      <c r="F215" s="3">
        <v>42157.295138888891</v>
      </c>
      <c r="G215" s="1">
        <v>43067</v>
      </c>
      <c r="H215" t="s">
        <v>55</v>
      </c>
      <c r="I215" t="s">
        <v>3194</v>
      </c>
      <c r="J215" t="s">
        <v>401</v>
      </c>
      <c r="K215" t="s">
        <v>3195</v>
      </c>
      <c r="L215" t="s">
        <v>2424</v>
      </c>
      <c r="M215" t="s">
        <v>3196</v>
      </c>
      <c r="N215" t="s">
        <v>1048</v>
      </c>
      <c r="O215" t="s">
        <v>44</v>
      </c>
      <c r="P215">
        <v>16</v>
      </c>
      <c r="Q215" t="s">
        <v>68</v>
      </c>
      <c r="R215" t="s">
        <v>32</v>
      </c>
      <c r="S215" t="s">
        <v>39</v>
      </c>
      <c r="T215" t="s">
        <v>16</v>
      </c>
      <c r="U215">
        <v>19411.599999999999</v>
      </c>
      <c r="V215">
        <v>1398.4</v>
      </c>
      <c r="W215">
        <v>18.2</v>
      </c>
      <c r="X215" t="s">
        <v>2427</v>
      </c>
      <c r="Y215" t="s">
        <v>3165</v>
      </c>
      <c r="Z215" t="s">
        <v>2424</v>
      </c>
      <c r="AA215" t="s">
        <v>2424</v>
      </c>
    </row>
    <row r="216" spans="1:27" x14ac:dyDescent="0.45">
      <c r="A216" t="s">
        <v>3192</v>
      </c>
      <c r="B216" t="s">
        <v>3197</v>
      </c>
      <c r="C216" t="s">
        <v>3142</v>
      </c>
      <c r="D216" t="s">
        <v>2763</v>
      </c>
      <c r="E216" t="s">
        <v>3143</v>
      </c>
      <c r="F216" s="3">
        <v>42157.295138888891</v>
      </c>
      <c r="G216" s="1">
        <v>43060</v>
      </c>
      <c r="H216" t="s">
        <v>55</v>
      </c>
      <c r="I216" t="s">
        <v>3194</v>
      </c>
      <c r="J216" t="s">
        <v>401</v>
      </c>
      <c r="K216" t="s">
        <v>3195</v>
      </c>
      <c r="L216" t="s">
        <v>2424</v>
      </c>
      <c r="M216" t="s">
        <v>3196</v>
      </c>
      <c r="N216" t="s">
        <v>1052</v>
      </c>
      <c r="O216" t="s">
        <v>44</v>
      </c>
      <c r="P216">
        <v>16</v>
      </c>
      <c r="Q216" t="s">
        <v>68</v>
      </c>
      <c r="R216" t="s">
        <v>34</v>
      </c>
      <c r="S216" t="s">
        <v>40</v>
      </c>
      <c r="T216" t="s">
        <v>16</v>
      </c>
      <c r="U216">
        <v>7.9</v>
      </c>
      <c r="V216">
        <v>0.2</v>
      </c>
      <c r="W216">
        <v>20.5</v>
      </c>
      <c r="X216" t="s">
        <v>2602</v>
      </c>
      <c r="Y216" t="s">
        <v>3165</v>
      </c>
      <c r="Z216" t="s">
        <v>2424</v>
      </c>
      <c r="AA216" t="s">
        <v>2424</v>
      </c>
    </row>
    <row r="217" spans="1:27" x14ac:dyDescent="0.45">
      <c r="A217" t="s">
        <v>3198</v>
      </c>
      <c r="B217" t="s">
        <v>3199</v>
      </c>
      <c r="C217" t="s">
        <v>3142</v>
      </c>
      <c r="D217" t="s">
        <v>2763</v>
      </c>
      <c r="E217" t="s">
        <v>3143</v>
      </c>
      <c r="F217" s="3">
        <v>42199.318055555559</v>
      </c>
      <c r="G217" s="1">
        <v>43335</v>
      </c>
      <c r="H217" t="s">
        <v>55</v>
      </c>
      <c r="I217" t="s">
        <v>3200</v>
      </c>
      <c r="J217" t="s">
        <v>401</v>
      </c>
      <c r="K217" t="s">
        <v>3201</v>
      </c>
      <c r="L217" t="s">
        <v>2424</v>
      </c>
      <c r="M217" t="s">
        <v>3202</v>
      </c>
      <c r="N217" t="s">
        <v>1406</v>
      </c>
      <c r="O217" t="s">
        <v>48</v>
      </c>
      <c r="P217">
        <v>2.7</v>
      </c>
      <c r="Q217" t="s">
        <v>68</v>
      </c>
      <c r="R217" t="s">
        <v>34</v>
      </c>
      <c r="S217" t="s">
        <v>40</v>
      </c>
      <c r="T217" t="s">
        <v>16</v>
      </c>
      <c r="U217">
        <v>1.7</v>
      </c>
      <c r="V217">
        <v>0.4</v>
      </c>
      <c r="W217">
        <v>20.5</v>
      </c>
      <c r="X217" t="s">
        <v>2510</v>
      </c>
      <c r="Y217" t="s">
        <v>2427</v>
      </c>
      <c r="Z217" t="s">
        <v>2511</v>
      </c>
      <c r="AA217" t="s">
        <v>2424</v>
      </c>
    </row>
    <row r="218" spans="1:27" x14ac:dyDescent="0.45">
      <c r="A218" t="s">
        <v>3198</v>
      </c>
      <c r="B218" t="s">
        <v>3203</v>
      </c>
      <c r="C218" t="s">
        <v>3142</v>
      </c>
      <c r="D218" t="s">
        <v>2763</v>
      </c>
      <c r="E218" t="s">
        <v>3143</v>
      </c>
      <c r="F218" s="3">
        <v>42199.318055555559</v>
      </c>
      <c r="G218" s="1">
        <v>43342</v>
      </c>
      <c r="H218" t="s">
        <v>55</v>
      </c>
      <c r="I218" t="s">
        <v>3200</v>
      </c>
      <c r="J218" t="s">
        <v>401</v>
      </c>
      <c r="K218" t="s">
        <v>3201</v>
      </c>
      <c r="L218" t="s">
        <v>2424</v>
      </c>
      <c r="M218" t="s">
        <v>3202</v>
      </c>
      <c r="N218" t="s">
        <v>1410</v>
      </c>
      <c r="O218" t="s">
        <v>48</v>
      </c>
      <c r="P218">
        <v>2.7</v>
      </c>
      <c r="Q218" t="s">
        <v>68</v>
      </c>
      <c r="R218" t="s">
        <v>32</v>
      </c>
      <c r="S218" t="s">
        <v>39</v>
      </c>
      <c r="T218" t="s">
        <v>16</v>
      </c>
      <c r="U218">
        <v>28836.2</v>
      </c>
      <c r="V218">
        <v>3918.2</v>
      </c>
      <c r="W218">
        <v>24.2</v>
      </c>
      <c r="X218" t="s">
        <v>2514</v>
      </c>
      <c r="Y218" t="s">
        <v>2389</v>
      </c>
      <c r="Z218" t="s">
        <v>2515</v>
      </c>
      <c r="AA218" t="s">
        <v>2424</v>
      </c>
    </row>
    <row r="219" spans="1:27" x14ac:dyDescent="0.45">
      <c r="A219" t="s">
        <v>3204</v>
      </c>
      <c r="B219" t="s">
        <v>3205</v>
      </c>
      <c r="C219" t="s">
        <v>3142</v>
      </c>
      <c r="D219" t="s">
        <v>2763</v>
      </c>
      <c r="E219" t="s">
        <v>3143</v>
      </c>
      <c r="F219" s="3">
        <v>42227.25</v>
      </c>
      <c r="G219" s="1">
        <v>43340</v>
      </c>
      <c r="H219" t="s">
        <v>55</v>
      </c>
      <c r="I219" t="s">
        <v>3206</v>
      </c>
      <c r="J219" t="s">
        <v>401</v>
      </c>
      <c r="K219" t="s">
        <v>3207</v>
      </c>
      <c r="L219" t="s">
        <v>2424</v>
      </c>
      <c r="M219" t="s">
        <v>3208</v>
      </c>
      <c r="N219" t="s">
        <v>1064</v>
      </c>
      <c r="O219" t="s">
        <v>48</v>
      </c>
      <c r="P219">
        <v>2.4</v>
      </c>
      <c r="Q219" t="s">
        <v>68</v>
      </c>
      <c r="R219" t="s">
        <v>34</v>
      </c>
      <c r="S219" t="s">
        <v>40</v>
      </c>
      <c r="T219" t="s">
        <v>16</v>
      </c>
      <c r="U219">
        <v>7.9</v>
      </c>
      <c r="V219">
        <v>1.1000000000000001</v>
      </c>
      <c r="W219">
        <v>20</v>
      </c>
      <c r="X219" t="s">
        <v>3185</v>
      </c>
      <c r="Y219" t="s">
        <v>2389</v>
      </c>
      <c r="Z219" t="s">
        <v>2511</v>
      </c>
      <c r="AA219" t="s">
        <v>2424</v>
      </c>
    </row>
    <row r="220" spans="1:27" x14ac:dyDescent="0.45">
      <c r="A220" t="s">
        <v>3204</v>
      </c>
      <c r="B220" t="s">
        <v>3209</v>
      </c>
      <c r="C220" t="s">
        <v>3142</v>
      </c>
      <c r="D220" t="s">
        <v>2763</v>
      </c>
      <c r="E220" t="s">
        <v>3143</v>
      </c>
      <c r="F220" s="3">
        <v>42227.25</v>
      </c>
      <c r="G220" s="1">
        <v>43342</v>
      </c>
      <c r="H220" t="s">
        <v>55</v>
      </c>
      <c r="I220" t="s">
        <v>3206</v>
      </c>
      <c r="J220" t="s">
        <v>401</v>
      </c>
      <c r="K220" t="s">
        <v>3207</v>
      </c>
      <c r="L220" t="s">
        <v>2424</v>
      </c>
      <c r="M220" t="s">
        <v>3208</v>
      </c>
      <c r="N220" t="s">
        <v>1060</v>
      </c>
      <c r="O220" t="s">
        <v>48</v>
      </c>
      <c r="P220">
        <v>2.4</v>
      </c>
      <c r="Q220" t="s">
        <v>68</v>
      </c>
      <c r="R220" t="s">
        <v>32</v>
      </c>
      <c r="S220" t="s">
        <v>39</v>
      </c>
      <c r="T220" t="s">
        <v>16</v>
      </c>
      <c r="U220">
        <v>12964</v>
      </c>
      <c r="V220">
        <v>3229.4</v>
      </c>
      <c r="W220">
        <v>24.9</v>
      </c>
      <c r="X220" t="s">
        <v>2514</v>
      </c>
      <c r="Y220" t="s">
        <v>2389</v>
      </c>
      <c r="Z220" t="s">
        <v>2515</v>
      </c>
      <c r="AA220" t="s">
        <v>2424</v>
      </c>
    </row>
    <row r="221" spans="1:27" x14ac:dyDescent="0.45">
      <c r="A221" t="s">
        <v>3204</v>
      </c>
      <c r="B221" t="s">
        <v>3210</v>
      </c>
      <c r="C221" t="s">
        <v>3142</v>
      </c>
      <c r="D221" t="s">
        <v>2763</v>
      </c>
      <c r="E221" t="s">
        <v>3143</v>
      </c>
      <c r="F221" s="3">
        <v>42227.25</v>
      </c>
      <c r="G221" s="1">
        <v>43060</v>
      </c>
      <c r="H221" t="s">
        <v>55</v>
      </c>
      <c r="I221" t="s">
        <v>3206</v>
      </c>
      <c r="J221" t="s">
        <v>401</v>
      </c>
      <c r="K221" t="s">
        <v>3211</v>
      </c>
      <c r="L221" t="s">
        <v>2424</v>
      </c>
      <c r="M221" t="s">
        <v>3212</v>
      </c>
      <c r="N221" t="s">
        <v>1052</v>
      </c>
      <c r="O221" t="s">
        <v>44</v>
      </c>
      <c r="P221">
        <v>11</v>
      </c>
      <c r="Q221" t="s">
        <v>68</v>
      </c>
      <c r="R221" t="s">
        <v>34</v>
      </c>
      <c r="S221" t="s">
        <v>40</v>
      </c>
      <c r="T221" t="s">
        <v>16</v>
      </c>
      <c r="U221">
        <v>12.6</v>
      </c>
      <c r="V221">
        <v>1</v>
      </c>
      <c r="W221">
        <v>20.3</v>
      </c>
      <c r="X221" t="s">
        <v>3213</v>
      </c>
      <c r="Y221" t="s">
        <v>3214</v>
      </c>
      <c r="Z221" t="s">
        <v>2424</v>
      </c>
      <c r="AA221" t="s">
        <v>2424</v>
      </c>
    </row>
    <row r="222" spans="1:27" x14ac:dyDescent="0.45">
      <c r="A222" t="s">
        <v>3204</v>
      </c>
      <c r="B222" t="s">
        <v>3215</v>
      </c>
      <c r="C222" t="s">
        <v>3142</v>
      </c>
      <c r="D222" t="s">
        <v>2763</v>
      </c>
      <c r="E222" t="s">
        <v>3143</v>
      </c>
      <c r="F222" s="3">
        <v>42227.25</v>
      </c>
      <c r="G222" s="1">
        <v>43067</v>
      </c>
      <c r="H222" t="s">
        <v>55</v>
      </c>
      <c r="I222" t="s">
        <v>3206</v>
      </c>
      <c r="J222" t="s">
        <v>401</v>
      </c>
      <c r="K222" t="s">
        <v>3211</v>
      </c>
      <c r="L222" t="s">
        <v>2424</v>
      </c>
      <c r="M222" t="s">
        <v>3212</v>
      </c>
      <c r="N222" t="s">
        <v>1048</v>
      </c>
      <c r="O222" t="s">
        <v>44</v>
      </c>
      <c r="P222">
        <v>11</v>
      </c>
      <c r="Q222" t="s">
        <v>68</v>
      </c>
      <c r="R222" t="s">
        <v>32</v>
      </c>
      <c r="S222" t="s">
        <v>39</v>
      </c>
      <c r="T222" t="s">
        <v>16</v>
      </c>
      <c r="U222">
        <v>57162.400000000001</v>
      </c>
      <c r="V222">
        <v>1968.1</v>
      </c>
      <c r="W222">
        <v>16.899999999999999</v>
      </c>
      <c r="X222" t="s">
        <v>3216</v>
      </c>
      <c r="Y222" t="s">
        <v>3214</v>
      </c>
      <c r="Z222" t="s">
        <v>2424</v>
      </c>
      <c r="AA222" t="s">
        <v>2424</v>
      </c>
    </row>
    <row r="223" spans="1:27" x14ac:dyDescent="0.45">
      <c r="A223" t="s">
        <v>3217</v>
      </c>
      <c r="B223" t="s">
        <v>3218</v>
      </c>
      <c r="C223" t="s">
        <v>3142</v>
      </c>
      <c r="D223" t="s">
        <v>2763</v>
      </c>
      <c r="E223" t="s">
        <v>3143</v>
      </c>
      <c r="F223" s="3">
        <v>42262.267361111109</v>
      </c>
      <c r="G223" s="1">
        <v>43342</v>
      </c>
      <c r="H223" t="s">
        <v>55</v>
      </c>
      <c r="I223" t="s">
        <v>3219</v>
      </c>
      <c r="J223" t="s">
        <v>401</v>
      </c>
      <c r="K223" t="s">
        <v>3220</v>
      </c>
      <c r="L223" t="s">
        <v>2424</v>
      </c>
      <c r="M223" t="s">
        <v>3221</v>
      </c>
      <c r="N223" t="s">
        <v>1410</v>
      </c>
      <c r="O223" t="s">
        <v>48</v>
      </c>
      <c r="P223">
        <v>1.5</v>
      </c>
      <c r="Q223" t="s">
        <v>68</v>
      </c>
      <c r="R223" t="s">
        <v>32</v>
      </c>
      <c r="S223" t="s">
        <v>39</v>
      </c>
      <c r="T223" t="s">
        <v>16</v>
      </c>
      <c r="U223">
        <v>55414.5</v>
      </c>
      <c r="V223">
        <v>10708.3</v>
      </c>
      <c r="W223">
        <v>24</v>
      </c>
      <c r="X223" t="s">
        <v>2514</v>
      </c>
      <c r="Y223" t="s">
        <v>2389</v>
      </c>
      <c r="Z223" t="s">
        <v>2515</v>
      </c>
      <c r="AA223" t="s">
        <v>2424</v>
      </c>
    </row>
    <row r="224" spans="1:27" x14ac:dyDescent="0.45">
      <c r="A224" t="s">
        <v>3217</v>
      </c>
      <c r="B224" t="s">
        <v>3222</v>
      </c>
      <c r="C224" t="s">
        <v>3142</v>
      </c>
      <c r="D224" t="s">
        <v>2763</v>
      </c>
      <c r="E224" t="s">
        <v>3143</v>
      </c>
      <c r="F224" s="3">
        <v>42262.267361111109</v>
      </c>
      <c r="G224" s="1">
        <v>43335</v>
      </c>
      <c r="H224" t="s">
        <v>55</v>
      </c>
      <c r="I224" t="s">
        <v>3219</v>
      </c>
      <c r="J224" t="s">
        <v>401</v>
      </c>
      <c r="K224" t="s">
        <v>3220</v>
      </c>
      <c r="L224" t="s">
        <v>2424</v>
      </c>
      <c r="M224" t="s">
        <v>3221</v>
      </c>
      <c r="N224" t="s">
        <v>1406</v>
      </c>
      <c r="O224" t="s">
        <v>48</v>
      </c>
      <c r="P224">
        <v>1.5</v>
      </c>
      <c r="Q224" t="s">
        <v>68</v>
      </c>
      <c r="R224" t="s">
        <v>34</v>
      </c>
      <c r="S224" t="s">
        <v>40</v>
      </c>
      <c r="T224" t="s">
        <v>16</v>
      </c>
      <c r="U224">
        <v>7.6</v>
      </c>
      <c r="V224">
        <v>3.7</v>
      </c>
      <c r="W224">
        <v>19.100000000000001</v>
      </c>
      <c r="X224" t="s">
        <v>2510</v>
      </c>
      <c r="Y224" t="s">
        <v>2427</v>
      </c>
      <c r="Z224" t="s">
        <v>2511</v>
      </c>
      <c r="AA224" t="s">
        <v>2424</v>
      </c>
    </row>
    <row r="225" spans="1:27" x14ac:dyDescent="0.45">
      <c r="A225" t="s">
        <v>3217</v>
      </c>
      <c r="B225" t="s">
        <v>3223</v>
      </c>
      <c r="C225" t="s">
        <v>3142</v>
      </c>
      <c r="D225" t="s">
        <v>2763</v>
      </c>
      <c r="E225" t="s">
        <v>3143</v>
      </c>
      <c r="F225" s="3">
        <v>42262.267361111109</v>
      </c>
      <c r="G225" s="1">
        <v>43067</v>
      </c>
      <c r="H225" t="s">
        <v>55</v>
      </c>
      <c r="I225" t="s">
        <v>3219</v>
      </c>
      <c r="J225" t="s">
        <v>401</v>
      </c>
      <c r="K225" t="s">
        <v>3224</v>
      </c>
      <c r="L225" t="s">
        <v>2424</v>
      </c>
      <c r="M225" t="s">
        <v>3225</v>
      </c>
      <c r="N225" t="s">
        <v>1048</v>
      </c>
      <c r="O225" t="s">
        <v>44</v>
      </c>
      <c r="P225">
        <v>5</v>
      </c>
      <c r="Q225" t="s">
        <v>68</v>
      </c>
      <c r="R225" t="s">
        <v>32</v>
      </c>
      <c r="S225" t="s">
        <v>39</v>
      </c>
      <c r="T225" t="s">
        <v>16</v>
      </c>
      <c r="U225">
        <v>61285.3</v>
      </c>
      <c r="V225">
        <v>16729.3</v>
      </c>
      <c r="W225">
        <v>18.3</v>
      </c>
      <c r="X225" t="s">
        <v>3216</v>
      </c>
      <c r="Y225" t="s">
        <v>3214</v>
      </c>
      <c r="Z225" t="s">
        <v>2424</v>
      </c>
      <c r="AA225" t="s">
        <v>2424</v>
      </c>
    </row>
    <row r="226" spans="1:27" x14ac:dyDescent="0.45">
      <c r="A226" t="s">
        <v>3217</v>
      </c>
      <c r="B226" t="s">
        <v>3226</v>
      </c>
      <c r="C226" t="s">
        <v>3142</v>
      </c>
      <c r="D226" t="s">
        <v>2763</v>
      </c>
      <c r="E226" t="s">
        <v>3143</v>
      </c>
      <c r="F226" s="3">
        <v>42262.267361111109</v>
      </c>
      <c r="G226" s="1">
        <v>43060</v>
      </c>
      <c r="H226" t="s">
        <v>55</v>
      </c>
      <c r="I226" t="s">
        <v>3219</v>
      </c>
      <c r="J226" t="s">
        <v>401</v>
      </c>
      <c r="K226" t="s">
        <v>3224</v>
      </c>
      <c r="L226" t="s">
        <v>2424</v>
      </c>
      <c r="M226" t="s">
        <v>3225</v>
      </c>
      <c r="N226" t="s">
        <v>1052</v>
      </c>
      <c r="O226" t="s">
        <v>44</v>
      </c>
      <c r="P226">
        <v>5</v>
      </c>
      <c r="Q226" t="s">
        <v>68</v>
      </c>
      <c r="R226" t="s">
        <v>34</v>
      </c>
      <c r="S226" t="s">
        <v>40</v>
      </c>
      <c r="T226" t="s">
        <v>16</v>
      </c>
      <c r="U226">
        <v>20.9</v>
      </c>
      <c r="V226">
        <v>2.4</v>
      </c>
      <c r="W226">
        <v>20.8</v>
      </c>
      <c r="X226" t="s">
        <v>3213</v>
      </c>
      <c r="Y226" t="s">
        <v>3214</v>
      </c>
      <c r="Z226" t="s">
        <v>2424</v>
      </c>
      <c r="AA226" t="s">
        <v>2424</v>
      </c>
    </row>
    <row r="227" spans="1:27" x14ac:dyDescent="0.45">
      <c r="A227" t="s">
        <v>3227</v>
      </c>
      <c r="B227" t="s">
        <v>3228</v>
      </c>
      <c r="C227" t="s">
        <v>3142</v>
      </c>
      <c r="D227" t="s">
        <v>2763</v>
      </c>
      <c r="E227" t="s">
        <v>3143</v>
      </c>
      <c r="F227" s="3">
        <v>42283.423611111109</v>
      </c>
      <c r="G227" s="1">
        <v>43335</v>
      </c>
      <c r="H227" t="s">
        <v>55</v>
      </c>
      <c r="I227" t="s">
        <v>3229</v>
      </c>
      <c r="J227" t="s">
        <v>401</v>
      </c>
      <c r="K227" t="s">
        <v>3230</v>
      </c>
      <c r="L227" t="s">
        <v>2424</v>
      </c>
      <c r="M227" t="s">
        <v>3231</v>
      </c>
      <c r="N227" t="s">
        <v>1406</v>
      </c>
      <c r="O227" t="s">
        <v>48</v>
      </c>
      <c r="P227">
        <v>1.7</v>
      </c>
      <c r="Q227" t="s">
        <v>68</v>
      </c>
      <c r="R227" t="s">
        <v>34</v>
      </c>
      <c r="S227" t="s">
        <v>40</v>
      </c>
      <c r="T227" t="s">
        <v>16</v>
      </c>
      <c r="U227">
        <v>16.7</v>
      </c>
      <c r="V227">
        <v>2.4</v>
      </c>
      <c r="W227">
        <v>17.600000000000001</v>
      </c>
      <c r="X227" t="s">
        <v>2510</v>
      </c>
      <c r="Y227" t="s">
        <v>2427</v>
      </c>
      <c r="Z227" t="s">
        <v>2511</v>
      </c>
      <c r="AA227" t="s">
        <v>2424</v>
      </c>
    </row>
    <row r="228" spans="1:27" x14ac:dyDescent="0.45">
      <c r="A228" t="s">
        <v>3227</v>
      </c>
      <c r="B228" t="s">
        <v>3232</v>
      </c>
      <c r="C228" t="s">
        <v>3142</v>
      </c>
      <c r="D228" t="s">
        <v>2763</v>
      </c>
      <c r="E228" t="s">
        <v>3143</v>
      </c>
      <c r="F228" s="3">
        <v>42283.423611111109</v>
      </c>
      <c r="G228" s="1">
        <v>43342</v>
      </c>
      <c r="H228" t="s">
        <v>55</v>
      </c>
      <c r="I228" t="s">
        <v>3229</v>
      </c>
      <c r="J228" t="s">
        <v>401</v>
      </c>
      <c r="K228" t="s">
        <v>3230</v>
      </c>
      <c r="L228" t="s">
        <v>2424</v>
      </c>
      <c r="M228" t="s">
        <v>3231</v>
      </c>
      <c r="N228" t="s">
        <v>1410</v>
      </c>
      <c r="O228" t="s">
        <v>48</v>
      </c>
      <c r="P228">
        <v>1.7</v>
      </c>
      <c r="Q228" t="s">
        <v>68</v>
      </c>
      <c r="R228" t="s">
        <v>32</v>
      </c>
      <c r="S228" t="s">
        <v>39</v>
      </c>
      <c r="T228" t="s">
        <v>16</v>
      </c>
      <c r="U228">
        <v>44813.7</v>
      </c>
      <c r="V228">
        <v>17330.599999999999</v>
      </c>
      <c r="W228">
        <v>24.3</v>
      </c>
      <c r="X228" t="s">
        <v>2514</v>
      </c>
      <c r="Y228" t="s">
        <v>2389</v>
      </c>
      <c r="Z228" t="s">
        <v>2515</v>
      </c>
      <c r="AA228" t="s">
        <v>2424</v>
      </c>
    </row>
    <row r="229" spans="1:27" x14ac:dyDescent="0.45">
      <c r="A229" t="s">
        <v>3227</v>
      </c>
      <c r="B229" t="s">
        <v>3233</v>
      </c>
      <c r="C229" t="s">
        <v>3142</v>
      </c>
      <c r="D229" t="s">
        <v>2763</v>
      </c>
      <c r="E229" t="s">
        <v>3143</v>
      </c>
      <c r="F229" s="3">
        <v>42283.423611111109</v>
      </c>
      <c r="G229" s="1">
        <v>43060</v>
      </c>
      <c r="H229" t="s">
        <v>55</v>
      </c>
      <c r="I229" t="s">
        <v>3229</v>
      </c>
      <c r="J229" t="s">
        <v>401</v>
      </c>
      <c r="K229" t="s">
        <v>3234</v>
      </c>
      <c r="L229" t="s">
        <v>2424</v>
      </c>
      <c r="M229" t="s">
        <v>3235</v>
      </c>
      <c r="N229" t="s">
        <v>1052</v>
      </c>
      <c r="O229" t="s">
        <v>44</v>
      </c>
      <c r="P229">
        <v>4.5999999999999996</v>
      </c>
      <c r="Q229" t="s">
        <v>68</v>
      </c>
      <c r="R229" t="s">
        <v>34</v>
      </c>
      <c r="S229" t="s">
        <v>40</v>
      </c>
      <c r="T229" t="s">
        <v>16</v>
      </c>
      <c r="U229">
        <v>56</v>
      </c>
      <c r="V229">
        <v>1.9</v>
      </c>
      <c r="W229">
        <v>19.399999999999999</v>
      </c>
      <c r="X229" t="s">
        <v>3213</v>
      </c>
      <c r="Y229" t="s">
        <v>3214</v>
      </c>
      <c r="Z229" t="s">
        <v>2424</v>
      </c>
      <c r="AA229" t="s">
        <v>2424</v>
      </c>
    </row>
    <row r="230" spans="1:27" x14ac:dyDescent="0.45">
      <c r="A230" t="s">
        <v>3227</v>
      </c>
      <c r="B230" t="s">
        <v>3236</v>
      </c>
      <c r="C230" t="s">
        <v>3142</v>
      </c>
      <c r="D230" t="s">
        <v>2763</v>
      </c>
      <c r="E230" t="s">
        <v>3143</v>
      </c>
      <c r="F230" s="3">
        <v>42283.423611111109</v>
      </c>
      <c r="G230" s="1">
        <v>43067</v>
      </c>
      <c r="H230" t="s">
        <v>55</v>
      </c>
      <c r="I230" t="s">
        <v>3229</v>
      </c>
      <c r="J230" t="s">
        <v>401</v>
      </c>
      <c r="K230" t="s">
        <v>3234</v>
      </c>
      <c r="L230" t="s">
        <v>2424</v>
      </c>
      <c r="M230" t="s">
        <v>3235</v>
      </c>
      <c r="N230" t="s">
        <v>1048</v>
      </c>
      <c r="O230" t="s">
        <v>44</v>
      </c>
      <c r="P230">
        <v>4.5999999999999996</v>
      </c>
      <c r="Q230" t="s">
        <v>68</v>
      </c>
      <c r="R230" t="s">
        <v>32</v>
      </c>
      <c r="S230" t="s">
        <v>39</v>
      </c>
      <c r="T230" t="s">
        <v>16</v>
      </c>
      <c r="U230">
        <v>106058.6</v>
      </c>
      <c r="V230">
        <v>5715.6</v>
      </c>
      <c r="W230">
        <v>17.3</v>
      </c>
      <c r="X230" t="s">
        <v>3216</v>
      </c>
      <c r="Y230" t="s">
        <v>3214</v>
      </c>
      <c r="Z230" t="s">
        <v>2424</v>
      </c>
      <c r="AA230" t="s">
        <v>2424</v>
      </c>
    </row>
    <row r="231" spans="1:27" x14ac:dyDescent="0.45">
      <c r="A231" t="s">
        <v>3237</v>
      </c>
      <c r="B231" t="s">
        <v>3238</v>
      </c>
      <c r="C231" t="s">
        <v>3142</v>
      </c>
      <c r="D231" t="s">
        <v>2763</v>
      </c>
      <c r="E231" t="s">
        <v>3143</v>
      </c>
      <c r="F231" s="3">
        <v>42311.217361111114</v>
      </c>
      <c r="G231" s="1">
        <v>43069</v>
      </c>
      <c r="H231" t="s">
        <v>55</v>
      </c>
      <c r="I231" t="s">
        <v>3239</v>
      </c>
      <c r="J231" t="s">
        <v>401</v>
      </c>
      <c r="K231" t="s">
        <v>3240</v>
      </c>
      <c r="L231" t="s">
        <v>2424</v>
      </c>
      <c r="M231" t="s">
        <v>3241</v>
      </c>
      <c r="N231" t="s">
        <v>1107</v>
      </c>
      <c r="O231" t="s">
        <v>44</v>
      </c>
      <c r="P231">
        <v>3.2</v>
      </c>
      <c r="Q231" t="s">
        <v>68</v>
      </c>
      <c r="R231" t="s">
        <v>32</v>
      </c>
      <c r="S231" t="s">
        <v>39</v>
      </c>
      <c r="T231" t="s">
        <v>16</v>
      </c>
      <c r="U231">
        <v>64583.9</v>
      </c>
      <c r="V231">
        <v>9740.5</v>
      </c>
      <c r="W231">
        <v>18.7</v>
      </c>
      <c r="X231" t="s">
        <v>3213</v>
      </c>
      <c r="Y231" t="s">
        <v>3214</v>
      </c>
      <c r="Z231" t="s">
        <v>2424</v>
      </c>
      <c r="AA231" t="s">
        <v>2424</v>
      </c>
    </row>
    <row r="232" spans="1:27" x14ac:dyDescent="0.45">
      <c r="A232" t="s">
        <v>3237</v>
      </c>
      <c r="B232" t="s">
        <v>3242</v>
      </c>
      <c r="C232" t="s">
        <v>3142</v>
      </c>
      <c r="D232" t="s">
        <v>2763</v>
      </c>
      <c r="E232" t="s">
        <v>3143</v>
      </c>
      <c r="F232" s="3">
        <v>42311.217361111114</v>
      </c>
      <c r="G232" s="1">
        <v>43067</v>
      </c>
      <c r="H232" t="s">
        <v>55</v>
      </c>
      <c r="I232" t="s">
        <v>3239</v>
      </c>
      <c r="J232" t="s">
        <v>401</v>
      </c>
      <c r="K232" t="s">
        <v>3240</v>
      </c>
      <c r="L232" t="s">
        <v>2424</v>
      </c>
      <c r="M232" t="s">
        <v>3241</v>
      </c>
      <c r="N232" t="s">
        <v>1042</v>
      </c>
      <c r="O232" t="s">
        <v>44</v>
      </c>
      <c r="P232">
        <v>3.2</v>
      </c>
      <c r="Q232" t="s">
        <v>68</v>
      </c>
      <c r="R232" t="s">
        <v>34</v>
      </c>
      <c r="S232" t="s">
        <v>40</v>
      </c>
      <c r="T232" t="s">
        <v>16</v>
      </c>
      <c r="U232">
        <v>72.599999999999994</v>
      </c>
      <c r="V232">
        <v>2.7</v>
      </c>
      <c r="W232">
        <v>20.7</v>
      </c>
      <c r="X232" t="s">
        <v>3213</v>
      </c>
      <c r="Y232" t="s">
        <v>3214</v>
      </c>
      <c r="Z232" t="s">
        <v>2424</v>
      </c>
      <c r="AA232" t="s">
        <v>2424</v>
      </c>
    </row>
    <row r="233" spans="1:27" x14ac:dyDescent="0.45">
      <c r="A233" t="s">
        <v>3243</v>
      </c>
      <c r="B233" t="s">
        <v>3244</v>
      </c>
      <c r="C233" t="s">
        <v>3142</v>
      </c>
      <c r="D233" t="s">
        <v>2763</v>
      </c>
      <c r="E233" t="s">
        <v>3143</v>
      </c>
      <c r="F233" s="3">
        <v>42346.243055555555</v>
      </c>
      <c r="G233" s="1">
        <v>43068</v>
      </c>
      <c r="H233" t="s">
        <v>55</v>
      </c>
      <c r="I233" t="s">
        <v>3245</v>
      </c>
      <c r="J233" t="s">
        <v>401</v>
      </c>
      <c r="K233" t="s">
        <v>3246</v>
      </c>
      <c r="L233" t="s">
        <v>2424</v>
      </c>
      <c r="M233" t="s">
        <v>3247</v>
      </c>
      <c r="N233" t="s">
        <v>1044</v>
      </c>
      <c r="O233" t="s">
        <v>44</v>
      </c>
      <c r="P233">
        <v>1.8</v>
      </c>
      <c r="Q233" t="s">
        <v>68</v>
      </c>
      <c r="R233" t="s">
        <v>32</v>
      </c>
      <c r="S233" t="s">
        <v>39</v>
      </c>
      <c r="T233" t="s">
        <v>16</v>
      </c>
      <c r="U233">
        <v>56797.1</v>
      </c>
      <c r="V233">
        <v>7953.7</v>
      </c>
      <c r="W233">
        <v>21.5</v>
      </c>
      <c r="X233" t="s">
        <v>2427</v>
      </c>
      <c r="Y233" t="s">
        <v>2652</v>
      </c>
      <c r="Z233" t="s">
        <v>2424</v>
      </c>
      <c r="AA233" t="s">
        <v>2424</v>
      </c>
    </row>
    <row r="234" spans="1:27" x14ac:dyDescent="0.45">
      <c r="A234" t="s">
        <v>3243</v>
      </c>
      <c r="B234" t="s">
        <v>3248</v>
      </c>
      <c r="C234" t="s">
        <v>3142</v>
      </c>
      <c r="D234" t="s">
        <v>2763</v>
      </c>
      <c r="E234" t="s">
        <v>3143</v>
      </c>
      <c r="F234" s="3">
        <v>42346.243055555555</v>
      </c>
      <c r="G234" s="1">
        <v>43067</v>
      </c>
      <c r="H234" t="s">
        <v>55</v>
      </c>
      <c r="I234" t="s">
        <v>3245</v>
      </c>
      <c r="J234" t="s">
        <v>401</v>
      </c>
      <c r="K234" t="s">
        <v>3246</v>
      </c>
      <c r="L234" t="s">
        <v>2424</v>
      </c>
      <c r="M234" t="s">
        <v>3247</v>
      </c>
      <c r="N234" t="s">
        <v>1040</v>
      </c>
      <c r="O234" t="s">
        <v>44</v>
      </c>
      <c r="P234">
        <v>1.8</v>
      </c>
      <c r="Q234" t="s">
        <v>68</v>
      </c>
      <c r="R234" t="s">
        <v>34</v>
      </c>
      <c r="S234" t="s">
        <v>40</v>
      </c>
      <c r="T234" t="s">
        <v>16</v>
      </c>
      <c r="U234">
        <v>36.799999999999997</v>
      </c>
      <c r="V234">
        <v>2.7</v>
      </c>
      <c r="W234">
        <v>22.1</v>
      </c>
      <c r="X234" t="s">
        <v>2427</v>
      </c>
      <c r="Y234" t="s">
        <v>2771</v>
      </c>
      <c r="Z234" t="s">
        <v>2424</v>
      </c>
      <c r="AA234" t="s">
        <v>2424</v>
      </c>
    </row>
    <row r="235" spans="1:27" x14ac:dyDescent="0.45">
      <c r="A235" t="s">
        <v>3249</v>
      </c>
      <c r="B235" t="s">
        <v>3250</v>
      </c>
      <c r="C235" t="s">
        <v>3142</v>
      </c>
      <c r="D235" t="s">
        <v>2763</v>
      </c>
      <c r="E235" t="s">
        <v>3143</v>
      </c>
      <c r="F235" s="3">
        <v>42381.274305555555</v>
      </c>
      <c r="G235" s="1">
        <v>43174</v>
      </c>
      <c r="H235" t="s">
        <v>55</v>
      </c>
      <c r="I235" t="s">
        <v>3251</v>
      </c>
      <c r="J235" t="s">
        <v>401</v>
      </c>
      <c r="K235" t="s">
        <v>3252</v>
      </c>
      <c r="L235" t="s">
        <v>2424</v>
      </c>
      <c r="M235" t="s">
        <v>3253</v>
      </c>
      <c r="N235" t="s">
        <v>3254</v>
      </c>
      <c r="O235" t="s">
        <v>47</v>
      </c>
      <c r="P235">
        <v>1.2</v>
      </c>
      <c r="Q235" t="s">
        <v>68</v>
      </c>
      <c r="R235" t="s">
        <v>32</v>
      </c>
      <c r="S235" t="s">
        <v>39</v>
      </c>
      <c r="T235" t="s">
        <v>16</v>
      </c>
      <c r="U235">
        <v>135806.1</v>
      </c>
      <c r="V235">
        <v>17035.2</v>
      </c>
      <c r="W235">
        <v>18.600000000000001</v>
      </c>
      <c r="X235" t="s">
        <v>2826</v>
      </c>
      <c r="Y235" t="s">
        <v>2389</v>
      </c>
      <c r="Z235" t="s">
        <v>2511</v>
      </c>
      <c r="AA235" t="s">
        <v>2424</v>
      </c>
    </row>
    <row r="236" spans="1:27" x14ac:dyDescent="0.45">
      <c r="A236" t="s">
        <v>3249</v>
      </c>
      <c r="B236" t="s">
        <v>3255</v>
      </c>
      <c r="C236" t="s">
        <v>3142</v>
      </c>
      <c r="D236" t="s">
        <v>2763</v>
      </c>
      <c r="E236" t="s">
        <v>3143</v>
      </c>
      <c r="F236" s="3">
        <v>42381.274305555555</v>
      </c>
      <c r="G236" s="1">
        <v>43174</v>
      </c>
      <c r="H236" t="s">
        <v>55</v>
      </c>
      <c r="I236" t="s">
        <v>3251</v>
      </c>
      <c r="J236" t="s">
        <v>401</v>
      </c>
      <c r="K236" t="s">
        <v>3252</v>
      </c>
      <c r="L236" t="s">
        <v>2424</v>
      </c>
      <c r="M236" t="s">
        <v>3253</v>
      </c>
      <c r="N236" t="s">
        <v>3256</v>
      </c>
      <c r="O236" t="s">
        <v>47</v>
      </c>
      <c r="P236">
        <v>1.2</v>
      </c>
      <c r="Q236" t="s">
        <v>68</v>
      </c>
      <c r="R236" t="s">
        <v>34</v>
      </c>
      <c r="S236" t="s">
        <v>40</v>
      </c>
      <c r="T236" t="s">
        <v>16</v>
      </c>
      <c r="U236">
        <v>36.299999999999997</v>
      </c>
      <c r="V236">
        <v>35.4</v>
      </c>
      <c r="W236">
        <v>23.5</v>
      </c>
      <c r="X236" t="s">
        <v>2826</v>
      </c>
      <c r="Y236" t="s">
        <v>2427</v>
      </c>
      <c r="Z236" t="s">
        <v>2511</v>
      </c>
      <c r="AA236" t="s">
        <v>2830</v>
      </c>
    </row>
    <row r="237" spans="1:27" x14ac:dyDescent="0.45">
      <c r="A237" t="s">
        <v>3257</v>
      </c>
      <c r="B237" t="s">
        <v>3258</v>
      </c>
      <c r="C237" t="s">
        <v>3142</v>
      </c>
      <c r="D237" t="s">
        <v>2763</v>
      </c>
      <c r="E237" t="s">
        <v>3143</v>
      </c>
      <c r="F237" s="3">
        <v>42402.366666666669</v>
      </c>
      <c r="G237" s="1">
        <v>43174</v>
      </c>
      <c r="H237" t="s">
        <v>55</v>
      </c>
      <c r="I237" t="s">
        <v>3259</v>
      </c>
      <c r="J237" t="s">
        <v>401</v>
      </c>
      <c r="K237" t="s">
        <v>3260</v>
      </c>
      <c r="L237" t="s">
        <v>2424</v>
      </c>
      <c r="M237" t="s">
        <v>3261</v>
      </c>
      <c r="N237" t="s">
        <v>3254</v>
      </c>
      <c r="O237" t="s">
        <v>47</v>
      </c>
      <c r="P237">
        <v>2</v>
      </c>
      <c r="Q237" t="s">
        <v>68</v>
      </c>
      <c r="R237" t="s">
        <v>32</v>
      </c>
      <c r="S237" t="s">
        <v>39</v>
      </c>
      <c r="T237" t="s">
        <v>16</v>
      </c>
      <c r="U237">
        <v>82694.399999999994</v>
      </c>
      <c r="V237">
        <v>7767.4</v>
      </c>
      <c r="W237">
        <v>18.5</v>
      </c>
      <c r="X237" t="s">
        <v>2826</v>
      </c>
      <c r="Y237" t="s">
        <v>2389</v>
      </c>
      <c r="Z237" t="s">
        <v>2511</v>
      </c>
      <c r="AA237" t="s">
        <v>2424</v>
      </c>
    </row>
    <row r="238" spans="1:27" x14ac:dyDescent="0.45">
      <c r="A238" t="s">
        <v>3257</v>
      </c>
      <c r="B238" t="s">
        <v>3262</v>
      </c>
      <c r="C238" t="s">
        <v>3142</v>
      </c>
      <c r="D238" t="s">
        <v>2763</v>
      </c>
      <c r="E238" t="s">
        <v>3143</v>
      </c>
      <c r="F238" s="3">
        <v>42402.366666666669</v>
      </c>
      <c r="G238" s="1">
        <v>43174</v>
      </c>
      <c r="H238" t="s">
        <v>55</v>
      </c>
      <c r="I238" t="s">
        <v>3259</v>
      </c>
      <c r="J238" t="s">
        <v>401</v>
      </c>
      <c r="K238" t="s">
        <v>3260</v>
      </c>
      <c r="L238" t="s">
        <v>2424</v>
      </c>
      <c r="M238" t="s">
        <v>3261</v>
      </c>
      <c r="N238" t="s">
        <v>3256</v>
      </c>
      <c r="O238" t="s">
        <v>47</v>
      </c>
      <c r="P238">
        <v>2</v>
      </c>
      <c r="Q238" t="s">
        <v>68</v>
      </c>
      <c r="R238" t="s">
        <v>34</v>
      </c>
      <c r="S238" t="s">
        <v>40</v>
      </c>
      <c r="T238" t="s">
        <v>16</v>
      </c>
      <c r="U238">
        <v>38.200000000000003</v>
      </c>
      <c r="V238">
        <v>2.7</v>
      </c>
      <c r="W238">
        <v>19.3</v>
      </c>
      <c r="X238" t="s">
        <v>2826</v>
      </c>
      <c r="Y238" t="s">
        <v>2427</v>
      </c>
      <c r="Z238" t="s">
        <v>2511</v>
      </c>
      <c r="AA238" t="s">
        <v>2424</v>
      </c>
    </row>
    <row r="239" spans="1:27" x14ac:dyDescent="0.45">
      <c r="A239" t="s">
        <v>3263</v>
      </c>
      <c r="B239" t="s">
        <v>3264</v>
      </c>
      <c r="C239" t="s">
        <v>3142</v>
      </c>
      <c r="D239" t="s">
        <v>2763</v>
      </c>
      <c r="E239" t="s">
        <v>3143</v>
      </c>
      <c r="F239" s="3">
        <v>42432.284722222219</v>
      </c>
      <c r="G239" s="1">
        <v>43174</v>
      </c>
      <c r="H239" t="s">
        <v>55</v>
      </c>
      <c r="I239" t="s">
        <v>3265</v>
      </c>
      <c r="J239" t="s">
        <v>401</v>
      </c>
      <c r="K239" t="s">
        <v>3266</v>
      </c>
      <c r="L239" t="s">
        <v>2424</v>
      </c>
      <c r="M239" t="s">
        <v>3267</v>
      </c>
      <c r="N239" t="s">
        <v>3254</v>
      </c>
      <c r="O239" t="s">
        <v>47</v>
      </c>
      <c r="P239">
        <v>1.5</v>
      </c>
      <c r="Q239" t="s">
        <v>68</v>
      </c>
      <c r="R239" t="s">
        <v>32</v>
      </c>
      <c r="S239" t="s">
        <v>39</v>
      </c>
      <c r="T239" t="s">
        <v>16</v>
      </c>
      <c r="U239">
        <v>89283</v>
      </c>
      <c r="V239">
        <v>11830</v>
      </c>
      <c r="W239">
        <v>19</v>
      </c>
      <c r="X239" t="s">
        <v>2826</v>
      </c>
      <c r="Y239" t="s">
        <v>2389</v>
      </c>
      <c r="Z239" t="s">
        <v>2511</v>
      </c>
      <c r="AA239" t="s">
        <v>2424</v>
      </c>
    </row>
    <row r="240" spans="1:27" x14ac:dyDescent="0.45">
      <c r="A240" t="s">
        <v>3263</v>
      </c>
      <c r="B240" t="s">
        <v>3268</v>
      </c>
      <c r="C240" t="s">
        <v>3142</v>
      </c>
      <c r="D240" t="s">
        <v>2763</v>
      </c>
      <c r="E240" t="s">
        <v>3143</v>
      </c>
      <c r="F240" s="3">
        <v>42432.284722222219</v>
      </c>
      <c r="G240" s="1">
        <v>43174</v>
      </c>
      <c r="H240" t="s">
        <v>55</v>
      </c>
      <c r="I240" t="s">
        <v>3265</v>
      </c>
      <c r="J240" t="s">
        <v>401</v>
      </c>
      <c r="K240" t="s">
        <v>3266</v>
      </c>
      <c r="L240" t="s">
        <v>2424</v>
      </c>
      <c r="M240" t="s">
        <v>3267</v>
      </c>
      <c r="N240" t="s">
        <v>3256</v>
      </c>
      <c r="O240" t="s">
        <v>47</v>
      </c>
      <c r="P240">
        <v>1.5</v>
      </c>
      <c r="Q240" t="s">
        <v>68</v>
      </c>
      <c r="R240" t="s">
        <v>34</v>
      </c>
      <c r="S240" t="s">
        <v>40</v>
      </c>
      <c r="T240" t="s">
        <v>16</v>
      </c>
      <c r="U240">
        <v>55.1</v>
      </c>
      <c r="V240">
        <v>4.0999999999999996</v>
      </c>
      <c r="W240">
        <v>19.3</v>
      </c>
      <c r="X240" t="s">
        <v>2826</v>
      </c>
      <c r="Y240" t="s">
        <v>2427</v>
      </c>
      <c r="Z240" t="s">
        <v>2511</v>
      </c>
      <c r="AA240" t="s">
        <v>2424</v>
      </c>
    </row>
    <row r="241" spans="1:27" x14ac:dyDescent="0.45">
      <c r="A241" t="s">
        <v>3269</v>
      </c>
      <c r="B241" t="s">
        <v>3270</v>
      </c>
      <c r="C241" t="s">
        <v>3142</v>
      </c>
      <c r="D241" t="s">
        <v>2763</v>
      </c>
      <c r="E241" t="s">
        <v>3143</v>
      </c>
      <c r="F241" s="3">
        <v>42465.29583333333</v>
      </c>
      <c r="G241" s="1">
        <v>43174</v>
      </c>
      <c r="H241" t="s">
        <v>55</v>
      </c>
      <c r="I241" t="s">
        <v>3271</v>
      </c>
      <c r="J241" t="s">
        <v>401</v>
      </c>
      <c r="K241" t="s">
        <v>3272</v>
      </c>
      <c r="L241" t="s">
        <v>2424</v>
      </c>
      <c r="M241" t="s">
        <v>3273</v>
      </c>
      <c r="N241" t="s">
        <v>3254</v>
      </c>
      <c r="O241" t="s">
        <v>47</v>
      </c>
      <c r="P241">
        <v>2.6</v>
      </c>
      <c r="Q241" t="s">
        <v>68</v>
      </c>
      <c r="R241" t="s">
        <v>32</v>
      </c>
      <c r="S241" t="s">
        <v>39</v>
      </c>
      <c r="T241" t="s">
        <v>16</v>
      </c>
      <c r="U241">
        <v>49726.9</v>
      </c>
      <c r="V241">
        <v>14162.8</v>
      </c>
      <c r="W241">
        <v>19.100000000000001</v>
      </c>
      <c r="X241" t="s">
        <v>2826</v>
      </c>
      <c r="Y241" t="s">
        <v>2389</v>
      </c>
      <c r="Z241" t="s">
        <v>2511</v>
      </c>
      <c r="AA241" t="s">
        <v>2424</v>
      </c>
    </row>
    <row r="242" spans="1:27" x14ac:dyDescent="0.45">
      <c r="A242" t="s">
        <v>3269</v>
      </c>
      <c r="B242" t="s">
        <v>3274</v>
      </c>
      <c r="C242" t="s">
        <v>3142</v>
      </c>
      <c r="D242" t="s">
        <v>2763</v>
      </c>
      <c r="E242" t="s">
        <v>3143</v>
      </c>
      <c r="F242" s="3">
        <v>42465.29583333333</v>
      </c>
      <c r="G242" s="1">
        <v>43174</v>
      </c>
      <c r="H242" t="s">
        <v>55</v>
      </c>
      <c r="I242" t="s">
        <v>3271</v>
      </c>
      <c r="J242" t="s">
        <v>401</v>
      </c>
      <c r="K242" t="s">
        <v>3272</v>
      </c>
      <c r="L242" t="s">
        <v>2424</v>
      </c>
      <c r="M242" t="s">
        <v>3273</v>
      </c>
      <c r="N242" t="s">
        <v>3256</v>
      </c>
      <c r="O242" t="s">
        <v>47</v>
      </c>
      <c r="P242">
        <v>2.6</v>
      </c>
      <c r="Q242" t="s">
        <v>68</v>
      </c>
      <c r="R242" t="s">
        <v>34</v>
      </c>
      <c r="S242" t="s">
        <v>40</v>
      </c>
      <c r="T242" t="s">
        <v>16</v>
      </c>
      <c r="U242">
        <v>36.6</v>
      </c>
      <c r="V242">
        <v>4.3</v>
      </c>
      <c r="W242">
        <v>19</v>
      </c>
      <c r="X242" t="s">
        <v>2826</v>
      </c>
      <c r="Y242" t="s">
        <v>2427</v>
      </c>
      <c r="Z242" t="s">
        <v>2511</v>
      </c>
      <c r="AA242" t="s">
        <v>2424</v>
      </c>
    </row>
    <row r="243" spans="1:27" x14ac:dyDescent="0.45">
      <c r="A243" t="s">
        <v>3275</v>
      </c>
      <c r="B243" t="s">
        <v>3276</v>
      </c>
      <c r="C243" t="s">
        <v>3142</v>
      </c>
      <c r="D243" t="s">
        <v>2763</v>
      </c>
      <c r="E243" t="s">
        <v>3143</v>
      </c>
      <c r="F243" s="3">
        <v>42528.237500000003</v>
      </c>
      <c r="G243" s="1">
        <v>43174</v>
      </c>
      <c r="H243" t="s">
        <v>55</v>
      </c>
      <c r="I243" t="s">
        <v>3277</v>
      </c>
      <c r="J243" t="s">
        <v>401</v>
      </c>
      <c r="K243" t="s">
        <v>3278</v>
      </c>
      <c r="L243" t="s">
        <v>2424</v>
      </c>
      <c r="M243" t="s">
        <v>3279</v>
      </c>
      <c r="N243" t="s">
        <v>3254</v>
      </c>
      <c r="O243" t="s">
        <v>47</v>
      </c>
      <c r="P243">
        <v>2.9</v>
      </c>
      <c r="Q243" t="s">
        <v>68</v>
      </c>
      <c r="R243" t="s">
        <v>32</v>
      </c>
      <c r="S243" t="s">
        <v>39</v>
      </c>
      <c r="T243" t="s">
        <v>16</v>
      </c>
      <c r="U243">
        <v>43422</v>
      </c>
      <c r="V243">
        <v>2581.8000000000002</v>
      </c>
      <c r="W243">
        <v>19.100000000000001</v>
      </c>
      <c r="X243" t="s">
        <v>2826</v>
      </c>
      <c r="Y243" t="s">
        <v>2389</v>
      </c>
      <c r="Z243" t="s">
        <v>2511</v>
      </c>
      <c r="AA243" t="s">
        <v>2424</v>
      </c>
    </row>
    <row r="244" spans="1:27" x14ac:dyDescent="0.45">
      <c r="A244" t="s">
        <v>3275</v>
      </c>
      <c r="B244" t="s">
        <v>3280</v>
      </c>
      <c r="C244" t="s">
        <v>3142</v>
      </c>
      <c r="D244" t="s">
        <v>2763</v>
      </c>
      <c r="E244" t="s">
        <v>3143</v>
      </c>
      <c r="F244" s="3">
        <v>42528.237500000003</v>
      </c>
      <c r="G244" s="1">
        <v>43174</v>
      </c>
      <c r="H244" t="s">
        <v>55</v>
      </c>
      <c r="I244" t="s">
        <v>3277</v>
      </c>
      <c r="J244" t="s">
        <v>401</v>
      </c>
      <c r="K244" t="s">
        <v>3278</v>
      </c>
      <c r="L244" t="s">
        <v>2424</v>
      </c>
      <c r="M244" t="s">
        <v>3279</v>
      </c>
      <c r="N244" t="s">
        <v>3256</v>
      </c>
      <c r="O244" t="s">
        <v>47</v>
      </c>
      <c r="P244">
        <v>2.9</v>
      </c>
      <c r="Q244" t="s">
        <v>68</v>
      </c>
      <c r="R244" t="s">
        <v>34</v>
      </c>
      <c r="S244" t="s">
        <v>40</v>
      </c>
      <c r="T244" t="s">
        <v>16</v>
      </c>
      <c r="U244">
        <v>16.399999999999999</v>
      </c>
      <c r="V244">
        <v>2.2999999999999998</v>
      </c>
      <c r="W244">
        <v>20.100000000000001</v>
      </c>
      <c r="X244" t="s">
        <v>2826</v>
      </c>
      <c r="Y244" t="s">
        <v>2427</v>
      </c>
      <c r="Z244" t="s">
        <v>2511</v>
      </c>
      <c r="AA244" t="s">
        <v>2424</v>
      </c>
    </row>
    <row r="245" spans="1:27" x14ac:dyDescent="0.45">
      <c r="A245" t="s">
        <v>3281</v>
      </c>
      <c r="B245" t="s">
        <v>3282</v>
      </c>
      <c r="C245" t="s">
        <v>3142</v>
      </c>
      <c r="D245" t="s">
        <v>2763</v>
      </c>
      <c r="E245" t="s">
        <v>3143</v>
      </c>
      <c r="F245" s="3">
        <v>42563.276388888888</v>
      </c>
      <c r="G245" s="1">
        <v>43175</v>
      </c>
      <c r="H245" t="s">
        <v>55</v>
      </c>
      <c r="I245" t="s">
        <v>3283</v>
      </c>
      <c r="J245" t="s">
        <v>401</v>
      </c>
      <c r="K245" t="s">
        <v>3284</v>
      </c>
      <c r="L245" t="s">
        <v>2424</v>
      </c>
      <c r="M245" t="s">
        <v>3285</v>
      </c>
      <c r="N245" t="s">
        <v>2825</v>
      </c>
      <c r="O245" t="s">
        <v>47</v>
      </c>
      <c r="P245">
        <v>3.8</v>
      </c>
      <c r="Q245" t="s">
        <v>68</v>
      </c>
      <c r="R245" t="s">
        <v>34</v>
      </c>
      <c r="S245" t="s">
        <v>40</v>
      </c>
      <c r="T245" t="s">
        <v>16</v>
      </c>
      <c r="U245">
        <v>6.1</v>
      </c>
      <c r="V245">
        <v>5.7</v>
      </c>
      <c r="W245">
        <v>24</v>
      </c>
      <c r="X245" t="s">
        <v>2826</v>
      </c>
      <c r="Y245" t="s">
        <v>2427</v>
      </c>
      <c r="Z245" t="s">
        <v>2511</v>
      </c>
      <c r="AA245" t="s">
        <v>2830</v>
      </c>
    </row>
    <row r="246" spans="1:27" x14ac:dyDescent="0.45">
      <c r="A246" t="s">
        <v>3281</v>
      </c>
      <c r="B246" t="s">
        <v>3286</v>
      </c>
      <c r="C246" t="s">
        <v>3142</v>
      </c>
      <c r="D246" t="s">
        <v>2763</v>
      </c>
      <c r="E246" t="s">
        <v>3143</v>
      </c>
      <c r="F246" s="3">
        <v>42563.276388888888</v>
      </c>
      <c r="G246" s="1">
        <v>43174</v>
      </c>
      <c r="H246" t="s">
        <v>55</v>
      </c>
      <c r="I246" t="s">
        <v>3283</v>
      </c>
      <c r="J246" t="s">
        <v>401</v>
      </c>
      <c r="K246" t="s">
        <v>3284</v>
      </c>
      <c r="L246" t="s">
        <v>2424</v>
      </c>
      <c r="M246" t="s">
        <v>3285</v>
      </c>
      <c r="N246" t="s">
        <v>2829</v>
      </c>
      <c r="O246" t="s">
        <v>47</v>
      </c>
      <c r="P246">
        <v>3.8</v>
      </c>
      <c r="Q246" t="s">
        <v>68</v>
      </c>
      <c r="R246" t="s">
        <v>32</v>
      </c>
      <c r="S246" t="s">
        <v>39</v>
      </c>
      <c r="T246" t="s">
        <v>16</v>
      </c>
      <c r="U246">
        <v>26913.1</v>
      </c>
      <c r="V246">
        <v>11891.3</v>
      </c>
      <c r="W246">
        <v>21.6</v>
      </c>
      <c r="X246" t="s">
        <v>2826</v>
      </c>
      <c r="Y246" t="s">
        <v>2427</v>
      </c>
      <c r="Z246" t="s">
        <v>2511</v>
      </c>
      <c r="AA246" t="s">
        <v>2424</v>
      </c>
    </row>
    <row r="247" spans="1:27" x14ac:dyDescent="0.45">
      <c r="A247" t="s">
        <v>3287</v>
      </c>
      <c r="B247" t="s">
        <v>3288</v>
      </c>
      <c r="C247" t="s">
        <v>3142</v>
      </c>
      <c r="D247" t="s">
        <v>2763</v>
      </c>
      <c r="E247" t="s">
        <v>3143</v>
      </c>
      <c r="F247" s="3">
        <v>42591.273611111108</v>
      </c>
      <c r="G247" s="1">
        <v>43174</v>
      </c>
      <c r="H247" t="s">
        <v>55</v>
      </c>
      <c r="I247" t="s">
        <v>3289</v>
      </c>
      <c r="J247" t="s">
        <v>401</v>
      </c>
      <c r="K247" t="s">
        <v>3290</v>
      </c>
      <c r="L247" t="s">
        <v>2424</v>
      </c>
      <c r="M247" t="s">
        <v>3291</v>
      </c>
      <c r="N247" t="s">
        <v>3254</v>
      </c>
      <c r="O247" t="s">
        <v>47</v>
      </c>
      <c r="P247">
        <v>4.3</v>
      </c>
      <c r="Q247" t="s">
        <v>68</v>
      </c>
      <c r="R247" t="s">
        <v>32</v>
      </c>
      <c r="S247" t="s">
        <v>39</v>
      </c>
      <c r="T247" t="s">
        <v>16</v>
      </c>
      <c r="U247">
        <v>42043.5</v>
      </c>
      <c r="V247">
        <v>14784.1</v>
      </c>
      <c r="W247">
        <v>18.399999999999999</v>
      </c>
      <c r="X247" t="s">
        <v>2826</v>
      </c>
      <c r="Y247" t="s">
        <v>2389</v>
      </c>
      <c r="Z247" t="s">
        <v>2511</v>
      </c>
      <c r="AA247" t="s">
        <v>2424</v>
      </c>
    </row>
    <row r="248" spans="1:27" x14ac:dyDescent="0.45">
      <c r="A248" t="s">
        <v>3287</v>
      </c>
      <c r="B248" t="s">
        <v>3292</v>
      </c>
      <c r="C248" t="s">
        <v>3142</v>
      </c>
      <c r="D248" t="s">
        <v>2763</v>
      </c>
      <c r="E248" t="s">
        <v>3143</v>
      </c>
      <c r="F248" s="3">
        <v>42591.273611111108</v>
      </c>
      <c r="G248" s="1">
        <v>43174</v>
      </c>
      <c r="H248" t="s">
        <v>55</v>
      </c>
      <c r="I248" t="s">
        <v>3289</v>
      </c>
      <c r="J248" t="s">
        <v>401</v>
      </c>
      <c r="K248" t="s">
        <v>3290</v>
      </c>
      <c r="L248" t="s">
        <v>2424</v>
      </c>
      <c r="M248" t="s">
        <v>3291</v>
      </c>
      <c r="N248" t="s">
        <v>3256</v>
      </c>
      <c r="O248" t="s">
        <v>47</v>
      </c>
      <c r="P248">
        <v>4.3</v>
      </c>
      <c r="Q248" t="s">
        <v>68</v>
      </c>
      <c r="R248" t="s">
        <v>34</v>
      </c>
      <c r="S248" t="s">
        <v>40</v>
      </c>
      <c r="T248" t="s">
        <v>16</v>
      </c>
      <c r="U248">
        <v>209858</v>
      </c>
      <c r="V248">
        <v>26333.4</v>
      </c>
      <c r="W248">
        <v>4.4000000000000004</v>
      </c>
      <c r="X248" t="s">
        <v>2826</v>
      </c>
      <c r="Y248" t="s">
        <v>2427</v>
      </c>
      <c r="Z248" t="s">
        <v>2511</v>
      </c>
      <c r="AA248" t="s">
        <v>3293</v>
      </c>
    </row>
    <row r="249" spans="1:27" x14ac:dyDescent="0.45">
      <c r="A249" t="s">
        <v>3294</v>
      </c>
      <c r="B249" t="s">
        <v>3295</v>
      </c>
      <c r="C249" t="s">
        <v>3142</v>
      </c>
      <c r="D249" t="s">
        <v>2763</v>
      </c>
      <c r="E249" t="s">
        <v>3143</v>
      </c>
      <c r="F249" s="3">
        <v>42626.258333333331</v>
      </c>
      <c r="G249" s="1">
        <v>43174</v>
      </c>
      <c r="H249" t="s">
        <v>55</v>
      </c>
      <c r="I249" t="s">
        <v>3296</v>
      </c>
      <c r="J249" t="s">
        <v>401</v>
      </c>
      <c r="K249" t="s">
        <v>3297</v>
      </c>
      <c r="L249" t="s">
        <v>2424</v>
      </c>
      <c r="M249" t="s">
        <v>3298</v>
      </c>
      <c r="N249" t="s">
        <v>3256</v>
      </c>
      <c r="O249" t="s">
        <v>47</v>
      </c>
      <c r="P249">
        <v>4.7</v>
      </c>
      <c r="Q249" t="s">
        <v>68</v>
      </c>
      <c r="R249" t="s">
        <v>34</v>
      </c>
      <c r="S249" t="s">
        <v>40</v>
      </c>
      <c r="T249" t="s">
        <v>16</v>
      </c>
      <c r="U249">
        <v>76221.100000000006</v>
      </c>
      <c r="V249">
        <v>132004.1</v>
      </c>
      <c r="W249">
        <v>18.100000000000001</v>
      </c>
      <c r="X249" t="s">
        <v>2826</v>
      </c>
      <c r="Y249" t="s">
        <v>2427</v>
      </c>
      <c r="Z249" t="s">
        <v>2511</v>
      </c>
      <c r="AA249" t="s">
        <v>3299</v>
      </c>
    </row>
    <row r="250" spans="1:27" x14ac:dyDescent="0.45">
      <c r="A250" t="s">
        <v>3300</v>
      </c>
      <c r="B250" t="s">
        <v>3301</v>
      </c>
      <c r="C250" t="s">
        <v>3142</v>
      </c>
      <c r="D250" t="s">
        <v>2763</v>
      </c>
      <c r="E250" t="s">
        <v>3143</v>
      </c>
      <c r="F250" s="3">
        <v>42647.257638888892</v>
      </c>
      <c r="G250" s="1">
        <v>43174</v>
      </c>
      <c r="H250" t="s">
        <v>55</v>
      </c>
      <c r="I250" t="s">
        <v>3302</v>
      </c>
      <c r="J250" t="s">
        <v>401</v>
      </c>
      <c r="K250" t="s">
        <v>3303</v>
      </c>
      <c r="L250" t="s">
        <v>2424</v>
      </c>
      <c r="M250" t="s">
        <v>3304</v>
      </c>
      <c r="N250" t="s">
        <v>3256</v>
      </c>
      <c r="O250" t="s">
        <v>47</v>
      </c>
      <c r="P250">
        <v>2.9</v>
      </c>
      <c r="Q250" t="s">
        <v>68</v>
      </c>
      <c r="R250" t="s">
        <v>34</v>
      </c>
      <c r="S250" t="s">
        <v>40</v>
      </c>
      <c r="T250" t="s">
        <v>16</v>
      </c>
      <c r="U250">
        <v>42.8</v>
      </c>
      <c r="V250">
        <v>1.2</v>
      </c>
      <c r="W250">
        <v>18.600000000000001</v>
      </c>
      <c r="X250" t="s">
        <v>2826</v>
      </c>
      <c r="Y250" t="s">
        <v>2427</v>
      </c>
      <c r="Z250" t="s">
        <v>2511</v>
      </c>
      <c r="AA250" t="s">
        <v>2424</v>
      </c>
    </row>
    <row r="251" spans="1:27" x14ac:dyDescent="0.45">
      <c r="A251" t="s">
        <v>3300</v>
      </c>
      <c r="B251" t="s">
        <v>3305</v>
      </c>
      <c r="C251" t="s">
        <v>3142</v>
      </c>
      <c r="D251" t="s">
        <v>2763</v>
      </c>
      <c r="E251" t="s">
        <v>3143</v>
      </c>
      <c r="F251" s="3">
        <v>42647.257638888892</v>
      </c>
      <c r="G251" s="1">
        <v>43174</v>
      </c>
      <c r="H251" t="s">
        <v>55</v>
      </c>
      <c r="I251" t="s">
        <v>3302</v>
      </c>
      <c r="J251" t="s">
        <v>401</v>
      </c>
      <c r="K251" t="s">
        <v>3303</v>
      </c>
      <c r="L251" t="s">
        <v>2424</v>
      </c>
      <c r="M251" t="s">
        <v>3304</v>
      </c>
      <c r="N251" t="s">
        <v>3254</v>
      </c>
      <c r="O251" t="s">
        <v>47</v>
      </c>
      <c r="P251">
        <v>2.9</v>
      </c>
      <c r="Q251" t="s">
        <v>68</v>
      </c>
      <c r="R251" t="s">
        <v>32</v>
      </c>
      <c r="S251" t="s">
        <v>39</v>
      </c>
      <c r="T251" t="s">
        <v>16</v>
      </c>
      <c r="U251">
        <v>79433.7</v>
      </c>
      <c r="V251">
        <v>3937</v>
      </c>
      <c r="W251">
        <v>17.8</v>
      </c>
      <c r="X251" t="s">
        <v>2826</v>
      </c>
      <c r="Y251" t="s">
        <v>2389</v>
      </c>
      <c r="Z251" t="s">
        <v>2511</v>
      </c>
      <c r="AA251" t="s">
        <v>2424</v>
      </c>
    </row>
    <row r="252" spans="1:27" x14ac:dyDescent="0.45">
      <c r="A252" t="s">
        <v>3306</v>
      </c>
      <c r="B252" t="s">
        <v>3307</v>
      </c>
      <c r="C252" t="s">
        <v>3142</v>
      </c>
      <c r="D252" t="s">
        <v>2763</v>
      </c>
      <c r="E252" t="s">
        <v>3143</v>
      </c>
      <c r="F252" s="3">
        <v>42682.259722222225</v>
      </c>
      <c r="G252" s="1">
        <v>43174</v>
      </c>
      <c r="H252" t="s">
        <v>55</v>
      </c>
      <c r="I252" t="s">
        <v>3308</v>
      </c>
      <c r="J252" t="s">
        <v>401</v>
      </c>
      <c r="K252" t="s">
        <v>3309</v>
      </c>
      <c r="L252" t="s">
        <v>2424</v>
      </c>
      <c r="M252" t="s">
        <v>3310</v>
      </c>
      <c r="N252" t="s">
        <v>3254</v>
      </c>
      <c r="O252" t="s">
        <v>47</v>
      </c>
      <c r="P252">
        <v>0.9</v>
      </c>
      <c r="Q252" t="s">
        <v>68</v>
      </c>
      <c r="R252" t="s">
        <v>32</v>
      </c>
      <c r="S252" t="s">
        <v>39</v>
      </c>
      <c r="T252" t="s">
        <v>16</v>
      </c>
      <c r="U252">
        <v>125018.7</v>
      </c>
      <c r="V252">
        <v>10644.5</v>
      </c>
      <c r="W252">
        <v>19.3</v>
      </c>
      <c r="X252" t="s">
        <v>2826</v>
      </c>
      <c r="Y252" t="s">
        <v>2389</v>
      </c>
      <c r="Z252" t="s">
        <v>2511</v>
      </c>
      <c r="AA252" t="s">
        <v>2424</v>
      </c>
    </row>
    <row r="253" spans="1:27" x14ac:dyDescent="0.45">
      <c r="A253" t="s">
        <v>3306</v>
      </c>
      <c r="B253" t="s">
        <v>3311</v>
      </c>
      <c r="C253" t="s">
        <v>3142</v>
      </c>
      <c r="D253" t="s">
        <v>2763</v>
      </c>
      <c r="E253" t="s">
        <v>3143</v>
      </c>
      <c r="F253" s="3">
        <v>42682.259722222225</v>
      </c>
      <c r="G253" s="1">
        <v>43174</v>
      </c>
      <c r="H253" t="s">
        <v>55</v>
      </c>
      <c r="I253" t="s">
        <v>3308</v>
      </c>
      <c r="J253" t="s">
        <v>401</v>
      </c>
      <c r="K253" t="s">
        <v>3309</v>
      </c>
      <c r="L253" t="s">
        <v>2424</v>
      </c>
      <c r="M253" t="s">
        <v>3310</v>
      </c>
      <c r="N253" t="s">
        <v>3256</v>
      </c>
      <c r="O253" t="s">
        <v>47</v>
      </c>
      <c r="P253">
        <v>0.9</v>
      </c>
      <c r="Q253" t="s">
        <v>68</v>
      </c>
      <c r="R253" t="s">
        <v>34</v>
      </c>
      <c r="S253" t="s">
        <v>40</v>
      </c>
      <c r="T253" t="s">
        <v>16</v>
      </c>
      <c r="U253">
        <v>54.2</v>
      </c>
      <c r="V253">
        <v>6.1</v>
      </c>
      <c r="W253">
        <v>20</v>
      </c>
      <c r="X253" t="s">
        <v>2826</v>
      </c>
      <c r="Y253" t="s">
        <v>2427</v>
      </c>
      <c r="Z253" t="s">
        <v>2511</v>
      </c>
      <c r="AA253" t="s">
        <v>2424</v>
      </c>
    </row>
    <row r="254" spans="1:27" x14ac:dyDescent="0.45">
      <c r="A254" t="s">
        <v>3312</v>
      </c>
      <c r="B254" t="s">
        <v>3313</v>
      </c>
      <c r="C254" t="s">
        <v>3142</v>
      </c>
      <c r="D254" t="s">
        <v>2763</v>
      </c>
      <c r="E254" t="s">
        <v>3143</v>
      </c>
      <c r="F254" s="3">
        <v>42710.279861111114</v>
      </c>
      <c r="G254" s="1">
        <v>43174</v>
      </c>
      <c r="H254" t="s">
        <v>55</v>
      </c>
      <c r="I254" t="s">
        <v>3314</v>
      </c>
      <c r="J254" t="s">
        <v>401</v>
      </c>
      <c r="K254" t="s">
        <v>3315</v>
      </c>
      <c r="L254" t="s">
        <v>2424</v>
      </c>
      <c r="M254" t="s">
        <v>3316</v>
      </c>
      <c r="N254" t="s">
        <v>3256</v>
      </c>
      <c r="O254" t="s">
        <v>47</v>
      </c>
      <c r="P254">
        <v>2.4</v>
      </c>
      <c r="Q254" t="s">
        <v>68</v>
      </c>
      <c r="R254" t="s">
        <v>34</v>
      </c>
      <c r="S254" t="s">
        <v>40</v>
      </c>
      <c r="T254" t="s">
        <v>16</v>
      </c>
      <c r="U254">
        <v>151.4</v>
      </c>
      <c r="V254">
        <v>5.4</v>
      </c>
      <c r="W254">
        <v>16.899999999999999</v>
      </c>
      <c r="X254" t="s">
        <v>2826</v>
      </c>
      <c r="Y254" t="s">
        <v>2427</v>
      </c>
      <c r="Z254" t="s">
        <v>2511</v>
      </c>
      <c r="AA254" t="s">
        <v>2424</v>
      </c>
    </row>
    <row r="255" spans="1:27" x14ac:dyDescent="0.45">
      <c r="A255" t="s">
        <v>3312</v>
      </c>
      <c r="B255" t="s">
        <v>3317</v>
      </c>
      <c r="C255" t="s">
        <v>3142</v>
      </c>
      <c r="D255" t="s">
        <v>2763</v>
      </c>
      <c r="E255" t="s">
        <v>3143</v>
      </c>
      <c r="F255" s="3">
        <v>42710.279861111114</v>
      </c>
      <c r="G255" s="1">
        <v>43174</v>
      </c>
      <c r="H255" t="s">
        <v>55</v>
      </c>
      <c r="I255" t="s">
        <v>3314</v>
      </c>
      <c r="J255" t="s">
        <v>401</v>
      </c>
      <c r="K255" t="s">
        <v>3315</v>
      </c>
      <c r="L255" t="s">
        <v>2424</v>
      </c>
      <c r="M255" t="s">
        <v>3316</v>
      </c>
      <c r="N255" t="s">
        <v>3254</v>
      </c>
      <c r="O255" t="s">
        <v>47</v>
      </c>
      <c r="P255">
        <v>2.4</v>
      </c>
      <c r="Q255" t="s">
        <v>68</v>
      </c>
      <c r="R255" t="s">
        <v>32</v>
      </c>
      <c r="S255" t="s">
        <v>39</v>
      </c>
      <c r="T255" t="s">
        <v>16</v>
      </c>
      <c r="U255">
        <v>79998.2</v>
      </c>
      <c r="V255">
        <v>30570.6</v>
      </c>
      <c r="W255">
        <v>18.3</v>
      </c>
      <c r="X255" t="s">
        <v>2826</v>
      </c>
      <c r="Y255" t="s">
        <v>2389</v>
      </c>
      <c r="Z255" t="s">
        <v>2511</v>
      </c>
      <c r="AA255" t="s">
        <v>2424</v>
      </c>
    </row>
    <row r="256" spans="1:27" x14ac:dyDescent="0.45">
      <c r="A256" t="s">
        <v>3318</v>
      </c>
      <c r="B256" t="s">
        <v>3319</v>
      </c>
      <c r="C256" t="s">
        <v>3142</v>
      </c>
      <c r="D256" t="s">
        <v>2763</v>
      </c>
      <c r="E256" t="s">
        <v>3143</v>
      </c>
      <c r="F256" s="3">
        <v>42745.245833333334</v>
      </c>
      <c r="G256" s="1">
        <v>43174</v>
      </c>
      <c r="H256" t="s">
        <v>55</v>
      </c>
      <c r="I256" t="s">
        <v>3320</v>
      </c>
      <c r="J256" t="s">
        <v>401</v>
      </c>
      <c r="K256" t="s">
        <v>3321</v>
      </c>
      <c r="L256" t="s">
        <v>2424</v>
      </c>
      <c r="M256" t="s">
        <v>3322</v>
      </c>
      <c r="N256" t="s">
        <v>3256</v>
      </c>
      <c r="O256" t="s">
        <v>47</v>
      </c>
      <c r="P256">
        <v>0.8</v>
      </c>
      <c r="Q256" t="s">
        <v>68</v>
      </c>
      <c r="R256" t="s">
        <v>34</v>
      </c>
      <c r="S256" t="s">
        <v>40</v>
      </c>
      <c r="T256" t="s">
        <v>16</v>
      </c>
      <c r="U256">
        <v>125.1</v>
      </c>
      <c r="V256">
        <v>16.7</v>
      </c>
      <c r="W256">
        <v>19</v>
      </c>
      <c r="X256" t="s">
        <v>2826</v>
      </c>
      <c r="Y256" t="s">
        <v>2427</v>
      </c>
      <c r="Z256" t="s">
        <v>2511</v>
      </c>
      <c r="AA256" t="s">
        <v>2424</v>
      </c>
    </row>
    <row r="257" spans="1:27" x14ac:dyDescent="0.45">
      <c r="A257" t="s">
        <v>3318</v>
      </c>
      <c r="B257" t="s">
        <v>3323</v>
      </c>
      <c r="C257" t="s">
        <v>3142</v>
      </c>
      <c r="D257" t="s">
        <v>2763</v>
      </c>
      <c r="E257" t="s">
        <v>3143</v>
      </c>
      <c r="F257" s="3">
        <v>42745.245833333334</v>
      </c>
      <c r="G257" s="1">
        <v>43174</v>
      </c>
      <c r="H257" t="s">
        <v>55</v>
      </c>
      <c r="I257" t="s">
        <v>3320</v>
      </c>
      <c r="J257" t="s">
        <v>401</v>
      </c>
      <c r="K257" t="s">
        <v>3321</v>
      </c>
      <c r="L257" t="s">
        <v>2424</v>
      </c>
      <c r="M257" t="s">
        <v>3322</v>
      </c>
      <c r="N257" t="s">
        <v>3254</v>
      </c>
      <c r="O257" t="s">
        <v>47</v>
      </c>
      <c r="P257">
        <v>0.8</v>
      </c>
      <c r="Q257" t="s">
        <v>68</v>
      </c>
      <c r="R257" t="s">
        <v>32</v>
      </c>
      <c r="S257" t="s">
        <v>39</v>
      </c>
      <c r="T257" t="s">
        <v>16</v>
      </c>
      <c r="U257">
        <v>122573</v>
      </c>
      <c r="V257">
        <v>25055.3</v>
      </c>
      <c r="W257">
        <v>19.7</v>
      </c>
      <c r="X257" t="s">
        <v>2826</v>
      </c>
      <c r="Y257" t="s">
        <v>2389</v>
      </c>
      <c r="Z257" t="s">
        <v>2511</v>
      </c>
      <c r="AA257" t="s">
        <v>2424</v>
      </c>
    </row>
    <row r="258" spans="1:27" x14ac:dyDescent="0.45">
      <c r="A258" t="s">
        <v>3324</v>
      </c>
      <c r="B258" t="s">
        <v>3325</v>
      </c>
      <c r="C258" t="s">
        <v>3142</v>
      </c>
      <c r="D258" t="s">
        <v>2763</v>
      </c>
      <c r="E258" t="s">
        <v>3143</v>
      </c>
      <c r="F258" s="3">
        <v>42780.229861111111</v>
      </c>
      <c r="G258" s="1">
        <v>43174</v>
      </c>
      <c r="H258" t="s">
        <v>55</v>
      </c>
      <c r="I258" t="s">
        <v>3326</v>
      </c>
      <c r="J258" t="s">
        <v>401</v>
      </c>
      <c r="K258" t="s">
        <v>3327</v>
      </c>
      <c r="L258" t="s">
        <v>2424</v>
      </c>
      <c r="M258" t="s">
        <v>3328</v>
      </c>
      <c r="N258" t="s">
        <v>3254</v>
      </c>
      <c r="O258" t="s">
        <v>47</v>
      </c>
      <c r="P258">
        <v>0.5</v>
      </c>
      <c r="Q258" t="s">
        <v>68</v>
      </c>
      <c r="R258" t="s">
        <v>32</v>
      </c>
      <c r="S258" t="s">
        <v>39</v>
      </c>
      <c r="T258" t="s">
        <v>16</v>
      </c>
      <c r="U258">
        <v>101084.7</v>
      </c>
      <c r="V258">
        <v>63833.9</v>
      </c>
      <c r="W258">
        <v>21.2</v>
      </c>
      <c r="X258" t="s">
        <v>2826</v>
      </c>
      <c r="Y258" t="s">
        <v>2389</v>
      </c>
      <c r="Z258" t="s">
        <v>2511</v>
      </c>
      <c r="AA258" t="s">
        <v>2424</v>
      </c>
    </row>
    <row r="259" spans="1:27" x14ac:dyDescent="0.45">
      <c r="A259" t="s">
        <v>3324</v>
      </c>
      <c r="B259" t="s">
        <v>3329</v>
      </c>
      <c r="C259" t="s">
        <v>3142</v>
      </c>
      <c r="D259" t="s">
        <v>2763</v>
      </c>
      <c r="E259" t="s">
        <v>3143</v>
      </c>
      <c r="F259" s="3">
        <v>42780.229861111111</v>
      </c>
      <c r="G259" s="1">
        <v>43174</v>
      </c>
      <c r="H259" t="s">
        <v>55</v>
      </c>
      <c r="I259" t="s">
        <v>3326</v>
      </c>
      <c r="J259" t="s">
        <v>401</v>
      </c>
      <c r="K259" t="s">
        <v>3327</v>
      </c>
      <c r="L259" t="s">
        <v>2424</v>
      </c>
      <c r="M259" t="s">
        <v>3328</v>
      </c>
      <c r="N259" t="s">
        <v>3256</v>
      </c>
      <c r="O259" t="s">
        <v>47</v>
      </c>
      <c r="P259">
        <v>0.5</v>
      </c>
      <c r="Q259" t="s">
        <v>68</v>
      </c>
      <c r="R259" t="s">
        <v>34</v>
      </c>
      <c r="S259" t="s">
        <v>40</v>
      </c>
      <c r="T259" t="s">
        <v>16</v>
      </c>
      <c r="U259">
        <v>97.5</v>
      </c>
      <c r="V259">
        <v>9.4</v>
      </c>
      <c r="W259">
        <v>19.899999999999999</v>
      </c>
      <c r="X259" t="s">
        <v>2826</v>
      </c>
      <c r="Y259" t="s">
        <v>2427</v>
      </c>
      <c r="Z259" t="s">
        <v>2511</v>
      </c>
      <c r="AA259" t="s">
        <v>2424</v>
      </c>
    </row>
    <row r="260" spans="1:27" x14ac:dyDescent="0.45">
      <c r="A260" t="s">
        <v>3330</v>
      </c>
      <c r="B260" t="s">
        <v>3331</v>
      </c>
      <c r="C260" t="s">
        <v>3142</v>
      </c>
      <c r="D260" t="s">
        <v>2763</v>
      </c>
      <c r="E260" t="s">
        <v>3143</v>
      </c>
      <c r="F260" s="3">
        <v>42800.231249999997</v>
      </c>
      <c r="G260" s="1">
        <v>43174</v>
      </c>
      <c r="H260" t="s">
        <v>55</v>
      </c>
      <c r="I260" t="s">
        <v>3332</v>
      </c>
      <c r="J260" t="s">
        <v>401</v>
      </c>
      <c r="K260" t="s">
        <v>3333</v>
      </c>
      <c r="L260" t="s">
        <v>2424</v>
      </c>
      <c r="M260" t="s">
        <v>3334</v>
      </c>
      <c r="N260" t="s">
        <v>3256</v>
      </c>
      <c r="O260" t="s">
        <v>47</v>
      </c>
      <c r="P260">
        <v>1.9</v>
      </c>
      <c r="Q260" t="s">
        <v>68</v>
      </c>
      <c r="R260" t="s">
        <v>34</v>
      </c>
      <c r="S260" t="s">
        <v>40</v>
      </c>
      <c r="T260" t="s">
        <v>16</v>
      </c>
      <c r="U260">
        <v>32.5</v>
      </c>
      <c r="V260">
        <v>17</v>
      </c>
      <c r="W260">
        <v>19.899999999999999</v>
      </c>
      <c r="X260" t="s">
        <v>2826</v>
      </c>
      <c r="Y260" t="s">
        <v>2427</v>
      </c>
      <c r="Z260" t="s">
        <v>2511</v>
      </c>
      <c r="AA260" t="s">
        <v>2424</v>
      </c>
    </row>
    <row r="261" spans="1:27" x14ac:dyDescent="0.45">
      <c r="A261" t="s">
        <v>3330</v>
      </c>
      <c r="B261" t="s">
        <v>3335</v>
      </c>
      <c r="C261" t="s">
        <v>3142</v>
      </c>
      <c r="D261" t="s">
        <v>2763</v>
      </c>
      <c r="E261" t="s">
        <v>3143</v>
      </c>
      <c r="F261" s="3">
        <v>42800.231249999997</v>
      </c>
      <c r="G261" s="1">
        <v>43174</v>
      </c>
      <c r="H261" t="s">
        <v>55</v>
      </c>
      <c r="I261" t="s">
        <v>3332</v>
      </c>
      <c r="J261" t="s">
        <v>401</v>
      </c>
      <c r="K261" t="s">
        <v>3333</v>
      </c>
      <c r="L261" t="s">
        <v>2424</v>
      </c>
      <c r="M261" t="s">
        <v>3334</v>
      </c>
      <c r="N261" t="s">
        <v>3254</v>
      </c>
      <c r="O261" t="s">
        <v>47</v>
      </c>
      <c r="P261">
        <v>1.9</v>
      </c>
      <c r="Q261" t="s">
        <v>68</v>
      </c>
      <c r="R261" t="s">
        <v>32</v>
      </c>
      <c r="S261" t="s">
        <v>39</v>
      </c>
      <c r="T261" t="s">
        <v>16</v>
      </c>
      <c r="U261">
        <v>89566.5</v>
      </c>
      <c r="V261">
        <v>21670.9</v>
      </c>
      <c r="W261">
        <v>18.5</v>
      </c>
      <c r="X261" t="s">
        <v>2826</v>
      </c>
      <c r="Y261" t="s">
        <v>2389</v>
      </c>
      <c r="Z261" t="s">
        <v>2511</v>
      </c>
      <c r="AA261" t="s">
        <v>2424</v>
      </c>
    </row>
    <row r="262" spans="1:27" x14ac:dyDescent="0.45">
      <c r="A262" t="s">
        <v>3336</v>
      </c>
      <c r="B262" t="s">
        <v>3337</v>
      </c>
      <c r="C262" t="s">
        <v>3142</v>
      </c>
      <c r="D262" t="s">
        <v>2763</v>
      </c>
      <c r="E262" t="s">
        <v>3143</v>
      </c>
      <c r="F262" s="3">
        <v>42843.337500000001</v>
      </c>
      <c r="G262" s="1">
        <v>43174</v>
      </c>
      <c r="H262" t="s">
        <v>55</v>
      </c>
      <c r="I262" t="s">
        <v>3338</v>
      </c>
      <c r="J262" t="s">
        <v>401</v>
      </c>
      <c r="K262" t="s">
        <v>3339</v>
      </c>
      <c r="L262" t="s">
        <v>2424</v>
      </c>
      <c r="M262" t="s">
        <v>3340</v>
      </c>
      <c r="N262" t="s">
        <v>3256</v>
      </c>
      <c r="O262" t="s">
        <v>47</v>
      </c>
      <c r="P262">
        <v>3.8</v>
      </c>
      <c r="Q262" t="s">
        <v>68</v>
      </c>
      <c r="R262" t="s">
        <v>34</v>
      </c>
      <c r="S262" t="s">
        <v>40</v>
      </c>
      <c r="T262" t="s">
        <v>16</v>
      </c>
      <c r="U262">
        <v>255888.1</v>
      </c>
      <c r="V262">
        <v>24540.7</v>
      </c>
      <c r="W262">
        <v>4.3</v>
      </c>
      <c r="X262" t="s">
        <v>2826</v>
      </c>
      <c r="Y262" t="s">
        <v>2427</v>
      </c>
      <c r="Z262" t="s">
        <v>2511</v>
      </c>
      <c r="AA262" t="s">
        <v>3341</v>
      </c>
    </row>
    <row r="263" spans="1:27" x14ac:dyDescent="0.45">
      <c r="A263" t="s">
        <v>3336</v>
      </c>
      <c r="B263" t="s">
        <v>3342</v>
      </c>
      <c r="C263" t="s">
        <v>3142</v>
      </c>
      <c r="D263" t="s">
        <v>2763</v>
      </c>
      <c r="E263" t="s">
        <v>3143</v>
      </c>
      <c r="F263" s="3">
        <v>42843.337500000001</v>
      </c>
      <c r="G263" s="1">
        <v>43174</v>
      </c>
      <c r="H263" t="s">
        <v>55</v>
      </c>
      <c r="I263" t="s">
        <v>3338</v>
      </c>
      <c r="J263" t="s">
        <v>401</v>
      </c>
      <c r="K263" t="s">
        <v>3339</v>
      </c>
      <c r="L263" t="s">
        <v>2424</v>
      </c>
      <c r="M263" t="s">
        <v>3340</v>
      </c>
      <c r="N263" t="s">
        <v>3254</v>
      </c>
      <c r="O263" t="s">
        <v>47</v>
      </c>
      <c r="P263">
        <v>3.8</v>
      </c>
      <c r="Q263" t="s">
        <v>68</v>
      </c>
      <c r="R263" t="s">
        <v>32</v>
      </c>
      <c r="S263" t="s">
        <v>39</v>
      </c>
      <c r="T263" t="s">
        <v>16</v>
      </c>
      <c r="U263">
        <v>44630.2</v>
      </c>
      <c r="V263">
        <v>8993</v>
      </c>
      <c r="W263">
        <v>18.5</v>
      </c>
      <c r="X263" t="s">
        <v>2826</v>
      </c>
      <c r="Y263" t="s">
        <v>2389</v>
      </c>
      <c r="Z263" t="s">
        <v>2511</v>
      </c>
      <c r="AA263" t="s">
        <v>2424</v>
      </c>
    </row>
    <row r="264" spans="1:27" x14ac:dyDescent="0.45">
      <c r="A264" t="s">
        <v>3343</v>
      </c>
      <c r="B264" t="s">
        <v>3344</v>
      </c>
      <c r="C264" t="s">
        <v>3142</v>
      </c>
      <c r="D264" t="s">
        <v>2763</v>
      </c>
      <c r="E264" t="s">
        <v>3143</v>
      </c>
      <c r="F264" s="3">
        <v>42857.29791666667</v>
      </c>
      <c r="G264" s="1">
        <v>43174</v>
      </c>
      <c r="H264" t="s">
        <v>55</v>
      </c>
      <c r="I264" t="s">
        <v>3345</v>
      </c>
      <c r="J264" t="s">
        <v>401</v>
      </c>
      <c r="K264" t="s">
        <v>3346</v>
      </c>
      <c r="L264" t="s">
        <v>2424</v>
      </c>
      <c r="M264" t="s">
        <v>3347</v>
      </c>
      <c r="N264" t="s">
        <v>3256</v>
      </c>
      <c r="O264" t="s">
        <v>47</v>
      </c>
      <c r="P264">
        <v>1.8</v>
      </c>
      <c r="Q264" t="s">
        <v>68</v>
      </c>
      <c r="R264" t="s">
        <v>34</v>
      </c>
      <c r="S264" t="s">
        <v>40</v>
      </c>
      <c r="T264" t="s">
        <v>16</v>
      </c>
      <c r="U264">
        <v>13.9</v>
      </c>
      <c r="V264">
        <v>12.3</v>
      </c>
      <c r="W264">
        <v>24.3</v>
      </c>
      <c r="X264" t="s">
        <v>2826</v>
      </c>
      <c r="Y264" t="s">
        <v>2427</v>
      </c>
      <c r="Z264" t="s">
        <v>2511</v>
      </c>
      <c r="AA264" t="s">
        <v>2830</v>
      </c>
    </row>
    <row r="265" spans="1:27" x14ac:dyDescent="0.45">
      <c r="A265" t="s">
        <v>3343</v>
      </c>
      <c r="B265" t="s">
        <v>3348</v>
      </c>
      <c r="C265" t="s">
        <v>3142</v>
      </c>
      <c r="D265" t="s">
        <v>2763</v>
      </c>
      <c r="E265" t="s">
        <v>3143</v>
      </c>
      <c r="F265" s="3">
        <v>42857.29791666667</v>
      </c>
      <c r="G265" s="1">
        <v>43174</v>
      </c>
      <c r="H265" t="s">
        <v>55</v>
      </c>
      <c r="I265" t="s">
        <v>3345</v>
      </c>
      <c r="J265" t="s">
        <v>401</v>
      </c>
      <c r="K265" t="s">
        <v>3346</v>
      </c>
      <c r="L265" t="s">
        <v>2424</v>
      </c>
      <c r="M265" t="s">
        <v>3347</v>
      </c>
      <c r="N265" t="s">
        <v>3254</v>
      </c>
      <c r="O265" t="s">
        <v>47</v>
      </c>
      <c r="P265">
        <v>1.8</v>
      </c>
      <c r="Q265" t="s">
        <v>68</v>
      </c>
      <c r="R265" t="s">
        <v>32</v>
      </c>
      <c r="S265" t="s">
        <v>39</v>
      </c>
      <c r="T265" t="s">
        <v>16</v>
      </c>
      <c r="U265">
        <v>79728.899999999994</v>
      </c>
      <c r="V265">
        <v>2602.3000000000002</v>
      </c>
      <c r="W265">
        <v>18.8</v>
      </c>
      <c r="X265" t="s">
        <v>2826</v>
      </c>
      <c r="Y265" t="s">
        <v>2389</v>
      </c>
      <c r="Z265" t="s">
        <v>2511</v>
      </c>
      <c r="AA265" t="s">
        <v>2424</v>
      </c>
    </row>
    <row r="266" spans="1:27" x14ac:dyDescent="0.45">
      <c r="A266" t="s">
        <v>3349</v>
      </c>
      <c r="B266" t="s">
        <v>3350</v>
      </c>
      <c r="C266" t="s">
        <v>3142</v>
      </c>
      <c r="D266" t="s">
        <v>2763</v>
      </c>
      <c r="E266" t="s">
        <v>3143</v>
      </c>
      <c r="F266" s="3">
        <v>42899.229166666664</v>
      </c>
      <c r="G266" s="1">
        <v>43174</v>
      </c>
      <c r="H266" t="s">
        <v>55</v>
      </c>
      <c r="I266" t="s">
        <v>3351</v>
      </c>
      <c r="J266" t="s">
        <v>401</v>
      </c>
      <c r="K266" t="s">
        <v>3352</v>
      </c>
      <c r="L266" t="s">
        <v>2424</v>
      </c>
      <c r="M266" t="s">
        <v>3353</v>
      </c>
      <c r="N266" t="s">
        <v>3256</v>
      </c>
      <c r="O266" t="s">
        <v>47</v>
      </c>
      <c r="P266">
        <v>2.8</v>
      </c>
      <c r="Q266" t="s">
        <v>68</v>
      </c>
      <c r="R266" t="s">
        <v>34</v>
      </c>
      <c r="S266" t="s">
        <v>40</v>
      </c>
      <c r="T266" t="s">
        <v>16</v>
      </c>
      <c r="U266">
        <v>11.3</v>
      </c>
      <c r="V266">
        <v>0.8</v>
      </c>
      <c r="W266">
        <v>20.7</v>
      </c>
      <c r="X266" t="s">
        <v>2826</v>
      </c>
      <c r="Y266" t="s">
        <v>2427</v>
      </c>
      <c r="Z266" t="s">
        <v>2511</v>
      </c>
      <c r="AA266" t="s">
        <v>2424</v>
      </c>
    </row>
    <row r="267" spans="1:27" x14ac:dyDescent="0.45">
      <c r="A267" t="s">
        <v>3349</v>
      </c>
      <c r="B267" t="s">
        <v>3354</v>
      </c>
      <c r="C267" t="s">
        <v>3142</v>
      </c>
      <c r="D267" t="s">
        <v>2763</v>
      </c>
      <c r="E267" t="s">
        <v>3143</v>
      </c>
      <c r="F267" s="3">
        <v>42899.229166666664</v>
      </c>
      <c r="G267" s="1">
        <v>43174</v>
      </c>
      <c r="H267" t="s">
        <v>55</v>
      </c>
      <c r="I267" t="s">
        <v>3351</v>
      </c>
      <c r="J267" t="s">
        <v>401</v>
      </c>
      <c r="K267" t="s">
        <v>3352</v>
      </c>
      <c r="L267" t="s">
        <v>2424</v>
      </c>
      <c r="M267" t="s">
        <v>3353</v>
      </c>
      <c r="N267" t="s">
        <v>3254</v>
      </c>
      <c r="O267" t="s">
        <v>47</v>
      </c>
      <c r="P267">
        <v>2.8</v>
      </c>
      <c r="Q267" t="s">
        <v>68</v>
      </c>
      <c r="R267" t="s">
        <v>32</v>
      </c>
      <c r="S267" t="s">
        <v>39</v>
      </c>
      <c r="T267" t="s">
        <v>16</v>
      </c>
      <c r="U267">
        <v>54554.6</v>
      </c>
      <c r="V267">
        <v>722.1</v>
      </c>
      <c r="W267">
        <v>18.600000000000001</v>
      </c>
      <c r="X267" t="s">
        <v>2826</v>
      </c>
      <c r="Y267" t="s">
        <v>2389</v>
      </c>
      <c r="Z267" t="s">
        <v>2511</v>
      </c>
      <c r="AA267" t="s">
        <v>2424</v>
      </c>
    </row>
    <row r="268" spans="1:27" x14ac:dyDescent="0.45">
      <c r="A268" t="s">
        <v>3355</v>
      </c>
      <c r="B268" t="s">
        <v>3356</v>
      </c>
      <c r="C268" t="s">
        <v>3142</v>
      </c>
      <c r="D268" t="s">
        <v>2763</v>
      </c>
      <c r="E268" t="s">
        <v>3143</v>
      </c>
      <c r="F268" s="3">
        <v>42940.252083333333</v>
      </c>
      <c r="G268" s="1">
        <v>43174</v>
      </c>
      <c r="H268" t="s">
        <v>55</v>
      </c>
      <c r="I268" t="s">
        <v>3357</v>
      </c>
      <c r="J268" t="s">
        <v>401</v>
      </c>
      <c r="K268" t="s">
        <v>3358</v>
      </c>
      <c r="L268" t="s">
        <v>2424</v>
      </c>
      <c r="M268" t="s">
        <v>3359</v>
      </c>
      <c r="N268" t="s">
        <v>2829</v>
      </c>
      <c r="O268" t="s">
        <v>47</v>
      </c>
      <c r="P268">
        <v>3</v>
      </c>
      <c r="Q268" t="s">
        <v>68</v>
      </c>
      <c r="R268" t="s">
        <v>32</v>
      </c>
      <c r="S268" t="s">
        <v>39</v>
      </c>
      <c r="T268" t="s">
        <v>16</v>
      </c>
      <c r="U268">
        <v>55238.3</v>
      </c>
      <c r="V268">
        <v>8900</v>
      </c>
      <c r="W268">
        <v>20.5</v>
      </c>
      <c r="X268" t="s">
        <v>2826</v>
      </c>
      <c r="Y268" t="s">
        <v>2427</v>
      </c>
      <c r="Z268" t="s">
        <v>2511</v>
      </c>
      <c r="AA268" t="s">
        <v>2424</v>
      </c>
    </row>
    <row r="269" spans="1:27" x14ac:dyDescent="0.45">
      <c r="A269" t="s">
        <v>3355</v>
      </c>
      <c r="B269" t="s">
        <v>3360</v>
      </c>
      <c r="C269" t="s">
        <v>3142</v>
      </c>
      <c r="D269" t="s">
        <v>2763</v>
      </c>
      <c r="E269" t="s">
        <v>3143</v>
      </c>
      <c r="F269" s="3">
        <v>42940.252083333333</v>
      </c>
      <c r="G269" s="1">
        <v>43175</v>
      </c>
      <c r="H269" t="s">
        <v>55</v>
      </c>
      <c r="I269" t="s">
        <v>3357</v>
      </c>
      <c r="J269" t="s">
        <v>401</v>
      </c>
      <c r="K269" t="s">
        <v>3358</v>
      </c>
      <c r="L269" t="s">
        <v>2424</v>
      </c>
      <c r="M269" t="s">
        <v>3359</v>
      </c>
      <c r="N269" t="s">
        <v>2825</v>
      </c>
      <c r="O269" t="s">
        <v>47</v>
      </c>
      <c r="P269">
        <v>3</v>
      </c>
      <c r="Q269" t="s">
        <v>68</v>
      </c>
      <c r="R269" t="s">
        <v>34</v>
      </c>
      <c r="S269" t="s">
        <v>40</v>
      </c>
      <c r="T269" t="s">
        <v>16</v>
      </c>
      <c r="U269">
        <v>0</v>
      </c>
      <c r="V269">
        <v>0</v>
      </c>
      <c r="W269">
        <v>31.8</v>
      </c>
      <c r="X269" t="s">
        <v>2826</v>
      </c>
      <c r="Y269" t="s">
        <v>2427</v>
      </c>
      <c r="Z269" t="s">
        <v>2511</v>
      </c>
      <c r="AA269" t="s">
        <v>3361</v>
      </c>
    </row>
    <row r="270" spans="1:27" x14ac:dyDescent="0.45">
      <c r="A270" t="s">
        <v>3362</v>
      </c>
      <c r="B270" t="s">
        <v>3363</v>
      </c>
      <c r="C270" t="s">
        <v>3142</v>
      </c>
      <c r="D270" t="s">
        <v>2763</v>
      </c>
      <c r="E270" t="s">
        <v>3143</v>
      </c>
      <c r="F270" s="3">
        <v>42955.234027777777</v>
      </c>
      <c r="G270" s="1">
        <v>43174</v>
      </c>
      <c r="H270" t="s">
        <v>55</v>
      </c>
      <c r="I270" t="s">
        <v>3364</v>
      </c>
      <c r="J270" t="s">
        <v>401</v>
      </c>
      <c r="K270" t="s">
        <v>3365</v>
      </c>
      <c r="L270" t="s">
        <v>2424</v>
      </c>
      <c r="M270" t="s">
        <v>3366</v>
      </c>
      <c r="N270" t="s">
        <v>3256</v>
      </c>
      <c r="O270" t="s">
        <v>47</v>
      </c>
      <c r="P270">
        <v>3.4</v>
      </c>
      <c r="Q270" t="s">
        <v>68</v>
      </c>
      <c r="R270" t="s">
        <v>34</v>
      </c>
      <c r="S270" t="s">
        <v>40</v>
      </c>
      <c r="T270" t="s">
        <v>16</v>
      </c>
      <c r="U270">
        <v>13.3</v>
      </c>
      <c r="V270">
        <v>0.5</v>
      </c>
      <c r="W270">
        <v>20.2</v>
      </c>
      <c r="X270" t="s">
        <v>2826</v>
      </c>
      <c r="Y270" t="s">
        <v>2427</v>
      </c>
      <c r="Z270" t="s">
        <v>2511</v>
      </c>
      <c r="AA270" t="s">
        <v>2424</v>
      </c>
    </row>
    <row r="271" spans="1:27" x14ac:dyDescent="0.45">
      <c r="A271" t="s">
        <v>3362</v>
      </c>
      <c r="B271" t="s">
        <v>3367</v>
      </c>
      <c r="C271" t="s">
        <v>3142</v>
      </c>
      <c r="D271" t="s">
        <v>2763</v>
      </c>
      <c r="E271" t="s">
        <v>3143</v>
      </c>
      <c r="F271" s="3">
        <v>42955.234027777777</v>
      </c>
      <c r="G271" s="1">
        <v>43174</v>
      </c>
      <c r="H271" t="s">
        <v>55</v>
      </c>
      <c r="I271" t="s">
        <v>3364</v>
      </c>
      <c r="J271" t="s">
        <v>401</v>
      </c>
      <c r="K271" t="s">
        <v>3365</v>
      </c>
      <c r="L271" t="s">
        <v>2424</v>
      </c>
      <c r="M271" t="s">
        <v>3366</v>
      </c>
      <c r="N271" t="s">
        <v>3254</v>
      </c>
      <c r="O271" t="s">
        <v>47</v>
      </c>
      <c r="P271">
        <v>3.4</v>
      </c>
      <c r="Q271" t="s">
        <v>68</v>
      </c>
      <c r="R271" t="s">
        <v>32</v>
      </c>
      <c r="S271" t="s">
        <v>39</v>
      </c>
      <c r="T271" t="s">
        <v>16</v>
      </c>
      <c r="U271">
        <v>31599.4</v>
      </c>
      <c r="V271">
        <v>27343.9</v>
      </c>
      <c r="W271">
        <v>23.4</v>
      </c>
      <c r="X271" t="s">
        <v>2826</v>
      </c>
      <c r="Y271" t="s">
        <v>2389</v>
      </c>
      <c r="Z271" t="s">
        <v>2511</v>
      </c>
      <c r="AA271" t="s">
        <v>2830</v>
      </c>
    </row>
    <row r="272" spans="1:27" x14ac:dyDescent="0.45">
      <c r="A272" t="s">
        <v>3368</v>
      </c>
      <c r="B272" t="s">
        <v>3369</v>
      </c>
      <c r="C272" t="s">
        <v>3142</v>
      </c>
      <c r="D272" t="s">
        <v>2763</v>
      </c>
      <c r="E272" t="s">
        <v>3143</v>
      </c>
      <c r="F272" s="3">
        <v>42997.317361111112</v>
      </c>
      <c r="G272" s="1">
        <v>43383</v>
      </c>
      <c r="H272" t="s">
        <v>55</v>
      </c>
      <c r="I272" t="s">
        <v>3370</v>
      </c>
      <c r="J272" t="s">
        <v>401</v>
      </c>
      <c r="K272" t="s">
        <v>3371</v>
      </c>
      <c r="L272" t="s">
        <v>2424</v>
      </c>
      <c r="M272" t="s">
        <v>3372</v>
      </c>
      <c r="N272" t="s">
        <v>2844</v>
      </c>
      <c r="O272" t="s">
        <v>48</v>
      </c>
      <c r="P272">
        <v>1.5</v>
      </c>
      <c r="Q272" t="s">
        <v>68</v>
      </c>
      <c r="R272" t="s">
        <v>34</v>
      </c>
      <c r="S272" t="s">
        <v>40</v>
      </c>
      <c r="T272" t="s">
        <v>16</v>
      </c>
      <c r="U272">
        <v>8.4</v>
      </c>
      <c r="V272">
        <v>0.9</v>
      </c>
      <c r="W272">
        <v>21.2</v>
      </c>
      <c r="X272" t="s">
        <v>2438</v>
      </c>
      <c r="Y272" t="s">
        <v>2427</v>
      </c>
      <c r="Z272" t="s">
        <v>2511</v>
      </c>
      <c r="AA272" t="s">
        <v>2424</v>
      </c>
    </row>
    <row r="273" spans="1:27" x14ac:dyDescent="0.45">
      <c r="A273" t="s">
        <v>3368</v>
      </c>
      <c r="B273" t="s">
        <v>3373</v>
      </c>
      <c r="C273" t="s">
        <v>3142</v>
      </c>
      <c r="D273" t="s">
        <v>2763</v>
      </c>
      <c r="E273" t="s">
        <v>3143</v>
      </c>
      <c r="F273" s="3">
        <v>42997.317361111112</v>
      </c>
      <c r="G273" s="1">
        <v>43313</v>
      </c>
      <c r="H273" t="s">
        <v>55</v>
      </c>
      <c r="I273" t="s">
        <v>3370</v>
      </c>
      <c r="J273" t="s">
        <v>401</v>
      </c>
      <c r="K273" t="s">
        <v>3371</v>
      </c>
      <c r="L273" t="s">
        <v>2424</v>
      </c>
      <c r="M273" t="s">
        <v>3372</v>
      </c>
      <c r="N273" t="s">
        <v>2842</v>
      </c>
      <c r="O273" t="s">
        <v>48</v>
      </c>
      <c r="P273">
        <v>1.5</v>
      </c>
      <c r="Q273" t="s">
        <v>68</v>
      </c>
      <c r="R273" t="s">
        <v>32</v>
      </c>
      <c r="S273" t="s">
        <v>39</v>
      </c>
      <c r="T273" t="s">
        <v>16</v>
      </c>
      <c r="U273">
        <v>56402.400000000001</v>
      </c>
      <c r="V273">
        <v>5356.3</v>
      </c>
      <c r="W273">
        <v>22.9</v>
      </c>
      <c r="X273" t="s">
        <v>2438</v>
      </c>
      <c r="Y273" t="s">
        <v>2427</v>
      </c>
      <c r="Z273" t="s">
        <v>2515</v>
      </c>
      <c r="AA273" t="s">
        <v>2424</v>
      </c>
    </row>
    <row r="274" spans="1:27" x14ac:dyDescent="0.45">
      <c r="A274" t="s">
        <v>3374</v>
      </c>
      <c r="B274" t="s">
        <v>3375</v>
      </c>
      <c r="C274" t="s">
        <v>3142</v>
      </c>
      <c r="D274" t="s">
        <v>2763</v>
      </c>
      <c r="E274" t="s">
        <v>3143</v>
      </c>
      <c r="F274" s="3">
        <v>43018.25</v>
      </c>
      <c r="G274" s="1">
        <v>43313</v>
      </c>
      <c r="H274" t="s">
        <v>55</v>
      </c>
      <c r="I274" t="s">
        <v>3376</v>
      </c>
      <c r="J274" t="s">
        <v>401</v>
      </c>
      <c r="K274" t="s">
        <v>3377</v>
      </c>
      <c r="L274" t="s">
        <v>2424</v>
      </c>
      <c r="M274" t="s">
        <v>3378</v>
      </c>
      <c r="N274" t="s">
        <v>2842</v>
      </c>
      <c r="O274" t="s">
        <v>48</v>
      </c>
      <c r="P274">
        <v>3</v>
      </c>
      <c r="Q274" t="s">
        <v>68</v>
      </c>
      <c r="R274" t="s">
        <v>32</v>
      </c>
      <c r="S274" t="s">
        <v>39</v>
      </c>
      <c r="T274" t="s">
        <v>16</v>
      </c>
      <c r="U274">
        <v>54016.3</v>
      </c>
      <c r="V274">
        <v>10629.5</v>
      </c>
      <c r="W274">
        <v>21.5</v>
      </c>
      <c r="X274" t="s">
        <v>2438</v>
      </c>
      <c r="Y274" t="s">
        <v>2427</v>
      </c>
      <c r="Z274" t="s">
        <v>2515</v>
      </c>
      <c r="AA274" t="s">
        <v>2424</v>
      </c>
    </row>
    <row r="275" spans="1:27" x14ac:dyDescent="0.45">
      <c r="A275" t="s">
        <v>3374</v>
      </c>
      <c r="B275" t="s">
        <v>3379</v>
      </c>
      <c r="C275" t="s">
        <v>3142</v>
      </c>
      <c r="D275" t="s">
        <v>2763</v>
      </c>
      <c r="E275" t="s">
        <v>3143</v>
      </c>
      <c r="F275" s="3">
        <v>43018.25</v>
      </c>
      <c r="G275" s="1">
        <v>43383</v>
      </c>
      <c r="H275" t="s">
        <v>55</v>
      </c>
      <c r="I275" t="s">
        <v>3376</v>
      </c>
      <c r="J275" t="s">
        <v>401</v>
      </c>
      <c r="K275" t="s">
        <v>3377</v>
      </c>
      <c r="L275" t="s">
        <v>2424</v>
      </c>
      <c r="M275" t="s">
        <v>3378</v>
      </c>
      <c r="N275" t="s">
        <v>2844</v>
      </c>
      <c r="O275" t="s">
        <v>48</v>
      </c>
      <c r="P275">
        <v>3</v>
      </c>
      <c r="Q275" t="s">
        <v>68</v>
      </c>
      <c r="R275" t="s">
        <v>34</v>
      </c>
      <c r="S275" t="s">
        <v>40</v>
      </c>
      <c r="T275" t="s">
        <v>16</v>
      </c>
      <c r="U275">
        <v>9.9</v>
      </c>
      <c r="V275">
        <v>0.6</v>
      </c>
      <c r="W275">
        <v>19.8</v>
      </c>
      <c r="X275" t="s">
        <v>2438</v>
      </c>
      <c r="Y275" t="s">
        <v>2427</v>
      </c>
      <c r="Z275" t="s">
        <v>2511</v>
      </c>
      <c r="AA275" t="s">
        <v>2424</v>
      </c>
    </row>
    <row r="276" spans="1:27" x14ac:dyDescent="0.45">
      <c r="A276" t="s">
        <v>3380</v>
      </c>
      <c r="B276" t="s">
        <v>3381</v>
      </c>
      <c r="C276" t="s">
        <v>3142</v>
      </c>
      <c r="D276" t="s">
        <v>2763</v>
      </c>
      <c r="E276" t="s">
        <v>3143</v>
      </c>
      <c r="F276" s="3">
        <v>43067.306944444441</v>
      </c>
      <c r="G276" s="1">
        <v>43412</v>
      </c>
      <c r="H276" t="s">
        <v>55</v>
      </c>
      <c r="I276" t="s">
        <v>3382</v>
      </c>
      <c r="J276" t="s">
        <v>401</v>
      </c>
      <c r="K276" t="s">
        <v>3383</v>
      </c>
      <c r="L276" t="s">
        <v>3384</v>
      </c>
      <c r="M276" t="s">
        <v>3385</v>
      </c>
      <c r="N276" t="s">
        <v>952</v>
      </c>
      <c r="O276" t="s">
        <v>48</v>
      </c>
      <c r="P276">
        <v>1</v>
      </c>
      <c r="Q276" t="s">
        <v>68</v>
      </c>
      <c r="R276" t="s">
        <v>32</v>
      </c>
      <c r="S276" t="s">
        <v>39</v>
      </c>
      <c r="T276" t="s">
        <v>16</v>
      </c>
      <c r="U276">
        <v>25540.400000000001</v>
      </c>
      <c r="V276">
        <v>761</v>
      </c>
      <c r="W276">
        <v>27.4</v>
      </c>
      <c r="X276" t="s">
        <v>2438</v>
      </c>
      <c r="Y276" t="s">
        <v>2427</v>
      </c>
      <c r="Z276" t="s">
        <v>2436</v>
      </c>
      <c r="AA276" t="s">
        <v>2424</v>
      </c>
    </row>
    <row r="277" spans="1:27" x14ac:dyDescent="0.45">
      <c r="A277" t="s">
        <v>3380</v>
      </c>
      <c r="B277" t="s">
        <v>3386</v>
      </c>
      <c r="C277" t="s">
        <v>3142</v>
      </c>
      <c r="D277" t="s">
        <v>2763</v>
      </c>
      <c r="E277" t="s">
        <v>3143</v>
      </c>
      <c r="F277" s="3">
        <v>43067.306944444441</v>
      </c>
      <c r="G277" s="1">
        <v>43413</v>
      </c>
      <c r="H277" t="s">
        <v>55</v>
      </c>
      <c r="I277" t="s">
        <v>3382</v>
      </c>
      <c r="J277" t="s">
        <v>401</v>
      </c>
      <c r="K277" t="s">
        <v>3383</v>
      </c>
      <c r="L277" t="s">
        <v>3384</v>
      </c>
      <c r="M277" t="s">
        <v>3385</v>
      </c>
      <c r="N277" t="s">
        <v>946</v>
      </c>
      <c r="O277" t="s">
        <v>48</v>
      </c>
      <c r="P277">
        <v>1</v>
      </c>
      <c r="Q277" t="s">
        <v>68</v>
      </c>
      <c r="R277" t="s">
        <v>34</v>
      </c>
      <c r="S277" t="s">
        <v>40</v>
      </c>
      <c r="T277" t="s">
        <v>16</v>
      </c>
      <c r="U277">
        <v>71.2</v>
      </c>
      <c r="V277">
        <v>5.8</v>
      </c>
      <c r="W277">
        <v>24.7</v>
      </c>
      <c r="X277" t="s">
        <v>2438</v>
      </c>
      <c r="Y277" t="s">
        <v>2427</v>
      </c>
      <c r="Z277" t="s">
        <v>2436</v>
      </c>
      <c r="AA277" t="s">
        <v>2424</v>
      </c>
    </row>
    <row r="278" spans="1:27" x14ac:dyDescent="0.45">
      <c r="A278" t="s">
        <v>3387</v>
      </c>
      <c r="B278" t="s">
        <v>3388</v>
      </c>
      <c r="C278" t="s">
        <v>3142</v>
      </c>
      <c r="D278" t="s">
        <v>2763</v>
      </c>
      <c r="E278" t="s">
        <v>3143</v>
      </c>
      <c r="F278" s="3">
        <v>43075.334027777775</v>
      </c>
      <c r="G278" s="1">
        <v>43412</v>
      </c>
      <c r="H278" t="s">
        <v>55</v>
      </c>
      <c r="I278" t="s">
        <v>3389</v>
      </c>
      <c r="J278" t="s">
        <v>401</v>
      </c>
      <c r="K278" t="s">
        <v>3390</v>
      </c>
      <c r="L278" t="s">
        <v>3391</v>
      </c>
      <c r="M278" t="s">
        <v>3392</v>
      </c>
      <c r="N278" t="s">
        <v>952</v>
      </c>
      <c r="O278" t="s">
        <v>48</v>
      </c>
      <c r="P278">
        <v>2.5</v>
      </c>
      <c r="Q278" t="s">
        <v>68</v>
      </c>
      <c r="R278" t="s">
        <v>32</v>
      </c>
      <c r="S278" t="s">
        <v>39</v>
      </c>
      <c r="T278" t="s">
        <v>16</v>
      </c>
      <c r="U278">
        <v>27306.5</v>
      </c>
      <c r="V278">
        <v>1412</v>
      </c>
      <c r="W278">
        <v>25.6</v>
      </c>
      <c r="X278" t="s">
        <v>2438</v>
      </c>
      <c r="Y278" t="s">
        <v>2427</v>
      </c>
      <c r="Z278" t="s">
        <v>2436</v>
      </c>
      <c r="AA278" t="s">
        <v>2424</v>
      </c>
    </row>
    <row r="279" spans="1:27" x14ac:dyDescent="0.45">
      <c r="A279" t="s">
        <v>3387</v>
      </c>
      <c r="B279" t="s">
        <v>3393</v>
      </c>
      <c r="C279" t="s">
        <v>3142</v>
      </c>
      <c r="D279" t="s">
        <v>2763</v>
      </c>
      <c r="E279" t="s">
        <v>3143</v>
      </c>
      <c r="F279" s="3">
        <v>43075.334027777775</v>
      </c>
      <c r="G279" s="1">
        <v>43413</v>
      </c>
      <c r="H279" t="s">
        <v>55</v>
      </c>
      <c r="I279" t="s">
        <v>3389</v>
      </c>
      <c r="J279" t="s">
        <v>401</v>
      </c>
      <c r="K279" t="s">
        <v>3390</v>
      </c>
      <c r="L279" t="s">
        <v>3391</v>
      </c>
      <c r="M279" t="s">
        <v>3392</v>
      </c>
      <c r="N279" t="s">
        <v>946</v>
      </c>
      <c r="O279" t="s">
        <v>48</v>
      </c>
      <c r="P279">
        <v>2.5</v>
      </c>
      <c r="Q279" t="s">
        <v>68</v>
      </c>
      <c r="R279" t="s">
        <v>34</v>
      </c>
      <c r="S279" t="s">
        <v>40</v>
      </c>
      <c r="T279" t="s">
        <v>16</v>
      </c>
      <c r="U279">
        <v>133.1</v>
      </c>
      <c r="V279">
        <v>8.6</v>
      </c>
      <c r="W279">
        <v>22</v>
      </c>
      <c r="X279" t="s">
        <v>2438</v>
      </c>
      <c r="Y279" t="s">
        <v>2427</v>
      </c>
      <c r="Z279" t="s">
        <v>2436</v>
      </c>
      <c r="AA279" t="s">
        <v>2424</v>
      </c>
    </row>
    <row r="280" spans="1:27" x14ac:dyDescent="0.45">
      <c r="A280" t="s">
        <v>3394</v>
      </c>
      <c r="B280" t="s">
        <v>3395</v>
      </c>
      <c r="C280" t="s">
        <v>3142</v>
      </c>
      <c r="D280" t="s">
        <v>2763</v>
      </c>
      <c r="E280" t="s">
        <v>3143</v>
      </c>
      <c r="F280" s="3">
        <v>43109.28125</v>
      </c>
      <c r="G280" s="1">
        <v>43423</v>
      </c>
      <c r="H280" t="s">
        <v>55</v>
      </c>
      <c r="I280" t="s">
        <v>3396</v>
      </c>
      <c r="J280" t="s">
        <v>401</v>
      </c>
      <c r="K280" t="s">
        <v>3397</v>
      </c>
      <c r="L280" t="s">
        <v>3398</v>
      </c>
      <c r="M280" t="s">
        <v>3399</v>
      </c>
      <c r="N280" t="s">
        <v>1030</v>
      </c>
      <c r="O280" t="s">
        <v>48</v>
      </c>
      <c r="P280">
        <v>1.3</v>
      </c>
      <c r="Q280" t="s">
        <v>68</v>
      </c>
      <c r="R280" t="s">
        <v>32</v>
      </c>
      <c r="S280" t="s">
        <v>39</v>
      </c>
      <c r="T280" t="s">
        <v>16</v>
      </c>
      <c r="U280">
        <v>50955.7</v>
      </c>
      <c r="V280">
        <v>7451.4</v>
      </c>
      <c r="W280">
        <v>26</v>
      </c>
      <c r="X280" t="s">
        <v>2438</v>
      </c>
      <c r="Y280" t="s">
        <v>2427</v>
      </c>
      <c r="Z280" t="s">
        <v>2515</v>
      </c>
      <c r="AA280" t="s">
        <v>2424</v>
      </c>
    </row>
    <row r="281" spans="1:27" x14ac:dyDescent="0.45">
      <c r="A281" t="s">
        <v>3394</v>
      </c>
      <c r="B281" t="s">
        <v>3400</v>
      </c>
      <c r="C281" t="s">
        <v>3142</v>
      </c>
      <c r="D281" t="s">
        <v>2763</v>
      </c>
      <c r="E281" t="s">
        <v>3143</v>
      </c>
      <c r="F281" s="3">
        <v>43109.28125</v>
      </c>
      <c r="G281" s="1">
        <v>43420</v>
      </c>
      <c r="H281" t="s">
        <v>55</v>
      </c>
      <c r="I281" t="s">
        <v>3396</v>
      </c>
      <c r="J281" t="s">
        <v>401</v>
      </c>
      <c r="K281" t="s">
        <v>3397</v>
      </c>
      <c r="L281" t="s">
        <v>3398</v>
      </c>
      <c r="M281" t="s">
        <v>3399</v>
      </c>
      <c r="N281" t="s">
        <v>1032</v>
      </c>
      <c r="O281" t="s">
        <v>48</v>
      </c>
      <c r="P281">
        <v>1.3</v>
      </c>
      <c r="Q281" t="s">
        <v>68</v>
      </c>
      <c r="R281" t="s">
        <v>34</v>
      </c>
      <c r="S281" t="s">
        <v>40</v>
      </c>
      <c r="T281" t="s">
        <v>16</v>
      </c>
      <c r="U281">
        <v>139.30000000000001</v>
      </c>
      <c r="V281">
        <v>34.5</v>
      </c>
      <c r="W281">
        <v>22.3</v>
      </c>
      <c r="X281" t="s">
        <v>2438</v>
      </c>
      <c r="Y281" t="s">
        <v>2427</v>
      </c>
      <c r="Z281" t="s">
        <v>2515</v>
      </c>
      <c r="AA281" t="s">
        <v>2424</v>
      </c>
    </row>
    <row r="282" spans="1:27" x14ac:dyDescent="0.45">
      <c r="A282" t="s">
        <v>3401</v>
      </c>
      <c r="B282" t="s">
        <v>3402</v>
      </c>
      <c r="C282" t="s">
        <v>3142</v>
      </c>
      <c r="D282" t="s">
        <v>2763</v>
      </c>
      <c r="E282" t="s">
        <v>3143</v>
      </c>
      <c r="F282" s="3">
        <v>43137.242361111108</v>
      </c>
      <c r="G282" s="1">
        <v>43423</v>
      </c>
      <c r="H282" t="s">
        <v>55</v>
      </c>
      <c r="I282" t="s">
        <v>3403</v>
      </c>
      <c r="J282" t="s">
        <v>401</v>
      </c>
      <c r="K282" t="s">
        <v>3404</v>
      </c>
      <c r="L282" t="s">
        <v>3405</v>
      </c>
      <c r="M282" t="s">
        <v>3406</v>
      </c>
      <c r="N282" t="s">
        <v>1030</v>
      </c>
      <c r="O282" t="s">
        <v>48</v>
      </c>
      <c r="P282">
        <v>2.5</v>
      </c>
      <c r="Q282" t="s">
        <v>68</v>
      </c>
      <c r="R282" t="s">
        <v>32</v>
      </c>
      <c r="S282" t="s">
        <v>39</v>
      </c>
      <c r="T282" t="s">
        <v>16</v>
      </c>
      <c r="U282">
        <v>85351.5</v>
      </c>
      <c r="V282">
        <v>5262.6</v>
      </c>
      <c r="W282">
        <v>24</v>
      </c>
      <c r="X282" t="s">
        <v>2438</v>
      </c>
      <c r="Y282" t="s">
        <v>2427</v>
      </c>
      <c r="Z282" t="s">
        <v>2515</v>
      </c>
      <c r="AA282" t="s">
        <v>2424</v>
      </c>
    </row>
    <row r="283" spans="1:27" x14ac:dyDescent="0.45">
      <c r="A283" t="s">
        <v>3401</v>
      </c>
      <c r="B283" t="s">
        <v>3407</v>
      </c>
      <c r="C283" t="s">
        <v>3142</v>
      </c>
      <c r="D283" t="s">
        <v>2763</v>
      </c>
      <c r="E283" t="s">
        <v>3143</v>
      </c>
      <c r="F283" s="3">
        <v>43137.242361111108</v>
      </c>
      <c r="G283" s="1">
        <v>43420</v>
      </c>
      <c r="H283" t="s">
        <v>55</v>
      </c>
      <c r="I283" t="s">
        <v>3403</v>
      </c>
      <c r="J283" t="s">
        <v>401</v>
      </c>
      <c r="K283" t="s">
        <v>3404</v>
      </c>
      <c r="L283" t="s">
        <v>3405</v>
      </c>
      <c r="M283" t="s">
        <v>3406</v>
      </c>
      <c r="N283" t="s">
        <v>1032</v>
      </c>
      <c r="O283" t="s">
        <v>48</v>
      </c>
      <c r="P283">
        <v>2.5</v>
      </c>
      <c r="Q283" t="s">
        <v>68</v>
      </c>
      <c r="R283" t="s">
        <v>34</v>
      </c>
      <c r="S283" t="s">
        <v>40</v>
      </c>
      <c r="T283" t="s">
        <v>16</v>
      </c>
      <c r="U283">
        <v>546.29999999999995</v>
      </c>
      <c r="V283">
        <v>18.600000000000001</v>
      </c>
      <c r="W283">
        <v>18.8</v>
      </c>
      <c r="X283" t="s">
        <v>2438</v>
      </c>
      <c r="Y283" t="s">
        <v>2427</v>
      </c>
      <c r="Z283" t="s">
        <v>2515</v>
      </c>
      <c r="AA283" t="s">
        <v>2424</v>
      </c>
    </row>
    <row r="284" spans="1:27" x14ac:dyDescent="0.45">
      <c r="A284" t="s">
        <v>3408</v>
      </c>
      <c r="B284" t="s">
        <v>3409</v>
      </c>
      <c r="C284" t="s">
        <v>3142</v>
      </c>
      <c r="D284" t="s">
        <v>2763</v>
      </c>
      <c r="E284" t="s">
        <v>3143</v>
      </c>
      <c r="F284" s="3">
        <v>43165.247916666667</v>
      </c>
      <c r="G284" s="1">
        <v>43423</v>
      </c>
      <c r="H284" t="s">
        <v>55</v>
      </c>
      <c r="I284" t="s">
        <v>3410</v>
      </c>
      <c r="J284" t="s">
        <v>401</v>
      </c>
      <c r="K284" t="s">
        <v>3411</v>
      </c>
      <c r="L284" t="s">
        <v>3412</v>
      </c>
      <c r="M284" t="s">
        <v>3413</v>
      </c>
      <c r="N284" t="s">
        <v>1030</v>
      </c>
      <c r="O284" t="s">
        <v>48</v>
      </c>
      <c r="P284">
        <v>1.6</v>
      </c>
      <c r="Q284" t="s">
        <v>68</v>
      </c>
      <c r="R284" t="s">
        <v>32</v>
      </c>
      <c r="S284" t="s">
        <v>39</v>
      </c>
      <c r="T284" t="s">
        <v>16</v>
      </c>
      <c r="U284">
        <v>76954.8</v>
      </c>
      <c r="V284">
        <v>2581.5</v>
      </c>
      <c r="W284">
        <v>24.9</v>
      </c>
      <c r="X284" t="s">
        <v>2438</v>
      </c>
      <c r="Y284" t="s">
        <v>2427</v>
      </c>
      <c r="Z284" t="s">
        <v>2515</v>
      </c>
      <c r="AA284" t="s">
        <v>2424</v>
      </c>
    </row>
    <row r="285" spans="1:27" x14ac:dyDescent="0.45">
      <c r="A285" t="s">
        <v>3408</v>
      </c>
      <c r="B285" t="s">
        <v>3414</v>
      </c>
      <c r="C285" t="s">
        <v>3142</v>
      </c>
      <c r="D285" t="s">
        <v>2763</v>
      </c>
      <c r="E285" t="s">
        <v>3143</v>
      </c>
      <c r="F285" s="3">
        <v>43165.247916666667</v>
      </c>
      <c r="G285" s="1">
        <v>43420</v>
      </c>
      <c r="H285" t="s">
        <v>55</v>
      </c>
      <c r="I285" t="s">
        <v>3410</v>
      </c>
      <c r="J285" t="s">
        <v>401</v>
      </c>
      <c r="K285" t="s">
        <v>3411</v>
      </c>
      <c r="L285" t="s">
        <v>3412</v>
      </c>
      <c r="M285" t="s">
        <v>3413</v>
      </c>
      <c r="N285" t="s">
        <v>1032</v>
      </c>
      <c r="O285" t="s">
        <v>48</v>
      </c>
      <c r="P285">
        <v>1.6</v>
      </c>
      <c r="Q285" t="s">
        <v>68</v>
      </c>
      <c r="R285" t="s">
        <v>34</v>
      </c>
      <c r="S285" t="s">
        <v>40</v>
      </c>
      <c r="T285" t="s">
        <v>16</v>
      </c>
      <c r="U285">
        <v>409.9</v>
      </c>
      <c r="V285">
        <v>4.4000000000000004</v>
      </c>
      <c r="W285">
        <v>20</v>
      </c>
      <c r="X285" t="s">
        <v>2438</v>
      </c>
      <c r="Y285" t="s">
        <v>2427</v>
      </c>
      <c r="Z285" t="s">
        <v>2515</v>
      </c>
      <c r="AA285" t="s">
        <v>2424</v>
      </c>
    </row>
    <row r="286" spans="1:27" x14ac:dyDescent="0.45">
      <c r="A286" t="s">
        <v>3415</v>
      </c>
      <c r="B286" t="s">
        <v>3416</v>
      </c>
      <c r="C286" t="s">
        <v>3142</v>
      </c>
      <c r="D286" t="s">
        <v>2763</v>
      </c>
      <c r="E286" t="s">
        <v>3143</v>
      </c>
      <c r="F286" s="3">
        <v>43207.23333333333</v>
      </c>
      <c r="G286" s="1">
        <v>43440</v>
      </c>
      <c r="H286" t="s">
        <v>55</v>
      </c>
      <c r="I286" t="s">
        <v>3417</v>
      </c>
      <c r="J286" t="s">
        <v>401</v>
      </c>
      <c r="K286" t="s">
        <v>3418</v>
      </c>
      <c r="L286" t="s">
        <v>3419</v>
      </c>
      <c r="M286" t="s">
        <v>3420</v>
      </c>
      <c r="N286" t="s">
        <v>998</v>
      </c>
      <c r="O286" t="s">
        <v>48</v>
      </c>
      <c r="P286">
        <v>8.6</v>
      </c>
      <c r="Q286" t="s">
        <v>68</v>
      </c>
      <c r="R286" t="s">
        <v>34</v>
      </c>
      <c r="S286" t="s">
        <v>40</v>
      </c>
      <c r="T286" t="s">
        <v>16</v>
      </c>
      <c r="U286">
        <v>93</v>
      </c>
      <c r="V286">
        <v>7.4</v>
      </c>
      <c r="W286">
        <v>20.6</v>
      </c>
      <c r="X286" t="s">
        <v>2892</v>
      </c>
      <c r="Y286" t="s">
        <v>2427</v>
      </c>
      <c r="Z286" t="s">
        <v>2893</v>
      </c>
      <c r="AA286" t="s">
        <v>2424</v>
      </c>
    </row>
    <row r="287" spans="1:27" x14ac:dyDescent="0.45">
      <c r="A287" t="s">
        <v>3415</v>
      </c>
      <c r="B287" t="s">
        <v>3421</v>
      </c>
      <c r="C287" t="s">
        <v>3142</v>
      </c>
      <c r="D287" t="s">
        <v>2763</v>
      </c>
      <c r="E287" t="s">
        <v>3143</v>
      </c>
      <c r="F287" s="3">
        <v>43207.23333333333</v>
      </c>
      <c r="G287" s="1">
        <v>43439</v>
      </c>
      <c r="H287" t="s">
        <v>55</v>
      </c>
      <c r="I287" t="s">
        <v>3417</v>
      </c>
      <c r="J287" t="s">
        <v>401</v>
      </c>
      <c r="K287" t="s">
        <v>3418</v>
      </c>
      <c r="L287" t="s">
        <v>3419</v>
      </c>
      <c r="M287" t="s">
        <v>3420</v>
      </c>
      <c r="N287" t="s">
        <v>1002</v>
      </c>
      <c r="O287" t="s">
        <v>48</v>
      </c>
      <c r="P287">
        <v>8.6</v>
      </c>
      <c r="Q287" t="s">
        <v>68</v>
      </c>
      <c r="R287" t="s">
        <v>32</v>
      </c>
      <c r="S287" t="s">
        <v>39</v>
      </c>
      <c r="T287" t="s">
        <v>16</v>
      </c>
      <c r="U287">
        <v>72926.7</v>
      </c>
      <c r="V287">
        <v>4103.5</v>
      </c>
      <c r="W287">
        <v>20.3</v>
      </c>
      <c r="X287" t="s">
        <v>2892</v>
      </c>
      <c r="Y287" t="s">
        <v>2427</v>
      </c>
      <c r="Z287" t="s">
        <v>2893</v>
      </c>
      <c r="AA287" t="s">
        <v>2424</v>
      </c>
    </row>
    <row r="288" spans="1:27" x14ac:dyDescent="0.45">
      <c r="A288" t="s">
        <v>3422</v>
      </c>
      <c r="B288" t="s">
        <v>3423</v>
      </c>
      <c r="C288" t="s">
        <v>3142</v>
      </c>
      <c r="D288" t="s">
        <v>2763</v>
      </c>
      <c r="E288" t="s">
        <v>3143</v>
      </c>
      <c r="F288" s="3">
        <v>43221.25</v>
      </c>
      <c r="G288" s="1">
        <v>43440</v>
      </c>
      <c r="H288" t="s">
        <v>55</v>
      </c>
      <c r="I288" t="s">
        <v>3424</v>
      </c>
      <c r="J288" t="s">
        <v>401</v>
      </c>
      <c r="K288" t="s">
        <v>3425</v>
      </c>
      <c r="L288" t="s">
        <v>3426</v>
      </c>
      <c r="M288" t="s">
        <v>3427</v>
      </c>
      <c r="N288" t="s">
        <v>998</v>
      </c>
      <c r="O288" t="s">
        <v>48</v>
      </c>
      <c r="P288">
        <v>3.2</v>
      </c>
      <c r="Q288" t="s">
        <v>68</v>
      </c>
      <c r="R288" t="s">
        <v>34</v>
      </c>
      <c r="S288" t="s">
        <v>40</v>
      </c>
      <c r="T288" t="s">
        <v>16</v>
      </c>
      <c r="U288">
        <v>129.6</v>
      </c>
      <c r="V288">
        <v>3.1</v>
      </c>
      <c r="W288">
        <v>21.7</v>
      </c>
      <c r="X288" t="s">
        <v>2892</v>
      </c>
      <c r="Y288" t="s">
        <v>2427</v>
      </c>
      <c r="Z288" t="s">
        <v>2893</v>
      </c>
      <c r="AA288" t="s">
        <v>2424</v>
      </c>
    </row>
    <row r="289" spans="1:27" x14ac:dyDescent="0.45">
      <c r="A289" t="s">
        <v>3422</v>
      </c>
      <c r="B289" t="s">
        <v>3428</v>
      </c>
      <c r="C289" t="s">
        <v>3142</v>
      </c>
      <c r="D289" t="s">
        <v>2763</v>
      </c>
      <c r="E289" t="s">
        <v>3143</v>
      </c>
      <c r="F289" s="3">
        <v>43221.25</v>
      </c>
      <c r="G289" s="1">
        <v>43439</v>
      </c>
      <c r="H289" t="s">
        <v>55</v>
      </c>
      <c r="I289" t="s">
        <v>3424</v>
      </c>
      <c r="J289" t="s">
        <v>401</v>
      </c>
      <c r="K289" t="s">
        <v>3425</v>
      </c>
      <c r="L289" t="s">
        <v>3426</v>
      </c>
      <c r="M289" t="s">
        <v>3427</v>
      </c>
      <c r="N289" t="s">
        <v>1002</v>
      </c>
      <c r="O289" t="s">
        <v>48</v>
      </c>
      <c r="P289">
        <v>3.2</v>
      </c>
      <c r="Q289" t="s">
        <v>68</v>
      </c>
      <c r="R289" t="s">
        <v>32</v>
      </c>
      <c r="S289" t="s">
        <v>39</v>
      </c>
      <c r="T289" t="s">
        <v>16</v>
      </c>
      <c r="U289">
        <v>56282.6</v>
      </c>
      <c r="V289">
        <v>19745.2</v>
      </c>
      <c r="W289">
        <v>22.9</v>
      </c>
      <c r="X289" t="s">
        <v>2892</v>
      </c>
      <c r="Y289" t="s">
        <v>2427</v>
      </c>
      <c r="Z289" t="s">
        <v>2893</v>
      </c>
      <c r="AA289" t="s">
        <v>2424</v>
      </c>
    </row>
    <row r="290" spans="1:27" x14ac:dyDescent="0.45">
      <c r="A290" t="s">
        <v>3429</v>
      </c>
      <c r="B290" t="s">
        <v>3430</v>
      </c>
      <c r="C290" t="s">
        <v>3142</v>
      </c>
      <c r="D290" t="s">
        <v>2763</v>
      </c>
      <c r="E290" t="s">
        <v>3143</v>
      </c>
      <c r="F290" s="3">
        <v>43256.29791666667</v>
      </c>
      <c r="G290" s="1">
        <v>43440</v>
      </c>
      <c r="H290" t="s">
        <v>55</v>
      </c>
      <c r="I290" t="s">
        <v>3431</v>
      </c>
      <c r="J290" t="s">
        <v>401</v>
      </c>
      <c r="K290" t="s">
        <v>3432</v>
      </c>
      <c r="L290" t="s">
        <v>3433</v>
      </c>
      <c r="M290" t="s">
        <v>3434</v>
      </c>
      <c r="N290" t="s">
        <v>998</v>
      </c>
      <c r="O290" t="s">
        <v>48</v>
      </c>
      <c r="P290">
        <v>5.0999999999999996</v>
      </c>
      <c r="Q290" t="s">
        <v>68</v>
      </c>
      <c r="R290" t="s">
        <v>34</v>
      </c>
      <c r="S290" t="s">
        <v>40</v>
      </c>
      <c r="T290" t="s">
        <v>16</v>
      </c>
      <c r="U290">
        <v>79.5</v>
      </c>
      <c r="V290">
        <v>7.3</v>
      </c>
      <c r="W290">
        <v>21.7</v>
      </c>
      <c r="X290" t="s">
        <v>2892</v>
      </c>
      <c r="Y290" t="s">
        <v>2427</v>
      </c>
      <c r="Z290" t="s">
        <v>2893</v>
      </c>
      <c r="AA290" t="s">
        <v>2424</v>
      </c>
    </row>
    <row r="291" spans="1:27" x14ac:dyDescent="0.45">
      <c r="A291" t="s">
        <v>3429</v>
      </c>
      <c r="B291" t="s">
        <v>3435</v>
      </c>
      <c r="C291" t="s">
        <v>3142</v>
      </c>
      <c r="D291" t="s">
        <v>2763</v>
      </c>
      <c r="E291" t="s">
        <v>3143</v>
      </c>
      <c r="F291" s="3">
        <v>43256.29791666667</v>
      </c>
      <c r="G291" s="1">
        <v>43439</v>
      </c>
      <c r="H291" t="s">
        <v>55</v>
      </c>
      <c r="I291" t="s">
        <v>3431</v>
      </c>
      <c r="J291" t="s">
        <v>401</v>
      </c>
      <c r="K291" t="s">
        <v>3432</v>
      </c>
      <c r="L291" t="s">
        <v>3433</v>
      </c>
      <c r="M291" t="s">
        <v>3434</v>
      </c>
      <c r="N291" t="s">
        <v>1002</v>
      </c>
      <c r="O291" t="s">
        <v>48</v>
      </c>
      <c r="P291">
        <v>5.0999999999999996</v>
      </c>
      <c r="Q291" t="s">
        <v>68</v>
      </c>
      <c r="R291" t="s">
        <v>32</v>
      </c>
      <c r="S291" t="s">
        <v>39</v>
      </c>
      <c r="T291" t="s">
        <v>16</v>
      </c>
      <c r="U291">
        <v>58781</v>
      </c>
      <c r="V291">
        <v>12851.7</v>
      </c>
      <c r="W291">
        <v>21.8</v>
      </c>
      <c r="X291" t="s">
        <v>2892</v>
      </c>
      <c r="Y291" t="s">
        <v>2427</v>
      </c>
      <c r="Z291" t="s">
        <v>2893</v>
      </c>
      <c r="AA291" t="s">
        <v>2424</v>
      </c>
    </row>
    <row r="292" spans="1:27" x14ac:dyDescent="0.45">
      <c r="A292" t="s">
        <v>3436</v>
      </c>
      <c r="B292" t="s">
        <v>3437</v>
      </c>
      <c r="C292" t="s">
        <v>3142</v>
      </c>
      <c r="D292" t="s">
        <v>2763</v>
      </c>
      <c r="E292" t="s">
        <v>3143</v>
      </c>
      <c r="F292" s="3">
        <v>43305.246527777781</v>
      </c>
      <c r="G292" s="1">
        <v>43514</v>
      </c>
      <c r="H292" t="s">
        <v>55</v>
      </c>
      <c r="I292" t="s">
        <v>3438</v>
      </c>
      <c r="J292" t="s">
        <v>401</v>
      </c>
      <c r="K292" t="s">
        <v>3439</v>
      </c>
      <c r="L292" t="s">
        <v>3440</v>
      </c>
      <c r="M292" t="s">
        <v>3441</v>
      </c>
      <c r="N292" t="s">
        <v>980</v>
      </c>
      <c r="O292" t="s">
        <v>48</v>
      </c>
      <c r="P292">
        <v>11</v>
      </c>
      <c r="Q292" t="s">
        <v>68</v>
      </c>
      <c r="R292" t="s">
        <v>32</v>
      </c>
      <c r="S292" t="s">
        <v>39</v>
      </c>
      <c r="T292" t="s">
        <v>16</v>
      </c>
      <c r="U292">
        <v>44980.9</v>
      </c>
      <c r="V292">
        <v>1513.6</v>
      </c>
      <c r="W292">
        <v>22</v>
      </c>
      <c r="X292" t="s">
        <v>2438</v>
      </c>
      <c r="Y292" t="s">
        <v>2427</v>
      </c>
      <c r="Z292" t="s">
        <v>2893</v>
      </c>
      <c r="AA292" t="s">
        <v>2424</v>
      </c>
    </row>
    <row r="293" spans="1:27" x14ac:dyDescent="0.45">
      <c r="A293" t="s">
        <v>3436</v>
      </c>
      <c r="B293" t="s">
        <v>3442</v>
      </c>
      <c r="C293" t="s">
        <v>3142</v>
      </c>
      <c r="D293" t="s">
        <v>2763</v>
      </c>
      <c r="E293" t="s">
        <v>3143</v>
      </c>
      <c r="F293" s="3">
        <v>43305.246527777781</v>
      </c>
      <c r="G293" s="1">
        <v>43515</v>
      </c>
      <c r="H293" t="s">
        <v>55</v>
      </c>
      <c r="I293" t="s">
        <v>3438</v>
      </c>
      <c r="J293" t="s">
        <v>401</v>
      </c>
      <c r="K293" t="s">
        <v>3439</v>
      </c>
      <c r="L293" t="s">
        <v>3440</v>
      </c>
      <c r="M293" t="s">
        <v>3441</v>
      </c>
      <c r="N293" t="s">
        <v>988</v>
      </c>
      <c r="O293" t="s">
        <v>48</v>
      </c>
      <c r="P293">
        <v>11</v>
      </c>
      <c r="Q293" t="s">
        <v>68</v>
      </c>
      <c r="R293" t="s">
        <v>34</v>
      </c>
      <c r="S293" t="s">
        <v>40</v>
      </c>
      <c r="T293" t="s">
        <v>16</v>
      </c>
      <c r="U293">
        <v>469.3</v>
      </c>
      <c r="V293">
        <v>3</v>
      </c>
      <c r="W293">
        <v>18.899999999999999</v>
      </c>
      <c r="X293" t="s">
        <v>2438</v>
      </c>
      <c r="Y293" t="s">
        <v>2427</v>
      </c>
      <c r="Z293" t="s">
        <v>2893</v>
      </c>
      <c r="AA293" t="s">
        <v>2424</v>
      </c>
    </row>
    <row r="294" spans="1:27" x14ac:dyDescent="0.45">
      <c r="A294" t="s">
        <v>3443</v>
      </c>
      <c r="B294" t="s">
        <v>3444</v>
      </c>
      <c r="C294" t="s">
        <v>3142</v>
      </c>
      <c r="D294" t="s">
        <v>2763</v>
      </c>
      <c r="E294" t="s">
        <v>3143</v>
      </c>
      <c r="F294" s="3">
        <v>43319.251388888886</v>
      </c>
      <c r="G294" s="1">
        <v>43440</v>
      </c>
      <c r="H294" t="s">
        <v>55</v>
      </c>
      <c r="I294" t="s">
        <v>3445</v>
      </c>
      <c r="J294" t="s">
        <v>401</v>
      </c>
      <c r="K294" t="s">
        <v>3446</v>
      </c>
      <c r="L294" t="s">
        <v>3447</v>
      </c>
      <c r="M294" t="s">
        <v>3448</v>
      </c>
      <c r="N294" t="s">
        <v>998</v>
      </c>
      <c r="O294" t="s">
        <v>48</v>
      </c>
      <c r="P294">
        <v>3.2</v>
      </c>
      <c r="Q294" t="s">
        <v>68</v>
      </c>
      <c r="R294" t="s">
        <v>34</v>
      </c>
      <c r="S294" t="s">
        <v>40</v>
      </c>
      <c r="T294" t="s">
        <v>16</v>
      </c>
      <c r="U294">
        <v>69.400000000000006</v>
      </c>
      <c r="V294">
        <v>6.6</v>
      </c>
      <c r="W294">
        <v>22.7</v>
      </c>
      <c r="X294" t="s">
        <v>2892</v>
      </c>
      <c r="Y294" t="s">
        <v>2427</v>
      </c>
      <c r="Z294" t="s">
        <v>2893</v>
      </c>
      <c r="AA294" t="s">
        <v>2424</v>
      </c>
    </row>
    <row r="295" spans="1:27" x14ac:dyDescent="0.45">
      <c r="A295" t="s">
        <v>3443</v>
      </c>
      <c r="B295" t="s">
        <v>3449</v>
      </c>
      <c r="C295" t="s">
        <v>3142</v>
      </c>
      <c r="D295" t="s">
        <v>2763</v>
      </c>
      <c r="E295" t="s">
        <v>3143</v>
      </c>
      <c r="F295" s="3">
        <v>43319.251388888886</v>
      </c>
      <c r="G295" s="1">
        <v>43439</v>
      </c>
      <c r="H295" t="s">
        <v>55</v>
      </c>
      <c r="I295" t="s">
        <v>3445</v>
      </c>
      <c r="J295" t="s">
        <v>401</v>
      </c>
      <c r="K295" t="s">
        <v>3446</v>
      </c>
      <c r="L295" t="s">
        <v>3447</v>
      </c>
      <c r="M295" t="s">
        <v>3448</v>
      </c>
      <c r="N295" t="s">
        <v>1002</v>
      </c>
      <c r="O295" t="s">
        <v>48</v>
      </c>
      <c r="P295">
        <v>3.2</v>
      </c>
      <c r="Q295" t="s">
        <v>68</v>
      </c>
      <c r="R295" t="s">
        <v>32</v>
      </c>
      <c r="S295" t="s">
        <v>39</v>
      </c>
      <c r="T295" t="s">
        <v>16</v>
      </c>
      <c r="U295">
        <v>47895.3</v>
      </c>
      <c r="V295">
        <v>4729.3</v>
      </c>
      <c r="W295">
        <v>23.1</v>
      </c>
      <c r="X295" t="s">
        <v>2892</v>
      </c>
      <c r="Y295" t="s">
        <v>2427</v>
      </c>
      <c r="Z295" t="s">
        <v>2893</v>
      </c>
      <c r="AA295" t="s">
        <v>2424</v>
      </c>
    </row>
    <row r="296" spans="1:27" x14ac:dyDescent="0.45">
      <c r="A296" t="s">
        <v>3450</v>
      </c>
      <c r="B296" t="s">
        <v>3451</v>
      </c>
      <c r="C296" t="s">
        <v>3142</v>
      </c>
      <c r="D296" t="s">
        <v>2763</v>
      </c>
      <c r="E296" t="s">
        <v>3143</v>
      </c>
      <c r="F296" s="3">
        <v>43361.25277777778</v>
      </c>
      <c r="G296" s="1">
        <v>43516</v>
      </c>
      <c r="H296" t="s">
        <v>55</v>
      </c>
      <c r="I296" t="s">
        <v>3452</v>
      </c>
      <c r="J296" t="s">
        <v>401</v>
      </c>
      <c r="K296" t="s">
        <v>3453</v>
      </c>
      <c r="L296" t="s">
        <v>3454</v>
      </c>
      <c r="M296" t="s">
        <v>3455</v>
      </c>
      <c r="N296" t="s">
        <v>764</v>
      </c>
      <c r="O296" t="s">
        <v>48</v>
      </c>
      <c r="P296">
        <v>3.7</v>
      </c>
      <c r="Q296" t="s">
        <v>68</v>
      </c>
      <c r="R296" t="s">
        <v>34</v>
      </c>
      <c r="S296" t="s">
        <v>40</v>
      </c>
      <c r="T296" t="s">
        <v>16</v>
      </c>
      <c r="U296">
        <v>277.10000000000002</v>
      </c>
      <c r="V296">
        <v>80.900000000000006</v>
      </c>
      <c r="W296">
        <v>21.7</v>
      </c>
      <c r="X296" t="s">
        <v>2929</v>
      </c>
      <c r="Y296" t="s">
        <v>2427</v>
      </c>
      <c r="Z296" t="s">
        <v>2558</v>
      </c>
      <c r="AA296" t="s">
        <v>2424</v>
      </c>
    </row>
    <row r="297" spans="1:27" x14ac:dyDescent="0.45">
      <c r="A297" t="s">
        <v>3450</v>
      </c>
      <c r="B297" t="s">
        <v>3456</v>
      </c>
      <c r="C297" t="s">
        <v>3142</v>
      </c>
      <c r="D297" t="s">
        <v>2763</v>
      </c>
      <c r="E297" t="s">
        <v>3143</v>
      </c>
      <c r="F297" s="3">
        <v>43361.25277777778</v>
      </c>
      <c r="G297" s="1">
        <v>43517</v>
      </c>
      <c r="H297" t="s">
        <v>55</v>
      </c>
      <c r="I297" t="s">
        <v>3452</v>
      </c>
      <c r="J297" t="s">
        <v>401</v>
      </c>
      <c r="K297" t="s">
        <v>3453</v>
      </c>
      <c r="L297" t="s">
        <v>3454</v>
      </c>
      <c r="M297" t="s">
        <v>3455</v>
      </c>
      <c r="N297" t="s">
        <v>768</v>
      </c>
      <c r="O297" t="s">
        <v>48</v>
      </c>
      <c r="P297">
        <v>3.7</v>
      </c>
      <c r="Q297" t="s">
        <v>68</v>
      </c>
      <c r="R297" t="s">
        <v>32</v>
      </c>
      <c r="S297" t="s">
        <v>39</v>
      </c>
      <c r="T297" t="s">
        <v>16</v>
      </c>
      <c r="U297">
        <v>66876.100000000006</v>
      </c>
      <c r="V297">
        <v>8478.2999999999993</v>
      </c>
      <c r="W297">
        <v>24.2</v>
      </c>
      <c r="X297" t="s">
        <v>2931</v>
      </c>
      <c r="Y297" t="s">
        <v>2427</v>
      </c>
      <c r="Z297" t="s">
        <v>2558</v>
      </c>
      <c r="AA297" t="s">
        <v>2424</v>
      </c>
    </row>
    <row r="298" spans="1:27" x14ac:dyDescent="0.45">
      <c r="A298" t="s">
        <v>3457</v>
      </c>
      <c r="B298" t="s">
        <v>3458</v>
      </c>
      <c r="C298" t="s">
        <v>3142</v>
      </c>
      <c r="D298" t="s">
        <v>2763</v>
      </c>
      <c r="E298" t="s">
        <v>3143</v>
      </c>
      <c r="F298" s="3">
        <v>43382.244444444441</v>
      </c>
      <c r="G298" s="1">
        <v>43516</v>
      </c>
      <c r="H298" t="s">
        <v>55</v>
      </c>
      <c r="I298" t="s">
        <v>3459</v>
      </c>
      <c r="J298" t="s">
        <v>401</v>
      </c>
      <c r="K298" t="s">
        <v>3460</v>
      </c>
      <c r="L298" t="s">
        <v>3461</v>
      </c>
      <c r="M298" t="s">
        <v>3462</v>
      </c>
      <c r="N298" t="s">
        <v>764</v>
      </c>
      <c r="O298" t="s">
        <v>48</v>
      </c>
      <c r="P298">
        <v>2.9</v>
      </c>
      <c r="Q298" t="s">
        <v>68</v>
      </c>
      <c r="R298" t="s">
        <v>34</v>
      </c>
      <c r="S298" t="s">
        <v>40</v>
      </c>
      <c r="T298" t="s">
        <v>16</v>
      </c>
      <c r="U298">
        <v>369.9</v>
      </c>
      <c r="V298">
        <v>47.2</v>
      </c>
      <c r="W298">
        <v>21.6</v>
      </c>
      <c r="X298" t="s">
        <v>2929</v>
      </c>
      <c r="Y298" t="s">
        <v>2427</v>
      </c>
      <c r="Z298" t="s">
        <v>2558</v>
      </c>
      <c r="AA298" t="s">
        <v>2424</v>
      </c>
    </row>
    <row r="299" spans="1:27" x14ac:dyDescent="0.45">
      <c r="A299" t="s">
        <v>3457</v>
      </c>
      <c r="B299" t="s">
        <v>3463</v>
      </c>
      <c r="C299" t="s">
        <v>3142</v>
      </c>
      <c r="D299" t="s">
        <v>2763</v>
      </c>
      <c r="E299" t="s">
        <v>3143</v>
      </c>
      <c r="F299" s="3">
        <v>43382.244444444441</v>
      </c>
      <c r="G299" s="1">
        <v>43517</v>
      </c>
      <c r="H299" t="s">
        <v>55</v>
      </c>
      <c r="I299" t="s">
        <v>3459</v>
      </c>
      <c r="J299" t="s">
        <v>401</v>
      </c>
      <c r="K299" t="s">
        <v>3460</v>
      </c>
      <c r="L299" t="s">
        <v>3461</v>
      </c>
      <c r="M299" t="s">
        <v>3462</v>
      </c>
      <c r="N299" t="s">
        <v>768</v>
      </c>
      <c r="O299" t="s">
        <v>48</v>
      </c>
      <c r="P299">
        <v>2.9</v>
      </c>
      <c r="Q299" t="s">
        <v>68</v>
      </c>
      <c r="R299" t="s">
        <v>32</v>
      </c>
      <c r="S299" t="s">
        <v>39</v>
      </c>
      <c r="T299" t="s">
        <v>16</v>
      </c>
      <c r="U299">
        <v>97534.3</v>
      </c>
      <c r="V299">
        <v>9045.4</v>
      </c>
      <c r="W299">
        <v>23.9</v>
      </c>
      <c r="X299" t="s">
        <v>2931</v>
      </c>
      <c r="Y299" t="s">
        <v>2427</v>
      </c>
      <c r="Z299" t="s">
        <v>2558</v>
      </c>
      <c r="AA299" t="s">
        <v>2424</v>
      </c>
    </row>
    <row r="300" spans="1:27" x14ac:dyDescent="0.45">
      <c r="A300" t="s">
        <v>3464</v>
      </c>
      <c r="B300" t="s">
        <v>3465</v>
      </c>
      <c r="C300" t="s">
        <v>3142</v>
      </c>
      <c r="D300" t="s">
        <v>2763</v>
      </c>
      <c r="E300" t="s">
        <v>3143</v>
      </c>
      <c r="F300" s="3">
        <v>43431.265972222223</v>
      </c>
      <c r="G300" s="1">
        <v>44270</v>
      </c>
      <c r="H300" t="s">
        <v>55</v>
      </c>
      <c r="I300" t="s">
        <v>3466</v>
      </c>
      <c r="J300" t="s">
        <v>401</v>
      </c>
      <c r="K300" t="s">
        <v>3467</v>
      </c>
      <c r="L300" t="s">
        <v>3468</v>
      </c>
      <c r="M300" t="s">
        <v>3469</v>
      </c>
      <c r="N300" t="s">
        <v>618</v>
      </c>
      <c r="O300" t="s">
        <v>49</v>
      </c>
      <c r="P300">
        <v>1.4</v>
      </c>
      <c r="Q300" t="s">
        <v>68</v>
      </c>
      <c r="R300" t="s">
        <v>34</v>
      </c>
      <c r="S300" t="s">
        <v>40</v>
      </c>
      <c r="T300" t="s">
        <v>16</v>
      </c>
      <c r="U300">
        <v>326.2</v>
      </c>
      <c r="V300">
        <v>9.5</v>
      </c>
      <c r="W300">
        <v>23.1</v>
      </c>
      <c r="X300" t="s">
        <v>2945</v>
      </c>
      <c r="Y300" t="s">
        <v>2389</v>
      </c>
      <c r="Z300" t="s">
        <v>3470</v>
      </c>
      <c r="AA300" t="s">
        <v>2424</v>
      </c>
    </row>
    <row r="301" spans="1:27" x14ac:dyDescent="0.45">
      <c r="A301" t="s">
        <v>3464</v>
      </c>
      <c r="B301" t="s">
        <v>3471</v>
      </c>
      <c r="C301" t="s">
        <v>3142</v>
      </c>
      <c r="D301" t="s">
        <v>2763</v>
      </c>
      <c r="E301" t="s">
        <v>3143</v>
      </c>
      <c r="F301" s="3">
        <v>43431.265972222223</v>
      </c>
      <c r="G301" s="1">
        <v>44335</v>
      </c>
      <c r="H301" t="s">
        <v>55</v>
      </c>
      <c r="I301" t="s">
        <v>3466</v>
      </c>
      <c r="J301" t="s">
        <v>401</v>
      </c>
      <c r="K301" t="s">
        <v>3467</v>
      </c>
      <c r="L301" t="s">
        <v>3468</v>
      </c>
      <c r="M301" t="s">
        <v>3469</v>
      </c>
      <c r="N301" t="s">
        <v>634</v>
      </c>
      <c r="O301" t="s">
        <v>50</v>
      </c>
      <c r="P301">
        <v>1.4</v>
      </c>
      <c r="Q301" t="s">
        <v>68</v>
      </c>
      <c r="R301" t="s">
        <v>32</v>
      </c>
      <c r="S301" t="s">
        <v>39</v>
      </c>
      <c r="T301" t="s">
        <v>16</v>
      </c>
      <c r="U301">
        <v>294378.90000000002</v>
      </c>
      <c r="V301">
        <v>23045.599999999999</v>
      </c>
      <c r="W301">
        <v>20.3</v>
      </c>
      <c r="X301" t="s">
        <v>2602</v>
      </c>
      <c r="Y301" t="s">
        <v>2389</v>
      </c>
      <c r="Z301" t="s">
        <v>2558</v>
      </c>
      <c r="AA301" t="s">
        <v>2424</v>
      </c>
    </row>
    <row r="302" spans="1:27" x14ac:dyDescent="0.45">
      <c r="A302" t="s">
        <v>3472</v>
      </c>
      <c r="B302" t="s">
        <v>3473</v>
      </c>
      <c r="C302" t="s">
        <v>3142</v>
      </c>
      <c r="D302" t="s">
        <v>2763</v>
      </c>
      <c r="E302" t="s">
        <v>3143</v>
      </c>
      <c r="F302" s="3">
        <v>43473.246527777781</v>
      </c>
      <c r="G302" s="1">
        <v>44337</v>
      </c>
      <c r="H302" t="s">
        <v>55</v>
      </c>
      <c r="I302" t="s">
        <v>3474</v>
      </c>
      <c r="J302" t="s">
        <v>401</v>
      </c>
      <c r="K302" t="s">
        <v>3475</v>
      </c>
      <c r="L302" t="s">
        <v>3476</v>
      </c>
      <c r="M302" t="s">
        <v>3477</v>
      </c>
      <c r="N302" t="s">
        <v>610</v>
      </c>
      <c r="O302" t="s">
        <v>50</v>
      </c>
      <c r="P302">
        <v>1.5</v>
      </c>
      <c r="Q302" t="s">
        <v>68</v>
      </c>
      <c r="R302" t="s">
        <v>32</v>
      </c>
      <c r="S302" t="s">
        <v>39</v>
      </c>
      <c r="T302" t="s">
        <v>16</v>
      </c>
      <c r="U302">
        <v>307808.2</v>
      </c>
      <c r="V302">
        <v>35625.9</v>
      </c>
      <c r="W302">
        <v>20.100000000000001</v>
      </c>
      <c r="X302" t="s">
        <v>2602</v>
      </c>
      <c r="Y302" t="s">
        <v>2389</v>
      </c>
      <c r="Z302" t="s">
        <v>2558</v>
      </c>
      <c r="AA302" t="s">
        <v>2424</v>
      </c>
    </row>
    <row r="303" spans="1:27" x14ac:dyDescent="0.45">
      <c r="A303" t="s">
        <v>3472</v>
      </c>
      <c r="B303" t="s">
        <v>3478</v>
      </c>
      <c r="C303" t="s">
        <v>3142</v>
      </c>
      <c r="D303" t="s">
        <v>2763</v>
      </c>
      <c r="E303" t="s">
        <v>3143</v>
      </c>
      <c r="F303" s="3">
        <v>43473.246527777781</v>
      </c>
      <c r="G303" s="1">
        <v>44279</v>
      </c>
      <c r="H303" t="s">
        <v>55</v>
      </c>
      <c r="I303" t="s">
        <v>3474</v>
      </c>
      <c r="J303" t="s">
        <v>401</v>
      </c>
      <c r="K303" t="s">
        <v>3475</v>
      </c>
      <c r="L303" t="s">
        <v>3476</v>
      </c>
      <c r="M303" t="s">
        <v>3477</v>
      </c>
      <c r="N303" t="s">
        <v>692</v>
      </c>
      <c r="O303" t="s">
        <v>49</v>
      </c>
      <c r="P303">
        <v>1.5</v>
      </c>
      <c r="Q303" t="s">
        <v>68</v>
      </c>
      <c r="R303" t="s">
        <v>34</v>
      </c>
      <c r="S303" t="s">
        <v>40</v>
      </c>
      <c r="T303" t="s">
        <v>16</v>
      </c>
      <c r="U303">
        <v>384.5</v>
      </c>
      <c r="V303">
        <v>22.2</v>
      </c>
      <c r="W303">
        <v>22.6</v>
      </c>
      <c r="X303" t="s">
        <v>2684</v>
      </c>
      <c r="Y303" t="s">
        <v>2389</v>
      </c>
      <c r="Z303" t="s">
        <v>3479</v>
      </c>
      <c r="AA303" t="s">
        <v>2424</v>
      </c>
    </row>
    <row r="304" spans="1:27" x14ac:dyDescent="0.45">
      <c r="A304" t="s">
        <v>3480</v>
      </c>
      <c r="B304" t="s">
        <v>3481</v>
      </c>
      <c r="C304" t="s">
        <v>3142</v>
      </c>
      <c r="D304" t="s">
        <v>2763</v>
      </c>
      <c r="E304" t="s">
        <v>3143</v>
      </c>
      <c r="F304" s="3">
        <v>43515.243750000001</v>
      </c>
      <c r="G304" s="1">
        <v>44337</v>
      </c>
      <c r="H304" t="s">
        <v>55</v>
      </c>
      <c r="I304" t="s">
        <v>3482</v>
      </c>
      <c r="J304" t="s">
        <v>401</v>
      </c>
      <c r="K304" t="s">
        <v>3483</v>
      </c>
      <c r="L304" t="s">
        <v>3484</v>
      </c>
      <c r="M304" t="s">
        <v>3485</v>
      </c>
      <c r="N304" t="s">
        <v>610</v>
      </c>
      <c r="O304" t="s">
        <v>50</v>
      </c>
      <c r="P304">
        <v>1.2</v>
      </c>
      <c r="Q304" t="s">
        <v>68</v>
      </c>
      <c r="R304" t="s">
        <v>32</v>
      </c>
      <c r="S304" t="s">
        <v>39</v>
      </c>
      <c r="T304" t="s">
        <v>16</v>
      </c>
      <c r="U304">
        <v>355512.6</v>
      </c>
      <c r="V304">
        <v>40152.199999999997</v>
      </c>
      <c r="W304">
        <v>20.2</v>
      </c>
      <c r="X304" t="s">
        <v>2602</v>
      </c>
      <c r="Y304" t="s">
        <v>2389</v>
      </c>
      <c r="Z304" t="s">
        <v>2558</v>
      </c>
      <c r="AA304" t="s">
        <v>2424</v>
      </c>
    </row>
    <row r="305" spans="1:27" x14ac:dyDescent="0.45">
      <c r="A305" t="s">
        <v>3480</v>
      </c>
      <c r="B305" t="s">
        <v>3486</v>
      </c>
      <c r="C305" t="s">
        <v>3142</v>
      </c>
      <c r="D305" t="s">
        <v>2763</v>
      </c>
      <c r="E305" t="s">
        <v>3143</v>
      </c>
      <c r="F305" s="3">
        <v>43515.243750000001</v>
      </c>
      <c r="G305" s="1">
        <v>44279</v>
      </c>
      <c r="H305" t="s">
        <v>55</v>
      </c>
      <c r="I305" t="s">
        <v>3482</v>
      </c>
      <c r="J305" t="s">
        <v>401</v>
      </c>
      <c r="K305" t="s">
        <v>3483</v>
      </c>
      <c r="L305" t="s">
        <v>3484</v>
      </c>
      <c r="M305" t="s">
        <v>3485</v>
      </c>
      <c r="N305" t="s">
        <v>692</v>
      </c>
      <c r="O305" t="s">
        <v>49</v>
      </c>
      <c r="P305">
        <v>1.2</v>
      </c>
      <c r="Q305" t="s">
        <v>68</v>
      </c>
      <c r="R305" t="s">
        <v>34</v>
      </c>
      <c r="S305" t="s">
        <v>40</v>
      </c>
      <c r="T305" t="s">
        <v>16</v>
      </c>
      <c r="U305">
        <v>405.6</v>
      </c>
      <c r="V305">
        <v>60.6</v>
      </c>
      <c r="W305">
        <v>22.9</v>
      </c>
      <c r="X305" t="s">
        <v>2684</v>
      </c>
      <c r="Y305" t="s">
        <v>2389</v>
      </c>
      <c r="Z305" t="s">
        <v>3487</v>
      </c>
      <c r="AA305" t="s">
        <v>2424</v>
      </c>
    </row>
    <row r="306" spans="1:27" x14ac:dyDescent="0.45">
      <c r="A306" t="s">
        <v>3488</v>
      </c>
      <c r="B306" t="s">
        <v>3489</v>
      </c>
      <c r="C306" t="s">
        <v>3142</v>
      </c>
      <c r="D306" t="s">
        <v>2763</v>
      </c>
      <c r="E306" t="s">
        <v>3143</v>
      </c>
      <c r="F306" s="3">
        <v>43536.26458333333</v>
      </c>
      <c r="G306" s="1">
        <v>44337</v>
      </c>
      <c r="H306" t="s">
        <v>55</v>
      </c>
      <c r="I306" t="s">
        <v>3490</v>
      </c>
      <c r="J306" t="s">
        <v>401</v>
      </c>
      <c r="K306" t="s">
        <v>3491</v>
      </c>
      <c r="L306" t="s">
        <v>3492</v>
      </c>
      <c r="M306" t="s">
        <v>3493</v>
      </c>
      <c r="N306" t="s">
        <v>610</v>
      </c>
      <c r="O306" t="s">
        <v>50</v>
      </c>
      <c r="P306">
        <v>2.2000000000000002</v>
      </c>
      <c r="Q306" t="s">
        <v>68</v>
      </c>
      <c r="R306" t="s">
        <v>32</v>
      </c>
      <c r="S306" t="s">
        <v>39</v>
      </c>
      <c r="T306" t="s">
        <v>16</v>
      </c>
      <c r="U306">
        <v>289472.90000000002</v>
      </c>
      <c r="V306">
        <v>10085.6</v>
      </c>
      <c r="W306">
        <v>19.5</v>
      </c>
      <c r="X306" t="s">
        <v>2602</v>
      </c>
      <c r="Y306" t="s">
        <v>2389</v>
      </c>
      <c r="Z306" t="s">
        <v>2558</v>
      </c>
      <c r="AA306" t="s">
        <v>2424</v>
      </c>
    </row>
    <row r="307" spans="1:27" x14ac:dyDescent="0.45">
      <c r="A307" t="s">
        <v>3488</v>
      </c>
      <c r="B307" t="s">
        <v>3494</v>
      </c>
      <c r="C307" t="s">
        <v>3142</v>
      </c>
      <c r="D307" t="s">
        <v>2763</v>
      </c>
      <c r="E307" t="s">
        <v>3143</v>
      </c>
      <c r="F307" s="3">
        <v>43536.26458333333</v>
      </c>
      <c r="G307" s="1">
        <v>44279</v>
      </c>
      <c r="H307" t="s">
        <v>55</v>
      </c>
      <c r="I307" t="s">
        <v>3490</v>
      </c>
      <c r="J307" t="s">
        <v>401</v>
      </c>
      <c r="K307" t="s">
        <v>3491</v>
      </c>
      <c r="L307" t="s">
        <v>3492</v>
      </c>
      <c r="M307" t="s">
        <v>3493</v>
      </c>
      <c r="N307" t="s">
        <v>692</v>
      </c>
      <c r="O307" t="s">
        <v>49</v>
      </c>
      <c r="P307">
        <v>2.2000000000000002</v>
      </c>
      <c r="Q307" t="s">
        <v>68</v>
      </c>
      <c r="R307" t="s">
        <v>34</v>
      </c>
      <c r="S307" t="s">
        <v>40</v>
      </c>
      <c r="T307" t="s">
        <v>16</v>
      </c>
      <c r="U307">
        <v>408.8</v>
      </c>
      <c r="V307">
        <v>39.9</v>
      </c>
      <c r="W307">
        <v>22</v>
      </c>
      <c r="X307" t="s">
        <v>2684</v>
      </c>
      <c r="Y307" t="s">
        <v>2389</v>
      </c>
      <c r="Z307" t="s">
        <v>3495</v>
      </c>
      <c r="AA307" t="s">
        <v>2424</v>
      </c>
    </row>
    <row r="308" spans="1:27" x14ac:dyDescent="0.45">
      <c r="A308" t="s">
        <v>3496</v>
      </c>
      <c r="B308" t="s">
        <v>3497</v>
      </c>
      <c r="C308" t="s">
        <v>3142</v>
      </c>
      <c r="D308" t="s">
        <v>2763</v>
      </c>
      <c r="E308" t="s">
        <v>3143</v>
      </c>
      <c r="F308" s="3">
        <v>43557.241666666669</v>
      </c>
      <c r="G308" s="1">
        <v>44337</v>
      </c>
      <c r="H308" t="s">
        <v>55</v>
      </c>
      <c r="I308" t="s">
        <v>3498</v>
      </c>
      <c r="J308" t="s">
        <v>401</v>
      </c>
      <c r="K308" t="s">
        <v>3499</v>
      </c>
      <c r="L308" t="s">
        <v>3500</v>
      </c>
      <c r="M308" t="s">
        <v>3501</v>
      </c>
      <c r="N308" t="s">
        <v>610</v>
      </c>
      <c r="O308" t="s">
        <v>50</v>
      </c>
      <c r="P308">
        <v>2.7</v>
      </c>
      <c r="Q308" t="s">
        <v>68</v>
      </c>
      <c r="R308" t="s">
        <v>32</v>
      </c>
      <c r="S308" t="s">
        <v>39</v>
      </c>
      <c r="T308" t="s">
        <v>16</v>
      </c>
      <c r="U308">
        <v>262449.2</v>
      </c>
      <c r="V308">
        <v>11424.5</v>
      </c>
      <c r="W308">
        <v>19.3</v>
      </c>
      <c r="X308" t="s">
        <v>2602</v>
      </c>
      <c r="Y308" t="s">
        <v>2389</v>
      </c>
      <c r="Z308" t="s">
        <v>2558</v>
      </c>
      <c r="AA308" t="s">
        <v>2424</v>
      </c>
    </row>
    <row r="309" spans="1:27" x14ac:dyDescent="0.45">
      <c r="A309" t="s">
        <v>3496</v>
      </c>
      <c r="B309" t="s">
        <v>3502</v>
      </c>
      <c r="C309" t="s">
        <v>3142</v>
      </c>
      <c r="D309" t="s">
        <v>2763</v>
      </c>
      <c r="E309" t="s">
        <v>3143</v>
      </c>
      <c r="F309" s="3">
        <v>43557.241666666669</v>
      </c>
      <c r="G309" s="1">
        <v>44279</v>
      </c>
      <c r="H309" t="s">
        <v>55</v>
      </c>
      <c r="I309" t="s">
        <v>3498</v>
      </c>
      <c r="J309" t="s">
        <v>401</v>
      </c>
      <c r="K309" t="s">
        <v>3499</v>
      </c>
      <c r="L309" t="s">
        <v>3500</v>
      </c>
      <c r="M309" t="s">
        <v>3501</v>
      </c>
      <c r="N309" t="s">
        <v>692</v>
      </c>
      <c r="O309" t="s">
        <v>49</v>
      </c>
      <c r="P309">
        <v>2.7</v>
      </c>
      <c r="Q309" t="s">
        <v>68</v>
      </c>
      <c r="R309" t="s">
        <v>34</v>
      </c>
      <c r="S309" t="s">
        <v>40</v>
      </c>
      <c r="T309" t="s">
        <v>16</v>
      </c>
      <c r="U309">
        <v>332.7</v>
      </c>
      <c r="V309">
        <v>24.2</v>
      </c>
      <c r="W309">
        <v>22</v>
      </c>
      <c r="X309" t="s">
        <v>2684</v>
      </c>
      <c r="Y309" t="s">
        <v>2389</v>
      </c>
      <c r="Z309" t="s">
        <v>3503</v>
      </c>
      <c r="AA309" t="s">
        <v>2424</v>
      </c>
    </row>
    <row r="310" spans="1:27" x14ac:dyDescent="0.45">
      <c r="A310" t="s">
        <v>3504</v>
      </c>
      <c r="B310" t="s">
        <v>3505</v>
      </c>
      <c r="C310" t="s">
        <v>3142</v>
      </c>
      <c r="D310" t="s">
        <v>2763</v>
      </c>
      <c r="E310" t="s">
        <v>3143</v>
      </c>
      <c r="F310" s="3">
        <v>43592.251388888886</v>
      </c>
      <c r="G310" s="1">
        <v>44356</v>
      </c>
      <c r="H310" t="s">
        <v>55</v>
      </c>
      <c r="I310" t="s">
        <v>3506</v>
      </c>
      <c r="J310" t="s">
        <v>401</v>
      </c>
      <c r="K310" t="s">
        <v>3507</v>
      </c>
      <c r="L310" t="s">
        <v>3508</v>
      </c>
      <c r="M310" t="s">
        <v>3509</v>
      </c>
      <c r="N310" t="s">
        <v>566</v>
      </c>
      <c r="O310" t="s">
        <v>50</v>
      </c>
      <c r="P310">
        <v>5.2</v>
      </c>
      <c r="Q310" t="s">
        <v>68</v>
      </c>
      <c r="R310" t="s">
        <v>32</v>
      </c>
      <c r="S310" t="s">
        <v>39</v>
      </c>
      <c r="T310" t="s">
        <v>16</v>
      </c>
      <c r="U310">
        <v>216007.9</v>
      </c>
      <c r="V310">
        <v>8270.7999999999993</v>
      </c>
      <c r="W310">
        <v>23.4</v>
      </c>
      <c r="X310" t="s">
        <v>2994</v>
      </c>
      <c r="Y310" t="s">
        <v>2389</v>
      </c>
      <c r="Z310" t="s">
        <v>2653</v>
      </c>
      <c r="AA310" t="s">
        <v>2424</v>
      </c>
    </row>
    <row r="311" spans="1:27" x14ac:dyDescent="0.45">
      <c r="A311" t="s">
        <v>3504</v>
      </c>
      <c r="B311" t="s">
        <v>3510</v>
      </c>
      <c r="C311" t="s">
        <v>3142</v>
      </c>
      <c r="D311" t="s">
        <v>2763</v>
      </c>
      <c r="E311" t="s">
        <v>3143</v>
      </c>
      <c r="F311" s="3">
        <v>43592.251388888886</v>
      </c>
      <c r="G311" s="1">
        <v>44293</v>
      </c>
      <c r="H311" t="s">
        <v>55</v>
      </c>
      <c r="I311" t="s">
        <v>3506</v>
      </c>
      <c r="J311" t="s">
        <v>401</v>
      </c>
      <c r="K311" t="s">
        <v>3507</v>
      </c>
      <c r="L311" t="s">
        <v>3508</v>
      </c>
      <c r="M311" t="s">
        <v>3509</v>
      </c>
      <c r="N311" t="s">
        <v>658</v>
      </c>
      <c r="O311" t="s">
        <v>49</v>
      </c>
      <c r="P311">
        <v>5.2</v>
      </c>
      <c r="Q311" t="s">
        <v>68</v>
      </c>
      <c r="R311" t="s">
        <v>34</v>
      </c>
      <c r="S311" t="s">
        <v>40</v>
      </c>
      <c r="T311" t="s">
        <v>16</v>
      </c>
      <c r="U311">
        <v>259.39999999999998</v>
      </c>
      <c r="V311">
        <v>31.5</v>
      </c>
      <c r="W311">
        <v>21.6</v>
      </c>
      <c r="X311" t="s">
        <v>2656</v>
      </c>
      <c r="Y311" t="s">
        <v>2389</v>
      </c>
      <c r="Z311" t="s">
        <v>3511</v>
      </c>
      <c r="AA311" t="s">
        <v>2424</v>
      </c>
    </row>
    <row r="312" spans="1:27" x14ac:dyDescent="0.45">
      <c r="A312" t="s">
        <v>3512</v>
      </c>
      <c r="B312" t="s">
        <v>3513</v>
      </c>
      <c r="C312" t="s">
        <v>3142</v>
      </c>
      <c r="D312" t="s">
        <v>2763</v>
      </c>
      <c r="E312" t="s">
        <v>3143</v>
      </c>
      <c r="F312" s="3">
        <v>43627.245833333334</v>
      </c>
      <c r="G312" s="1">
        <v>44355</v>
      </c>
      <c r="H312" t="s">
        <v>55</v>
      </c>
      <c r="I312" t="s">
        <v>3514</v>
      </c>
      <c r="J312" t="s">
        <v>401</v>
      </c>
      <c r="K312" t="s">
        <v>3515</v>
      </c>
      <c r="L312" t="s">
        <v>3516</v>
      </c>
      <c r="M312" t="s">
        <v>3517</v>
      </c>
      <c r="N312" t="s">
        <v>554</v>
      </c>
      <c r="O312" t="s">
        <v>50</v>
      </c>
      <c r="P312">
        <v>3.1</v>
      </c>
      <c r="Q312" t="s">
        <v>68</v>
      </c>
      <c r="R312" t="s">
        <v>32</v>
      </c>
      <c r="S312" t="s">
        <v>39</v>
      </c>
      <c r="T312" t="s">
        <v>16</v>
      </c>
      <c r="U312">
        <v>213315.7</v>
      </c>
      <c r="V312">
        <v>12902.3</v>
      </c>
      <c r="W312">
        <v>23.6</v>
      </c>
      <c r="X312" t="s">
        <v>3011</v>
      </c>
      <c r="Y312" t="s">
        <v>2389</v>
      </c>
      <c r="Z312" t="s">
        <v>2653</v>
      </c>
      <c r="AA312" t="s">
        <v>2424</v>
      </c>
    </row>
    <row r="313" spans="1:27" x14ac:dyDescent="0.45">
      <c r="A313" t="s">
        <v>3512</v>
      </c>
      <c r="B313" t="s">
        <v>3518</v>
      </c>
      <c r="C313" t="s">
        <v>3142</v>
      </c>
      <c r="D313" t="s">
        <v>2763</v>
      </c>
      <c r="E313" t="s">
        <v>3143</v>
      </c>
      <c r="F313" s="3">
        <v>43627.245833333334</v>
      </c>
      <c r="G313" s="1">
        <v>44292</v>
      </c>
      <c r="H313" t="s">
        <v>55</v>
      </c>
      <c r="I313" t="s">
        <v>3514</v>
      </c>
      <c r="J313" t="s">
        <v>401</v>
      </c>
      <c r="K313" t="s">
        <v>3515</v>
      </c>
      <c r="L313" t="s">
        <v>3516</v>
      </c>
      <c r="M313" t="s">
        <v>3517</v>
      </c>
      <c r="N313" t="s">
        <v>636</v>
      </c>
      <c r="O313" t="s">
        <v>49</v>
      </c>
      <c r="P313">
        <v>3.1</v>
      </c>
      <c r="Q313" t="s">
        <v>68</v>
      </c>
      <c r="R313" t="s">
        <v>34</v>
      </c>
      <c r="S313" t="s">
        <v>40</v>
      </c>
      <c r="T313" t="s">
        <v>16</v>
      </c>
      <c r="U313">
        <v>119.4</v>
      </c>
      <c r="V313">
        <v>3.2</v>
      </c>
      <c r="W313">
        <v>23.9</v>
      </c>
      <c r="X313" t="s">
        <v>2604</v>
      </c>
      <c r="Y313" t="s">
        <v>2389</v>
      </c>
      <c r="Z313" t="s">
        <v>3519</v>
      </c>
      <c r="AA313" t="s">
        <v>2424</v>
      </c>
    </row>
    <row r="314" spans="1:27" x14ac:dyDescent="0.45">
      <c r="A314" t="s">
        <v>3520</v>
      </c>
      <c r="B314" t="s">
        <v>3521</v>
      </c>
      <c r="C314" t="s">
        <v>3142</v>
      </c>
      <c r="D314" t="s">
        <v>2763</v>
      </c>
      <c r="E314" t="s">
        <v>3143</v>
      </c>
      <c r="F314" s="3">
        <v>43676.265277777777</v>
      </c>
      <c r="G314" s="1">
        <v>44355</v>
      </c>
      <c r="H314" t="s">
        <v>55</v>
      </c>
      <c r="I314" t="s">
        <v>3522</v>
      </c>
      <c r="J314" t="s">
        <v>401</v>
      </c>
      <c r="K314" t="s">
        <v>3523</v>
      </c>
      <c r="L314" t="s">
        <v>3524</v>
      </c>
      <c r="M314" t="s">
        <v>3525</v>
      </c>
      <c r="N314" t="s">
        <v>554</v>
      </c>
      <c r="O314" t="s">
        <v>50</v>
      </c>
      <c r="P314">
        <v>2.6</v>
      </c>
      <c r="Q314" t="s">
        <v>68</v>
      </c>
      <c r="R314" t="s">
        <v>32</v>
      </c>
      <c r="S314" t="s">
        <v>39</v>
      </c>
      <c r="T314" t="s">
        <v>16</v>
      </c>
      <c r="U314">
        <v>581.79999999999995</v>
      </c>
      <c r="V314">
        <v>74.2</v>
      </c>
      <c r="W314">
        <v>34.700000000000003</v>
      </c>
      <c r="X314" t="s">
        <v>3011</v>
      </c>
      <c r="Y314" t="s">
        <v>2389</v>
      </c>
      <c r="Z314" t="s">
        <v>3526</v>
      </c>
      <c r="AA314" t="s">
        <v>2424</v>
      </c>
    </row>
    <row r="315" spans="1:27" x14ac:dyDescent="0.45">
      <c r="A315" t="s">
        <v>3520</v>
      </c>
      <c r="B315" t="s">
        <v>3527</v>
      </c>
      <c r="C315" t="s">
        <v>3142</v>
      </c>
      <c r="D315" t="s">
        <v>2763</v>
      </c>
      <c r="E315" t="s">
        <v>3143</v>
      </c>
      <c r="F315" s="3">
        <v>43676.265277777777</v>
      </c>
      <c r="G315" s="1">
        <v>44292</v>
      </c>
      <c r="H315" t="s">
        <v>55</v>
      </c>
      <c r="I315" t="s">
        <v>3522</v>
      </c>
      <c r="J315" t="s">
        <v>401</v>
      </c>
      <c r="K315" t="s">
        <v>3523</v>
      </c>
      <c r="L315" t="s">
        <v>3524</v>
      </c>
      <c r="M315" t="s">
        <v>3525</v>
      </c>
      <c r="N315" t="s">
        <v>636</v>
      </c>
      <c r="O315" t="s">
        <v>49</v>
      </c>
      <c r="P315">
        <v>2.6</v>
      </c>
      <c r="Q315" t="s">
        <v>68</v>
      </c>
      <c r="R315" t="s">
        <v>34</v>
      </c>
      <c r="S315" t="s">
        <v>40</v>
      </c>
      <c r="T315" t="s">
        <v>16</v>
      </c>
      <c r="U315">
        <v>136.80000000000001</v>
      </c>
      <c r="V315">
        <v>7.3</v>
      </c>
      <c r="W315">
        <v>24</v>
      </c>
      <c r="X315" t="s">
        <v>2604</v>
      </c>
      <c r="Y315" t="s">
        <v>2389</v>
      </c>
      <c r="Z315" t="s">
        <v>3528</v>
      </c>
      <c r="AA315" t="s">
        <v>2424</v>
      </c>
    </row>
    <row r="316" spans="1:27" x14ac:dyDescent="0.45">
      <c r="A316" t="s">
        <v>3529</v>
      </c>
      <c r="B316" t="s">
        <v>3530</v>
      </c>
      <c r="C316" t="s">
        <v>3142</v>
      </c>
      <c r="D316" t="s">
        <v>2763</v>
      </c>
      <c r="E316" t="s">
        <v>3143</v>
      </c>
      <c r="F316" s="3">
        <v>43732.251388888886</v>
      </c>
      <c r="G316" s="1">
        <v>44356</v>
      </c>
      <c r="H316" t="s">
        <v>55</v>
      </c>
      <c r="I316" t="s">
        <v>3531</v>
      </c>
      <c r="J316" t="s">
        <v>401</v>
      </c>
      <c r="K316" t="s">
        <v>3532</v>
      </c>
      <c r="L316" t="s">
        <v>3533</v>
      </c>
      <c r="M316" t="s">
        <v>3534</v>
      </c>
      <c r="N316" t="s">
        <v>566</v>
      </c>
      <c r="O316" t="s">
        <v>50</v>
      </c>
      <c r="P316">
        <v>5.6</v>
      </c>
      <c r="Q316" t="s">
        <v>68</v>
      </c>
      <c r="R316" t="s">
        <v>32</v>
      </c>
      <c r="S316" t="s">
        <v>39</v>
      </c>
      <c r="T316" t="s">
        <v>16</v>
      </c>
      <c r="U316">
        <v>128474.8</v>
      </c>
      <c r="V316">
        <v>6430.2</v>
      </c>
      <c r="W316">
        <v>24.3</v>
      </c>
      <c r="X316" t="s">
        <v>2994</v>
      </c>
      <c r="Y316" t="s">
        <v>2389</v>
      </c>
      <c r="Z316" t="s">
        <v>2653</v>
      </c>
      <c r="AA316" t="s">
        <v>2424</v>
      </c>
    </row>
    <row r="317" spans="1:27" x14ac:dyDescent="0.45">
      <c r="A317" t="s">
        <v>3529</v>
      </c>
      <c r="B317" t="s">
        <v>3535</v>
      </c>
      <c r="C317" t="s">
        <v>3142</v>
      </c>
      <c r="D317" t="s">
        <v>2763</v>
      </c>
      <c r="E317" t="s">
        <v>3143</v>
      </c>
      <c r="F317" s="3">
        <v>43732.251388888886</v>
      </c>
      <c r="G317" s="1">
        <v>44293</v>
      </c>
      <c r="H317" t="s">
        <v>55</v>
      </c>
      <c r="I317" t="s">
        <v>3531</v>
      </c>
      <c r="J317" t="s">
        <v>401</v>
      </c>
      <c r="K317" t="s">
        <v>3532</v>
      </c>
      <c r="L317" t="s">
        <v>3533</v>
      </c>
      <c r="M317" t="s">
        <v>3534</v>
      </c>
      <c r="N317" t="s">
        <v>658</v>
      </c>
      <c r="O317" t="s">
        <v>49</v>
      </c>
      <c r="P317">
        <v>5.6</v>
      </c>
      <c r="Q317" t="s">
        <v>68</v>
      </c>
      <c r="R317" t="s">
        <v>34</v>
      </c>
      <c r="S317" t="s">
        <v>40</v>
      </c>
      <c r="T317" t="s">
        <v>16</v>
      </c>
      <c r="U317">
        <v>80</v>
      </c>
      <c r="V317">
        <v>3.6</v>
      </c>
      <c r="W317">
        <v>23.3</v>
      </c>
      <c r="X317" t="s">
        <v>2656</v>
      </c>
      <c r="Y317" t="s">
        <v>2389</v>
      </c>
      <c r="Z317" t="s">
        <v>3536</v>
      </c>
      <c r="AA317" t="s">
        <v>2424</v>
      </c>
    </row>
    <row r="318" spans="1:27" x14ac:dyDescent="0.45">
      <c r="A318" t="s">
        <v>3537</v>
      </c>
      <c r="B318" t="s">
        <v>3538</v>
      </c>
      <c r="C318" t="s">
        <v>3142</v>
      </c>
      <c r="D318" t="s">
        <v>2763</v>
      </c>
      <c r="E318" t="s">
        <v>3143</v>
      </c>
      <c r="F318" s="3">
        <v>43753.229166666664</v>
      </c>
      <c r="G318" s="1">
        <v>44356</v>
      </c>
      <c r="H318" t="s">
        <v>55</v>
      </c>
      <c r="I318" t="s">
        <v>3539</v>
      </c>
      <c r="J318" t="s">
        <v>401</v>
      </c>
      <c r="K318" t="s">
        <v>3540</v>
      </c>
      <c r="L318" t="s">
        <v>3541</v>
      </c>
      <c r="M318" t="s">
        <v>3542</v>
      </c>
      <c r="N318" t="s">
        <v>566</v>
      </c>
      <c r="O318" t="s">
        <v>50</v>
      </c>
      <c r="P318">
        <v>1.2</v>
      </c>
      <c r="Q318" t="s">
        <v>68</v>
      </c>
      <c r="R318" t="s">
        <v>32</v>
      </c>
      <c r="S318" t="s">
        <v>39</v>
      </c>
      <c r="T318" t="s">
        <v>16</v>
      </c>
      <c r="U318">
        <v>281089.90000000002</v>
      </c>
      <c r="V318">
        <v>24065.9</v>
      </c>
      <c r="W318">
        <v>25.9</v>
      </c>
      <c r="X318" t="s">
        <v>2994</v>
      </c>
      <c r="Y318" t="s">
        <v>2389</v>
      </c>
      <c r="Z318" t="s">
        <v>2653</v>
      </c>
      <c r="AA318" t="s">
        <v>2424</v>
      </c>
    </row>
    <row r="319" spans="1:27" x14ac:dyDescent="0.45">
      <c r="A319" t="s">
        <v>3537</v>
      </c>
      <c r="B319" t="s">
        <v>3543</v>
      </c>
      <c r="C319" t="s">
        <v>3142</v>
      </c>
      <c r="D319" t="s">
        <v>2763</v>
      </c>
      <c r="E319" t="s">
        <v>3143</v>
      </c>
      <c r="F319" s="3">
        <v>43753.229166666664</v>
      </c>
      <c r="G319" s="1">
        <v>44293</v>
      </c>
      <c r="H319" t="s">
        <v>55</v>
      </c>
      <c r="I319" t="s">
        <v>3539</v>
      </c>
      <c r="J319" t="s">
        <v>401</v>
      </c>
      <c r="K319" t="s">
        <v>3540</v>
      </c>
      <c r="L319" t="s">
        <v>3541</v>
      </c>
      <c r="M319" t="s">
        <v>3542</v>
      </c>
      <c r="N319" t="s">
        <v>658</v>
      </c>
      <c r="O319" t="s">
        <v>49</v>
      </c>
      <c r="P319">
        <v>1.2</v>
      </c>
      <c r="Q319" t="s">
        <v>68</v>
      </c>
      <c r="R319" t="s">
        <v>34</v>
      </c>
      <c r="S319" t="s">
        <v>40</v>
      </c>
      <c r="T319" t="s">
        <v>16</v>
      </c>
      <c r="U319">
        <v>185</v>
      </c>
      <c r="V319">
        <v>7.9</v>
      </c>
      <c r="W319">
        <v>24.5</v>
      </c>
      <c r="X319" t="s">
        <v>2656</v>
      </c>
      <c r="Y319" t="s">
        <v>2389</v>
      </c>
      <c r="Z319" t="s">
        <v>3544</v>
      </c>
      <c r="AA319" t="s">
        <v>2424</v>
      </c>
    </row>
    <row r="320" spans="1:27" x14ac:dyDescent="0.45">
      <c r="A320" t="s">
        <v>3545</v>
      </c>
      <c r="B320" t="s">
        <v>3546</v>
      </c>
      <c r="C320" t="s">
        <v>3142</v>
      </c>
      <c r="D320" t="s">
        <v>2763</v>
      </c>
      <c r="E320" t="s">
        <v>3143</v>
      </c>
      <c r="F320" s="3">
        <v>43788.25</v>
      </c>
      <c r="G320" s="1">
        <v>44685</v>
      </c>
      <c r="H320" t="s">
        <v>55</v>
      </c>
      <c r="I320" t="s">
        <v>3547</v>
      </c>
      <c r="J320" t="s">
        <v>401</v>
      </c>
      <c r="K320" t="s">
        <v>3548</v>
      </c>
      <c r="L320" t="s">
        <v>2424</v>
      </c>
      <c r="M320" t="s">
        <v>3549</v>
      </c>
      <c r="N320" t="s">
        <v>522</v>
      </c>
      <c r="O320" t="s">
        <v>51</v>
      </c>
      <c r="P320">
        <v>3.8</v>
      </c>
      <c r="Q320" t="s">
        <v>68</v>
      </c>
      <c r="R320" t="s">
        <v>34</v>
      </c>
      <c r="S320" t="s">
        <v>40</v>
      </c>
      <c r="T320" t="s">
        <v>16</v>
      </c>
      <c r="U320">
        <v>188.7</v>
      </c>
      <c r="V320">
        <v>104.7</v>
      </c>
      <c r="W320">
        <v>23</v>
      </c>
      <c r="X320" t="s">
        <v>3043</v>
      </c>
      <c r="Y320" t="s">
        <v>2389</v>
      </c>
      <c r="Z320" t="s">
        <v>2558</v>
      </c>
      <c r="AA320" t="s">
        <v>2424</v>
      </c>
    </row>
    <row r="321" spans="1:27" x14ac:dyDescent="0.45">
      <c r="A321" t="s">
        <v>3545</v>
      </c>
      <c r="B321" t="s">
        <v>3550</v>
      </c>
      <c r="C321" t="s">
        <v>3142</v>
      </c>
      <c r="D321" t="s">
        <v>2763</v>
      </c>
      <c r="E321" t="s">
        <v>3143</v>
      </c>
      <c r="F321" s="3">
        <v>43788.25</v>
      </c>
      <c r="G321" s="1">
        <v>44684</v>
      </c>
      <c r="H321" t="s">
        <v>55</v>
      </c>
      <c r="I321" t="s">
        <v>3547</v>
      </c>
      <c r="J321" t="s">
        <v>401</v>
      </c>
      <c r="K321" t="s">
        <v>3548</v>
      </c>
      <c r="L321" t="s">
        <v>2424</v>
      </c>
      <c r="M321" t="s">
        <v>3549</v>
      </c>
      <c r="N321" t="s">
        <v>530</v>
      </c>
      <c r="O321" t="s">
        <v>51</v>
      </c>
      <c r="P321">
        <v>3.8</v>
      </c>
      <c r="Q321" t="s">
        <v>68</v>
      </c>
      <c r="R321" t="s">
        <v>32</v>
      </c>
      <c r="S321" t="s">
        <v>39</v>
      </c>
      <c r="T321" t="s">
        <v>16</v>
      </c>
      <c r="U321">
        <v>1021051.4</v>
      </c>
      <c r="V321">
        <v>383992.1</v>
      </c>
      <c r="W321">
        <v>19.2</v>
      </c>
      <c r="X321" t="s">
        <v>3045</v>
      </c>
      <c r="Y321" t="s">
        <v>2389</v>
      </c>
      <c r="Z321" t="s">
        <v>2558</v>
      </c>
      <c r="AA321" t="s">
        <v>2424</v>
      </c>
    </row>
    <row r="322" spans="1:27" x14ac:dyDescent="0.45">
      <c r="A322" t="s">
        <v>3551</v>
      </c>
      <c r="B322" t="s">
        <v>3552</v>
      </c>
      <c r="C322" t="s">
        <v>3142</v>
      </c>
      <c r="D322" t="s">
        <v>2763</v>
      </c>
      <c r="E322" t="s">
        <v>3143</v>
      </c>
      <c r="F322" s="3">
        <v>43802.229166666664</v>
      </c>
      <c r="G322" s="1">
        <v>44699</v>
      </c>
      <c r="H322" t="s">
        <v>55</v>
      </c>
      <c r="I322" t="s">
        <v>3553</v>
      </c>
      <c r="J322" t="s">
        <v>401</v>
      </c>
      <c r="K322" t="s">
        <v>3554</v>
      </c>
      <c r="L322" t="s">
        <v>2424</v>
      </c>
      <c r="M322" t="s">
        <v>3555</v>
      </c>
      <c r="N322" t="s">
        <v>492</v>
      </c>
      <c r="O322" t="s">
        <v>51</v>
      </c>
      <c r="P322">
        <v>2.2000000000000002</v>
      </c>
      <c r="Q322" t="s">
        <v>68</v>
      </c>
      <c r="R322" t="s">
        <v>34</v>
      </c>
      <c r="S322" t="s">
        <v>40</v>
      </c>
      <c r="T322" t="s">
        <v>16</v>
      </c>
      <c r="U322">
        <v>246.5</v>
      </c>
      <c r="V322">
        <v>103.8</v>
      </c>
      <c r="W322">
        <v>22.4</v>
      </c>
      <c r="X322" t="s">
        <v>2701</v>
      </c>
      <c r="Y322" t="s">
        <v>2389</v>
      </c>
      <c r="Z322" t="s">
        <v>2558</v>
      </c>
      <c r="AA322" t="s">
        <v>2424</v>
      </c>
    </row>
    <row r="323" spans="1:27" x14ac:dyDescent="0.45">
      <c r="A323" t="s">
        <v>3551</v>
      </c>
      <c r="B323" t="s">
        <v>3556</v>
      </c>
      <c r="C323" t="s">
        <v>3142</v>
      </c>
      <c r="D323" t="s">
        <v>2763</v>
      </c>
      <c r="E323" t="s">
        <v>3143</v>
      </c>
      <c r="F323" s="3">
        <v>43802.229166666664</v>
      </c>
      <c r="G323" s="1">
        <v>44698</v>
      </c>
      <c r="H323" t="s">
        <v>55</v>
      </c>
      <c r="I323" t="s">
        <v>3553</v>
      </c>
      <c r="J323" t="s">
        <v>401</v>
      </c>
      <c r="K323" t="s">
        <v>3554</v>
      </c>
      <c r="L323" t="s">
        <v>2424</v>
      </c>
      <c r="M323" t="s">
        <v>3555</v>
      </c>
      <c r="N323" t="s">
        <v>500</v>
      </c>
      <c r="O323" t="s">
        <v>51</v>
      </c>
      <c r="P323">
        <v>2.2000000000000002</v>
      </c>
      <c r="Q323" t="s">
        <v>68</v>
      </c>
      <c r="R323" t="s">
        <v>32</v>
      </c>
      <c r="S323" t="s">
        <v>39</v>
      </c>
      <c r="T323" t="s">
        <v>16</v>
      </c>
      <c r="U323">
        <v>1741238.9</v>
      </c>
      <c r="V323">
        <v>570845.4</v>
      </c>
      <c r="W323">
        <v>18.899999999999999</v>
      </c>
      <c r="X323" t="s">
        <v>3043</v>
      </c>
      <c r="Y323" t="s">
        <v>2389</v>
      </c>
      <c r="Z323" t="s">
        <v>2558</v>
      </c>
      <c r="AA323" t="s">
        <v>2424</v>
      </c>
    </row>
    <row r="324" spans="1:27" x14ac:dyDescent="0.45">
      <c r="A324" t="s">
        <v>3557</v>
      </c>
      <c r="B324" t="s">
        <v>3558</v>
      </c>
      <c r="C324" t="s">
        <v>3142</v>
      </c>
      <c r="D324" t="s">
        <v>2763</v>
      </c>
      <c r="E324" t="s">
        <v>3143</v>
      </c>
      <c r="F324" s="3">
        <v>43837.22152777778</v>
      </c>
      <c r="G324" s="1">
        <v>44699</v>
      </c>
      <c r="H324" t="s">
        <v>55</v>
      </c>
      <c r="I324" t="s">
        <v>3559</v>
      </c>
      <c r="J324" t="s">
        <v>401</v>
      </c>
      <c r="K324" t="s">
        <v>3560</v>
      </c>
      <c r="L324" t="s">
        <v>2424</v>
      </c>
      <c r="M324" t="s">
        <v>3561</v>
      </c>
      <c r="N324" t="s">
        <v>492</v>
      </c>
      <c r="O324" t="s">
        <v>51</v>
      </c>
      <c r="P324">
        <v>1.4</v>
      </c>
      <c r="Q324" t="s">
        <v>68</v>
      </c>
      <c r="R324" t="s">
        <v>34</v>
      </c>
      <c r="S324" t="s">
        <v>40</v>
      </c>
      <c r="T324" t="s">
        <v>16</v>
      </c>
      <c r="U324">
        <v>274.5</v>
      </c>
      <c r="V324">
        <v>43.5</v>
      </c>
      <c r="W324">
        <v>22.9</v>
      </c>
      <c r="X324" t="s">
        <v>2701</v>
      </c>
      <c r="Y324" t="s">
        <v>2389</v>
      </c>
      <c r="Z324" t="s">
        <v>2558</v>
      </c>
      <c r="AA324" t="s">
        <v>2424</v>
      </c>
    </row>
    <row r="325" spans="1:27" x14ac:dyDescent="0.45">
      <c r="A325" t="s">
        <v>3557</v>
      </c>
      <c r="B325" t="s">
        <v>3562</v>
      </c>
      <c r="C325" t="s">
        <v>3142</v>
      </c>
      <c r="D325" t="s">
        <v>2763</v>
      </c>
      <c r="E325" t="s">
        <v>3143</v>
      </c>
      <c r="F325" s="3">
        <v>43837.22152777778</v>
      </c>
      <c r="G325" s="1">
        <v>44698</v>
      </c>
      <c r="H325" t="s">
        <v>55</v>
      </c>
      <c r="I325" t="s">
        <v>3559</v>
      </c>
      <c r="J325" t="s">
        <v>401</v>
      </c>
      <c r="K325" t="s">
        <v>3560</v>
      </c>
      <c r="L325" t="s">
        <v>2424</v>
      </c>
      <c r="M325" t="s">
        <v>3561</v>
      </c>
      <c r="N325" t="s">
        <v>500</v>
      </c>
      <c r="O325" t="s">
        <v>51</v>
      </c>
      <c r="P325">
        <v>1.4</v>
      </c>
      <c r="Q325" t="s">
        <v>68</v>
      </c>
      <c r="R325" t="s">
        <v>32</v>
      </c>
      <c r="S325" t="s">
        <v>39</v>
      </c>
      <c r="T325" t="s">
        <v>16</v>
      </c>
      <c r="U325">
        <v>2429357.7000000002</v>
      </c>
      <c r="V325">
        <v>1128783.3999999999</v>
      </c>
      <c r="W325">
        <v>19.2</v>
      </c>
      <c r="X325" t="s">
        <v>3043</v>
      </c>
      <c r="Y325" t="s">
        <v>2389</v>
      </c>
      <c r="Z325" t="s">
        <v>2558</v>
      </c>
      <c r="AA325" t="s">
        <v>2424</v>
      </c>
    </row>
    <row r="326" spans="1:27" x14ac:dyDescent="0.45">
      <c r="A326" t="s">
        <v>3563</v>
      </c>
      <c r="B326" t="s">
        <v>3564</v>
      </c>
      <c r="C326" t="s">
        <v>3142</v>
      </c>
      <c r="D326" t="s">
        <v>2763</v>
      </c>
      <c r="E326" t="s">
        <v>3143</v>
      </c>
      <c r="F326" s="3">
        <v>43872.243055555555</v>
      </c>
      <c r="G326" s="1">
        <v>44699</v>
      </c>
      <c r="H326" t="s">
        <v>55</v>
      </c>
      <c r="I326" t="s">
        <v>3565</v>
      </c>
      <c r="J326" t="s">
        <v>401</v>
      </c>
      <c r="K326" t="s">
        <v>3566</v>
      </c>
      <c r="L326" t="s">
        <v>2424</v>
      </c>
      <c r="M326" t="s">
        <v>3567</v>
      </c>
      <c r="N326" t="s">
        <v>492</v>
      </c>
      <c r="O326" t="s">
        <v>51</v>
      </c>
      <c r="P326">
        <v>1.9</v>
      </c>
      <c r="Q326" t="s">
        <v>68</v>
      </c>
      <c r="R326" t="s">
        <v>34</v>
      </c>
      <c r="S326" t="s">
        <v>40</v>
      </c>
      <c r="T326" t="s">
        <v>16</v>
      </c>
      <c r="U326">
        <v>154.30000000000001</v>
      </c>
      <c r="V326">
        <v>39</v>
      </c>
      <c r="W326">
        <v>23.3</v>
      </c>
      <c r="X326" t="s">
        <v>2701</v>
      </c>
      <c r="Y326" t="s">
        <v>2389</v>
      </c>
      <c r="Z326" t="s">
        <v>2558</v>
      </c>
      <c r="AA326" t="s">
        <v>2424</v>
      </c>
    </row>
    <row r="327" spans="1:27" x14ac:dyDescent="0.45">
      <c r="A327" t="s">
        <v>3563</v>
      </c>
      <c r="B327" t="s">
        <v>3568</v>
      </c>
      <c r="C327" t="s">
        <v>3142</v>
      </c>
      <c r="D327" t="s">
        <v>2763</v>
      </c>
      <c r="E327" t="s">
        <v>3143</v>
      </c>
      <c r="F327" s="3">
        <v>43872.243055555555</v>
      </c>
      <c r="G327" s="1">
        <v>44698</v>
      </c>
      <c r="H327" t="s">
        <v>55</v>
      </c>
      <c r="I327" t="s">
        <v>3565</v>
      </c>
      <c r="J327" t="s">
        <v>401</v>
      </c>
      <c r="K327" t="s">
        <v>3566</v>
      </c>
      <c r="L327" t="s">
        <v>2424</v>
      </c>
      <c r="M327" t="s">
        <v>3567</v>
      </c>
      <c r="N327" t="s">
        <v>500</v>
      </c>
      <c r="O327" t="s">
        <v>51</v>
      </c>
      <c r="P327">
        <v>1.9</v>
      </c>
      <c r="Q327" t="s">
        <v>68</v>
      </c>
      <c r="R327" t="s">
        <v>32</v>
      </c>
      <c r="S327" t="s">
        <v>39</v>
      </c>
      <c r="T327" t="s">
        <v>16</v>
      </c>
      <c r="U327">
        <v>1518478.5</v>
      </c>
      <c r="V327">
        <v>61314.1</v>
      </c>
      <c r="W327">
        <v>19.3</v>
      </c>
      <c r="X327" t="s">
        <v>3043</v>
      </c>
      <c r="Y327" t="s">
        <v>2389</v>
      </c>
      <c r="Z327" t="s">
        <v>2558</v>
      </c>
      <c r="AA327" t="s">
        <v>2424</v>
      </c>
    </row>
    <row r="328" spans="1:27" x14ac:dyDescent="0.45">
      <c r="A328" t="s">
        <v>3569</v>
      </c>
      <c r="B328" t="s">
        <v>3570</v>
      </c>
      <c r="C328" t="s">
        <v>3142</v>
      </c>
      <c r="D328" t="s">
        <v>2763</v>
      </c>
      <c r="E328" t="s">
        <v>3143</v>
      </c>
      <c r="F328" s="3">
        <v>43893.220833333333</v>
      </c>
      <c r="G328" s="1">
        <v>44699</v>
      </c>
      <c r="H328" t="s">
        <v>55</v>
      </c>
      <c r="I328" t="s">
        <v>3571</v>
      </c>
      <c r="J328" t="s">
        <v>401</v>
      </c>
      <c r="K328" t="s">
        <v>3572</v>
      </c>
      <c r="L328" t="s">
        <v>2424</v>
      </c>
      <c r="M328" t="s">
        <v>3573</v>
      </c>
      <c r="N328" t="s">
        <v>492</v>
      </c>
      <c r="O328" t="s">
        <v>51</v>
      </c>
      <c r="P328">
        <v>1.2</v>
      </c>
      <c r="Q328" t="s">
        <v>68</v>
      </c>
      <c r="R328" t="s">
        <v>34</v>
      </c>
      <c r="S328" t="s">
        <v>40</v>
      </c>
      <c r="T328" t="s">
        <v>16</v>
      </c>
      <c r="U328">
        <v>162.19999999999999</v>
      </c>
      <c r="V328">
        <v>48.2</v>
      </c>
      <c r="W328">
        <v>24</v>
      </c>
      <c r="X328" t="s">
        <v>2701</v>
      </c>
      <c r="Y328" t="s">
        <v>2389</v>
      </c>
      <c r="Z328" t="s">
        <v>2558</v>
      </c>
      <c r="AA328" t="s">
        <v>2424</v>
      </c>
    </row>
    <row r="329" spans="1:27" x14ac:dyDescent="0.45">
      <c r="A329" t="s">
        <v>3569</v>
      </c>
      <c r="B329" t="s">
        <v>3574</v>
      </c>
      <c r="C329" t="s">
        <v>3142</v>
      </c>
      <c r="D329" t="s">
        <v>2763</v>
      </c>
      <c r="E329" t="s">
        <v>3143</v>
      </c>
      <c r="F329" s="3">
        <v>43893.220833333333</v>
      </c>
      <c r="G329" s="1">
        <v>44698</v>
      </c>
      <c r="H329" t="s">
        <v>55</v>
      </c>
      <c r="I329" t="s">
        <v>3571</v>
      </c>
      <c r="J329" t="s">
        <v>401</v>
      </c>
      <c r="K329" t="s">
        <v>3572</v>
      </c>
      <c r="L329" t="s">
        <v>2424</v>
      </c>
      <c r="M329" t="s">
        <v>3573</v>
      </c>
      <c r="N329" t="s">
        <v>500</v>
      </c>
      <c r="O329" t="s">
        <v>51</v>
      </c>
      <c r="P329">
        <v>1.2</v>
      </c>
      <c r="Q329" t="s">
        <v>68</v>
      </c>
      <c r="R329" t="s">
        <v>32</v>
      </c>
      <c r="S329" t="s">
        <v>39</v>
      </c>
      <c r="T329" t="s">
        <v>16</v>
      </c>
      <c r="U329">
        <v>1768007.6</v>
      </c>
      <c r="V329">
        <v>440670.3</v>
      </c>
      <c r="W329">
        <v>19.899999999999999</v>
      </c>
      <c r="X329" t="s">
        <v>3043</v>
      </c>
      <c r="Y329" t="s">
        <v>2389</v>
      </c>
      <c r="Z329" t="s">
        <v>2558</v>
      </c>
      <c r="AA329" t="s">
        <v>2424</v>
      </c>
    </row>
    <row r="330" spans="1:27" x14ac:dyDescent="0.45">
      <c r="A330" t="s">
        <v>3575</v>
      </c>
      <c r="B330" t="s">
        <v>3576</v>
      </c>
      <c r="C330" t="s">
        <v>3142</v>
      </c>
      <c r="D330" t="s">
        <v>2763</v>
      </c>
      <c r="E330" t="s">
        <v>3143</v>
      </c>
      <c r="F330" s="3">
        <v>44005.243750000001</v>
      </c>
      <c r="G330" s="1">
        <v>44699</v>
      </c>
      <c r="H330" t="s">
        <v>55</v>
      </c>
      <c r="I330" t="s">
        <v>3577</v>
      </c>
      <c r="J330" t="s">
        <v>401</v>
      </c>
      <c r="K330" t="s">
        <v>3578</v>
      </c>
      <c r="L330" t="s">
        <v>2424</v>
      </c>
      <c r="M330" t="s">
        <v>3579</v>
      </c>
      <c r="N330" t="s">
        <v>492</v>
      </c>
      <c r="O330" t="s">
        <v>51</v>
      </c>
      <c r="P330">
        <v>5.5</v>
      </c>
      <c r="Q330" t="s">
        <v>68</v>
      </c>
      <c r="R330" t="s">
        <v>34</v>
      </c>
      <c r="S330" t="s">
        <v>40</v>
      </c>
      <c r="T330" t="s">
        <v>16</v>
      </c>
      <c r="U330">
        <v>54.6</v>
      </c>
      <c r="V330">
        <v>21.8</v>
      </c>
      <c r="W330">
        <v>23.3</v>
      </c>
      <c r="X330" t="s">
        <v>2701</v>
      </c>
      <c r="Y330" t="s">
        <v>2389</v>
      </c>
      <c r="Z330" t="s">
        <v>2558</v>
      </c>
      <c r="AA330" t="s">
        <v>2424</v>
      </c>
    </row>
    <row r="331" spans="1:27" x14ac:dyDescent="0.45">
      <c r="A331" t="s">
        <v>3575</v>
      </c>
      <c r="B331" t="s">
        <v>3580</v>
      </c>
      <c r="C331" t="s">
        <v>3142</v>
      </c>
      <c r="D331" t="s">
        <v>2763</v>
      </c>
      <c r="E331" t="s">
        <v>3143</v>
      </c>
      <c r="F331" s="3">
        <v>44005.243750000001</v>
      </c>
      <c r="G331" s="1">
        <v>44698</v>
      </c>
      <c r="H331" t="s">
        <v>55</v>
      </c>
      <c r="I331" t="s">
        <v>3577</v>
      </c>
      <c r="J331" t="s">
        <v>401</v>
      </c>
      <c r="K331" t="s">
        <v>3578</v>
      </c>
      <c r="L331" t="s">
        <v>2424</v>
      </c>
      <c r="M331" t="s">
        <v>3579</v>
      </c>
      <c r="N331" t="s">
        <v>500</v>
      </c>
      <c r="O331" t="s">
        <v>51</v>
      </c>
      <c r="P331">
        <v>5.5</v>
      </c>
      <c r="Q331" t="s">
        <v>68</v>
      </c>
      <c r="R331" t="s">
        <v>32</v>
      </c>
      <c r="S331" t="s">
        <v>39</v>
      </c>
      <c r="T331" t="s">
        <v>16</v>
      </c>
      <c r="U331">
        <v>955294.6</v>
      </c>
      <c r="V331">
        <v>263563.8</v>
      </c>
      <c r="W331">
        <v>18.3</v>
      </c>
      <c r="X331" t="s">
        <v>3043</v>
      </c>
      <c r="Y331" t="s">
        <v>2389</v>
      </c>
      <c r="Z331" t="s">
        <v>2558</v>
      </c>
      <c r="AA331" t="s">
        <v>2424</v>
      </c>
    </row>
    <row r="332" spans="1:27" x14ac:dyDescent="0.45">
      <c r="A332" t="s">
        <v>3581</v>
      </c>
      <c r="B332" t="s">
        <v>3582</v>
      </c>
      <c r="C332" t="s">
        <v>3142</v>
      </c>
      <c r="D332" t="s">
        <v>2763</v>
      </c>
      <c r="E332" t="s">
        <v>3143</v>
      </c>
      <c r="F332" s="3">
        <v>44040.243055555555</v>
      </c>
      <c r="G332" s="1">
        <v>44839</v>
      </c>
      <c r="H332" t="s">
        <v>55</v>
      </c>
      <c r="I332" t="s">
        <v>3583</v>
      </c>
      <c r="J332" t="s">
        <v>401</v>
      </c>
      <c r="K332" t="s">
        <v>3584</v>
      </c>
      <c r="L332" t="s">
        <v>2424</v>
      </c>
      <c r="M332" t="s">
        <v>3585</v>
      </c>
      <c r="N332" t="s">
        <v>424</v>
      </c>
      <c r="O332" t="s">
        <v>51</v>
      </c>
      <c r="P332">
        <v>3.3</v>
      </c>
      <c r="Q332" t="s">
        <v>68</v>
      </c>
      <c r="R332" t="s">
        <v>32</v>
      </c>
      <c r="S332" t="s">
        <v>39</v>
      </c>
      <c r="T332" t="s">
        <v>16</v>
      </c>
      <c r="U332">
        <v>590800</v>
      </c>
      <c r="V332">
        <v>68875.5</v>
      </c>
      <c r="W332">
        <v>23.5</v>
      </c>
      <c r="X332" t="s">
        <v>2602</v>
      </c>
      <c r="Y332" t="s">
        <v>2389</v>
      </c>
      <c r="Z332" t="s">
        <v>2653</v>
      </c>
      <c r="AA332" t="s">
        <v>2424</v>
      </c>
    </row>
    <row r="333" spans="1:27" x14ac:dyDescent="0.45">
      <c r="A333" t="s">
        <v>3581</v>
      </c>
      <c r="B333" t="s">
        <v>3586</v>
      </c>
      <c r="C333" t="s">
        <v>3142</v>
      </c>
      <c r="D333" t="s">
        <v>2763</v>
      </c>
      <c r="E333" t="s">
        <v>3143</v>
      </c>
      <c r="F333" s="3">
        <v>44040.243055555555</v>
      </c>
      <c r="G333" s="1">
        <v>44735</v>
      </c>
      <c r="H333" t="s">
        <v>55</v>
      </c>
      <c r="I333" t="s">
        <v>3583</v>
      </c>
      <c r="J333" t="s">
        <v>401</v>
      </c>
      <c r="K333" t="s">
        <v>3584</v>
      </c>
      <c r="L333" t="s">
        <v>2424</v>
      </c>
      <c r="M333" t="s">
        <v>3585</v>
      </c>
      <c r="N333" t="s">
        <v>482</v>
      </c>
      <c r="O333" t="s">
        <v>51</v>
      </c>
      <c r="P333">
        <v>3.3</v>
      </c>
      <c r="Q333" t="s">
        <v>68</v>
      </c>
      <c r="R333" t="s">
        <v>34</v>
      </c>
      <c r="S333" t="s">
        <v>40</v>
      </c>
      <c r="T333" t="s">
        <v>16</v>
      </c>
      <c r="U333">
        <v>54.3</v>
      </c>
      <c r="V333">
        <v>9.5</v>
      </c>
      <c r="W333">
        <v>25.9</v>
      </c>
      <c r="X333" t="s">
        <v>2701</v>
      </c>
      <c r="Y333" t="s">
        <v>2389</v>
      </c>
      <c r="Z333" t="s">
        <v>2558</v>
      </c>
      <c r="AA333" t="s">
        <v>2424</v>
      </c>
    </row>
    <row r="334" spans="1:27" x14ac:dyDescent="0.45">
      <c r="A334" t="s">
        <v>3587</v>
      </c>
      <c r="B334" t="s">
        <v>3588</v>
      </c>
      <c r="C334" t="s">
        <v>3142</v>
      </c>
      <c r="D334" t="s">
        <v>2763</v>
      </c>
      <c r="E334" t="s">
        <v>3143</v>
      </c>
      <c r="F334" s="3">
        <v>44068.197222222225</v>
      </c>
      <c r="G334" s="1">
        <v>44699</v>
      </c>
      <c r="H334" t="s">
        <v>55</v>
      </c>
      <c r="I334" t="s">
        <v>3589</v>
      </c>
      <c r="J334" t="s">
        <v>401</v>
      </c>
      <c r="K334" t="s">
        <v>3590</v>
      </c>
      <c r="L334" t="s">
        <v>2424</v>
      </c>
      <c r="M334" t="s">
        <v>3591</v>
      </c>
      <c r="N334" t="s">
        <v>492</v>
      </c>
      <c r="O334" t="s">
        <v>51</v>
      </c>
      <c r="P334">
        <v>2.6</v>
      </c>
      <c r="Q334" t="s">
        <v>68</v>
      </c>
      <c r="R334" t="s">
        <v>34</v>
      </c>
      <c r="S334" t="s">
        <v>40</v>
      </c>
      <c r="T334" t="s">
        <v>16</v>
      </c>
      <c r="U334">
        <v>34.299999999999997</v>
      </c>
      <c r="V334">
        <v>1.1000000000000001</v>
      </c>
      <c r="W334">
        <v>25.1</v>
      </c>
      <c r="X334" t="s">
        <v>2701</v>
      </c>
      <c r="Y334" t="s">
        <v>2389</v>
      </c>
      <c r="Z334" t="s">
        <v>2558</v>
      </c>
      <c r="AA334" t="s">
        <v>2424</v>
      </c>
    </row>
    <row r="335" spans="1:27" x14ac:dyDescent="0.45">
      <c r="A335" t="s">
        <v>3587</v>
      </c>
      <c r="B335" t="s">
        <v>3592</v>
      </c>
      <c r="C335" t="s">
        <v>3142</v>
      </c>
      <c r="D335" t="s">
        <v>2763</v>
      </c>
      <c r="E335" t="s">
        <v>3143</v>
      </c>
      <c r="F335" s="3">
        <v>44068.197222222225</v>
      </c>
      <c r="G335" s="1">
        <v>44698</v>
      </c>
      <c r="H335" t="s">
        <v>55</v>
      </c>
      <c r="I335" t="s">
        <v>3589</v>
      </c>
      <c r="J335" t="s">
        <v>401</v>
      </c>
      <c r="K335" t="s">
        <v>3590</v>
      </c>
      <c r="L335" t="s">
        <v>2424</v>
      </c>
      <c r="M335" t="s">
        <v>3591</v>
      </c>
      <c r="N335" t="s">
        <v>500</v>
      </c>
      <c r="O335" t="s">
        <v>51</v>
      </c>
      <c r="P335">
        <v>2.6</v>
      </c>
      <c r="Q335" t="s">
        <v>68</v>
      </c>
      <c r="R335" t="s">
        <v>32</v>
      </c>
      <c r="S335" t="s">
        <v>39</v>
      </c>
      <c r="T335" t="s">
        <v>16</v>
      </c>
      <c r="U335">
        <v>863957.8</v>
      </c>
      <c r="V335">
        <v>543380.80000000005</v>
      </c>
      <c r="W335">
        <v>20.2</v>
      </c>
      <c r="X335" t="s">
        <v>3043</v>
      </c>
      <c r="Y335" t="s">
        <v>2389</v>
      </c>
      <c r="Z335" t="s">
        <v>2558</v>
      </c>
      <c r="AA335" t="s">
        <v>2424</v>
      </c>
    </row>
    <row r="336" spans="1:27" x14ac:dyDescent="0.45">
      <c r="A336" t="s">
        <v>3593</v>
      </c>
      <c r="B336" t="s">
        <v>3594</v>
      </c>
      <c r="C336" t="s">
        <v>3142</v>
      </c>
      <c r="D336" t="s">
        <v>2763</v>
      </c>
      <c r="E336" t="s">
        <v>3143</v>
      </c>
      <c r="F336" s="3">
        <v>44096.25</v>
      </c>
      <c r="G336" s="1">
        <v>44841</v>
      </c>
      <c r="H336" t="s">
        <v>55</v>
      </c>
      <c r="I336" t="s">
        <v>3595</v>
      </c>
      <c r="J336" t="s">
        <v>2730</v>
      </c>
      <c r="K336" t="s">
        <v>3596</v>
      </c>
      <c r="L336" t="s">
        <v>2424</v>
      </c>
      <c r="M336" t="s">
        <v>3597</v>
      </c>
      <c r="N336" t="s">
        <v>3093</v>
      </c>
      <c r="O336" t="s">
        <v>51</v>
      </c>
      <c r="P336">
        <v>3.7</v>
      </c>
      <c r="Q336" t="s">
        <v>68</v>
      </c>
      <c r="R336" t="s">
        <v>32</v>
      </c>
      <c r="S336" t="s">
        <v>39</v>
      </c>
      <c r="T336" t="s">
        <v>16</v>
      </c>
      <c r="U336">
        <v>541391.80000000005</v>
      </c>
      <c r="V336">
        <v>31536.5</v>
      </c>
      <c r="W336">
        <v>23</v>
      </c>
      <c r="X336" t="s">
        <v>2602</v>
      </c>
      <c r="Y336" t="s">
        <v>2389</v>
      </c>
      <c r="Z336" t="s">
        <v>2653</v>
      </c>
      <c r="AA336" t="s">
        <v>2424</v>
      </c>
    </row>
    <row r="337" spans="1:27" x14ac:dyDescent="0.45">
      <c r="A337" t="s">
        <v>3593</v>
      </c>
      <c r="B337" t="s">
        <v>3598</v>
      </c>
      <c r="C337" t="s">
        <v>3142</v>
      </c>
      <c r="D337" t="s">
        <v>2763</v>
      </c>
      <c r="E337" t="s">
        <v>3143</v>
      </c>
      <c r="F337" s="3">
        <v>44096.25</v>
      </c>
      <c r="G337" s="1">
        <v>44844</v>
      </c>
      <c r="H337" t="s">
        <v>55</v>
      </c>
      <c r="I337" t="s">
        <v>3595</v>
      </c>
      <c r="J337" t="s">
        <v>401</v>
      </c>
      <c r="K337" t="s">
        <v>3596</v>
      </c>
      <c r="L337" t="s">
        <v>2424</v>
      </c>
      <c r="M337" t="s">
        <v>3597</v>
      </c>
      <c r="N337" t="s">
        <v>464</v>
      </c>
      <c r="O337" t="s">
        <v>51</v>
      </c>
      <c r="P337">
        <v>3.7</v>
      </c>
      <c r="Q337" t="s">
        <v>68</v>
      </c>
      <c r="R337" t="s">
        <v>34</v>
      </c>
      <c r="S337" t="s">
        <v>40</v>
      </c>
      <c r="T337" t="s">
        <v>16</v>
      </c>
      <c r="U337">
        <v>65.400000000000006</v>
      </c>
      <c r="V337">
        <v>1.9</v>
      </c>
      <c r="W337">
        <v>23.8</v>
      </c>
      <c r="X337" t="s">
        <v>2602</v>
      </c>
      <c r="Y337" t="s">
        <v>2389</v>
      </c>
      <c r="Z337" t="s">
        <v>2558</v>
      </c>
      <c r="AA337" t="s">
        <v>2424</v>
      </c>
    </row>
    <row r="338" spans="1:27" x14ac:dyDescent="0.45">
      <c r="A338" t="s">
        <v>3599</v>
      </c>
      <c r="B338" t="s">
        <v>3600</v>
      </c>
      <c r="C338" t="s">
        <v>3142</v>
      </c>
      <c r="D338" t="s">
        <v>2763</v>
      </c>
      <c r="E338" t="s">
        <v>3143</v>
      </c>
      <c r="F338" s="3">
        <v>44117.229166666664</v>
      </c>
      <c r="G338" s="1">
        <v>44841</v>
      </c>
      <c r="H338" t="s">
        <v>55</v>
      </c>
      <c r="I338" t="s">
        <v>3601</v>
      </c>
      <c r="J338" t="s">
        <v>2730</v>
      </c>
      <c r="K338" t="s">
        <v>3602</v>
      </c>
      <c r="L338" t="s">
        <v>2424</v>
      </c>
      <c r="M338" t="s">
        <v>3603</v>
      </c>
      <c r="N338" t="s">
        <v>3093</v>
      </c>
      <c r="O338" t="s">
        <v>51</v>
      </c>
      <c r="P338">
        <v>3.2</v>
      </c>
      <c r="Q338" t="s">
        <v>68</v>
      </c>
      <c r="R338" t="s">
        <v>32</v>
      </c>
      <c r="S338" t="s">
        <v>39</v>
      </c>
      <c r="T338" t="s">
        <v>16</v>
      </c>
      <c r="U338">
        <v>463509.6</v>
      </c>
      <c r="V338">
        <v>4597</v>
      </c>
      <c r="W338">
        <v>23.5</v>
      </c>
      <c r="X338" t="s">
        <v>2602</v>
      </c>
      <c r="Y338" t="s">
        <v>2389</v>
      </c>
      <c r="Z338" t="s">
        <v>2653</v>
      </c>
      <c r="AA338" t="s">
        <v>2424</v>
      </c>
    </row>
    <row r="339" spans="1:27" x14ac:dyDescent="0.45">
      <c r="A339" t="s">
        <v>3599</v>
      </c>
      <c r="B339" t="s">
        <v>3604</v>
      </c>
      <c r="C339" t="s">
        <v>3142</v>
      </c>
      <c r="D339" t="s">
        <v>2763</v>
      </c>
      <c r="E339" t="s">
        <v>3143</v>
      </c>
      <c r="F339" s="3">
        <v>44117.229166666664</v>
      </c>
      <c r="G339" s="1">
        <v>44844</v>
      </c>
      <c r="H339" t="s">
        <v>55</v>
      </c>
      <c r="I339" t="s">
        <v>3601</v>
      </c>
      <c r="J339" t="s">
        <v>401</v>
      </c>
      <c r="K339" t="s">
        <v>3602</v>
      </c>
      <c r="L339" t="s">
        <v>2424</v>
      </c>
      <c r="M339" t="s">
        <v>3603</v>
      </c>
      <c r="N339" t="s">
        <v>464</v>
      </c>
      <c r="O339" t="s">
        <v>51</v>
      </c>
      <c r="P339">
        <v>3.2</v>
      </c>
      <c r="Q339" t="s">
        <v>68</v>
      </c>
      <c r="R339" t="s">
        <v>34</v>
      </c>
      <c r="S339" t="s">
        <v>40</v>
      </c>
      <c r="T339" t="s">
        <v>16</v>
      </c>
      <c r="U339">
        <v>64.8</v>
      </c>
      <c r="V339">
        <v>4.5999999999999996</v>
      </c>
      <c r="W339">
        <v>24</v>
      </c>
      <c r="X339" t="s">
        <v>2602</v>
      </c>
      <c r="Y339" t="s">
        <v>2389</v>
      </c>
      <c r="Z339" t="s">
        <v>2558</v>
      </c>
      <c r="AA339" t="s">
        <v>2424</v>
      </c>
    </row>
    <row r="340" spans="1:27" x14ac:dyDescent="0.45">
      <c r="A340" t="s">
        <v>3605</v>
      </c>
      <c r="B340" t="s">
        <v>3606</v>
      </c>
      <c r="C340" t="s">
        <v>3142</v>
      </c>
      <c r="D340" t="s">
        <v>2763</v>
      </c>
      <c r="E340" t="s">
        <v>3143</v>
      </c>
      <c r="F340" s="3">
        <v>44152.231249999997</v>
      </c>
      <c r="G340" s="1">
        <v>44841</v>
      </c>
      <c r="H340" t="s">
        <v>55</v>
      </c>
      <c r="I340" t="s">
        <v>3607</v>
      </c>
      <c r="J340" t="s">
        <v>2730</v>
      </c>
      <c r="K340" t="s">
        <v>3608</v>
      </c>
      <c r="L340" t="s">
        <v>2424</v>
      </c>
      <c r="M340" t="s">
        <v>3609</v>
      </c>
      <c r="N340" t="s">
        <v>3093</v>
      </c>
      <c r="O340" t="s">
        <v>51</v>
      </c>
      <c r="P340">
        <v>2.8</v>
      </c>
      <c r="Q340" t="s">
        <v>68</v>
      </c>
      <c r="R340" t="s">
        <v>32</v>
      </c>
      <c r="S340" t="s">
        <v>39</v>
      </c>
      <c r="T340" t="s">
        <v>16</v>
      </c>
      <c r="U340">
        <v>303129.7</v>
      </c>
      <c r="V340">
        <v>6636.6</v>
      </c>
      <c r="W340">
        <v>24.4</v>
      </c>
      <c r="X340" t="s">
        <v>2602</v>
      </c>
      <c r="Y340" t="s">
        <v>2389</v>
      </c>
      <c r="Z340" t="s">
        <v>2653</v>
      </c>
      <c r="AA340" t="s">
        <v>2424</v>
      </c>
    </row>
    <row r="341" spans="1:27" x14ac:dyDescent="0.45">
      <c r="A341" t="s">
        <v>3605</v>
      </c>
      <c r="B341" t="s">
        <v>3610</v>
      </c>
      <c r="C341" t="s">
        <v>3142</v>
      </c>
      <c r="D341" t="s">
        <v>2763</v>
      </c>
      <c r="E341" t="s">
        <v>3143</v>
      </c>
      <c r="F341" s="3">
        <v>44152.231249999997</v>
      </c>
      <c r="G341" s="1">
        <v>44844</v>
      </c>
      <c r="H341" t="s">
        <v>55</v>
      </c>
      <c r="I341" t="s">
        <v>3607</v>
      </c>
      <c r="J341" t="s">
        <v>401</v>
      </c>
      <c r="K341" t="s">
        <v>3608</v>
      </c>
      <c r="L341" t="s">
        <v>2424</v>
      </c>
      <c r="M341" t="s">
        <v>3609</v>
      </c>
      <c r="N341" t="s">
        <v>464</v>
      </c>
      <c r="O341" t="s">
        <v>51</v>
      </c>
      <c r="P341">
        <v>2.8</v>
      </c>
      <c r="Q341" t="s">
        <v>68</v>
      </c>
      <c r="R341" t="s">
        <v>34</v>
      </c>
      <c r="S341" t="s">
        <v>40</v>
      </c>
      <c r="T341" t="s">
        <v>16</v>
      </c>
      <c r="U341">
        <v>60.7</v>
      </c>
      <c r="V341">
        <v>3</v>
      </c>
      <c r="W341">
        <v>24.4</v>
      </c>
      <c r="X341" t="s">
        <v>2602</v>
      </c>
      <c r="Y341" t="s">
        <v>2389</v>
      </c>
      <c r="Z341" t="s">
        <v>2558</v>
      </c>
      <c r="AA341" t="s">
        <v>2424</v>
      </c>
    </row>
    <row r="342" spans="1:27" x14ac:dyDescent="0.45">
      <c r="A342" t="s">
        <v>3611</v>
      </c>
      <c r="B342" t="s">
        <v>3612</v>
      </c>
      <c r="C342" t="s">
        <v>3142</v>
      </c>
      <c r="D342" t="s">
        <v>2763</v>
      </c>
      <c r="E342" t="s">
        <v>3143</v>
      </c>
      <c r="F342" s="3">
        <v>44173.22152777778</v>
      </c>
      <c r="G342" s="1">
        <v>44841</v>
      </c>
      <c r="H342" t="s">
        <v>55</v>
      </c>
      <c r="I342" t="s">
        <v>3613</v>
      </c>
      <c r="J342" t="s">
        <v>2730</v>
      </c>
      <c r="K342" t="s">
        <v>3614</v>
      </c>
      <c r="L342" t="s">
        <v>2424</v>
      </c>
      <c r="M342" t="s">
        <v>3615</v>
      </c>
      <c r="N342" t="s">
        <v>3093</v>
      </c>
      <c r="O342" t="s">
        <v>51</v>
      </c>
      <c r="P342">
        <v>1.7</v>
      </c>
      <c r="Q342" t="s">
        <v>68</v>
      </c>
      <c r="R342" t="s">
        <v>32</v>
      </c>
      <c r="S342" t="s">
        <v>39</v>
      </c>
      <c r="T342" t="s">
        <v>16</v>
      </c>
      <c r="U342">
        <v>365404.1</v>
      </c>
      <c r="V342">
        <v>15139.4</v>
      </c>
      <c r="W342">
        <v>24.9</v>
      </c>
      <c r="X342" t="s">
        <v>2602</v>
      </c>
      <c r="Y342" t="s">
        <v>2389</v>
      </c>
      <c r="Z342" t="s">
        <v>2653</v>
      </c>
      <c r="AA342" t="s">
        <v>2424</v>
      </c>
    </row>
    <row r="343" spans="1:27" x14ac:dyDescent="0.45">
      <c r="A343" t="s">
        <v>3611</v>
      </c>
      <c r="B343" t="s">
        <v>3616</v>
      </c>
      <c r="C343" t="s">
        <v>3142</v>
      </c>
      <c r="D343" t="s">
        <v>2763</v>
      </c>
      <c r="E343" t="s">
        <v>3143</v>
      </c>
      <c r="F343" s="3">
        <v>44173.22152777778</v>
      </c>
      <c r="G343" s="1">
        <v>44844</v>
      </c>
      <c r="H343" t="s">
        <v>55</v>
      </c>
      <c r="I343" t="s">
        <v>3613</v>
      </c>
      <c r="J343" t="s">
        <v>401</v>
      </c>
      <c r="K343" t="s">
        <v>3614</v>
      </c>
      <c r="L343" t="s">
        <v>2424</v>
      </c>
      <c r="M343" t="s">
        <v>3615</v>
      </c>
      <c r="N343" t="s">
        <v>464</v>
      </c>
      <c r="O343" t="s">
        <v>51</v>
      </c>
      <c r="P343">
        <v>1.7</v>
      </c>
      <c r="Q343" t="s">
        <v>68</v>
      </c>
      <c r="R343" t="s">
        <v>34</v>
      </c>
      <c r="S343" t="s">
        <v>40</v>
      </c>
      <c r="T343" t="s">
        <v>16</v>
      </c>
      <c r="U343">
        <v>128.4</v>
      </c>
      <c r="V343">
        <v>88.4</v>
      </c>
      <c r="W343">
        <v>24.1</v>
      </c>
      <c r="X343" t="s">
        <v>2602</v>
      </c>
      <c r="Y343" t="s">
        <v>2389</v>
      </c>
      <c r="Z343" t="s">
        <v>2558</v>
      </c>
      <c r="AA343" t="s">
        <v>2424</v>
      </c>
    </row>
    <row r="344" spans="1:27" x14ac:dyDescent="0.45">
      <c r="A344" t="s">
        <v>3617</v>
      </c>
      <c r="B344" t="s">
        <v>3618</v>
      </c>
      <c r="C344" t="s">
        <v>3142</v>
      </c>
      <c r="D344" t="s">
        <v>2763</v>
      </c>
      <c r="E344" t="s">
        <v>3143</v>
      </c>
      <c r="F344" s="3">
        <v>44215.198611111111</v>
      </c>
      <c r="G344" s="1">
        <v>44858</v>
      </c>
      <c r="H344" t="s">
        <v>55</v>
      </c>
      <c r="I344" t="s">
        <v>3619</v>
      </c>
      <c r="J344" t="s">
        <v>2730</v>
      </c>
      <c r="K344" t="s">
        <v>3620</v>
      </c>
      <c r="L344" t="s">
        <v>2424</v>
      </c>
      <c r="M344" t="s">
        <v>3621</v>
      </c>
      <c r="N344" t="s">
        <v>3106</v>
      </c>
      <c r="O344" t="s">
        <v>51</v>
      </c>
      <c r="P344">
        <v>1.6</v>
      </c>
      <c r="Q344" t="s">
        <v>68</v>
      </c>
      <c r="R344" t="s">
        <v>32</v>
      </c>
      <c r="S344" t="s">
        <v>39</v>
      </c>
      <c r="T344" t="s">
        <v>16</v>
      </c>
      <c r="U344">
        <v>2164046.7999999998</v>
      </c>
      <c r="V344">
        <v>388516.3</v>
      </c>
      <c r="W344">
        <v>24.1</v>
      </c>
      <c r="X344" t="s">
        <v>2602</v>
      </c>
      <c r="Y344" t="s">
        <v>2389</v>
      </c>
      <c r="Z344" t="s">
        <v>2653</v>
      </c>
      <c r="AA344" t="s">
        <v>2424</v>
      </c>
    </row>
    <row r="345" spans="1:27" x14ac:dyDescent="0.45">
      <c r="A345" t="s">
        <v>3617</v>
      </c>
      <c r="B345" t="s">
        <v>3622</v>
      </c>
      <c r="C345" t="s">
        <v>3142</v>
      </c>
      <c r="D345" t="s">
        <v>2763</v>
      </c>
      <c r="E345" t="s">
        <v>3143</v>
      </c>
      <c r="F345" s="3">
        <v>44215.198611111111</v>
      </c>
      <c r="G345" s="1">
        <v>44861</v>
      </c>
      <c r="H345" t="s">
        <v>55</v>
      </c>
      <c r="I345" t="s">
        <v>3619</v>
      </c>
      <c r="J345" t="s">
        <v>401</v>
      </c>
      <c r="K345" t="s">
        <v>3620</v>
      </c>
      <c r="L345" t="s">
        <v>2424</v>
      </c>
      <c r="M345" t="s">
        <v>3621</v>
      </c>
      <c r="N345" t="s">
        <v>450</v>
      </c>
      <c r="O345" t="s">
        <v>51</v>
      </c>
      <c r="P345">
        <v>1.6</v>
      </c>
      <c r="Q345" t="s">
        <v>68</v>
      </c>
      <c r="R345" t="s">
        <v>34</v>
      </c>
      <c r="S345" t="s">
        <v>40</v>
      </c>
      <c r="T345" t="s">
        <v>16</v>
      </c>
      <c r="U345">
        <v>451.6</v>
      </c>
      <c r="V345">
        <v>144.4</v>
      </c>
      <c r="W345">
        <v>24.2</v>
      </c>
      <c r="X345" t="s">
        <v>2652</v>
      </c>
      <c r="Y345" t="s">
        <v>2389</v>
      </c>
      <c r="Z345" t="s">
        <v>2558</v>
      </c>
      <c r="AA345" t="s">
        <v>2424</v>
      </c>
    </row>
    <row r="346" spans="1:27" x14ac:dyDescent="0.45">
      <c r="A346" t="s">
        <v>3623</v>
      </c>
      <c r="B346" t="s">
        <v>3624</v>
      </c>
      <c r="C346" t="s">
        <v>3142</v>
      </c>
      <c r="D346" t="s">
        <v>2763</v>
      </c>
      <c r="E346" t="s">
        <v>3143</v>
      </c>
      <c r="F346" s="3">
        <v>44242.255555555559</v>
      </c>
      <c r="G346" s="1">
        <v>44858</v>
      </c>
      <c r="H346" t="s">
        <v>55</v>
      </c>
      <c r="I346" t="s">
        <v>3625</v>
      </c>
      <c r="J346" t="s">
        <v>2730</v>
      </c>
      <c r="K346" t="s">
        <v>3626</v>
      </c>
      <c r="L346" t="s">
        <v>2424</v>
      </c>
      <c r="M346" t="s">
        <v>3627</v>
      </c>
      <c r="N346" t="s">
        <v>3106</v>
      </c>
      <c r="O346" t="s">
        <v>51</v>
      </c>
      <c r="P346">
        <v>1.8</v>
      </c>
      <c r="Q346" t="s">
        <v>68</v>
      </c>
      <c r="R346" t="s">
        <v>32</v>
      </c>
      <c r="S346" t="s">
        <v>39</v>
      </c>
      <c r="T346" t="s">
        <v>16</v>
      </c>
      <c r="U346">
        <v>2357148.9</v>
      </c>
      <c r="V346">
        <v>212844.79999999999</v>
      </c>
      <c r="W346">
        <v>23.7</v>
      </c>
      <c r="X346" t="s">
        <v>2602</v>
      </c>
      <c r="Y346" t="s">
        <v>2389</v>
      </c>
      <c r="Z346" t="s">
        <v>2653</v>
      </c>
      <c r="AA346" t="s">
        <v>2424</v>
      </c>
    </row>
    <row r="347" spans="1:27" x14ac:dyDescent="0.45">
      <c r="A347" t="s">
        <v>3623</v>
      </c>
      <c r="B347" t="s">
        <v>3628</v>
      </c>
      <c r="C347" t="s">
        <v>3142</v>
      </c>
      <c r="D347" t="s">
        <v>2763</v>
      </c>
      <c r="E347" t="s">
        <v>3143</v>
      </c>
      <c r="F347" s="3">
        <v>44242.255555555559</v>
      </c>
      <c r="G347" s="1">
        <v>44861</v>
      </c>
      <c r="H347" t="s">
        <v>55</v>
      </c>
      <c r="I347" t="s">
        <v>3625</v>
      </c>
      <c r="J347" t="s">
        <v>401</v>
      </c>
      <c r="K347" t="s">
        <v>3626</v>
      </c>
      <c r="L347" t="s">
        <v>2424</v>
      </c>
      <c r="M347" t="s">
        <v>3627</v>
      </c>
      <c r="N347" t="s">
        <v>450</v>
      </c>
      <c r="O347" t="s">
        <v>51</v>
      </c>
      <c r="P347">
        <v>1.8</v>
      </c>
      <c r="Q347" t="s">
        <v>68</v>
      </c>
      <c r="R347" t="s">
        <v>34</v>
      </c>
      <c r="S347" t="s">
        <v>40</v>
      </c>
      <c r="T347" t="s">
        <v>16</v>
      </c>
      <c r="U347">
        <v>958.4</v>
      </c>
      <c r="V347">
        <v>47.7</v>
      </c>
      <c r="W347">
        <v>22.7</v>
      </c>
      <c r="X347" t="s">
        <v>2652</v>
      </c>
      <c r="Y347" t="s">
        <v>2389</v>
      </c>
      <c r="Z347" t="s">
        <v>2558</v>
      </c>
      <c r="AA347" t="s">
        <v>2424</v>
      </c>
    </row>
    <row r="348" spans="1:27" x14ac:dyDescent="0.45">
      <c r="A348" t="s">
        <v>3629</v>
      </c>
      <c r="B348" t="s">
        <v>3630</v>
      </c>
      <c r="C348" t="s">
        <v>3142</v>
      </c>
      <c r="D348" t="s">
        <v>2763</v>
      </c>
      <c r="E348" t="s">
        <v>3143</v>
      </c>
      <c r="F348" s="3">
        <v>44264.205555555556</v>
      </c>
      <c r="G348" s="1">
        <v>44858</v>
      </c>
      <c r="H348" t="s">
        <v>55</v>
      </c>
      <c r="I348" t="s">
        <v>3631</v>
      </c>
      <c r="J348" t="s">
        <v>2730</v>
      </c>
      <c r="K348" t="s">
        <v>3632</v>
      </c>
      <c r="L348" t="s">
        <v>2424</v>
      </c>
      <c r="M348" t="s">
        <v>3633</v>
      </c>
      <c r="N348" t="s">
        <v>3106</v>
      </c>
      <c r="O348" t="s">
        <v>51</v>
      </c>
      <c r="P348">
        <v>1.7</v>
      </c>
      <c r="Q348" t="s">
        <v>68</v>
      </c>
      <c r="R348" t="s">
        <v>32</v>
      </c>
      <c r="S348" t="s">
        <v>39</v>
      </c>
      <c r="T348" t="s">
        <v>16</v>
      </c>
      <c r="U348">
        <v>1930148</v>
      </c>
      <c r="V348">
        <v>231049.9</v>
      </c>
      <c r="W348">
        <v>24.1</v>
      </c>
      <c r="X348" t="s">
        <v>2602</v>
      </c>
      <c r="Y348" t="s">
        <v>2389</v>
      </c>
      <c r="Z348" t="s">
        <v>2653</v>
      </c>
      <c r="AA348" t="s">
        <v>2424</v>
      </c>
    </row>
    <row r="349" spans="1:27" x14ac:dyDescent="0.45">
      <c r="A349" t="s">
        <v>3629</v>
      </c>
      <c r="B349" t="s">
        <v>3634</v>
      </c>
      <c r="C349" t="s">
        <v>3142</v>
      </c>
      <c r="D349" t="s">
        <v>2763</v>
      </c>
      <c r="E349" t="s">
        <v>3143</v>
      </c>
      <c r="F349" s="3">
        <v>44264.205555555556</v>
      </c>
      <c r="G349" s="1">
        <v>44861</v>
      </c>
      <c r="H349" t="s">
        <v>55</v>
      </c>
      <c r="I349" t="s">
        <v>3631</v>
      </c>
      <c r="J349" t="s">
        <v>401</v>
      </c>
      <c r="K349" t="s">
        <v>3632</v>
      </c>
      <c r="L349" t="s">
        <v>2424</v>
      </c>
      <c r="M349" t="s">
        <v>3633</v>
      </c>
      <c r="N349" t="s">
        <v>450</v>
      </c>
      <c r="O349" t="s">
        <v>51</v>
      </c>
      <c r="P349">
        <v>1.7</v>
      </c>
      <c r="Q349" t="s">
        <v>68</v>
      </c>
      <c r="R349" t="s">
        <v>34</v>
      </c>
      <c r="S349" t="s">
        <v>40</v>
      </c>
      <c r="T349" t="s">
        <v>16</v>
      </c>
      <c r="U349">
        <v>602.29999999999995</v>
      </c>
      <c r="V349">
        <v>85.3</v>
      </c>
      <c r="W349">
        <v>23.5</v>
      </c>
      <c r="X349" t="s">
        <v>2652</v>
      </c>
      <c r="Y349" t="s">
        <v>2389</v>
      </c>
      <c r="Z349" t="s">
        <v>2558</v>
      </c>
      <c r="AA349" t="s">
        <v>2424</v>
      </c>
    </row>
    <row r="350" spans="1:27" x14ac:dyDescent="0.45">
      <c r="A350" t="s">
        <v>3635</v>
      </c>
      <c r="B350" t="s">
        <v>3636</v>
      </c>
      <c r="C350" t="s">
        <v>3142</v>
      </c>
      <c r="D350" t="s">
        <v>2763</v>
      </c>
      <c r="E350" t="s">
        <v>3143</v>
      </c>
      <c r="F350" s="3">
        <v>44306.193055555559</v>
      </c>
      <c r="G350" s="1">
        <v>44846</v>
      </c>
      <c r="H350" t="s">
        <v>55</v>
      </c>
      <c r="I350" t="s">
        <v>3637</v>
      </c>
      <c r="J350" t="s">
        <v>401</v>
      </c>
      <c r="K350" t="s">
        <v>3638</v>
      </c>
      <c r="L350" t="s">
        <v>2424</v>
      </c>
      <c r="M350" t="s">
        <v>3639</v>
      </c>
      <c r="N350" t="s">
        <v>408</v>
      </c>
      <c r="O350" t="s">
        <v>51</v>
      </c>
      <c r="P350">
        <v>1.3</v>
      </c>
      <c r="Q350" t="s">
        <v>68</v>
      </c>
      <c r="R350" t="s">
        <v>32</v>
      </c>
      <c r="S350" t="s">
        <v>39</v>
      </c>
      <c r="T350" t="s">
        <v>16</v>
      </c>
      <c r="U350">
        <v>1268728</v>
      </c>
      <c r="V350">
        <v>106406</v>
      </c>
      <c r="W350">
        <v>24.2</v>
      </c>
      <c r="X350" t="s">
        <v>2602</v>
      </c>
      <c r="Y350" t="s">
        <v>2389</v>
      </c>
      <c r="Z350" t="s">
        <v>2653</v>
      </c>
      <c r="AA350" t="s">
        <v>2424</v>
      </c>
    </row>
    <row r="351" spans="1:27" x14ac:dyDescent="0.45">
      <c r="A351" t="s">
        <v>3635</v>
      </c>
      <c r="B351" t="s">
        <v>3640</v>
      </c>
      <c r="C351" t="s">
        <v>3142</v>
      </c>
      <c r="D351" t="s">
        <v>2763</v>
      </c>
      <c r="E351" t="s">
        <v>3143</v>
      </c>
      <c r="F351" s="3">
        <v>44306.193055555559</v>
      </c>
      <c r="G351" s="1">
        <v>44852</v>
      </c>
      <c r="H351" t="s">
        <v>55</v>
      </c>
      <c r="I351" t="s">
        <v>3637</v>
      </c>
      <c r="J351" t="s">
        <v>401</v>
      </c>
      <c r="K351" t="s">
        <v>3638</v>
      </c>
      <c r="L351" t="s">
        <v>2424</v>
      </c>
      <c r="M351" t="s">
        <v>3639</v>
      </c>
      <c r="N351" t="s">
        <v>472</v>
      </c>
      <c r="O351" t="s">
        <v>51</v>
      </c>
      <c r="P351">
        <v>1.3</v>
      </c>
      <c r="Q351" t="s">
        <v>68</v>
      </c>
      <c r="R351" t="s">
        <v>34</v>
      </c>
      <c r="S351" t="s">
        <v>40</v>
      </c>
      <c r="T351" t="s">
        <v>16</v>
      </c>
      <c r="U351">
        <v>168.6</v>
      </c>
      <c r="V351">
        <v>15</v>
      </c>
      <c r="W351">
        <v>22.1</v>
      </c>
      <c r="X351" t="s">
        <v>2602</v>
      </c>
      <c r="Y351" t="s">
        <v>2389</v>
      </c>
      <c r="Z351" t="s">
        <v>2558</v>
      </c>
      <c r="AA351" t="s">
        <v>2424</v>
      </c>
    </row>
    <row r="352" spans="1:27" x14ac:dyDescent="0.45">
      <c r="A352" t="s">
        <v>3641</v>
      </c>
      <c r="B352" t="s">
        <v>3642</v>
      </c>
      <c r="C352" t="s">
        <v>3142</v>
      </c>
      <c r="D352" t="s">
        <v>2763</v>
      </c>
      <c r="E352" t="s">
        <v>3143</v>
      </c>
      <c r="F352" s="3">
        <v>44334.21875</v>
      </c>
      <c r="G352" s="1">
        <v>44846</v>
      </c>
      <c r="H352" t="s">
        <v>55</v>
      </c>
      <c r="I352" t="s">
        <v>3643</v>
      </c>
      <c r="J352" t="s">
        <v>401</v>
      </c>
      <c r="K352" t="s">
        <v>3644</v>
      </c>
      <c r="L352" t="s">
        <v>2424</v>
      </c>
      <c r="M352" t="s">
        <v>3645</v>
      </c>
      <c r="N352" t="s">
        <v>408</v>
      </c>
      <c r="O352" t="s">
        <v>51</v>
      </c>
      <c r="P352">
        <v>1.6</v>
      </c>
      <c r="Q352" t="s">
        <v>68</v>
      </c>
      <c r="R352" t="s">
        <v>32</v>
      </c>
      <c r="S352" t="s">
        <v>39</v>
      </c>
      <c r="T352" t="s">
        <v>16</v>
      </c>
      <c r="U352">
        <v>1566653.7</v>
      </c>
      <c r="V352">
        <v>158973</v>
      </c>
      <c r="W352">
        <v>23.6</v>
      </c>
      <c r="X352" t="s">
        <v>2602</v>
      </c>
      <c r="Y352" t="s">
        <v>2389</v>
      </c>
      <c r="Z352" t="s">
        <v>2653</v>
      </c>
      <c r="AA352" t="s">
        <v>2424</v>
      </c>
    </row>
    <row r="353" spans="1:27" x14ac:dyDescent="0.45">
      <c r="A353" t="s">
        <v>3641</v>
      </c>
      <c r="B353" t="s">
        <v>3646</v>
      </c>
      <c r="C353" t="s">
        <v>3142</v>
      </c>
      <c r="D353" t="s">
        <v>2763</v>
      </c>
      <c r="E353" t="s">
        <v>3143</v>
      </c>
      <c r="F353" s="3">
        <v>44334.21875</v>
      </c>
      <c r="G353" s="1">
        <v>44852</v>
      </c>
      <c r="H353" t="s">
        <v>55</v>
      </c>
      <c r="I353" t="s">
        <v>3643</v>
      </c>
      <c r="J353" t="s">
        <v>401</v>
      </c>
      <c r="K353" t="s">
        <v>3644</v>
      </c>
      <c r="L353" t="s">
        <v>2424</v>
      </c>
      <c r="M353" t="s">
        <v>3645</v>
      </c>
      <c r="N353" t="s">
        <v>472</v>
      </c>
      <c r="O353" t="s">
        <v>51</v>
      </c>
      <c r="P353">
        <v>1.6</v>
      </c>
      <c r="Q353" t="s">
        <v>68</v>
      </c>
      <c r="R353" t="s">
        <v>34</v>
      </c>
      <c r="S353" t="s">
        <v>40</v>
      </c>
      <c r="T353" t="s">
        <v>16</v>
      </c>
      <c r="U353">
        <v>97.9</v>
      </c>
      <c r="V353">
        <v>43</v>
      </c>
      <c r="W353">
        <v>22.8</v>
      </c>
      <c r="X353" t="s">
        <v>2602</v>
      </c>
      <c r="Y353" t="s">
        <v>2389</v>
      </c>
      <c r="Z353" t="s">
        <v>2558</v>
      </c>
      <c r="AA353" t="s">
        <v>2424</v>
      </c>
    </row>
    <row r="354" spans="1:27" x14ac:dyDescent="0.45">
      <c r="A354" t="s">
        <v>3647</v>
      </c>
      <c r="B354" t="s">
        <v>3648</v>
      </c>
      <c r="C354" t="s">
        <v>3142</v>
      </c>
      <c r="D354" t="s">
        <v>2763</v>
      </c>
      <c r="E354" t="s">
        <v>3143</v>
      </c>
      <c r="F354" s="3">
        <v>44369.219444444447</v>
      </c>
      <c r="G354" s="1">
        <v>44846</v>
      </c>
      <c r="H354" t="s">
        <v>55</v>
      </c>
      <c r="I354" t="s">
        <v>3649</v>
      </c>
      <c r="J354" t="s">
        <v>401</v>
      </c>
      <c r="K354" t="s">
        <v>3650</v>
      </c>
      <c r="L354" t="s">
        <v>2424</v>
      </c>
      <c r="M354" t="s">
        <v>3651</v>
      </c>
      <c r="N354" t="s">
        <v>408</v>
      </c>
      <c r="O354" t="s">
        <v>51</v>
      </c>
      <c r="P354">
        <v>2.2999999999999998</v>
      </c>
      <c r="Q354" t="s">
        <v>68</v>
      </c>
      <c r="R354" t="s">
        <v>32</v>
      </c>
      <c r="S354" t="s">
        <v>39</v>
      </c>
      <c r="T354" t="s">
        <v>16</v>
      </c>
      <c r="U354">
        <v>1001336.8</v>
      </c>
      <c r="V354">
        <v>107783</v>
      </c>
      <c r="W354">
        <v>23.7</v>
      </c>
      <c r="X354" t="s">
        <v>2602</v>
      </c>
      <c r="Y354" t="s">
        <v>2389</v>
      </c>
      <c r="Z354" t="s">
        <v>2653</v>
      </c>
      <c r="AA354" t="s">
        <v>2424</v>
      </c>
    </row>
    <row r="355" spans="1:27" x14ac:dyDescent="0.45">
      <c r="A355" t="s">
        <v>3647</v>
      </c>
      <c r="B355" t="s">
        <v>3652</v>
      </c>
      <c r="C355" t="s">
        <v>3142</v>
      </c>
      <c r="D355" t="s">
        <v>2763</v>
      </c>
      <c r="E355" t="s">
        <v>3143</v>
      </c>
      <c r="F355" s="3">
        <v>44369.219444444447</v>
      </c>
      <c r="G355" s="1">
        <v>44852</v>
      </c>
      <c r="H355" t="s">
        <v>55</v>
      </c>
      <c r="I355" t="s">
        <v>3649</v>
      </c>
      <c r="J355" t="s">
        <v>401</v>
      </c>
      <c r="K355" t="s">
        <v>3650</v>
      </c>
      <c r="L355" t="s">
        <v>2424</v>
      </c>
      <c r="M355" t="s">
        <v>3651</v>
      </c>
      <c r="N355" t="s">
        <v>472</v>
      </c>
      <c r="O355" t="s">
        <v>51</v>
      </c>
      <c r="P355">
        <v>2.2999999999999998</v>
      </c>
      <c r="Q355" t="s">
        <v>68</v>
      </c>
      <c r="R355" t="s">
        <v>34</v>
      </c>
      <c r="S355" t="s">
        <v>40</v>
      </c>
      <c r="T355" t="s">
        <v>16</v>
      </c>
      <c r="U355">
        <v>122.2</v>
      </c>
      <c r="V355">
        <v>2.9</v>
      </c>
      <c r="W355">
        <v>21.7</v>
      </c>
      <c r="X355" t="s">
        <v>2602</v>
      </c>
      <c r="Y355" t="s">
        <v>2389</v>
      </c>
      <c r="Z355" t="s">
        <v>2558</v>
      </c>
      <c r="AA355" t="s">
        <v>2424</v>
      </c>
    </row>
    <row r="356" spans="1:27" x14ac:dyDescent="0.45">
      <c r="A356" t="s">
        <v>3653</v>
      </c>
      <c r="B356" t="s">
        <v>3654</v>
      </c>
      <c r="C356" t="s">
        <v>3142</v>
      </c>
      <c r="D356" t="s">
        <v>2763</v>
      </c>
      <c r="E356" t="s">
        <v>3143</v>
      </c>
      <c r="F356" s="3">
        <v>44396.206944444442</v>
      </c>
      <c r="G356" s="1">
        <v>44867</v>
      </c>
      <c r="H356" t="s">
        <v>55</v>
      </c>
      <c r="I356" t="s">
        <v>3655</v>
      </c>
      <c r="J356" t="s">
        <v>2730</v>
      </c>
      <c r="K356" t="s">
        <v>3656</v>
      </c>
      <c r="L356" t="s">
        <v>2424</v>
      </c>
      <c r="M356" t="s">
        <v>3657</v>
      </c>
      <c r="N356" t="s">
        <v>3137</v>
      </c>
      <c r="O356" t="s">
        <v>51</v>
      </c>
      <c r="P356">
        <v>2</v>
      </c>
      <c r="Q356" t="s">
        <v>68</v>
      </c>
      <c r="R356" t="s">
        <v>32</v>
      </c>
      <c r="S356" t="s">
        <v>39</v>
      </c>
      <c r="T356" t="s">
        <v>16</v>
      </c>
      <c r="U356">
        <v>1849518.2</v>
      </c>
      <c r="V356">
        <v>186655.9</v>
      </c>
      <c r="W356">
        <v>25.5</v>
      </c>
      <c r="X356" t="s">
        <v>2602</v>
      </c>
      <c r="Y356" t="s">
        <v>2389</v>
      </c>
      <c r="Z356" t="s">
        <v>2653</v>
      </c>
      <c r="AA356" t="s">
        <v>2424</v>
      </c>
    </row>
    <row r="357" spans="1:27" x14ac:dyDescent="0.45">
      <c r="A357" t="s">
        <v>3653</v>
      </c>
      <c r="B357" t="s">
        <v>3658</v>
      </c>
      <c r="C357" t="s">
        <v>3142</v>
      </c>
      <c r="D357" t="s">
        <v>2763</v>
      </c>
      <c r="E357" t="s">
        <v>3143</v>
      </c>
      <c r="F357" s="3">
        <v>44396.206944444442</v>
      </c>
      <c r="G357" s="1">
        <v>44868</v>
      </c>
      <c r="H357" t="s">
        <v>55</v>
      </c>
      <c r="I357" t="s">
        <v>3655</v>
      </c>
      <c r="J357" t="s">
        <v>2730</v>
      </c>
      <c r="K357" t="s">
        <v>3656</v>
      </c>
      <c r="L357" t="s">
        <v>2424</v>
      </c>
      <c r="M357" t="s">
        <v>3657</v>
      </c>
      <c r="N357" t="s">
        <v>3139</v>
      </c>
      <c r="O357" t="s">
        <v>51</v>
      </c>
      <c r="P357">
        <v>2</v>
      </c>
      <c r="Q357" t="s">
        <v>68</v>
      </c>
      <c r="R357" t="s">
        <v>34</v>
      </c>
      <c r="S357" t="s">
        <v>40</v>
      </c>
      <c r="T357" t="s">
        <v>16</v>
      </c>
      <c r="U357">
        <v>206.9</v>
      </c>
      <c r="V357">
        <v>25</v>
      </c>
      <c r="W357">
        <v>25.3</v>
      </c>
      <c r="X357" t="s">
        <v>2759</v>
      </c>
      <c r="Y357" t="s">
        <v>2389</v>
      </c>
      <c r="Z357" t="s">
        <v>2558</v>
      </c>
      <c r="AA357" t="s">
        <v>2424</v>
      </c>
    </row>
    <row r="358" spans="1:27" x14ac:dyDescent="0.45">
      <c r="A358" t="s">
        <v>3659</v>
      </c>
      <c r="B358" t="s">
        <v>3660</v>
      </c>
      <c r="C358" t="s">
        <v>3661</v>
      </c>
      <c r="D358" t="s">
        <v>3662</v>
      </c>
      <c r="E358" t="s">
        <v>3663</v>
      </c>
      <c r="F358" s="3">
        <v>42179.260416666664</v>
      </c>
      <c r="G358" s="1">
        <v>43270</v>
      </c>
      <c r="H358" t="s">
        <v>55</v>
      </c>
      <c r="I358" t="s">
        <v>3664</v>
      </c>
      <c r="J358" t="s">
        <v>401</v>
      </c>
      <c r="K358" t="s">
        <v>3665</v>
      </c>
      <c r="L358" t="s">
        <v>2424</v>
      </c>
      <c r="M358" t="s">
        <v>3666</v>
      </c>
      <c r="N358" t="s">
        <v>1542</v>
      </c>
      <c r="O358" t="s">
        <v>47</v>
      </c>
      <c r="P358">
        <v>0.8</v>
      </c>
      <c r="Q358" t="s">
        <v>68</v>
      </c>
      <c r="R358" t="s">
        <v>32</v>
      </c>
      <c r="S358" t="s">
        <v>39</v>
      </c>
      <c r="T358" t="s">
        <v>16</v>
      </c>
      <c r="U358">
        <v>167114.4</v>
      </c>
      <c r="V358">
        <v>103970.5</v>
      </c>
      <c r="W358">
        <v>21.6</v>
      </c>
      <c r="X358" t="s">
        <v>3667</v>
      </c>
      <c r="Y358" t="s">
        <v>2769</v>
      </c>
      <c r="Z358" t="s">
        <v>2428</v>
      </c>
      <c r="AA358" t="s">
        <v>2424</v>
      </c>
    </row>
    <row r="359" spans="1:27" x14ac:dyDescent="0.45">
      <c r="A359" t="s">
        <v>3659</v>
      </c>
      <c r="B359" t="s">
        <v>3668</v>
      </c>
      <c r="C359" t="s">
        <v>3669</v>
      </c>
      <c r="D359" t="s">
        <v>3662</v>
      </c>
      <c r="E359" t="s">
        <v>3663</v>
      </c>
      <c r="F359" s="3">
        <v>42179.260416666664</v>
      </c>
      <c r="G359" s="1">
        <v>43298</v>
      </c>
      <c r="H359" t="s">
        <v>55</v>
      </c>
      <c r="I359" t="s">
        <v>3670</v>
      </c>
      <c r="J359" t="s">
        <v>401</v>
      </c>
      <c r="K359" t="s">
        <v>3671</v>
      </c>
      <c r="L359" t="s">
        <v>2424</v>
      </c>
      <c r="M359" t="s">
        <v>3672</v>
      </c>
      <c r="N359" t="s">
        <v>1544</v>
      </c>
      <c r="O359" t="s">
        <v>47</v>
      </c>
      <c r="P359">
        <v>0.3</v>
      </c>
      <c r="Q359" t="s">
        <v>68</v>
      </c>
      <c r="R359" t="s">
        <v>34</v>
      </c>
      <c r="S359" t="s">
        <v>40</v>
      </c>
      <c r="T359" t="s">
        <v>16</v>
      </c>
      <c r="U359">
        <v>9.1999999999999993</v>
      </c>
      <c r="V359">
        <v>1</v>
      </c>
      <c r="W359">
        <v>21.5</v>
      </c>
      <c r="X359" t="s">
        <v>3673</v>
      </c>
      <c r="Y359" t="s">
        <v>2427</v>
      </c>
      <c r="Z359" t="s">
        <v>2511</v>
      </c>
      <c r="AA359" t="s">
        <v>2424</v>
      </c>
    </row>
    <row r="360" spans="1:27" x14ac:dyDescent="0.45">
      <c r="A360" t="s">
        <v>3659</v>
      </c>
      <c r="B360" t="s">
        <v>3674</v>
      </c>
      <c r="C360" t="s">
        <v>3675</v>
      </c>
      <c r="D360" t="s">
        <v>3662</v>
      </c>
      <c r="E360" t="s">
        <v>3663</v>
      </c>
      <c r="F360" s="3">
        <v>42179.260416666664</v>
      </c>
      <c r="G360" s="1">
        <v>43270</v>
      </c>
      <c r="H360" t="s">
        <v>55</v>
      </c>
      <c r="I360" t="s">
        <v>3676</v>
      </c>
      <c r="J360" t="s">
        <v>401</v>
      </c>
      <c r="K360" t="s">
        <v>3677</v>
      </c>
      <c r="L360" t="s">
        <v>2424</v>
      </c>
      <c r="M360" t="s">
        <v>3678</v>
      </c>
      <c r="N360" t="s">
        <v>1542</v>
      </c>
      <c r="O360" t="s">
        <v>47</v>
      </c>
      <c r="P360">
        <v>1.1000000000000001</v>
      </c>
      <c r="Q360" t="s">
        <v>68</v>
      </c>
      <c r="R360" t="s">
        <v>32</v>
      </c>
      <c r="S360" t="s">
        <v>39</v>
      </c>
      <c r="T360" t="s">
        <v>16</v>
      </c>
      <c r="U360">
        <v>96142.6</v>
      </c>
      <c r="V360">
        <v>6384.6</v>
      </c>
      <c r="W360">
        <v>21.8</v>
      </c>
      <c r="X360" t="s">
        <v>3667</v>
      </c>
      <c r="Y360" t="s">
        <v>2769</v>
      </c>
      <c r="Z360" t="s">
        <v>2428</v>
      </c>
      <c r="AA360" t="s">
        <v>2424</v>
      </c>
    </row>
    <row r="361" spans="1:27" x14ac:dyDescent="0.45">
      <c r="A361" t="s">
        <v>3659</v>
      </c>
      <c r="B361" t="s">
        <v>3679</v>
      </c>
      <c r="C361" t="s">
        <v>3669</v>
      </c>
      <c r="D361" t="s">
        <v>3662</v>
      </c>
      <c r="E361" t="s">
        <v>3663</v>
      </c>
      <c r="F361" s="3">
        <v>42179.260416666664</v>
      </c>
      <c r="G361" s="1">
        <v>43270</v>
      </c>
      <c r="H361" t="s">
        <v>55</v>
      </c>
      <c r="I361" t="s">
        <v>3670</v>
      </c>
      <c r="J361" t="s">
        <v>401</v>
      </c>
      <c r="K361" t="s">
        <v>3671</v>
      </c>
      <c r="L361" t="s">
        <v>2424</v>
      </c>
      <c r="M361" t="s">
        <v>3672</v>
      </c>
      <c r="N361" t="s">
        <v>1542</v>
      </c>
      <c r="O361" t="s">
        <v>47</v>
      </c>
      <c r="P361">
        <v>0.3</v>
      </c>
      <c r="Q361" t="s">
        <v>68</v>
      </c>
      <c r="R361" t="s">
        <v>32</v>
      </c>
      <c r="S361" t="s">
        <v>39</v>
      </c>
      <c r="T361" t="s">
        <v>16</v>
      </c>
      <c r="U361">
        <v>43030.6</v>
      </c>
      <c r="V361">
        <v>7703</v>
      </c>
      <c r="W361">
        <v>25.3</v>
      </c>
      <c r="X361" t="s">
        <v>3667</v>
      </c>
      <c r="Y361" t="s">
        <v>2769</v>
      </c>
      <c r="Z361" t="s">
        <v>2428</v>
      </c>
      <c r="AA361" t="s">
        <v>2424</v>
      </c>
    </row>
    <row r="362" spans="1:27" x14ac:dyDescent="0.45">
      <c r="A362" t="s">
        <v>3659</v>
      </c>
      <c r="B362" t="s">
        <v>3680</v>
      </c>
      <c r="C362" t="s">
        <v>3661</v>
      </c>
      <c r="D362" t="s">
        <v>3662</v>
      </c>
      <c r="E362" t="s">
        <v>3663</v>
      </c>
      <c r="F362" s="3">
        <v>42179.260416666664</v>
      </c>
      <c r="G362" s="1">
        <v>43298</v>
      </c>
      <c r="H362" t="s">
        <v>55</v>
      </c>
      <c r="I362" t="s">
        <v>3664</v>
      </c>
      <c r="J362" t="s">
        <v>401</v>
      </c>
      <c r="K362" t="s">
        <v>3665</v>
      </c>
      <c r="L362" t="s">
        <v>2424</v>
      </c>
      <c r="M362" t="s">
        <v>3666</v>
      </c>
      <c r="N362" t="s">
        <v>1544</v>
      </c>
      <c r="O362" t="s">
        <v>47</v>
      </c>
      <c r="P362">
        <v>0.8</v>
      </c>
      <c r="Q362" t="s">
        <v>68</v>
      </c>
      <c r="R362" t="s">
        <v>34</v>
      </c>
      <c r="S362" t="s">
        <v>40</v>
      </c>
      <c r="T362" t="s">
        <v>16</v>
      </c>
      <c r="U362">
        <v>1.9</v>
      </c>
      <c r="V362">
        <v>0.1</v>
      </c>
      <c r="W362">
        <v>22.7</v>
      </c>
      <c r="X362" t="s">
        <v>3673</v>
      </c>
      <c r="Y362" t="s">
        <v>2427</v>
      </c>
      <c r="Z362" t="s">
        <v>2511</v>
      </c>
      <c r="AA362" t="s">
        <v>2424</v>
      </c>
    </row>
    <row r="363" spans="1:27" x14ac:dyDescent="0.45">
      <c r="A363" t="s">
        <v>3659</v>
      </c>
      <c r="B363" t="s">
        <v>3681</v>
      </c>
      <c r="C363" t="s">
        <v>3675</v>
      </c>
      <c r="D363" t="s">
        <v>3662</v>
      </c>
      <c r="E363" t="s">
        <v>3663</v>
      </c>
      <c r="F363" s="3">
        <v>42179.260416666664</v>
      </c>
      <c r="G363" s="1">
        <v>43298</v>
      </c>
      <c r="H363" t="s">
        <v>55</v>
      </c>
      <c r="I363" t="s">
        <v>3676</v>
      </c>
      <c r="J363" t="s">
        <v>401</v>
      </c>
      <c r="K363" t="s">
        <v>3677</v>
      </c>
      <c r="L363" t="s">
        <v>2424</v>
      </c>
      <c r="M363" t="s">
        <v>3678</v>
      </c>
      <c r="N363" t="s">
        <v>1544</v>
      </c>
      <c r="O363" t="s">
        <v>47</v>
      </c>
      <c r="P363">
        <v>1.1000000000000001</v>
      </c>
      <c r="Q363" t="s">
        <v>68</v>
      </c>
      <c r="R363" t="s">
        <v>34</v>
      </c>
      <c r="S363" t="s">
        <v>40</v>
      </c>
      <c r="T363" t="s">
        <v>16</v>
      </c>
      <c r="U363">
        <v>9.6</v>
      </c>
      <c r="V363">
        <v>0.7</v>
      </c>
      <c r="W363">
        <v>19.600000000000001</v>
      </c>
      <c r="X363" t="s">
        <v>3673</v>
      </c>
      <c r="Y363" t="s">
        <v>2427</v>
      </c>
      <c r="Z363" t="s">
        <v>2511</v>
      </c>
      <c r="AA363" t="s">
        <v>2424</v>
      </c>
    </row>
    <row r="364" spans="1:27" x14ac:dyDescent="0.45">
      <c r="A364" t="s">
        <v>3682</v>
      </c>
      <c r="B364" t="s">
        <v>3683</v>
      </c>
      <c r="C364" t="s">
        <v>3675</v>
      </c>
      <c r="D364" t="s">
        <v>3662</v>
      </c>
      <c r="E364" t="s">
        <v>3663</v>
      </c>
      <c r="F364" s="3">
        <v>42243.315972222219</v>
      </c>
      <c r="G364" s="1">
        <v>43265</v>
      </c>
      <c r="H364" t="s">
        <v>55</v>
      </c>
      <c r="I364" t="s">
        <v>3684</v>
      </c>
      <c r="J364" t="s">
        <v>401</v>
      </c>
      <c r="K364" t="s">
        <v>3685</v>
      </c>
      <c r="L364" t="s">
        <v>2424</v>
      </c>
      <c r="M364" t="s">
        <v>3686</v>
      </c>
      <c r="N364" t="s">
        <v>1390</v>
      </c>
      <c r="O364" t="s">
        <v>48</v>
      </c>
      <c r="P364">
        <v>1.2</v>
      </c>
      <c r="Q364" t="s">
        <v>68</v>
      </c>
      <c r="R364" t="s">
        <v>32</v>
      </c>
      <c r="S364" t="s">
        <v>39</v>
      </c>
      <c r="T364" t="s">
        <v>16</v>
      </c>
      <c r="U364">
        <v>58721.5</v>
      </c>
      <c r="V364">
        <v>8196.7999999999993</v>
      </c>
      <c r="W364">
        <v>22.1</v>
      </c>
      <c r="X364" t="s">
        <v>2769</v>
      </c>
      <c r="Y364" t="s">
        <v>2427</v>
      </c>
      <c r="Z364" t="s">
        <v>2515</v>
      </c>
      <c r="AA364" t="s">
        <v>2424</v>
      </c>
    </row>
    <row r="365" spans="1:27" x14ac:dyDescent="0.45">
      <c r="A365" t="s">
        <v>3682</v>
      </c>
      <c r="B365" t="s">
        <v>3687</v>
      </c>
      <c r="C365" t="s">
        <v>3669</v>
      </c>
      <c r="D365" t="s">
        <v>3662</v>
      </c>
      <c r="E365" t="s">
        <v>3663</v>
      </c>
      <c r="F365" s="3">
        <v>42243.315972222219</v>
      </c>
      <c r="G365" s="1">
        <v>43265</v>
      </c>
      <c r="H365" t="s">
        <v>55</v>
      </c>
      <c r="I365" t="s">
        <v>3688</v>
      </c>
      <c r="J365" t="s">
        <v>401</v>
      </c>
      <c r="K365" t="s">
        <v>3689</v>
      </c>
      <c r="L365" t="s">
        <v>2424</v>
      </c>
      <c r="M365" t="s">
        <v>3690</v>
      </c>
      <c r="N365" t="s">
        <v>1390</v>
      </c>
      <c r="O365" t="s">
        <v>48</v>
      </c>
      <c r="P365">
        <v>1.1000000000000001</v>
      </c>
      <c r="Q365" t="s">
        <v>68</v>
      </c>
      <c r="R365" t="s">
        <v>32</v>
      </c>
      <c r="S365" t="s">
        <v>39</v>
      </c>
      <c r="T365" t="s">
        <v>16</v>
      </c>
      <c r="U365">
        <v>121864.7</v>
      </c>
      <c r="V365">
        <v>17978.2</v>
      </c>
      <c r="W365">
        <v>21.1</v>
      </c>
      <c r="X365" t="s">
        <v>2769</v>
      </c>
      <c r="Y365" t="s">
        <v>2427</v>
      </c>
      <c r="Z365" t="s">
        <v>2515</v>
      </c>
      <c r="AA365" t="s">
        <v>2424</v>
      </c>
    </row>
    <row r="366" spans="1:27" x14ac:dyDescent="0.45">
      <c r="A366" t="s">
        <v>3682</v>
      </c>
      <c r="B366" t="s">
        <v>3691</v>
      </c>
      <c r="C366" t="s">
        <v>3661</v>
      </c>
      <c r="D366" t="s">
        <v>3662</v>
      </c>
      <c r="E366" t="s">
        <v>3663</v>
      </c>
      <c r="F366" s="3">
        <v>42243.315972222219</v>
      </c>
      <c r="G366" s="1">
        <v>43265</v>
      </c>
      <c r="H366" t="s">
        <v>55</v>
      </c>
      <c r="I366" t="s">
        <v>3692</v>
      </c>
      <c r="J366" t="s">
        <v>401</v>
      </c>
      <c r="K366" t="s">
        <v>3693</v>
      </c>
      <c r="L366" t="s">
        <v>2424</v>
      </c>
      <c r="M366" t="s">
        <v>3694</v>
      </c>
      <c r="N366" t="s">
        <v>1390</v>
      </c>
      <c r="O366" t="s">
        <v>48</v>
      </c>
      <c r="P366">
        <v>0.7</v>
      </c>
      <c r="Q366" t="s">
        <v>68</v>
      </c>
      <c r="R366" t="s">
        <v>32</v>
      </c>
      <c r="S366" t="s">
        <v>39</v>
      </c>
      <c r="T366" t="s">
        <v>16</v>
      </c>
      <c r="U366">
        <v>74374</v>
      </c>
      <c r="V366">
        <v>2746.9</v>
      </c>
      <c r="W366">
        <v>22.6</v>
      </c>
      <c r="X366" t="s">
        <v>2769</v>
      </c>
      <c r="Y366" t="s">
        <v>2427</v>
      </c>
      <c r="Z366" t="s">
        <v>2515</v>
      </c>
      <c r="AA366" t="s">
        <v>2424</v>
      </c>
    </row>
    <row r="367" spans="1:27" x14ac:dyDescent="0.45">
      <c r="A367" t="s">
        <v>3682</v>
      </c>
      <c r="B367" t="s">
        <v>3695</v>
      </c>
      <c r="C367" t="s">
        <v>3675</v>
      </c>
      <c r="D367" t="s">
        <v>3662</v>
      </c>
      <c r="E367" t="s">
        <v>3663</v>
      </c>
      <c r="F367" s="3">
        <v>42243.315972222219</v>
      </c>
      <c r="G367" s="1">
        <v>43297</v>
      </c>
      <c r="H367" t="s">
        <v>55</v>
      </c>
      <c r="I367" t="s">
        <v>3684</v>
      </c>
      <c r="J367" t="s">
        <v>401</v>
      </c>
      <c r="K367" t="s">
        <v>3685</v>
      </c>
      <c r="L367" t="s">
        <v>2424</v>
      </c>
      <c r="M367" t="s">
        <v>3686</v>
      </c>
      <c r="N367" t="s">
        <v>1385</v>
      </c>
      <c r="O367" t="s">
        <v>48</v>
      </c>
      <c r="P367">
        <v>1.2</v>
      </c>
      <c r="Q367" t="s">
        <v>68</v>
      </c>
      <c r="R367" t="s">
        <v>34</v>
      </c>
      <c r="S367" t="s">
        <v>40</v>
      </c>
      <c r="T367" t="s">
        <v>16</v>
      </c>
      <c r="U367">
        <v>28.4</v>
      </c>
      <c r="V367">
        <v>12.2</v>
      </c>
      <c r="W367">
        <v>18</v>
      </c>
      <c r="X367" t="s">
        <v>3696</v>
      </c>
      <c r="Y367" t="s">
        <v>3697</v>
      </c>
      <c r="Z367" t="s">
        <v>2424</v>
      </c>
      <c r="AA367" t="s">
        <v>2424</v>
      </c>
    </row>
    <row r="368" spans="1:27" x14ac:dyDescent="0.45">
      <c r="A368" t="s">
        <v>3682</v>
      </c>
      <c r="B368" t="s">
        <v>3698</v>
      </c>
      <c r="C368" t="s">
        <v>3669</v>
      </c>
      <c r="D368" t="s">
        <v>3662</v>
      </c>
      <c r="E368" t="s">
        <v>3663</v>
      </c>
      <c r="F368" s="3">
        <v>42243.315972222219</v>
      </c>
      <c r="G368" s="1">
        <v>43297</v>
      </c>
      <c r="H368" t="s">
        <v>55</v>
      </c>
      <c r="I368" t="s">
        <v>3688</v>
      </c>
      <c r="J368" t="s">
        <v>401</v>
      </c>
      <c r="K368" t="s">
        <v>3689</v>
      </c>
      <c r="L368" t="s">
        <v>2424</v>
      </c>
      <c r="M368" t="s">
        <v>3690</v>
      </c>
      <c r="N368" t="s">
        <v>1385</v>
      </c>
      <c r="O368" t="s">
        <v>48</v>
      </c>
      <c r="P368">
        <v>1.1000000000000001</v>
      </c>
      <c r="Q368" t="s">
        <v>68</v>
      </c>
      <c r="R368" t="s">
        <v>34</v>
      </c>
      <c r="S368" t="s">
        <v>40</v>
      </c>
      <c r="T368" t="s">
        <v>16</v>
      </c>
      <c r="U368">
        <v>11.9</v>
      </c>
      <c r="V368">
        <v>2</v>
      </c>
      <c r="W368">
        <v>19.5</v>
      </c>
      <c r="X368" t="s">
        <v>3696</v>
      </c>
      <c r="Y368" t="s">
        <v>3697</v>
      </c>
      <c r="Z368" t="s">
        <v>2424</v>
      </c>
      <c r="AA368" t="s">
        <v>2424</v>
      </c>
    </row>
    <row r="369" spans="1:27" x14ac:dyDescent="0.45">
      <c r="A369" t="s">
        <v>3682</v>
      </c>
      <c r="B369" t="s">
        <v>3699</v>
      </c>
      <c r="C369" t="s">
        <v>3661</v>
      </c>
      <c r="D369" t="s">
        <v>3662</v>
      </c>
      <c r="E369" t="s">
        <v>3663</v>
      </c>
      <c r="F369" s="3">
        <v>42243.315972222219</v>
      </c>
      <c r="G369" s="1">
        <v>43297</v>
      </c>
      <c r="H369" t="s">
        <v>55</v>
      </c>
      <c r="I369" t="s">
        <v>3692</v>
      </c>
      <c r="J369" t="s">
        <v>401</v>
      </c>
      <c r="K369" t="s">
        <v>3693</v>
      </c>
      <c r="L369" t="s">
        <v>2424</v>
      </c>
      <c r="M369" t="s">
        <v>3694</v>
      </c>
      <c r="N369" t="s">
        <v>1385</v>
      </c>
      <c r="O369" t="s">
        <v>48</v>
      </c>
      <c r="P369">
        <v>0.7</v>
      </c>
      <c r="Q369" t="s">
        <v>68</v>
      </c>
      <c r="R369" t="s">
        <v>34</v>
      </c>
      <c r="S369" t="s">
        <v>40</v>
      </c>
      <c r="T369" t="s">
        <v>16</v>
      </c>
      <c r="U369">
        <v>3.3</v>
      </c>
      <c r="V369">
        <v>0.5</v>
      </c>
      <c r="W369">
        <v>22</v>
      </c>
      <c r="X369" t="s">
        <v>3696</v>
      </c>
      <c r="Y369" t="s">
        <v>3697</v>
      </c>
      <c r="Z369" t="s">
        <v>2424</v>
      </c>
      <c r="AA369" t="s">
        <v>2424</v>
      </c>
    </row>
    <row r="370" spans="1:27" x14ac:dyDescent="0.45">
      <c r="A370" t="s">
        <v>3700</v>
      </c>
      <c r="B370" t="s">
        <v>3701</v>
      </c>
      <c r="C370" t="s">
        <v>3675</v>
      </c>
      <c r="D370" t="s">
        <v>3662</v>
      </c>
      <c r="E370" t="s">
        <v>3663</v>
      </c>
      <c r="F370" s="3">
        <v>42290.875</v>
      </c>
      <c r="G370" s="1">
        <v>43298</v>
      </c>
      <c r="H370" t="s">
        <v>55</v>
      </c>
      <c r="I370" t="s">
        <v>3702</v>
      </c>
      <c r="J370" t="s">
        <v>401</v>
      </c>
      <c r="K370" t="s">
        <v>3703</v>
      </c>
      <c r="L370" t="s">
        <v>2424</v>
      </c>
      <c r="M370" t="s">
        <v>3704</v>
      </c>
      <c r="N370" t="s">
        <v>1544</v>
      </c>
      <c r="O370" t="s">
        <v>47</v>
      </c>
      <c r="P370">
        <v>1.3</v>
      </c>
      <c r="Q370" t="s">
        <v>68</v>
      </c>
      <c r="R370" t="s">
        <v>34</v>
      </c>
      <c r="S370" t="s">
        <v>40</v>
      </c>
      <c r="T370" t="s">
        <v>16</v>
      </c>
      <c r="U370">
        <v>22</v>
      </c>
      <c r="V370">
        <v>1.9</v>
      </c>
      <c r="W370">
        <v>18</v>
      </c>
      <c r="X370" t="s">
        <v>3673</v>
      </c>
      <c r="Y370" t="s">
        <v>2427</v>
      </c>
      <c r="Z370" t="s">
        <v>2511</v>
      </c>
      <c r="AA370" t="s">
        <v>2424</v>
      </c>
    </row>
    <row r="371" spans="1:27" x14ac:dyDescent="0.45">
      <c r="A371" t="s">
        <v>3700</v>
      </c>
      <c r="B371" t="s">
        <v>3705</v>
      </c>
      <c r="C371" t="s">
        <v>3669</v>
      </c>
      <c r="D371" t="s">
        <v>3662</v>
      </c>
      <c r="E371" t="s">
        <v>3663</v>
      </c>
      <c r="F371" s="3">
        <v>42290.875</v>
      </c>
      <c r="G371" s="1">
        <v>43270</v>
      </c>
      <c r="H371" t="s">
        <v>55</v>
      </c>
      <c r="I371" t="s">
        <v>3706</v>
      </c>
      <c r="J371" t="s">
        <v>401</v>
      </c>
      <c r="K371" t="s">
        <v>3707</v>
      </c>
      <c r="L371" t="s">
        <v>2424</v>
      </c>
      <c r="M371" t="s">
        <v>3708</v>
      </c>
      <c r="N371" t="s">
        <v>1542</v>
      </c>
      <c r="O371" t="s">
        <v>47</v>
      </c>
      <c r="P371">
        <v>0.8</v>
      </c>
      <c r="Q371" t="s">
        <v>68</v>
      </c>
      <c r="R371" t="s">
        <v>32</v>
      </c>
      <c r="S371" t="s">
        <v>39</v>
      </c>
      <c r="T371" t="s">
        <v>16</v>
      </c>
      <c r="U371">
        <v>97237.9</v>
      </c>
      <c r="V371">
        <v>22713.9</v>
      </c>
      <c r="W371">
        <v>22.3</v>
      </c>
      <c r="X371" t="s">
        <v>3667</v>
      </c>
      <c r="Y371" t="s">
        <v>2769</v>
      </c>
      <c r="Z371" t="s">
        <v>2428</v>
      </c>
      <c r="AA371" t="s">
        <v>2424</v>
      </c>
    </row>
    <row r="372" spans="1:27" x14ac:dyDescent="0.45">
      <c r="A372" t="s">
        <v>3700</v>
      </c>
      <c r="B372" t="s">
        <v>3709</v>
      </c>
      <c r="C372" t="s">
        <v>3675</v>
      </c>
      <c r="D372" t="s">
        <v>3662</v>
      </c>
      <c r="E372" t="s">
        <v>3663</v>
      </c>
      <c r="F372" s="3">
        <v>42290.875</v>
      </c>
      <c r="G372" s="1">
        <v>43270</v>
      </c>
      <c r="H372" t="s">
        <v>55</v>
      </c>
      <c r="I372" t="s">
        <v>3702</v>
      </c>
      <c r="J372" t="s">
        <v>401</v>
      </c>
      <c r="K372" t="s">
        <v>3703</v>
      </c>
      <c r="L372" t="s">
        <v>2424</v>
      </c>
      <c r="M372" t="s">
        <v>3704</v>
      </c>
      <c r="N372" t="s">
        <v>1542</v>
      </c>
      <c r="O372" t="s">
        <v>47</v>
      </c>
      <c r="P372">
        <v>1.3</v>
      </c>
      <c r="Q372" t="s">
        <v>68</v>
      </c>
      <c r="R372" t="s">
        <v>32</v>
      </c>
      <c r="S372" t="s">
        <v>39</v>
      </c>
      <c r="T372" t="s">
        <v>16</v>
      </c>
      <c r="U372">
        <v>129560.3</v>
      </c>
      <c r="V372">
        <v>28978.6</v>
      </c>
      <c r="W372">
        <v>20.9</v>
      </c>
      <c r="X372" t="s">
        <v>3667</v>
      </c>
      <c r="Y372" t="s">
        <v>2769</v>
      </c>
      <c r="Z372" t="s">
        <v>2428</v>
      </c>
      <c r="AA372" t="s">
        <v>2424</v>
      </c>
    </row>
    <row r="373" spans="1:27" x14ac:dyDescent="0.45">
      <c r="A373" t="s">
        <v>3700</v>
      </c>
      <c r="B373" t="s">
        <v>3710</v>
      </c>
      <c r="C373" t="s">
        <v>3661</v>
      </c>
      <c r="D373" t="s">
        <v>3662</v>
      </c>
      <c r="E373" t="s">
        <v>3663</v>
      </c>
      <c r="F373" s="3">
        <v>42290.875</v>
      </c>
      <c r="G373" s="1">
        <v>43270</v>
      </c>
      <c r="H373" t="s">
        <v>55</v>
      </c>
      <c r="I373" t="s">
        <v>3711</v>
      </c>
      <c r="J373" t="s">
        <v>401</v>
      </c>
      <c r="K373" t="s">
        <v>3712</v>
      </c>
      <c r="L373" t="s">
        <v>2424</v>
      </c>
      <c r="M373" t="s">
        <v>3713</v>
      </c>
      <c r="N373" t="s">
        <v>1542</v>
      </c>
      <c r="O373" t="s">
        <v>47</v>
      </c>
      <c r="P373">
        <v>0.7</v>
      </c>
      <c r="Q373" t="s">
        <v>68</v>
      </c>
      <c r="R373" t="s">
        <v>32</v>
      </c>
      <c r="S373" t="s">
        <v>39</v>
      </c>
      <c r="T373" t="s">
        <v>16</v>
      </c>
      <c r="U373">
        <v>97908.5</v>
      </c>
      <c r="V373">
        <v>7956.8</v>
      </c>
      <c r="W373">
        <v>22.6</v>
      </c>
      <c r="X373" t="s">
        <v>3667</v>
      </c>
      <c r="Y373" t="s">
        <v>2769</v>
      </c>
      <c r="Z373" t="s">
        <v>2428</v>
      </c>
      <c r="AA373" t="s">
        <v>2424</v>
      </c>
    </row>
    <row r="374" spans="1:27" x14ac:dyDescent="0.45">
      <c r="A374" t="s">
        <v>3700</v>
      </c>
      <c r="B374" t="s">
        <v>3714</v>
      </c>
      <c r="C374" t="s">
        <v>3661</v>
      </c>
      <c r="D374" t="s">
        <v>3662</v>
      </c>
      <c r="E374" t="s">
        <v>3663</v>
      </c>
      <c r="F374" s="3">
        <v>42290.875</v>
      </c>
      <c r="G374" s="1">
        <v>43298</v>
      </c>
      <c r="H374" t="s">
        <v>55</v>
      </c>
      <c r="I374" t="s">
        <v>3711</v>
      </c>
      <c r="J374" t="s">
        <v>401</v>
      </c>
      <c r="K374" t="s">
        <v>3712</v>
      </c>
      <c r="L374" t="s">
        <v>2424</v>
      </c>
      <c r="M374" t="s">
        <v>3713</v>
      </c>
      <c r="N374" t="s">
        <v>1544</v>
      </c>
      <c r="O374" t="s">
        <v>47</v>
      </c>
      <c r="P374">
        <v>0.7</v>
      </c>
      <c r="Q374" t="s">
        <v>68</v>
      </c>
      <c r="R374" t="s">
        <v>34</v>
      </c>
      <c r="S374" t="s">
        <v>40</v>
      </c>
      <c r="T374" t="s">
        <v>16</v>
      </c>
      <c r="U374">
        <v>14.9</v>
      </c>
      <c r="V374">
        <v>0.5</v>
      </c>
      <c r="W374">
        <v>19.7</v>
      </c>
      <c r="X374" t="s">
        <v>3673</v>
      </c>
      <c r="Y374" t="s">
        <v>2427</v>
      </c>
      <c r="Z374" t="s">
        <v>2511</v>
      </c>
      <c r="AA374" t="s">
        <v>2424</v>
      </c>
    </row>
    <row r="375" spans="1:27" x14ac:dyDescent="0.45">
      <c r="A375" t="s">
        <v>3700</v>
      </c>
      <c r="B375" t="s">
        <v>3715</v>
      </c>
      <c r="C375" t="s">
        <v>3669</v>
      </c>
      <c r="D375" t="s">
        <v>3662</v>
      </c>
      <c r="E375" t="s">
        <v>3663</v>
      </c>
      <c r="F375" s="3">
        <v>42290.875</v>
      </c>
      <c r="G375" s="1">
        <v>43298</v>
      </c>
      <c r="H375" t="s">
        <v>55</v>
      </c>
      <c r="I375" t="s">
        <v>3706</v>
      </c>
      <c r="J375" t="s">
        <v>401</v>
      </c>
      <c r="K375" t="s">
        <v>3707</v>
      </c>
      <c r="L375" t="s">
        <v>2424</v>
      </c>
      <c r="M375" t="s">
        <v>3708</v>
      </c>
      <c r="N375" t="s">
        <v>1544</v>
      </c>
      <c r="O375" t="s">
        <v>47</v>
      </c>
      <c r="P375">
        <v>0.8</v>
      </c>
      <c r="Q375" t="s">
        <v>68</v>
      </c>
      <c r="R375" t="s">
        <v>34</v>
      </c>
      <c r="S375" t="s">
        <v>40</v>
      </c>
      <c r="T375" t="s">
        <v>16</v>
      </c>
      <c r="U375">
        <v>19.100000000000001</v>
      </c>
      <c r="V375">
        <v>0.5</v>
      </c>
      <c r="W375">
        <v>19</v>
      </c>
      <c r="X375" t="s">
        <v>3673</v>
      </c>
      <c r="Y375" t="s">
        <v>2427</v>
      </c>
      <c r="Z375" t="s">
        <v>2511</v>
      </c>
      <c r="AA375" t="s">
        <v>2424</v>
      </c>
    </row>
    <row r="376" spans="1:27" x14ac:dyDescent="0.45">
      <c r="A376" t="s">
        <v>3716</v>
      </c>
      <c r="B376" t="s">
        <v>3717</v>
      </c>
      <c r="C376" t="s">
        <v>3661</v>
      </c>
      <c r="D376" t="s">
        <v>3662</v>
      </c>
      <c r="E376" t="s">
        <v>3663</v>
      </c>
      <c r="F376" s="3">
        <v>42365.875</v>
      </c>
      <c r="G376" s="1">
        <v>43298</v>
      </c>
      <c r="H376" t="s">
        <v>55</v>
      </c>
      <c r="I376" t="s">
        <v>3718</v>
      </c>
      <c r="J376" t="s">
        <v>401</v>
      </c>
      <c r="K376" t="s">
        <v>3719</v>
      </c>
      <c r="L376" t="s">
        <v>2424</v>
      </c>
      <c r="M376" t="s">
        <v>3720</v>
      </c>
      <c r="N376" t="s">
        <v>1544</v>
      </c>
      <c r="O376" t="s">
        <v>47</v>
      </c>
      <c r="P376">
        <v>2.2000000000000002</v>
      </c>
      <c r="Q376" t="s">
        <v>68</v>
      </c>
      <c r="R376" t="s">
        <v>34</v>
      </c>
      <c r="S376" t="s">
        <v>40</v>
      </c>
      <c r="T376" t="s">
        <v>16</v>
      </c>
      <c r="U376">
        <v>1.8</v>
      </c>
      <c r="V376">
        <v>0.5</v>
      </c>
      <c r="W376">
        <v>21.2</v>
      </c>
      <c r="X376" t="s">
        <v>3673</v>
      </c>
      <c r="Y376" t="s">
        <v>2427</v>
      </c>
      <c r="Z376" t="s">
        <v>2511</v>
      </c>
      <c r="AA376" t="s">
        <v>2424</v>
      </c>
    </row>
    <row r="377" spans="1:27" x14ac:dyDescent="0.45">
      <c r="A377" t="s">
        <v>3716</v>
      </c>
      <c r="B377" t="s">
        <v>3721</v>
      </c>
      <c r="C377" t="s">
        <v>3669</v>
      </c>
      <c r="D377" t="s">
        <v>3662</v>
      </c>
      <c r="E377" t="s">
        <v>3663</v>
      </c>
      <c r="F377" s="3">
        <v>42365.875</v>
      </c>
      <c r="G377" s="1">
        <v>43270</v>
      </c>
      <c r="H377" t="s">
        <v>55</v>
      </c>
      <c r="I377" t="s">
        <v>3722</v>
      </c>
      <c r="J377" t="s">
        <v>401</v>
      </c>
      <c r="K377" t="s">
        <v>3723</v>
      </c>
      <c r="L377" t="s">
        <v>2424</v>
      </c>
      <c r="M377" t="s">
        <v>3724</v>
      </c>
      <c r="N377" t="s">
        <v>1542</v>
      </c>
      <c r="O377" t="s">
        <v>47</v>
      </c>
      <c r="P377">
        <v>0.8</v>
      </c>
      <c r="Q377" t="s">
        <v>68</v>
      </c>
      <c r="R377" t="s">
        <v>32</v>
      </c>
      <c r="S377" t="s">
        <v>39</v>
      </c>
      <c r="T377" t="s">
        <v>16</v>
      </c>
      <c r="U377">
        <v>80349.899999999994</v>
      </c>
      <c r="V377">
        <v>12110.9</v>
      </c>
      <c r="W377">
        <v>22.6</v>
      </c>
      <c r="X377" t="s">
        <v>3667</v>
      </c>
      <c r="Y377" t="s">
        <v>2769</v>
      </c>
      <c r="Z377" t="s">
        <v>2428</v>
      </c>
      <c r="AA377" t="s">
        <v>2424</v>
      </c>
    </row>
    <row r="378" spans="1:27" x14ac:dyDescent="0.45">
      <c r="A378" t="s">
        <v>3716</v>
      </c>
      <c r="B378" t="s">
        <v>3725</v>
      </c>
      <c r="C378" t="s">
        <v>3675</v>
      </c>
      <c r="D378" t="s">
        <v>3662</v>
      </c>
      <c r="E378" t="s">
        <v>3663</v>
      </c>
      <c r="F378" s="3">
        <v>42365.875</v>
      </c>
      <c r="G378" s="1">
        <v>43270</v>
      </c>
      <c r="H378" t="s">
        <v>55</v>
      </c>
      <c r="I378" t="s">
        <v>3726</v>
      </c>
      <c r="J378" t="s">
        <v>401</v>
      </c>
      <c r="K378" t="s">
        <v>3727</v>
      </c>
      <c r="L378" t="s">
        <v>2424</v>
      </c>
      <c r="M378" t="s">
        <v>3728</v>
      </c>
      <c r="N378" t="s">
        <v>1542</v>
      </c>
      <c r="O378" t="s">
        <v>47</v>
      </c>
      <c r="P378">
        <v>2.2999999999999998</v>
      </c>
      <c r="Q378" t="s">
        <v>68</v>
      </c>
      <c r="R378" t="s">
        <v>32</v>
      </c>
      <c r="S378" t="s">
        <v>39</v>
      </c>
      <c r="T378" t="s">
        <v>16</v>
      </c>
      <c r="U378">
        <v>2501.3000000000002</v>
      </c>
      <c r="V378">
        <v>711.1</v>
      </c>
      <c r="W378">
        <v>27</v>
      </c>
      <c r="X378" t="s">
        <v>3667</v>
      </c>
      <c r="Y378" t="s">
        <v>2769</v>
      </c>
      <c r="Z378" t="s">
        <v>2428</v>
      </c>
      <c r="AA378" t="s">
        <v>3361</v>
      </c>
    </row>
    <row r="379" spans="1:27" x14ac:dyDescent="0.45">
      <c r="A379" t="s">
        <v>3716</v>
      </c>
      <c r="B379" t="s">
        <v>3729</v>
      </c>
      <c r="C379" t="s">
        <v>3661</v>
      </c>
      <c r="D379" t="s">
        <v>3662</v>
      </c>
      <c r="E379" t="s">
        <v>3663</v>
      </c>
      <c r="F379" s="3">
        <v>42365.875</v>
      </c>
      <c r="G379" s="1">
        <v>43270</v>
      </c>
      <c r="H379" t="s">
        <v>55</v>
      </c>
      <c r="I379" t="s">
        <v>3718</v>
      </c>
      <c r="J379" t="s">
        <v>401</v>
      </c>
      <c r="K379" t="s">
        <v>3719</v>
      </c>
      <c r="L379" t="s">
        <v>2424</v>
      </c>
      <c r="M379" t="s">
        <v>3720</v>
      </c>
      <c r="N379" t="s">
        <v>1542</v>
      </c>
      <c r="O379" t="s">
        <v>47</v>
      </c>
      <c r="P379">
        <v>2.2000000000000002</v>
      </c>
      <c r="Q379" t="s">
        <v>68</v>
      </c>
      <c r="R379" t="s">
        <v>32</v>
      </c>
      <c r="S379" t="s">
        <v>39</v>
      </c>
      <c r="T379" t="s">
        <v>16</v>
      </c>
      <c r="U379">
        <v>56170.7</v>
      </c>
      <c r="V379">
        <v>7246.5</v>
      </c>
      <c r="W379">
        <v>21.5</v>
      </c>
      <c r="X379" t="s">
        <v>3667</v>
      </c>
      <c r="Y379" t="s">
        <v>2769</v>
      </c>
      <c r="Z379" t="s">
        <v>2428</v>
      </c>
      <c r="AA379" t="s">
        <v>2424</v>
      </c>
    </row>
    <row r="380" spans="1:27" x14ac:dyDescent="0.45">
      <c r="A380" t="s">
        <v>3730</v>
      </c>
      <c r="B380" t="s">
        <v>3731</v>
      </c>
      <c r="C380" t="s">
        <v>3669</v>
      </c>
      <c r="D380" t="s">
        <v>3662</v>
      </c>
      <c r="E380" t="s">
        <v>3663</v>
      </c>
      <c r="F380" s="3">
        <v>42467.291666666664</v>
      </c>
      <c r="G380" s="1">
        <v>43298</v>
      </c>
      <c r="H380" t="s">
        <v>55</v>
      </c>
      <c r="I380" t="s">
        <v>3732</v>
      </c>
      <c r="J380" t="s">
        <v>401</v>
      </c>
      <c r="K380" t="s">
        <v>3733</v>
      </c>
      <c r="L380" t="s">
        <v>2424</v>
      </c>
      <c r="M380" t="s">
        <v>3734</v>
      </c>
      <c r="N380" t="s">
        <v>1544</v>
      </c>
      <c r="O380" t="s">
        <v>47</v>
      </c>
      <c r="P380">
        <v>1.2</v>
      </c>
      <c r="Q380" t="s">
        <v>68</v>
      </c>
      <c r="R380" t="s">
        <v>34</v>
      </c>
      <c r="S380" t="s">
        <v>40</v>
      </c>
      <c r="T380" t="s">
        <v>16</v>
      </c>
      <c r="U380">
        <v>8.1999999999999993</v>
      </c>
      <c r="V380">
        <v>1</v>
      </c>
      <c r="W380">
        <v>19.7</v>
      </c>
      <c r="X380" t="s">
        <v>3673</v>
      </c>
      <c r="Y380" t="s">
        <v>2427</v>
      </c>
      <c r="Z380" t="s">
        <v>2511</v>
      </c>
      <c r="AA380" t="s">
        <v>2424</v>
      </c>
    </row>
    <row r="381" spans="1:27" x14ac:dyDescent="0.45">
      <c r="A381" t="s">
        <v>3730</v>
      </c>
      <c r="B381" t="s">
        <v>3735</v>
      </c>
      <c r="C381" t="s">
        <v>3669</v>
      </c>
      <c r="D381" t="s">
        <v>3662</v>
      </c>
      <c r="E381" t="s">
        <v>3663</v>
      </c>
      <c r="F381" s="3">
        <v>42467.291666666664</v>
      </c>
      <c r="G381" s="1">
        <v>43270</v>
      </c>
      <c r="H381" t="s">
        <v>55</v>
      </c>
      <c r="I381" t="s">
        <v>3732</v>
      </c>
      <c r="J381" t="s">
        <v>401</v>
      </c>
      <c r="K381" t="s">
        <v>3733</v>
      </c>
      <c r="L381" t="s">
        <v>2424</v>
      </c>
      <c r="M381" t="s">
        <v>3734</v>
      </c>
      <c r="N381" t="s">
        <v>1542</v>
      </c>
      <c r="O381" t="s">
        <v>47</v>
      </c>
      <c r="P381">
        <v>1.2</v>
      </c>
      <c r="Q381" t="s">
        <v>68</v>
      </c>
      <c r="R381" t="s">
        <v>32</v>
      </c>
      <c r="S381" t="s">
        <v>39</v>
      </c>
      <c r="T381" t="s">
        <v>16</v>
      </c>
      <c r="U381">
        <v>93822.3</v>
      </c>
      <c r="V381">
        <v>2695.8</v>
      </c>
      <c r="W381">
        <v>21.7</v>
      </c>
      <c r="X381" t="s">
        <v>3667</v>
      </c>
      <c r="Y381" t="s">
        <v>2769</v>
      </c>
      <c r="Z381" t="s">
        <v>2428</v>
      </c>
      <c r="AA381" t="s">
        <v>2424</v>
      </c>
    </row>
    <row r="382" spans="1:27" x14ac:dyDescent="0.45">
      <c r="A382" t="s">
        <v>3730</v>
      </c>
      <c r="B382" t="s">
        <v>3736</v>
      </c>
      <c r="C382" t="s">
        <v>3661</v>
      </c>
      <c r="D382" t="s">
        <v>3662</v>
      </c>
      <c r="E382" t="s">
        <v>3663</v>
      </c>
      <c r="F382" s="3">
        <v>42467.333333333336</v>
      </c>
      <c r="G382" s="1">
        <v>43270</v>
      </c>
      <c r="H382" t="s">
        <v>55</v>
      </c>
      <c r="I382" t="s">
        <v>3737</v>
      </c>
      <c r="J382" t="s">
        <v>401</v>
      </c>
      <c r="K382" t="s">
        <v>3738</v>
      </c>
      <c r="L382" t="s">
        <v>2424</v>
      </c>
      <c r="M382" t="s">
        <v>3739</v>
      </c>
      <c r="N382" t="s">
        <v>1542</v>
      </c>
      <c r="O382" t="s">
        <v>47</v>
      </c>
      <c r="P382">
        <v>1.2</v>
      </c>
      <c r="Q382" t="s">
        <v>68</v>
      </c>
      <c r="R382" t="s">
        <v>32</v>
      </c>
      <c r="S382" t="s">
        <v>39</v>
      </c>
      <c r="T382" t="s">
        <v>16</v>
      </c>
      <c r="U382">
        <v>87748</v>
      </c>
      <c r="V382">
        <v>5896.4</v>
      </c>
      <c r="W382">
        <v>21.8</v>
      </c>
      <c r="X382" t="s">
        <v>3667</v>
      </c>
      <c r="Y382" t="s">
        <v>2769</v>
      </c>
      <c r="Z382" t="s">
        <v>2428</v>
      </c>
      <c r="AA382" t="s">
        <v>2424</v>
      </c>
    </row>
    <row r="383" spans="1:27" x14ac:dyDescent="0.45">
      <c r="A383" t="s">
        <v>3730</v>
      </c>
      <c r="B383" t="s">
        <v>3740</v>
      </c>
      <c r="C383" t="s">
        <v>3661</v>
      </c>
      <c r="D383" t="s">
        <v>3662</v>
      </c>
      <c r="E383" t="s">
        <v>3663</v>
      </c>
      <c r="F383" s="3">
        <v>42467.333333333336</v>
      </c>
      <c r="G383" s="1">
        <v>43298</v>
      </c>
      <c r="H383" t="s">
        <v>55</v>
      </c>
      <c r="I383" t="s">
        <v>3737</v>
      </c>
      <c r="J383" t="s">
        <v>401</v>
      </c>
      <c r="K383" t="s">
        <v>3738</v>
      </c>
      <c r="L383" t="s">
        <v>2424</v>
      </c>
      <c r="M383" t="s">
        <v>3739</v>
      </c>
      <c r="N383" t="s">
        <v>1544</v>
      </c>
      <c r="O383" t="s">
        <v>47</v>
      </c>
      <c r="P383">
        <v>1.2</v>
      </c>
      <c r="Q383" t="s">
        <v>68</v>
      </c>
      <c r="R383" t="s">
        <v>34</v>
      </c>
      <c r="S383" t="s">
        <v>40</v>
      </c>
      <c r="T383" t="s">
        <v>16</v>
      </c>
      <c r="U383">
        <v>20.3</v>
      </c>
      <c r="V383">
        <v>2.9</v>
      </c>
      <c r="W383">
        <v>18.3</v>
      </c>
      <c r="X383" t="s">
        <v>3673</v>
      </c>
      <c r="Y383" t="s">
        <v>2427</v>
      </c>
      <c r="Z383" t="s">
        <v>2511</v>
      </c>
      <c r="AA383" t="s">
        <v>2424</v>
      </c>
    </row>
    <row r="384" spans="1:27" x14ac:dyDescent="0.45">
      <c r="A384" t="s">
        <v>3730</v>
      </c>
      <c r="B384" t="s">
        <v>3741</v>
      </c>
      <c r="C384" t="s">
        <v>3675</v>
      </c>
      <c r="D384" t="s">
        <v>3662</v>
      </c>
      <c r="E384" t="s">
        <v>3663</v>
      </c>
      <c r="F384" s="3">
        <v>42467.354166666664</v>
      </c>
      <c r="G384" s="1">
        <v>43298</v>
      </c>
      <c r="H384" t="s">
        <v>55</v>
      </c>
      <c r="I384" t="s">
        <v>3742</v>
      </c>
      <c r="J384" t="s">
        <v>401</v>
      </c>
      <c r="K384" t="s">
        <v>3743</v>
      </c>
      <c r="L384" t="s">
        <v>2424</v>
      </c>
      <c r="M384" t="s">
        <v>3744</v>
      </c>
      <c r="N384" t="s">
        <v>1544</v>
      </c>
      <c r="O384" t="s">
        <v>47</v>
      </c>
      <c r="P384">
        <v>1.8</v>
      </c>
      <c r="Q384" t="s">
        <v>68</v>
      </c>
      <c r="R384" t="s">
        <v>34</v>
      </c>
      <c r="S384" t="s">
        <v>40</v>
      </c>
      <c r="T384" t="s">
        <v>16</v>
      </c>
      <c r="U384">
        <v>15.4</v>
      </c>
      <c r="V384">
        <v>1.1000000000000001</v>
      </c>
      <c r="W384">
        <v>18.100000000000001</v>
      </c>
      <c r="X384" t="s">
        <v>3673</v>
      </c>
      <c r="Y384" t="s">
        <v>2427</v>
      </c>
      <c r="Z384" t="s">
        <v>2511</v>
      </c>
      <c r="AA384" t="s">
        <v>2424</v>
      </c>
    </row>
    <row r="385" spans="1:27" x14ac:dyDescent="0.45">
      <c r="A385" t="s">
        <v>3730</v>
      </c>
      <c r="B385" t="s">
        <v>3745</v>
      </c>
      <c r="C385" t="s">
        <v>3675</v>
      </c>
      <c r="D385" t="s">
        <v>3662</v>
      </c>
      <c r="E385" t="s">
        <v>3663</v>
      </c>
      <c r="F385" s="3">
        <v>42467.354166666664</v>
      </c>
      <c r="G385" s="1">
        <v>43270</v>
      </c>
      <c r="H385" t="s">
        <v>55</v>
      </c>
      <c r="I385" t="s">
        <v>3742</v>
      </c>
      <c r="J385" t="s">
        <v>401</v>
      </c>
      <c r="K385" t="s">
        <v>3743</v>
      </c>
      <c r="L385" t="s">
        <v>2424</v>
      </c>
      <c r="M385" t="s">
        <v>3744</v>
      </c>
      <c r="N385" t="s">
        <v>1542</v>
      </c>
      <c r="O385" t="s">
        <v>47</v>
      </c>
      <c r="P385">
        <v>1.8</v>
      </c>
      <c r="Q385" t="s">
        <v>68</v>
      </c>
      <c r="R385" t="s">
        <v>32</v>
      </c>
      <c r="S385" t="s">
        <v>39</v>
      </c>
      <c r="T385" t="s">
        <v>16</v>
      </c>
      <c r="U385">
        <v>106899.4</v>
      </c>
      <c r="V385">
        <v>8744</v>
      </c>
      <c r="W385">
        <v>20.7</v>
      </c>
      <c r="X385" t="s">
        <v>3667</v>
      </c>
      <c r="Y385" t="s">
        <v>2769</v>
      </c>
      <c r="Z385" t="s">
        <v>2428</v>
      </c>
      <c r="AA385" t="s">
        <v>2424</v>
      </c>
    </row>
    <row r="386" spans="1:27" x14ac:dyDescent="0.45">
      <c r="A386" t="s">
        <v>3746</v>
      </c>
      <c r="B386" t="s">
        <v>3747</v>
      </c>
      <c r="C386" t="s">
        <v>3669</v>
      </c>
      <c r="D386" t="s">
        <v>3662</v>
      </c>
      <c r="E386" t="s">
        <v>3663</v>
      </c>
      <c r="F386" s="3">
        <v>42535.340277777781</v>
      </c>
      <c r="G386" s="1">
        <v>43298</v>
      </c>
      <c r="H386" t="s">
        <v>55</v>
      </c>
      <c r="I386" t="s">
        <v>3748</v>
      </c>
      <c r="J386" t="s">
        <v>401</v>
      </c>
      <c r="K386" t="s">
        <v>3749</v>
      </c>
      <c r="L386" t="s">
        <v>2424</v>
      </c>
      <c r="M386" t="s">
        <v>3750</v>
      </c>
      <c r="N386" t="s">
        <v>1544</v>
      </c>
      <c r="O386" t="s">
        <v>47</v>
      </c>
      <c r="P386">
        <v>1.1000000000000001</v>
      </c>
      <c r="Q386" t="s">
        <v>68</v>
      </c>
      <c r="R386" t="s">
        <v>34</v>
      </c>
      <c r="S386" t="s">
        <v>40</v>
      </c>
      <c r="T386" t="s">
        <v>16</v>
      </c>
      <c r="U386">
        <v>11.6</v>
      </c>
      <c r="V386">
        <v>0.3</v>
      </c>
      <c r="W386">
        <v>19.399999999999999</v>
      </c>
      <c r="X386" t="s">
        <v>3673</v>
      </c>
      <c r="Y386" t="s">
        <v>2427</v>
      </c>
      <c r="Z386" t="s">
        <v>2511</v>
      </c>
      <c r="AA386" t="s">
        <v>2424</v>
      </c>
    </row>
    <row r="387" spans="1:27" x14ac:dyDescent="0.45">
      <c r="A387" t="s">
        <v>3746</v>
      </c>
      <c r="B387" t="s">
        <v>3751</v>
      </c>
      <c r="C387" t="s">
        <v>3669</v>
      </c>
      <c r="D387" t="s">
        <v>3662</v>
      </c>
      <c r="E387" t="s">
        <v>3663</v>
      </c>
      <c r="F387" s="3">
        <v>42535.340277777781</v>
      </c>
      <c r="G387" s="1">
        <v>43270</v>
      </c>
      <c r="H387" t="s">
        <v>55</v>
      </c>
      <c r="I387" t="s">
        <v>3748</v>
      </c>
      <c r="J387" t="s">
        <v>401</v>
      </c>
      <c r="K387" t="s">
        <v>3749</v>
      </c>
      <c r="L387" t="s">
        <v>2424</v>
      </c>
      <c r="M387" t="s">
        <v>3750</v>
      </c>
      <c r="N387" t="s">
        <v>1542</v>
      </c>
      <c r="O387" t="s">
        <v>47</v>
      </c>
      <c r="P387">
        <v>1.1000000000000001</v>
      </c>
      <c r="Q387" t="s">
        <v>68</v>
      </c>
      <c r="R387" t="s">
        <v>32</v>
      </c>
      <c r="S387" t="s">
        <v>39</v>
      </c>
      <c r="T387" t="s">
        <v>16</v>
      </c>
      <c r="U387">
        <v>81599.100000000006</v>
      </c>
      <c r="V387">
        <v>19140.099999999999</v>
      </c>
      <c r="W387">
        <v>22.2</v>
      </c>
      <c r="X387" t="s">
        <v>3667</v>
      </c>
      <c r="Y387" t="s">
        <v>2769</v>
      </c>
      <c r="Z387" t="s">
        <v>2428</v>
      </c>
      <c r="AA387" t="s">
        <v>2424</v>
      </c>
    </row>
    <row r="388" spans="1:27" x14ac:dyDescent="0.45">
      <c r="A388" t="s">
        <v>3746</v>
      </c>
      <c r="B388" t="s">
        <v>3752</v>
      </c>
      <c r="C388" t="s">
        <v>3661</v>
      </c>
      <c r="D388" t="s">
        <v>3662</v>
      </c>
      <c r="E388" t="s">
        <v>3663</v>
      </c>
      <c r="F388" s="3">
        <v>42535.354166666664</v>
      </c>
      <c r="G388" s="1">
        <v>43298</v>
      </c>
      <c r="H388" t="s">
        <v>55</v>
      </c>
      <c r="I388" t="s">
        <v>3753</v>
      </c>
      <c r="J388" t="s">
        <v>401</v>
      </c>
      <c r="K388" t="s">
        <v>3754</v>
      </c>
      <c r="L388" t="s">
        <v>2424</v>
      </c>
      <c r="M388" t="s">
        <v>3755</v>
      </c>
      <c r="N388" t="s">
        <v>1544</v>
      </c>
      <c r="O388" t="s">
        <v>47</v>
      </c>
      <c r="P388">
        <v>1.3</v>
      </c>
      <c r="Q388" t="s">
        <v>68</v>
      </c>
      <c r="R388" t="s">
        <v>34</v>
      </c>
      <c r="S388" t="s">
        <v>40</v>
      </c>
      <c r="T388" t="s">
        <v>16</v>
      </c>
      <c r="U388">
        <v>127.4</v>
      </c>
      <c r="V388">
        <v>4.4000000000000004</v>
      </c>
      <c r="W388">
        <v>15.3</v>
      </c>
      <c r="X388" t="s">
        <v>3673</v>
      </c>
      <c r="Y388" t="s">
        <v>2427</v>
      </c>
      <c r="Z388" t="s">
        <v>2511</v>
      </c>
      <c r="AA388" t="s">
        <v>2424</v>
      </c>
    </row>
    <row r="389" spans="1:27" x14ac:dyDescent="0.45">
      <c r="A389" t="s">
        <v>3746</v>
      </c>
      <c r="B389" t="s">
        <v>3756</v>
      </c>
      <c r="C389" t="s">
        <v>3661</v>
      </c>
      <c r="D389" t="s">
        <v>3662</v>
      </c>
      <c r="E389" t="s">
        <v>3663</v>
      </c>
      <c r="F389" s="3">
        <v>42535.354166666664</v>
      </c>
      <c r="G389" s="1">
        <v>43270</v>
      </c>
      <c r="H389" t="s">
        <v>55</v>
      </c>
      <c r="I389" t="s">
        <v>3753</v>
      </c>
      <c r="J389" t="s">
        <v>401</v>
      </c>
      <c r="K389" t="s">
        <v>3754</v>
      </c>
      <c r="L389" t="s">
        <v>2424</v>
      </c>
      <c r="M389" t="s">
        <v>3755</v>
      </c>
      <c r="N389" t="s">
        <v>1542</v>
      </c>
      <c r="O389" t="s">
        <v>47</v>
      </c>
      <c r="P389">
        <v>1.3</v>
      </c>
      <c r="Q389" t="s">
        <v>68</v>
      </c>
      <c r="R389" t="s">
        <v>32</v>
      </c>
      <c r="S389" t="s">
        <v>39</v>
      </c>
      <c r="T389" t="s">
        <v>16</v>
      </c>
      <c r="U389">
        <v>109360.9</v>
      </c>
      <c r="V389">
        <v>12175.6</v>
      </c>
      <c r="W389">
        <v>21.3</v>
      </c>
      <c r="X389" t="s">
        <v>3667</v>
      </c>
      <c r="Y389" t="s">
        <v>2769</v>
      </c>
      <c r="Z389" t="s">
        <v>2428</v>
      </c>
      <c r="AA389" t="s">
        <v>2424</v>
      </c>
    </row>
    <row r="390" spans="1:27" x14ac:dyDescent="0.45">
      <c r="A390" t="s">
        <v>3746</v>
      </c>
      <c r="B390" t="s">
        <v>3757</v>
      </c>
      <c r="C390" t="s">
        <v>3675</v>
      </c>
      <c r="D390" t="s">
        <v>3662</v>
      </c>
      <c r="E390" t="s">
        <v>3663</v>
      </c>
      <c r="F390" s="3">
        <v>42535.368055555555</v>
      </c>
      <c r="G390" s="1">
        <v>43270</v>
      </c>
      <c r="H390" t="s">
        <v>55</v>
      </c>
      <c r="I390" t="s">
        <v>3758</v>
      </c>
      <c r="J390" t="s">
        <v>401</v>
      </c>
      <c r="K390" t="s">
        <v>3759</v>
      </c>
      <c r="L390" t="s">
        <v>2424</v>
      </c>
      <c r="M390" t="s">
        <v>3760</v>
      </c>
      <c r="N390" t="s">
        <v>1542</v>
      </c>
      <c r="O390" t="s">
        <v>47</v>
      </c>
      <c r="P390">
        <v>1.9</v>
      </c>
      <c r="Q390" t="s">
        <v>68</v>
      </c>
      <c r="R390" t="s">
        <v>32</v>
      </c>
      <c r="S390" t="s">
        <v>39</v>
      </c>
      <c r="T390" t="s">
        <v>16</v>
      </c>
      <c r="U390">
        <v>29277.599999999999</v>
      </c>
      <c r="V390">
        <v>3005.3</v>
      </c>
      <c r="W390">
        <v>22.9</v>
      </c>
      <c r="X390" t="s">
        <v>3667</v>
      </c>
      <c r="Y390" t="s">
        <v>2769</v>
      </c>
      <c r="Z390" t="s">
        <v>2428</v>
      </c>
      <c r="AA390" t="s">
        <v>2424</v>
      </c>
    </row>
    <row r="391" spans="1:27" x14ac:dyDescent="0.45">
      <c r="A391" t="s">
        <v>3746</v>
      </c>
      <c r="B391" t="s">
        <v>3761</v>
      </c>
      <c r="C391" t="s">
        <v>3675</v>
      </c>
      <c r="D391" t="s">
        <v>3662</v>
      </c>
      <c r="E391" t="s">
        <v>3663</v>
      </c>
      <c r="F391" s="3">
        <v>42535.368055555555</v>
      </c>
      <c r="G391" s="1">
        <v>43298</v>
      </c>
      <c r="H391" t="s">
        <v>55</v>
      </c>
      <c r="I391" t="s">
        <v>3758</v>
      </c>
      <c r="J391" t="s">
        <v>401</v>
      </c>
      <c r="K391" t="s">
        <v>3759</v>
      </c>
      <c r="L391" t="s">
        <v>2424</v>
      </c>
      <c r="M391" t="s">
        <v>3760</v>
      </c>
      <c r="N391" t="s">
        <v>1544</v>
      </c>
      <c r="O391" t="s">
        <v>47</v>
      </c>
      <c r="P391">
        <v>1.9</v>
      </c>
      <c r="Q391" t="s">
        <v>68</v>
      </c>
      <c r="R391" t="s">
        <v>34</v>
      </c>
      <c r="S391" t="s">
        <v>40</v>
      </c>
      <c r="T391" t="s">
        <v>16</v>
      </c>
      <c r="U391">
        <v>14.1</v>
      </c>
      <c r="V391">
        <v>1.7</v>
      </c>
      <c r="W391">
        <v>18.100000000000001</v>
      </c>
      <c r="X391" t="s">
        <v>3673</v>
      </c>
      <c r="Y391" t="s">
        <v>2427</v>
      </c>
      <c r="Z391" t="s">
        <v>2511</v>
      </c>
      <c r="AA391" t="s">
        <v>2424</v>
      </c>
    </row>
    <row r="392" spans="1:27" x14ac:dyDescent="0.45">
      <c r="A392" t="s">
        <v>3762</v>
      </c>
      <c r="B392" t="s">
        <v>3763</v>
      </c>
      <c r="C392" t="s">
        <v>3669</v>
      </c>
      <c r="D392" t="s">
        <v>3662</v>
      </c>
      <c r="E392" t="s">
        <v>3663</v>
      </c>
      <c r="F392" s="3">
        <v>42655.309027777781</v>
      </c>
      <c r="G392" s="1">
        <v>43265</v>
      </c>
      <c r="H392" t="s">
        <v>55</v>
      </c>
      <c r="I392" t="s">
        <v>3764</v>
      </c>
      <c r="J392" t="s">
        <v>401</v>
      </c>
      <c r="K392" t="s">
        <v>3765</v>
      </c>
      <c r="L392" t="s">
        <v>2424</v>
      </c>
      <c r="M392" t="s">
        <v>3766</v>
      </c>
      <c r="N392" t="s">
        <v>1390</v>
      </c>
      <c r="O392" t="s">
        <v>48</v>
      </c>
      <c r="P392">
        <v>4.7</v>
      </c>
      <c r="Q392" t="s">
        <v>68</v>
      </c>
      <c r="R392" t="s">
        <v>32</v>
      </c>
      <c r="S392" t="s">
        <v>39</v>
      </c>
      <c r="T392" t="s">
        <v>16</v>
      </c>
      <c r="U392">
        <v>46006.400000000001</v>
      </c>
      <c r="V392">
        <v>2047.3</v>
      </c>
      <c r="W392">
        <v>20.2</v>
      </c>
      <c r="X392" t="s">
        <v>2769</v>
      </c>
      <c r="Y392" t="s">
        <v>2427</v>
      </c>
      <c r="Z392" t="s">
        <v>2515</v>
      </c>
      <c r="AA392" t="s">
        <v>2424</v>
      </c>
    </row>
    <row r="393" spans="1:27" x14ac:dyDescent="0.45">
      <c r="A393" t="s">
        <v>3762</v>
      </c>
      <c r="B393" t="s">
        <v>3767</v>
      </c>
      <c r="C393" t="s">
        <v>3669</v>
      </c>
      <c r="D393" t="s">
        <v>3662</v>
      </c>
      <c r="E393" t="s">
        <v>3663</v>
      </c>
      <c r="F393" s="3">
        <v>42655.309027777781</v>
      </c>
      <c r="G393" s="1">
        <v>43297</v>
      </c>
      <c r="H393" t="s">
        <v>55</v>
      </c>
      <c r="I393" t="s">
        <v>3764</v>
      </c>
      <c r="J393" t="s">
        <v>401</v>
      </c>
      <c r="K393" t="s">
        <v>3765</v>
      </c>
      <c r="L393" t="s">
        <v>2424</v>
      </c>
      <c r="M393" t="s">
        <v>3766</v>
      </c>
      <c r="N393" t="s">
        <v>1385</v>
      </c>
      <c r="O393" t="s">
        <v>48</v>
      </c>
      <c r="P393">
        <v>4.7</v>
      </c>
      <c r="Q393" t="s">
        <v>68</v>
      </c>
      <c r="R393" t="s">
        <v>34</v>
      </c>
      <c r="S393" t="s">
        <v>40</v>
      </c>
      <c r="T393" t="s">
        <v>16</v>
      </c>
      <c r="U393">
        <v>10.1</v>
      </c>
      <c r="V393">
        <v>0.7</v>
      </c>
      <c r="W393">
        <v>17.399999999999999</v>
      </c>
      <c r="X393" t="s">
        <v>3696</v>
      </c>
      <c r="Y393" t="s">
        <v>3697</v>
      </c>
      <c r="Z393" t="s">
        <v>2424</v>
      </c>
      <c r="AA393" t="s">
        <v>2424</v>
      </c>
    </row>
    <row r="394" spans="1:27" x14ac:dyDescent="0.45">
      <c r="A394" t="s">
        <v>3762</v>
      </c>
      <c r="B394" t="s">
        <v>3768</v>
      </c>
      <c r="C394" t="s">
        <v>3661</v>
      </c>
      <c r="D394" t="s">
        <v>3662</v>
      </c>
      <c r="E394" t="s">
        <v>3663</v>
      </c>
      <c r="F394" s="3">
        <v>42655.330555555556</v>
      </c>
      <c r="G394" s="1">
        <v>43297</v>
      </c>
      <c r="H394" t="s">
        <v>55</v>
      </c>
      <c r="I394" t="s">
        <v>3769</v>
      </c>
      <c r="J394" t="s">
        <v>401</v>
      </c>
      <c r="K394" t="s">
        <v>3770</v>
      </c>
      <c r="L394" t="s">
        <v>2424</v>
      </c>
      <c r="M394" t="s">
        <v>3771</v>
      </c>
      <c r="N394" t="s">
        <v>1385</v>
      </c>
      <c r="O394" t="s">
        <v>48</v>
      </c>
      <c r="P394">
        <v>1.5</v>
      </c>
      <c r="Q394" t="s">
        <v>68</v>
      </c>
      <c r="R394" t="s">
        <v>34</v>
      </c>
      <c r="S394" t="s">
        <v>40</v>
      </c>
      <c r="T394" t="s">
        <v>16</v>
      </c>
      <c r="U394">
        <v>18.100000000000001</v>
      </c>
      <c r="V394">
        <v>1.7</v>
      </c>
      <c r="W394">
        <v>18.2</v>
      </c>
      <c r="X394" t="s">
        <v>3696</v>
      </c>
      <c r="Y394" t="s">
        <v>3697</v>
      </c>
      <c r="Z394" t="s">
        <v>2424</v>
      </c>
      <c r="AA394" t="s">
        <v>2424</v>
      </c>
    </row>
    <row r="395" spans="1:27" x14ac:dyDescent="0.45">
      <c r="A395" t="s">
        <v>3762</v>
      </c>
      <c r="B395" t="s">
        <v>3772</v>
      </c>
      <c r="C395" t="s">
        <v>3661</v>
      </c>
      <c r="D395" t="s">
        <v>3662</v>
      </c>
      <c r="E395" t="s">
        <v>3663</v>
      </c>
      <c r="F395" s="3">
        <v>42655.330555555556</v>
      </c>
      <c r="G395" s="1">
        <v>43265</v>
      </c>
      <c r="H395" t="s">
        <v>55</v>
      </c>
      <c r="I395" t="s">
        <v>3769</v>
      </c>
      <c r="J395" t="s">
        <v>401</v>
      </c>
      <c r="K395" t="s">
        <v>3770</v>
      </c>
      <c r="L395" t="s">
        <v>2424</v>
      </c>
      <c r="M395" t="s">
        <v>3771</v>
      </c>
      <c r="N395" t="s">
        <v>1390</v>
      </c>
      <c r="O395" t="s">
        <v>48</v>
      </c>
      <c r="P395">
        <v>1.5</v>
      </c>
      <c r="Q395" t="s">
        <v>68</v>
      </c>
      <c r="R395" t="s">
        <v>32</v>
      </c>
      <c r="S395" t="s">
        <v>39</v>
      </c>
      <c r="T395" t="s">
        <v>16</v>
      </c>
      <c r="U395">
        <v>101218</v>
      </c>
      <c r="V395">
        <v>5489.9</v>
      </c>
      <c r="W395">
        <v>20.8</v>
      </c>
      <c r="X395" t="s">
        <v>2769</v>
      </c>
      <c r="Y395" t="s">
        <v>2427</v>
      </c>
      <c r="Z395" t="s">
        <v>2515</v>
      </c>
      <c r="AA395" t="s">
        <v>2424</v>
      </c>
    </row>
    <row r="396" spans="1:27" x14ac:dyDescent="0.45">
      <c r="A396" t="s">
        <v>3762</v>
      </c>
      <c r="B396" t="s">
        <v>3773</v>
      </c>
      <c r="C396" t="s">
        <v>3675</v>
      </c>
      <c r="D396" t="s">
        <v>3662</v>
      </c>
      <c r="E396" t="s">
        <v>3663</v>
      </c>
      <c r="F396" s="3">
        <v>42655.354166666664</v>
      </c>
      <c r="G396" s="1">
        <v>43270</v>
      </c>
      <c r="H396" t="s">
        <v>55</v>
      </c>
      <c r="I396" t="s">
        <v>3774</v>
      </c>
      <c r="J396" t="s">
        <v>401</v>
      </c>
      <c r="K396" t="s">
        <v>3775</v>
      </c>
      <c r="L396" t="s">
        <v>2424</v>
      </c>
      <c r="M396" t="s">
        <v>3776</v>
      </c>
      <c r="N396" t="s">
        <v>1542</v>
      </c>
      <c r="O396" t="s">
        <v>47</v>
      </c>
      <c r="P396">
        <v>2.6</v>
      </c>
      <c r="Q396" t="s">
        <v>68</v>
      </c>
      <c r="R396" t="s">
        <v>32</v>
      </c>
      <c r="S396" t="s">
        <v>39</v>
      </c>
      <c r="T396" t="s">
        <v>16</v>
      </c>
      <c r="U396">
        <v>95823.5</v>
      </c>
      <c r="V396">
        <v>7536.3</v>
      </c>
      <c r="W396">
        <v>20.3</v>
      </c>
      <c r="X396" t="s">
        <v>3667</v>
      </c>
      <c r="Y396" t="s">
        <v>2769</v>
      </c>
      <c r="Z396" t="s">
        <v>2428</v>
      </c>
      <c r="AA396" t="s">
        <v>2424</v>
      </c>
    </row>
    <row r="397" spans="1:27" x14ac:dyDescent="0.45">
      <c r="A397" t="s">
        <v>3762</v>
      </c>
      <c r="B397" t="s">
        <v>3777</v>
      </c>
      <c r="C397" t="s">
        <v>3675</v>
      </c>
      <c r="D397" t="s">
        <v>3662</v>
      </c>
      <c r="E397" t="s">
        <v>3663</v>
      </c>
      <c r="F397" s="3">
        <v>42655.354166666664</v>
      </c>
      <c r="G397" s="1">
        <v>43298</v>
      </c>
      <c r="H397" t="s">
        <v>55</v>
      </c>
      <c r="I397" t="s">
        <v>3774</v>
      </c>
      <c r="J397" t="s">
        <v>401</v>
      </c>
      <c r="K397" t="s">
        <v>3775</v>
      </c>
      <c r="L397" t="s">
        <v>2424</v>
      </c>
      <c r="M397" t="s">
        <v>3776</v>
      </c>
      <c r="N397" t="s">
        <v>1544</v>
      </c>
      <c r="O397" t="s">
        <v>47</v>
      </c>
      <c r="P397">
        <v>2.6</v>
      </c>
      <c r="Q397" t="s">
        <v>68</v>
      </c>
      <c r="R397" t="s">
        <v>34</v>
      </c>
      <c r="S397" t="s">
        <v>40</v>
      </c>
      <c r="T397" t="s">
        <v>16</v>
      </c>
      <c r="U397">
        <v>9.6999999999999993</v>
      </c>
      <c r="V397">
        <v>0.4</v>
      </c>
      <c r="W397">
        <v>18.3</v>
      </c>
      <c r="X397" t="s">
        <v>3673</v>
      </c>
      <c r="Y397" t="s">
        <v>2427</v>
      </c>
      <c r="Z397" t="s">
        <v>2511</v>
      </c>
      <c r="AA397" t="s">
        <v>2424</v>
      </c>
    </row>
    <row r="398" spans="1:27" x14ac:dyDescent="0.45">
      <c r="A398" t="s">
        <v>3778</v>
      </c>
      <c r="B398" t="s">
        <v>3779</v>
      </c>
      <c r="C398" t="s">
        <v>3661</v>
      </c>
      <c r="D398" t="s">
        <v>3662</v>
      </c>
      <c r="E398" t="s">
        <v>3663</v>
      </c>
      <c r="F398" s="3">
        <v>42717.311805555553</v>
      </c>
      <c r="G398" s="1">
        <v>43265</v>
      </c>
      <c r="H398" t="s">
        <v>55</v>
      </c>
      <c r="I398" t="s">
        <v>3780</v>
      </c>
      <c r="J398" t="s">
        <v>401</v>
      </c>
      <c r="K398" t="s">
        <v>3781</v>
      </c>
      <c r="L398" t="s">
        <v>2424</v>
      </c>
      <c r="M398" t="s">
        <v>3782</v>
      </c>
      <c r="N398" t="s">
        <v>1390</v>
      </c>
      <c r="O398" t="s">
        <v>48</v>
      </c>
      <c r="P398">
        <v>5.6</v>
      </c>
      <c r="Q398" t="s">
        <v>68</v>
      </c>
      <c r="R398" t="s">
        <v>32</v>
      </c>
      <c r="S398" t="s">
        <v>39</v>
      </c>
      <c r="T398" t="s">
        <v>16</v>
      </c>
      <c r="U398">
        <v>32344.3</v>
      </c>
      <c r="V398">
        <v>1663.9</v>
      </c>
      <c r="W398">
        <v>20.5</v>
      </c>
      <c r="X398" t="s">
        <v>2769</v>
      </c>
      <c r="Y398" t="s">
        <v>2427</v>
      </c>
      <c r="Z398" t="s">
        <v>2515</v>
      </c>
      <c r="AA398" t="s">
        <v>2424</v>
      </c>
    </row>
    <row r="399" spans="1:27" x14ac:dyDescent="0.45">
      <c r="A399" t="s">
        <v>3778</v>
      </c>
      <c r="B399" t="s">
        <v>3783</v>
      </c>
      <c r="C399" t="s">
        <v>3675</v>
      </c>
      <c r="D399" t="s">
        <v>3662</v>
      </c>
      <c r="E399" t="s">
        <v>3663</v>
      </c>
      <c r="F399" s="3">
        <v>42717.334027777775</v>
      </c>
      <c r="G399" s="1">
        <v>43265</v>
      </c>
      <c r="H399" t="s">
        <v>55</v>
      </c>
      <c r="I399" t="s">
        <v>3784</v>
      </c>
      <c r="J399" t="s">
        <v>401</v>
      </c>
      <c r="K399" t="s">
        <v>3785</v>
      </c>
      <c r="L399" t="s">
        <v>2424</v>
      </c>
      <c r="M399" t="s">
        <v>3786</v>
      </c>
      <c r="N399" t="s">
        <v>1390</v>
      </c>
      <c r="O399" t="s">
        <v>48</v>
      </c>
      <c r="P399">
        <v>0.7</v>
      </c>
      <c r="Q399" t="s">
        <v>68</v>
      </c>
      <c r="R399" t="s">
        <v>32</v>
      </c>
      <c r="S399" t="s">
        <v>39</v>
      </c>
      <c r="T399" t="s">
        <v>16</v>
      </c>
      <c r="U399">
        <v>43502.5</v>
      </c>
      <c r="V399">
        <v>2670.3</v>
      </c>
      <c r="W399">
        <v>23.5</v>
      </c>
      <c r="X399" t="s">
        <v>2769</v>
      </c>
      <c r="Y399" t="s">
        <v>2427</v>
      </c>
      <c r="Z399" t="s">
        <v>2515</v>
      </c>
      <c r="AA399" t="s">
        <v>2424</v>
      </c>
    </row>
    <row r="400" spans="1:27" x14ac:dyDescent="0.45">
      <c r="A400" t="s">
        <v>3778</v>
      </c>
      <c r="B400" t="s">
        <v>3787</v>
      </c>
      <c r="C400" t="s">
        <v>3675</v>
      </c>
      <c r="D400" t="s">
        <v>3662</v>
      </c>
      <c r="E400" t="s">
        <v>3663</v>
      </c>
      <c r="F400" s="3">
        <v>42717.334027777775</v>
      </c>
      <c r="G400" s="1">
        <v>43297</v>
      </c>
      <c r="H400" t="s">
        <v>55</v>
      </c>
      <c r="I400" t="s">
        <v>3784</v>
      </c>
      <c r="J400" t="s">
        <v>401</v>
      </c>
      <c r="K400" t="s">
        <v>3785</v>
      </c>
      <c r="L400" t="s">
        <v>2424</v>
      </c>
      <c r="M400" t="s">
        <v>3786</v>
      </c>
      <c r="N400" t="s">
        <v>1385</v>
      </c>
      <c r="O400" t="s">
        <v>48</v>
      </c>
      <c r="P400">
        <v>0.7</v>
      </c>
      <c r="Q400" t="s">
        <v>68</v>
      </c>
      <c r="R400" t="s">
        <v>34</v>
      </c>
      <c r="S400" t="s">
        <v>40</v>
      </c>
      <c r="T400" t="s">
        <v>16</v>
      </c>
      <c r="U400">
        <v>27.3</v>
      </c>
      <c r="V400">
        <v>2.1</v>
      </c>
      <c r="W400">
        <v>18.8</v>
      </c>
      <c r="X400" t="s">
        <v>3696</v>
      </c>
      <c r="Y400" t="s">
        <v>3697</v>
      </c>
      <c r="Z400" t="s">
        <v>2424</v>
      </c>
      <c r="AA400" t="s">
        <v>2424</v>
      </c>
    </row>
    <row r="401" spans="1:27" x14ac:dyDescent="0.45">
      <c r="A401" t="s">
        <v>3778</v>
      </c>
      <c r="B401" t="s">
        <v>3788</v>
      </c>
      <c r="C401" t="s">
        <v>3669</v>
      </c>
      <c r="D401" t="s">
        <v>3662</v>
      </c>
      <c r="E401" t="s">
        <v>3663</v>
      </c>
      <c r="F401" s="3">
        <v>42717.361805555556</v>
      </c>
      <c r="G401" s="1">
        <v>43265</v>
      </c>
      <c r="H401" t="s">
        <v>55</v>
      </c>
      <c r="I401" t="s">
        <v>3789</v>
      </c>
      <c r="J401" t="s">
        <v>401</v>
      </c>
      <c r="K401" t="s">
        <v>3790</v>
      </c>
      <c r="L401" t="s">
        <v>2424</v>
      </c>
      <c r="M401" t="s">
        <v>3791</v>
      </c>
      <c r="N401" t="s">
        <v>1390</v>
      </c>
      <c r="O401" t="s">
        <v>48</v>
      </c>
      <c r="P401">
        <v>4.2</v>
      </c>
      <c r="Q401" t="s">
        <v>68</v>
      </c>
      <c r="R401" t="s">
        <v>32</v>
      </c>
      <c r="S401" t="s">
        <v>39</v>
      </c>
      <c r="T401" t="s">
        <v>16</v>
      </c>
      <c r="U401">
        <v>49420.4</v>
      </c>
      <c r="V401">
        <v>2442.6999999999998</v>
      </c>
      <c r="W401">
        <v>20.3</v>
      </c>
      <c r="X401" t="s">
        <v>2769</v>
      </c>
      <c r="Y401" t="s">
        <v>2427</v>
      </c>
      <c r="Z401" t="s">
        <v>2515</v>
      </c>
      <c r="AA401" t="s">
        <v>2424</v>
      </c>
    </row>
    <row r="402" spans="1:27" x14ac:dyDescent="0.45">
      <c r="A402" t="s">
        <v>3778</v>
      </c>
      <c r="B402" t="s">
        <v>3792</v>
      </c>
      <c r="C402" t="s">
        <v>3669</v>
      </c>
      <c r="D402" t="s">
        <v>3662</v>
      </c>
      <c r="E402" t="s">
        <v>3663</v>
      </c>
      <c r="F402" s="3">
        <v>42717.361805555556</v>
      </c>
      <c r="G402" s="1">
        <v>43297</v>
      </c>
      <c r="H402" t="s">
        <v>55</v>
      </c>
      <c r="I402" t="s">
        <v>3789</v>
      </c>
      <c r="J402" t="s">
        <v>401</v>
      </c>
      <c r="K402" t="s">
        <v>3790</v>
      </c>
      <c r="L402" t="s">
        <v>2424</v>
      </c>
      <c r="M402" t="s">
        <v>3791</v>
      </c>
      <c r="N402" t="s">
        <v>1385</v>
      </c>
      <c r="O402" t="s">
        <v>48</v>
      </c>
      <c r="P402">
        <v>4.2</v>
      </c>
      <c r="Q402" t="s">
        <v>68</v>
      </c>
      <c r="R402" t="s">
        <v>34</v>
      </c>
      <c r="S402" t="s">
        <v>40</v>
      </c>
      <c r="T402" t="s">
        <v>16</v>
      </c>
      <c r="U402">
        <v>0.2</v>
      </c>
      <c r="V402">
        <v>0</v>
      </c>
      <c r="W402">
        <v>23.7</v>
      </c>
      <c r="X402" t="s">
        <v>3696</v>
      </c>
      <c r="Y402" t="s">
        <v>3697</v>
      </c>
      <c r="Z402" t="s">
        <v>2424</v>
      </c>
      <c r="AA402" t="s">
        <v>2424</v>
      </c>
    </row>
    <row r="403" spans="1:27" x14ac:dyDescent="0.45">
      <c r="A403" t="s">
        <v>3793</v>
      </c>
      <c r="B403" t="s">
        <v>3794</v>
      </c>
      <c r="C403" t="s">
        <v>3669</v>
      </c>
      <c r="D403" t="s">
        <v>3662</v>
      </c>
      <c r="E403" t="s">
        <v>3663</v>
      </c>
      <c r="F403" s="3">
        <v>42767.3</v>
      </c>
      <c r="G403" s="1">
        <v>43265</v>
      </c>
      <c r="H403" t="s">
        <v>55</v>
      </c>
      <c r="I403" t="s">
        <v>3795</v>
      </c>
      <c r="J403" t="s">
        <v>401</v>
      </c>
      <c r="K403" t="s">
        <v>3796</v>
      </c>
      <c r="L403" t="s">
        <v>2424</v>
      </c>
      <c r="M403" t="s">
        <v>3797</v>
      </c>
      <c r="N403" t="s">
        <v>1390</v>
      </c>
      <c r="O403" t="s">
        <v>48</v>
      </c>
      <c r="P403">
        <v>1.9</v>
      </c>
      <c r="Q403" t="s">
        <v>68</v>
      </c>
      <c r="R403" t="s">
        <v>32</v>
      </c>
      <c r="S403" t="s">
        <v>39</v>
      </c>
      <c r="T403" t="s">
        <v>16</v>
      </c>
      <c r="U403">
        <v>113966.8</v>
      </c>
      <c r="V403">
        <v>24078</v>
      </c>
      <c r="W403">
        <v>20.3</v>
      </c>
      <c r="X403" t="s">
        <v>2769</v>
      </c>
      <c r="Y403" t="s">
        <v>2427</v>
      </c>
      <c r="Z403" t="s">
        <v>2515</v>
      </c>
      <c r="AA403" t="s">
        <v>2424</v>
      </c>
    </row>
    <row r="404" spans="1:27" x14ac:dyDescent="0.45">
      <c r="A404" t="s">
        <v>3793</v>
      </c>
      <c r="B404" t="s">
        <v>3798</v>
      </c>
      <c r="C404" t="s">
        <v>3669</v>
      </c>
      <c r="D404" t="s">
        <v>3662</v>
      </c>
      <c r="E404" t="s">
        <v>3663</v>
      </c>
      <c r="F404" s="3">
        <v>42767.3</v>
      </c>
      <c r="G404" s="1">
        <v>43297</v>
      </c>
      <c r="H404" t="s">
        <v>55</v>
      </c>
      <c r="I404" t="s">
        <v>3795</v>
      </c>
      <c r="J404" t="s">
        <v>401</v>
      </c>
      <c r="K404" t="s">
        <v>3796</v>
      </c>
      <c r="L404" t="s">
        <v>2424</v>
      </c>
      <c r="M404" t="s">
        <v>3797</v>
      </c>
      <c r="N404" t="s">
        <v>1385</v>
      </c>
      <c r="O404" t="s">
        <v>48</v>
      </c>
      <c r="P404">
        <v>1.9</v>
      </c>
      <c r="Q404" t="s">
        <v>68</v>
      </c>
      <c r="R404" t="s">
        <v>34</v>
      </c>
      <c r="S404" t="s">
        <v>40</v>
      </c>
      <c r="T404" t="s">
        <v>16</v>
      </c>
      <c r="U404">
        <v>11.4</v>
      </c>
      <c r="V404">
        <v>0.9</v>
      </c>
      <c r="W404">
        <v>18.600000000000001</v>
      </c>
      <c r="X404" t="s">
        <v>3696</v>
      </c>
      <c r="Y404" t="s">
        <v>3697</v>
      </c>
      <c r="Z404" t="s">
        <v>2424</v>
      </c>
      <c r="AA404" t="s">
        <v>2424</v>
      </c>
    </row>
    <row r="405" spans="1:27" x14ac:dyDescent="0.45">
      <c r="A405" t="s">
        <v>3793</v>
      </c>
      <c r="B405" t="s">
        <v>3799</v>
      </c>
      <c r="C405" t="s">
        <v>3661</v>
      </c>
      <c r="D405" t="s">
        <v>3662</v>
      </c>
      <c r="E405" t="s">
        <v>3663</v>
      </c>
      <c r="F405" s="3">
        <v>42767.324305555558</v>
      </c>
      <c r="G405" s="1">
        <v>43265</v>
      </c>
      <c r="H405" t="s">
        <v>55</v>
      </c>
      <c r="I405" t="s">
        <v>3800</v>
      </c>
      <c r="J405" t="s">
        <v>401</v>
      </c>
      <c r="K405" t="s">
        <v>3801</v>
      </c>
      <c r="L405" t="s">
        <v>2424</v>
      </c>
      <c r="M405" t="s">
        <v>3802</v>
      </c>
      <c r="N405" t="s">
        <v>1390</v>
      </c>
      <c r="O405" t="s">
        <v>48</v>
      </c>
      <c r="P405">
        <v>1.3</v>
      </c>
      <c r="Q405" t="s">
        <v>68</v>
      </c>
      <c r="R405" t="s">
        <v>32</v>
      </c>
      <c r="S405" t="s">
        <v>39</v>
      </c>
      <c r="T405" t="s">
        <v>16</v>
      </c>
      <c r="U405">
        <v>62476.6</v>
      </c>
      <c r="V405">
        <v>9412.5</v>
      </c>
      <c r="W405">
        <v>21.9</v>
      </c>
      <c r="X405" t="s">
        <v>2769</v>
      </c>
      <c r="Y405" t="s">
        <v>2427</v>
      </c>
      <c r="Z405" t="s">
        <v>2515</v>
      </c>
      <c r="AA405" t="s">
        <v>2424</v>
      </c>
    </row>
    <row r="406" spans="1:27" x14ac:dyDescent="0.45">
      <c r="A406" t="s">
        <v>3793</v>
      </c>
      <c r="B406" t="s">
        <v>3803</v>
      </c>
      <c r="C406" t="s">
        <v>3661</v>
      </c>
      <c r="D406" t="s">
        <v>3662</v>
      </c>
      <c r="E406" t="s">
        <v>3663</v>
      </c>
      <c r="F406" s="3">
        <v>42767.324305555558</v>
      </c>
      <c r="G406" s="1">
        <v>43297</v>
      </c>
      <c r="H406" t="s">
        <v>55</v>
      </c>
      <c r="I406" t="s">
        <v>3800</v>
      </c>
      <c r="J406" t="s">
        <v>401</v>
      </c>
      <c r="K406" t="s">
        <v>3801</v>
      </c>
      <c r="L406" t="s">
        <v>2424</v>
      </c>
      <c r="M406" t="s">
        <v>3802</v>
      </c>
      <c r="N406" t="s">
        <v>1385</v>
      </c>
      <c r="O406" t="s">
        <v>48</v>
      </c>
      <c r="P406">
        <v>1.3</v>
      </c>
      <c r="Q406" t="s">
        <v>68</v>
      </c>
      <c r="R406" t="s">
        <v>34</v>
      </c>
      <c r="S406" t="s">
        <v>40</v>
      </c>
      <c r="T406" t="s">
        <v>16</v>
      </c>
      <c r="U406">
        <v>38.700000000000003</v>
      </c>
      <c r="V406">
        <v>0.3</v>
      </c>
      <c r="W406">
        <v>17.3</v>
      </c>
      <c r="X406" t="s">
        <v>3696</v>
      </c>
      <c r="Y406" t="s">
        <v>3697</v>
      </c>
      <c r="Z406" t="s">
        <v>2424</v>
      </c>
      <c r="AA406" t="s">
        <v>2424</v>
      </c>
    </row>
    <row r="407" spans="1:27" x14ac:dyDescent="0.45">
      <c r="A407" t="s">
        <v>3793</v>
      </c>
      <c r="B407" t="s">
        <v>3804</v>
      </c>
      <c r="C407" t="s">
        <v>3675</v>
      </c>
      <c r="D407" t="s">
        <v>3662</v>
      </c>
      <c r="E407" t="s">
        <v>3663</v>
      </c>
      <c r="F407" s="3">
        <v>42767.347222222219</v>
      </c>
      <c r="G407" s="1">
        <v>43265</v>
      </c>
      <c r="H407" t="s">
        <v>55</v>
      </c>
      <c r="I407" t="s">
        <v>3805</v>
      </c>
      <c r="J407" t="s">
        <v>401</v>
      </c>
      <c r="K407" t="s">
        <v>3806</v>
      </c>
      <c r="L407" t="s">
        <v>2424</v>
      </c>
      <c r="M407" t="s">
        <v>3807</v>
      </c>
      <c r="N407" t="s">
        <v>1390</v>
      </c>
      <c r="O407" t="s">
        <v>48</v>
      </c>
      <c r="P407">
        <v>2.2000000000000002</v>
      </c>
      <c r="Q407" t="s">
        <v>68</v>
      </c>
      <c r="R407" t="s">
        <v>32</v>
      </c>
      <c r="S407" t="s">
        <v>39</v>
      </c>
      <c r="T407" t="s">
        <v>16</v>
      </c>
      <c r="U407">
        <v>69150.7</v>
      </c>
      <c r="V407">
        <v>14106.9</v>
      </c>
      <c r="W407">
        <v>20.9</v>
      </c>
      <c r="X407" t="s">
        <v>2769</v>
      </c>
      <c r="Y407" t="s">
        <v>2427</v>
      </c>
      <c r="Z407" t="s">
        <v>2515</v>
      </c>
      <c r="AA407" t="s">
        <v>2424</v>
      </c>
    </row>
    <row r="408" spans="1:27" x14ac:dyDescent="0.45">
      <c r="A408" t="s">
        <v>3793</v>
      </c>
      <c r="B408" t="s">
        <v>3808</v>
      </c>
      <c r="C408" t="s">
        <v>3675</v>
      </c>
      <c r="D408" t="s">
        <v>3662</v>
      </c>
      <c r="E408" t="s">
        <v>3663</v>
      </c>
      <c r="F408" s="3">
        <v>42767.347222222219</v>
      </c>
      <c r="G408" s="1">
        <v>43297</v>
      </c>
      <c r="H408" t="s">
        <v>55</v>
      </c>
      <c r="I408" t="s">
        <v>3805</v>
      </c>
      <c r="J408" t="s">
        <v>401</v>
      </c>
      <c r="K408" t="s">
        <v>3806</v>
      </c>
      <c r="L408" t="s">
        <v>2424</v>
      </c>
      <c r="M408" t="s">
        <v>3807</v>
      </c>
      <c r="N408" t="s">
        <v>1385</v>
      </c>
      <c r="O408" t="s">
        <v>48</v>
      </c>
      <c r="P408">
        <v>2.2000000000000002</v>
      </c>
      <c r="Q408" t="s">
        <v>68</v>
      </c>
      <c r="R408" t="s">
        <v>34</v>
      </c>
      <c r="S408" t="s">
        <v>40</v>
      </c>
      <c r="T408" t="s">
        <v>16</v>
      </c>
      <c r="U408">
        <v>19.600000000000001</v>
      </c>
      <c r="V408">
        <v>1</v>
      </c>
      <c r="W408">
        <v>17.600000000000001</v>
      </c>
      <c r="X408" t="s">
        <v>3696</v>
      </c>
      <c r="Y408" t="s">
        <v>3697</v>
      </c>
      <c r="Z408" t="s">
        <v>2424</v>
      </c>
      <c r="AA408" t="s">
        <v>2424</v>
      </c>
    </row>
    <row r="409" spans="1:27" x14ac:dyDescent="0.45">
      <c r="A409" t="s">
        <v>3809</v>
      </c>
      <c r="B409" t="s">
        <v>3810</v>
      </c>
      <c r="C409" t="s">
        <v>3669</v>
      </c>
      <c r="D409" t="s">
        <v>3662</v>
      </c>
      <c r="E409" t="s">
        <v>3663</v>
      </c>
      <c r="F409" s="3">
        <v>42830.286805555559</v>
      </c>
      <c r="G409" s="1">
        <v>43265</v>
      </c>
      <c r="H409" t="s">
        <v>55</v>
      </c>
      <c r="I409" t="s">
        <v>3811</v>
      </c>
      <c r="J409" t="s">
        <v>401</v>
      </c>
      <c r="K409" t="s">
        <v>3812</v>
      </c>
      <c r="L409" t="s">
        <v>2424</v>
      </c>
      <c r="M409" t="s">
        <v>3813</v>
      </c>
      <c r="N409" t="s">
        <v>1390</v>
      </c>
      <c r="O409" t="s">
        <v>48</v>
      </c>
      <c r="P409">
        <v>3.7</v>
      </c>
      <c r="Q409" t="s">
        <v>68</v>
      </c>
      <c r="R409" t="s">
        <v>32</v>
      </c>
      <c r="S409" t="s">
        <v>39</v>
      </c>
      <c r="T409" t="s">
        <v>16</v>
      </c>
      <c r="U409">
        <v>62158.400000000001</v>
      </c>
      <c r="V409">
        <v>10084</v>
      </c>
      <c r="W409">
        <v>20.100000000000001</v>
      </c>
      <c r="X409" t="s">
        <v>2769</v>
      </c>
      <c r="Y409" t="s">
        <v>2427</v>
      </c>
      <c r="Z409" t="s">
        <v>2515</v>
      </c>
      <c r="AA409" t="s">
        <v>2424</v>
      </c>
    </row>
    <row r="410" spans="1:27" x14ac:dyDescent="0.45">
      <c r="A410" t="s">
        <v>3809</v>
      </c>
      <c r="B410" t="s">
        <v>3814</v>
      </c>
      <c r="C410" t="s">
        <v>3669</v>
      </c>
      <c r="D410" t="s">
        <v>3662</v>
      </c>
      <c r="E410" t="s">
        <v>3663</v>
      </c>
      <c r="F410" s="3">
        <v>42830.286805555559</v>
      </c>
      <c r="G410" s="1">
        <v>43297</v>
      </c>
      <c r="H410" t="s">
        <v>55</v>
      </c>
      <c r="I410" t="s">
        <v>3811</v>
      </c>
      <c r="J410" t="s">
        <v>401</v>
      </c>
      <c r="K410" t="s">
        <v>3812</v>
      </c>
      <c r="L410" t="s">
        <v>2424</v>
      </c>
      <c r="M410" t="s">
        <v>3813</v>
      </c>
      <c r="N410" t="s">
        <v>1385</v>
      </c>
      <c r="O410" t="s">
        <v>48</v>
      </c>
      <c r="P410">
        <v>3.7</v>
      </c>
      <c r="Q410" t="s">
        <v>68</v>
      </c>
      <c r="R410" t="s">
        <v>34</v>
      </c>
      <c r="S410" t="s">
        <v>40</v>
      </c>
      <c r="T410" t="s">
        <v>16</v>
      </c>
      <c r="U410">
        <v>11.9</v>
      </c>
      <c r="V410">
        <v>1.9</v>
      </c>
      <c r="W410">
        <v>17.5</v>
      </c>
      <c r="X410" t="s">
        <v>3696</v>
      </c>
      <c r="Y410" t="s">
        <v>3697</v>
      </c>
      <c r="Z410" t="s">
        <v>2424</v>
      </c>
      <c r="AA410" t="s">
        <v>2424</v>
      </c>
    </row>
    <row r="411" spans="1:27" x14ac:dyDescent="0.45">
      <c r="A411" t="s">
        <v>3809</v>
      </c>
      <c r="B411" t="s">
        <v>3815</v>
      </c>
      <c r="C411" t="s">
        <v>3661</v>
      </c>
      <c r="D411" t="s">
        <v>3662</v>
      </c>
      <c r="E411" t="s">
        <v>3663</v>
      </c>
      <c r="F411" s="3">
        <v>42830.311805555553</v>
      </c>
      <c r="G411" s="1">
        <v>43265</v>
      </c>
      <c r="H411" t="s">
        <v>55</v>
      </c>
      <c r="I411" t="s">
        <v>3816</v>
      </c>
      <c r="J411" t="s">
        <v>401</v>
      </c>
      <c r="K411" t="s">
        <v>3817</v>
      </c>
      <c r="L411" t="s">
        <v>2424</v>
      </c>
      <c r="M411" t="s">
        <v>3818</v>
      </c>
      <c r="N411" t="s">
        <v>1390</v>
      </c>
      <c r="O411" t="s">
        <v>48</v>
      </c>
      <c r="P411">
        <v>2.5</v>
      </c>
      <c r="Q411" t="s">
        <v>68</v>
      </c>
      <c r="R411" t="s">
        <v>32</v>
      </c>
      <c r="S411" t="s">
        <v>39</v>
      </c>
      <c r="T411" t="s">
        <v>16</v>
      </c>
      <c r="U411">
        <v>170497.9</v>
      </c>
      <c r="V411">
        <v>26978.6</v>
      </c>
      <c r="W411">
        <v>19.100000000000001</v>
      </c>
      <c r="X411" t="s">
        <v>2769</v>
      </c>
      <c r="Y411" t="s">
        <v>2427</v>
      </c>
      <c r="Z411" t="s">
        <v>2515</v>
      </c>
      <c r="AA411" t="s">
        <v>2424</v>
      </c>
    </row>
    <row r="412" spans="1:27" x14ac:dyDescent="0.45">
      <c r="A412" t="s">
        <v>3809</v>
      </c>
      <c r="B412" t="s">
        <v>3819</v>
      </c>
      <c r="C412" t="s">
        <v>3661</v>
      </c>
      <c r="D412" t="s">
        <v>3662</v>
      </c>
      <c r="E412" t="s">
        <v>3663</v>
      </c>
      <c r="F412" s="3">
        <v>42830.311805555553</v>
      </c>
      <c r="G412" s="1">
        <v>43297</v>
      </c>
      <c r="H412" t="s">
        <v>55</v>
      </c>
      <c r="I412" t="s">
        <v>3816</v>
      </c>
      <c r="J412" t="s">
        <v>401</v>
      </c>
      <c r="K412" t="s">
        <v>3817</v>
      </c>
      <c r="L412" t="s">
        <v>2424</v>
      </c>
      <c r="M412" t="s">
        <v>3818</v>
      </c>
      <c r="N412" t="s">
        <v>1385</v>
      </c>
      <c r="O412" t="s">
        <v>48</v>
      </c>
      <c r="P412">
        <v>2.5</v>
      </c>
      <c r="Q412" t="s">
        <v>68</v>
      </c>
      <c r="R412" t="s">
        <v>34</v>
      </c>
      <c r="S412" t="s">
        <v>40</v>
      </c>
      <c r="T412" t="s">
        <v>16</v>
      </c>
      <c r="U412">
        <v>39.700000000000003</v>
      </c>
      <c r="V412">
        <v>3.8</v>
      </c>
      <c r="W412">
        <v>16.3</v>
      </c>
      <c r="X412" t="s">
        <v>3696</v>
      </c>
      <c r="Y412" t="s">
        <v>3697</v>
      </c>
      <c r="Z412" t="s">
        <v>2424</v>
      </c>
      <c r="AA412" t="s">
        <v>2424</v>
      </c>
    </row>
    <row r="413" spans="1:27" x14ac:dyDescent="0.45">
      <c r="A413" t="s">
        <v>3809</v>
      </c>
      <c r="B413" t="s">
        <v>3820</v>
      </c>
      <c r="C413" t="s">
        <v>3675</v>
      </c>
      <c r="D413" t="s">
        <v>3662</v>
      </c>
      <c r="E413" t="s">
        <v>3663</v>
      </c>
      <c r="F413" s="3">
        <v>42830.329861111109</v>
      </c>
      <c r="G413" s="1">
        <v>43265</v>
      </c>
      <c r="H413" t="s">
        <v>55</v>
      </c>
      <c r="I413" t="s">
        <v>3821</v>
      </c>
      <c r="J413" t="s">
        <v>401</v>
      </c>
      <c r="K413" t="s">
        <v>3822</v>
      </c>
      <c r="L413" t="s">
        <v>2424</v>
      </c>
      <c r="M413" t="s">
        <v>3823</v>
      </c>
      <c r="N413" t="s">
        <v>1390</v>
      </c>
      <c r="O413" t="s">
        <v>48</v>
      </c>
      <c r="P413">
        <v>4.7</v>
      </c>
      <c r="Q413" t="s">
        <v>68</v>
      </c>
      <c r="R413" t="s">
        <v>32</v>
      </c>
      <c r="S413" t="s">
        <v>39</v>
      </c>
      <c r="T413" t="s">
        <v>16</v>
      </c>
      <c r="U413">
        <v>96313.2</v>
      </c>
      <c r="V413">
        <v>6463.9</v>
      </c>
      <c r="W413">
        <v>19</v>
      </c>
      <c r="X413" t="s">
        <v>2769</v>
      </c>
      <c r="Y413" t="s">
        <v>2427</v>
      </c>
      <c r="Z413" t="s">
        <v>2515</v>
      </c>
      <c r="AA413" t="s">
        <v>2424</v>
      </c>
    </row>
    <row r="414" spans="1:27" x14ac:dyDescent="0.45">
      <c r="A414" t="s">
        <v>3824</v>
      </c>
      <c r="B414" t="s">
        <v>3825</v>
      </c>
      <c r="C414" t="s">
        <v>3669</v>
      </c>
      <c r="D414" t="s">
        <v>3662</v>
      </c>
      <c r="E414" t="s">
        <v>3663</v>
      </c>
      <c r="F414" s="3">
        <v>42894.294444444444</v>
      </c>
      <c r="G414" s="1">
        <v>43297</v>
      </c>
      <c r="H414" t="s">
        <v>55</v>
      </c>
      <c r="I414" t="s">
        <v>3826</v>
      </c>
      <c r="J414" t="s">
        <v>401</v>
      </c>
      <c r="K414" t="s">
        <v>3827</v>
      </c>
      <c r="L414" t="s">
        <v>2424</v>
      </c>
      <c r="M414" t="s">
        <v>3828</v>
      </c>
      <c r="N414" t="s">
        <v>1385</v>
      </c>
      <c r="O414" t="s">
        <v>48</v>
      </c>
      <c r="P414">
        <v>1.7</v>
      </c>
      <c r="Q414" t="s">
        <v>68</v>
      </c>
      <c r="R414" t="s">
        <v>34</v>
      </c>
      <c r="S414" t="s">
        <v>40</v>
      </c>
      <c r="T414" t="s">
        <v>16</v>
      </c>
      <c r="U414">
        <v>128.69999999999999</v>
      </c>
      <c r="V414">
        <v>13.2</v>
      </c>
      <c r="W414">
        <v>15.1</v>
      </c>
      <c r="X414" t="s">
        <v>3696</v>
      </c>
      <c r="Y414" t="s">
        <v>3697</v>
      </c>
      <c r="Z414" t="s">
        <v>2424</v>
      </c>
      <c r="AA414" t="s">
        <v>2424</v>
      </c>
    </row>
    <row r="415" spans="1:27" x14ac:dyDescent="0.45">
      <c r="A415" t="s">
        <v>3824</v>
      </c>
      <c r="B415" t="s">
        <v>3829</v>
      </c>
      <c r="C415" t="s">
        <v>3669</v>
      </c>
      <c r="D415" t="s">
        <v>3662</v>
      </c>
      <c r="E415" t="s">
        <v>3663</v>
      </c>
      <c r="F415" s="3">
        <v>42894.294444444444</v>
      </c>
      <c r="G415" s="1">
        <v>43265</v>
      </c>
      <c r="H415" t="s">
        <v>55</v>
      </c>
      <c r="I415" t="s">
        <v>3826</v>
      </c>
      <c r="J415" t="s">
        <v>401</v>
      </c>
      <c r="K415" t="s">
        <v>3827</v>
      </c>
      <c r="L415" t="s">
        <v>2424</v>
      </c>
      <c r="M415" t="s">
        <v>3828</v>
      </c>
      <c r="N415" t="s">
        <v>1390</v>
      </c>
      <c r="O415" t="s">
        <v>48</v>
      </c>
      <c r="P415">
        <v>1.7</v>
      </c>
      <c r="Q415" t="s">
        <v>68</v>
      </c>
      <c r="R415" t="s">
        <v>32</v>
      </c>
      <c r="S415" t="s">
        <v>39</v>
      </c>
      <c r="T415" t="s">
        <v>16</v>
      </c>
      <c r="U415">
        <v>52374.3</v>
      </c>
      <c r="V415">
        <v>8779</v>
      </c>
      <c r="W415">
        <v>21.8</v>
      </c>
      <c r="X415" t="s">
        <v>2769</v>
      </c>
      <c r="Y415" t="s">
        <v>2427</v>
      </c>
      <c r="Z415" t="s">
        <v>2515</v>
      </c>
      <c r="AA415" t="s">
        <v>2424</v>
      </c>
    </row>
    <row r="416" spans="1:27" x14ac:dyDescent="0.45">
      <c r="A416" t="s">
        <v>3824</v>
      </c>
      <c r="B416" t="s">
        <v>3830</v>
      </c>
      <c r="C416" t="s">
        <v>3661</v>
      </c>
      <c r="D416" t="s">
        <v>3662</v>
      </c>
      <c r="E416" t="s">
        <v>3663</v>
      </c>
      <c r="F416" s="3">
        <v>42894.3125</v>
      </c>
      <c r="G416" s="1">
        <v>43265</v>
      </c>
      <c r="H416" t="s">
        <v>55</v>
      </c>
      <c r="I416" t="s">
        <v>3831</v>
      </c>
      <c r="J416" t="s">
        <v>401</v>
      </c>
      <c r="K416" t="s">
        <v>3832</v>
      </c>
      <c r="L416" t="s">
        <v>2424</v>
      </c>
      <c r="M416" t="s">
        <v>3833</v>
      </c>
      <c r="N416" t="s">
        <v>1390</v>
      </c>
      <c r="O416" t="s">
        <v>48</v>
      </c>
      <c r="P416">
        <v>1.6</v>
      </c>
      <c r="Q416" t="s">
        <v>68</v>
      </c>
      <c r="R416" t="s">
        <v>32</v>
      </c>
      <c r="S416" t="s">
        <v>39</v>
      </c>
      <c r="T416" t="s">
        <v>16</v>
      </c>
      <c r="U416">
        <v>81115.600000000006</v>
      </c>
      <c r="V416">
        <v>9637.7999999999993</v>
      </c>
      <c r="W416">
        <v>21.1</v>
      </c>
      <c r="X416" t="s">
        <v>2769</v>
      </c>
      <c r="Y416" t="s">
        <v>2427</v>
      </c>
      <c r="Z416" t="s">
        <v>2515</v>
      </c>
      <c r="AA416" t="s">
        <v>2424</v>
      </c>
    </row>
    <row r="417" spans="1:27" x14ac:dyDescent="0.45">
      <c r="A417" t="s">
        <v>3824</v>
      </c>
      <c r="B417" t="s">
        <v>3834</v>
      </c>
      <c r="C417" t="s">
        <v>3661</v>
      </c>
      <c r="D417" t="s">
        <v>3662</v>
      </c>
      <c r="E417" t="s">
        <v>3663</v>
      </c>
      <c r="F417" s="3">
        <v>42894.3125</v>
      </c>
      <c r="G417" s="1">
        <v>43297</v>
      </c>
      <c r="H417" t="s">
        <v>55</v>
      </c>
      <c r="I417" t="s">
        <v>3831</v>
      </c>
      <c r="J417" t="s">
        <v>401</v>
      </c>
      <c r="K417" t="s">
        <v>3832</v>
      </c>
      <c r="L417" t="s">
        <v>2424</v>
      </c>
      <c r="M417" t="s">
        <v>3833</v>
      </c>
      <c r="N417" t="s">
        <v>1385</v>
      </c>
      <c r="O417" t="s">
        <v>48</v>
      </c>
      <c r="P417">
        <v>1.6</v>
      </c>
      <c r="Q417" t="s">
        <v>68</v>
      </c>
      <c r="R417" t="s">
        <v>34</v>
      </c>
      <c r="S417" t="s">
        <v>40</v>
      </c>
      <c r="T417" t="s">
        <v>16</v>
      </c>
      <c r="U417">
        <v>27.9</v>
      </c>
      <c r="V417">
        <v>0.1</v>
      </c>
      <c r="W417">
        <v>17.5</v>
      </c>
      <c r="X417" t="s">
        <v>3696</v>
      </c>
      <c r="Y417" t="s">
        <v>3697</v>
      </c>
      <c r="Z417" t="s">
        <v>2424</v>
      </c>
      <c r="AA417" t="s">
        <v>2424</v>
      </c>
    </row>
    <row r="418" spans="1:27" x14ac:dyDescent="0.45">
      <c r="A418" t="s">
        <v>3824</v>
      </c>
      <c r="B418" t="s">
        <v>3835</v>
      </c>
      <c r="C418" t="s">
        <v>3675</v>
      </c>
      <c r="D418" t="s">
        <v>3662</v>
      </c>
      <c r="E418" t="s">
        <v>3663</v>
      </c>
      <c r="F418" s="3">
        <v>42894.333333333336</v>
      </c>
      <c r="G418" s="1">
        <v>43265</v>
      </c>
      <c r="H418" t="s">
        <v>55</v>
      </c>
      <c r="I418" t="s">
        <v>3836</v>
      </c>
      <c r="J418" t="s">
        <v>401</v>
      </c>
      <c r="K418" t="s">
        <v>3837</v>
      </c>
      <c r="L418" t="s">
        <v>2424</v>
      </c>
      <c r="M418" t="s">
        <v>3838</v>
      </c>
      <c r="N418" t="s">
        <v>1390</v>
      </c>
      <c r="O418" t="s">
        <v>48</v>
      </c>
      <c r="P418">
        <v>1.1000000000000001</v>
      </c>
      <c r="Q418" t="s">
        <v>68</v>
      </c>
      <c r="R418" t="s">
        <v>32</v>
      </c>
      <c r="S418" t="s">
        <v>39</v>
      </c>
      <c r="T418" t="s">
        <v>16</v>
      </c>
      <c r="U418">
        <v>114621.2</v>
      </c>
      <c r="V418">
        <v>32416.6</v>
      </c>
      <c r="W418">
        <v>21.1</v>
      </c>
      <c r="X418" t="s">
        <v>2769</v>
      </c>
      <c r="Y418" t="s">
        <v>2427</v>
      </c>
      <c r="Z418" t="s">
        <v>2515</v>
      </c>
      <c r="AA418" t="s">
        <v>2424</v>
      </c>
    </row>
    <row r="419" spans="1:27" x14ac:dyDescent="0.45">
      <c r="A419" t="s">
        <v>3824</v>
      </c>
      <c r="B419" t="s">
        <v>3839</v>
      </c>
      <c r="C419" t="s">
        <v>3675</v>
      </c>
      <c r="D419" t="s">
        <v>3662</v>
      </c>
      <c r="E419" t="s">
        <v>3663</v>
      </c>
      <c r="F419" s="3">
        <v>42894.333333333336</v>
      </c>
      <c r="G419" s="1">
        <v>43297</v>
      </c>
      <c r="H419" t="s">
        <v>55</v>
      </c>
      <c r="I419" t="s">
        <v>3836</v>
      </c>
      <c r="J419" t="s">
        <v>401</v>
      </c>
      <c r="K419" t="s">
        <v>3837</v>
      </c>
      <c r="L419" t="s">
        <v>2424</v>
      </c>
      <c r="M419" t="s">
        <v>3838</v>
      </c>
      <c r="N419" t="s">
        <v>1385</v>
      </c>
      <c r="O419" t="s">
        <v>48</v>
      </c>
      <c r="P419">
        <v>1.1000000000000001</v>
      </c>
      <c r="Q419" t="s">
        <v>68</v>
      </c>
      <c r="R419" t="s">
        <v>34</v>
      </c>
      <c r="S419" t="s">
        <v>40</v>
      </c>
      <c r="T419" t="s">
        <v>16</v>
      </c>
      <c r="U419">
        <v>32.799999999999997</v>
      </c>
      <c r="V419">
        <v>2.1</v>
      </c>
      <c r="W419">
        <v>17.8</v>
      </c>
      <c r="X419" t="s">
        <v>3696</v>
      </c>
      <c r="Y419" t="s">
        <v>3697</v>
      </c>
      <c r="Z419" t="s">
        <v>2424</v>
      </c>
      <c r="AA419" t="s">
        <v>2424</v>
      </c>
    </row>
    <row r="420" spans="1:27" x14ac:dyDescent="0.45">
      <c r="A420" t="s">
        <v>3840</v>
      </c>
      <c r="B420" t="s">
        <v>3841</v>
      </c>
      <c r="C420" t="s">
        <v>3669</v>
      </c>
      <c r="D420" t="s">
        <v>3662</v>
      </c>
      <c r="E420" t="s">
        <v>3663</v>
      </c>
      <c r="F420" s="3">
        <v>42949.25277777778</v>
      </c>
      <c r="G420" s="1">
        <v>43265</v>
      </c>
      <c r="H420" t="s">
        <v>55</v>
      </c>
      <c r="I420" t="s">
        <v>3842</v>
      </c>
      <c r="J420" t="s">
        <v>401</v>
      </c>
      <c r="K420" t="s">
        <v>3843</v>
      </c>
      <c r="L420" t="s">
        <v>2424</v>
      </c>
      <c r="M420" t="s">
        <v>3844</v>
      </c>
      <c r="N420" t="s">
        <v>1390</v>
      </c>
      <c r="O420" t="s">
        <v>48</v>
      </c>
      <c r="P420">
        <v>2.2999999999999998</v>
      </c>
      <c r="Q420" t="s">
        <v>68</v>
      </c>
      <c r="R420" t="s">
        <v>32</v>
      </c>
      <c r="S420" t="s">
        <v>39</v>
      </c>
      <c r="T420" t="s">
        <v>16</v>
      </c>
      <c r="U420">
        <v>41124.699999999997</v>
      </c>
      <c r="V420">
        <v>855.5</v>
      </c>
      <c r="W420">
        <v>21.7</v>
      </c>
      <c r="X420" t="s">
        <v>2769</v>
      </c>
      <c r="Y420" t="s">
        <v>2427</v>
      </c>
      <c r="Z420" t="s">
        <v>2515</v>
      </c>
      <c r="AA420" t="s">
        <v>2424</v>
      </c>
    </row>
    <row r="421" spans="1:27" x14ac:dyDescent="0.45">
      <c r="A421" t="s">
        <v>3840</v>
      </c>
      <c r="B421" t="s">
        <v>3845</v>
      </c>
      <c r="C421" t="s">
        <v>3669</v>
      </c>
      <c r="D421" t="s">
        <v>3662</v>
      </c>
      <c r="E421" t="s">
        <v>3663</v>
      </c>
      <c r="F421" s="3">
        <v>42949.25277777778</v>
      </c>
      <c r="G421" s="1">
        <v>43297</v>
      </c>
      <c r="H421" t="s">
        <v>55</v>
      </c>
      <c r="I421" t="s">
        <v>3842</v>
      </c>
      <c r="J421" t="s">
        <v>401</v>
      </c>
      <c r="K421" t="s">
        <v>3843</v>
      </c>
      <c r="L421" t="s">
        <v>2424</v>
      </c>
      <c r="M421" t="s">
        <v>3844</v>
      </c>
      <c r="N421" t="s">
        <v>1385</v>
      </c>
      <c r="O421" t="s">
        <v>48</v>
      </c>
      <c r="P421">
        <v>2.2999999999999998</v>
      </c>
      <c r="Q421" t="s">
        <v>68</v>
      </c>
      <c r="R421" t="s">
        <v>34</v>
      </c>
      <c r="S421" t="s">
        <v>40</v>
      </c>
      <c r="T421" t="s">
        <v>16</v>
      </c>
      <c r="U421">
        <v>63.4</v>
      </c>
      <c r="V421">
        <v>7.5</v>
      </c>
      <c r="W421">
        <v>15.7</v>
      </c>
      <c r="X421" t="s">
        <v>3696</v>
      </c>
      <c r="Y421" t="s">
        <v>3697</v>
      </c>
      <c r="Z421" t="s">
        <v>2424</v>
      </c>
      <c r="AA421" t="s">
        <v>2424</v>
      </c>
    </row>
    <row r="422" spans="1:27" x14ac:dyDescent="0.45">
      <c r="A422" t="s">
        <v>3840</v>
      </c>
      <c r="B422" t="s">
        <v>3846</v>
      </c>
      <c r="C422" t="s">
        <v>3661</v>
      </c>
      <c r="D422" t="s">
        <v>3662</v>
      </c>
      <c r="E422" t="s">
        <v>3663</v>
      </c>
      <c r="F422" s="3">
        <v>42949.268750000003</v>
      </c>
      <c r="G422" s="1">
        <v>43265</v>
      </c>
      <c r="H422" t="s">
        <v>55</v>
      </c>
      <c r="I422" t="s">
        <v>3847</v>
      </c>
      <c r="J422" t="s">
        <v>401</v>
      </c>
      <c r="K422" t="s">
        <v>3848</v>
      </c>
      <c r="L422" t="s">
        <v>2424</v>
      </c>
      <c r="M422" t="s">
        <v>3849</v>
      </c>
      <c r="N422" t="s">
        <v>1390</v>
      </c>
      <c r="O422" t="s">
        <v>48</v>
      </c>
      <c r="P422">
        <v>1.3</v>
      </c>
      <c r="Q422" t="s">
        <v>68</v>
      </c>
      <c r="R422" t="s">
        <v>32</v>
      </c>
      <c r="S422" t="s">
        <v>39</v>
      </c>
      <c r="T422" t="s">
        <v>16</v>
      </c>
      <c r="U422">
        <v>42864.3</v>
      </c>
      <c r="V422">
        <v>6715.7</v>
      </c>
      <c r="W422">
        <v>22.6</v>
      </c>
      <c r="X422" t="s">
        <v>2769</v>
      </c>
      <c r="Y422" t="s">
        <v>2427</v>
      </c>
      <c r="Z422" t="s">
        <v>2515</v>
      </c>
      <c r="AA422" t="s">
        <v>2424</v>
      </c>
    </row>
    <row r="423" spans="1:27" x14ac:dyDescent="0.45">
      <c r="A423" t="s">
        <v>3840</v>
      </c>
      <c r="B423" t="s">
        <v>3850</v>
      </c>
      <c r="C423" t="s">
        <v>3661</v>
      </c>
      <c r="D423" t="s">
        <v>3662</v>
      </c>
      <c r="E423" t="s">
        <v>3663</v>
      </c>
      <c r="F423" s="3">
        <v>42949.268750000003</v>
      </c>
      <c r="G423" s="1">
        <v>43297</v>
      </c>
      <c r="H423" t="s">
        <v>55</v>
      </c>
      <c r="I423" t="s">
        <v>3847</v>
      </c>
      <c r="J423" t="s">
        <v>401</v>
      </c>
      <c r="K423" t="s">
        <v>3848</v>
      </c>
      <c r="L423" t="s">
        <v>2424</v>
      </c>
      <c r="M423" t="s">
        <v>3849</v>
      </c>
      <c r="N423" t="s">
        <v>1385</v>
      </c>
      <c r="O423" t="s">
        <v>48</v>
      </c>
      <c r="P423">
        <v>1.3</v>
      </c>
      <c r="Q423" t="s">
        <v>68</v>
      </c>
      <c r="R423" t="s">
        <v>34</v>
      </c>
      <c r="S423" t="s">
        <v>40</v>
      </c>
      <c r="T423" t="s">
        <v>16</v>
      </c>
      <c r="U423">
        <v>28.4</v>
      </c>
      <c r="V423">
        <v>2.5</v>
      </c>
      <c r="W423">
        <v>17.8</v>
      </c>
      <c r="X423" t="s">
        <v>3696</v>
      </c>
      <c r="Y423" t="s">
        <v>3697</v>
      </c>
      <c r="Z423" t="s">
        <v>2424</v>
      </c>
      <c r="AA423" t="s">
        <v>2424</v>
      </c>
    </row>
    <row r="424" spans="1:27" x14ac:dyDescent="0.45">
      <c r="A424" t="s">
        <v>3840</v>
      </c>
      <c r="B424" t="s">
        <v>3851</v>
      </c>
      <c r="C424" t="s">
        <v>3675</v>
      </c>
      <c r="D424" t="s">
        <v>3662</v>
      </c>
      <c r="E424" t="s">
        <v>3663</v>
      </c>
      <c r="F424" s="3">
        <v>42949.284722222219</v>
      </c>
      <c r="G424" s="1">
        <v>43265</v>
      </c>
      <c r="H424" t="s">
        <v>55</v>
      </c>
      <c r="I424" t="s">
        <v>3852</v>
      </c>
      <c r="J424" t="s">
        <v>401</v>
      </c>
      <c r="K424" t="s">
        <v>3853</v>
      </c>
      <c r="L424" t="s">
        <v>2424</v>
      </c>
      <c r="M424" t="s">
        <v>3854</v>
      </c>
      <c r="N424" t="s">
        <v>1390</v>
      </c>
      <c r="O424" t="s">
        <v>48</v>
      </c>
      <c r="P424">
        <v>1.8</v>
      </c>
      <c r="Q424" t="s">
        <v>68</v>
      </c>
      <c r="R424" t="s">
        <v>32</v>
      </c>
      <c r="S424" t="s">
        <v>39</v>
      </c>
      <c r="T424" t="s">
        <v>16</v>
      </c>
      <c r="U424">
        <v>58170.8</v>
      </c>
      <c r="V424">
        <v>7329.8</v>
      </c>
      <c r="W424">
        <v>21.4</v>
      </c>
      <c r="X424" t="s">
        <v>2769</v>
      </c>
      <c r="Y424" t="s">
        <v>2427</v>
      </c>
      <c r="Z424" t="s">
        <v>2515</v>
      </c>
      <c r="AA424" t="s">
        <v>2424</v>
      </c>
    </row>
    <row r="425" spans="1:27" x14ac:dyDescent="0.45">
      <c r="A425" t="s">
        <v>3840</v>
      </c>
      <c r="B425" t="s">
        <v>3855</v>
      </c>
      <c r="C425" t="s">
        <v>3675</v>
      </c>
      <c r="D425" t="s">
        <v>3662</v>
      </c>
      <c r="E425" t="s">
        <v>3663</v>
      </c>
      <c r="F425" s="3">
        <v>42949.284722222219</v>
      </c>
      <c r="G425" s="1">
        <v>43297</v>
      </c>
      <c r="H425" t="s">
        <v>55</v>
      </c>
      <c r="I425" t="s">
        <v>3852</v>
      </c>
      <c r="J425" t="s">
        <v>401</v>
      </c>
      <c r="K425" t="s">
        <v>3853</v>
      </c>
      <c r="L425" t="s">
        <v>2424</v>
      </c>
      <c r="M425" t="s">
        <v>3854</v>
      </c>
      <c r="N425" t="s">
        <v>1385</v>
      </c>
      <c r="O425" t="s">
        <v>48</v>
      </c>
      <c r="P425">
        <v>1.8</v>
      </c>
      <c r="Q425" t="s">
        <v>68</v>
      </c>
      <c r="R425" t="s">
        <v>34</v>
      </c>
      <c r="S425" t="s">
        <v>40</v>
      </c>
      <c r="T425" t="s">
        <v>16</v>
      </c>
      <c r="U425">
        <v>0.7</v>
      </c>
      <c r="V425">
        <v>0.4</v>
      </c>
      <c r="W425">
        <v>23.3</v>
      </c>
      <c r="X425" t="s">
        <v>3696</v>
      </c>
      <c r="Y425" t="s">
        <v>3697</v>
      </c>
      <c r="Z425" t="s">
        <v>2424</v>
      </c>
      <c r="AA425" t="s">
        <v>2424</v>
      </c>
    </row>
    <row r="426" spans="1:27" x14ac:dyDescent="0.45">
      <c r="A426" t="s">
        <v>3856</v>
      </c>
      <c r="B426" t="s">
        <v>3857</v>
      </c>
      <c r="C426" t="s">
        <v>3669</v>
      </c>
      <c r="D426" t="s">
        <v>3662</v>
      </c>
      <c r="E426" t="s">
        <v>3663</v>
      </c>
      <c r="F426" s="3">
        <v>43018.293749999997</v>
      </c>
      <c r="G426" s="1">
        <v>43341</v>
      </c>
      <c r="H426" t="s">
        <v>55</v>
      </c>
      <c r="I426" t="s">
        <v>3858</v>
      </c>
      <c r="J426" t="s">
        <v>401</v>
      </c>
      <c r="K426" t="s">
        <v>3859</v>
      </c>
      <c r="L426" t="s">
        <v>2424</v>
      </c>
      <c r="M426" t="s">
        <v>3860</v>
      </c>
      <c r="N426" t="s">
        <v>1402</v>
      </c>
      <c r="O426" t="s">
        <v>48</v>
      </c>
      <c r="P426">
        <v>1.5</v>
      </c>
      <c r="Q426" t="s">
        <v>68</v>
      </c>
      <c r="R426" t="s">
        <v>34</v>
      </c>
      <c r="S426" t="s">
        <v>40</v>
      </c>
      <c r="T426" t="s">
        <v>16</v>
      </c>
      <c r="U426">
        <v>25</v>
      </c>
      <c r="V426">
        <v>10.4</v>
      </c>
      <c r="W426">
        <v>19.2</v>
      </c>
      <c r="X426" t="s">
        <v>3861</v>
      </c>
      <c r="Y426" t="s">
        <v>2769</v>
      </c>
      <c r="Z426" t="s">
        <v>3862</v>
      </c>
      <c r="AA426" t="s">
        <v>2424</v>
      </c>
    </row>
    <row r="427" spans="1:27" x14ac:dyDescent="0.45">
      <c r="A427" t="s">
        <v>3856</v>
      </c>
      <c r="B427" t="s">
        <v>3863</v>
      </c>
      <c r="C427" t="s">
        <v>3669</v>
      </c>
      <c r="D427" t="s">
        <v>3662</v>
      </c>
      <c r="E427" t="s">
        <v>3663</v>
      </c>
      <c r="F427" s="3">
        <v>43018.293749999997</v>
      </c>
      <c r="G427" s="1">
        <v>43340</v>
      </c>
      <c r="H427" t="s">
        <v>55</v>
      </c>
      <c r="I427" t="s">
        <v>3858</v>
      </c>
      <c r="J427" t="s">
        <v>401</v>
      </c>
      <c r="K427" t="s">
        <v>3859</v>
      </c>
      <c r="L427" t="s">
        <v>2424</v>
      </c>
      <c r="M427" t="s">
        <v>3860</v>
      </c>
      <c r="N427" t="s">
        <v>1396</v>
      </c>
      <c r="O427" t="s">
        <v>48</v>
      </c>
      <c r="P427">
        <v>1.5</v>
      </c>
      <c r="Q427" t="s">
        <v>68</v>
      </c>
      <c r="R427" t="s">
        <v>32</v>
      </c>
      <c r="S427" t="s">
        <v>39</v>
      </c>
      <c r="T427" t="s">
        <v>16</v>
      </c>
      <c r="U427">
        <v>14188.3</v>
      </c>
      <c r="V427">
        <v>6486.5</v>
      </c>
      <c r="W427">
        <v>26.9</v>
      </c>
      <c r="X427" t="s">
        <v>3864</v>
      </c>
      <c r="Y427" t="s">
        <v>2427</v>
      </c>
      <c r="Z427" t="s">
        <v>2515</v>
      </c>
      <c r="AA427" t="s">
        <v>2424</v>
      </c>
    </row>
    <row r="428" spans="1:27" x14ac:dyDescent="0.45">
      <c r="A428" t="s">
        <v>3856</v>
      </c>
      <c r="B428" t="s">
        <v>3865</v>
      </c>
      <c r="C428" t="s">
        <v>3661</v>
      </c>
      <c r="D428" t="s">
        <v>3662</v>
      </c>
      <c r="E428" t="s">
        <v>3663</v>
      </c>
      <c r="F428" s="3">
        <v>43018.30972222222</v>
      </c>
      <c r="G428" s="1">
        <v>43340</v>
      </c>
      <c r="H428" t="s">
        <v>55</v>
      </c>
      <c r="I428" t="s">
        <v>3866</v>
      </c>
      <c r="J428" t="s">
        <v>401</v>
      </c>
      <c r="K428" t="s">
        <v>3867</v>
      </c>
      <c r="L428" t="s">
        <v>2424</v>
      </c>
      <c r="M428" t="s">
        <v>3868</v>
      </c>
      <c r="N428" t="s">
        <v>1396</v>
      </c>
      <c r="O428" t="s">
        <v>48</v>
      </c>
      <c r="P428">
        <v>0</v>
      </c>
      <c r="Q428" t="s">
        <v>68</v>
      </c>
      <c r="R428" t="s">
        <v>32</v>
      </c>
      <c r="S428" t="s">
        <v>39</v>
      </c>
      <c r="T428" t="s">
        <v>16</v>
      </c>
      <c r="U428">
        <v>296449.3</v>
      </c>
      <c r="V428">
        <v>46054.7</v>
      </c>
      <c r="W428">
        <v>31.7</v>
      </c>
      <c r="X428" t="s">
        <v>3864</v>
      </c>
      <c r="Y428" t="s">
        <v>2427</v>
      </c>
      <c r="Z428" t="s">
        <v>2515</v>
      </c>
      <c r="AA428" t="s">
        <v>3361</v>
      </c>
    </row>
    <row r="429" spans="1:27" x14ac:dyDescent="0.45">
      <c r="A429" t="s">
        <v>3856</v>
      </c>
      <c r="B429" t="s">
        <v>3869</v>
      </c>
      <c r="C429" t="s">
        <v>3661</v>
      </c>
      <c r="D429" t="s">
        <v>3662</v>
      </c>
      <c r="E429" t="s">
        <v>3663</v>
      </c>
      <c r="F429" s="3">
        <v>43018.30972222222</v>
      </c>
      <c r="G429" s="1">
        <v>43341</v>
      </c>
      <c r="H429" t="s">
        <v>55</v>
      </c>
      <c r="I429" t="s">
        <v>3866</v>
      </c>
      <c r="J429" t="s">
        <v>401</v>
      </c>
      <c r="K429" t="s">
        <v>3867</v>
      </c>
      <c r="L429" t="s">
        <v>2424</v>
      </c>
      <c r="M429" t="s">
        <v>3868</v>
      </c>
      <c r="N429" t="s">
        <v>1402</v>
      </c>
      <c r="O429" t="s">
        <v>48</v>
      </c>
      <c r="P429">
        <v>0</v>
      </c>
      <c r="Q429" t="s">
        <v>68</v>
      </c>
      <c r="R429" t="s">
        <v>34</v>
      </c>
      <c r="S429" t="s">
        <v>40</v>
      </c>
      <c r="T429" t="s">
        <v>16</v>
      </c>
      <c r="U429">
        <v>2.4</v>
      </c>
      <c r="V429">
        <v>0.7</v>
      </c>
      <c r="W429">
        <v>31.5</v>
      </c>
      <c r="X429" t="s">
        <v>3861</v>
      </c>
      <c r="Y429" t="s">
        <v>2769</v>
      </c>
      <c r="Z429" t="s">
        <v>3862</v>
      </c>
      <c r="AA429" t="s">
        <v>3361</v>
      </c>
    </row>
    <row r="430" spans="1:27" x14ac:dyDescent="0.45">
      <c r="A430" t="s">
        <v>3856</v>
      </c>
      <c r="B430" t="s">
        <v>3870</v>
      </c>
      <c r="C430" t="s">
        <v>3675</v>
      </c>
      <c r="D430" t="s">
        <v>3662</v>
      </c>
      <c r="E430" t="s">
        <v>3663</v>
      </c>
      <c r="F430" s="3">
        <v>43018.32916666667</v>
      </c>
      <c r="G430" s="1">
        <v>43340</v>
      </c>
      <c r="H430" t="s">
        <v>55</v>
      </c>
      <c r="I430" t="s">
        <v>3871</v>
      </c>
      <c r="J430" t="s">
        <v>401</v>
      </c>
      <c r="K430" t="s">
        <v>3872</v>
      </c>
      <c r="L430" t="s">
        <v>2424</v>
      </c>
      <c r="M430" t="s">
        <v>3873</v>
      </c>
      <c r="N430" t="s">
        <v>1396</v>
      </c>
      <c r="O430" t="s">
        <v>48</v>
      </c>
      <c r="P430">
        <v>1.1000000000000001</v>
      </c>
      <c r="Q430" t="s">
        <v>68</v>
      </c>
      <c r="R430" t="s">
        <v>32</v>
      </c>
      <c r="S430" t="s">
        <v>39</v>
      </c>
      <c r="T430" t="s">
        <v>16</v>
      </c>
      <c r="U430">
        <v>36710</v>
      </c>
      <c r="V430">
        <v>28167.599999999999</v>
      </c>
      <c r="W430">
        <v>25.7</v>
      </c>
      <c r="X430" t="s">
        <v>3864</v>
      </c>
      <c r="Y430" t="s">
        <v>2427</v>
      </c>
      <c r="Z430" t="s">
        <v>2515</v>
      </c>
      <c r="AA430" t="s">
        <v>2424</v>
      </c>
    </row>
    <row r="431" spans="1:27" x14ac:dyDescent="0.45">
      <c r="A431" t="s">
        <v>3856</v>
      </c>
      <c r="B431" t="s">
        <v>3874</v>
      </c>
      <c r="C431" t="s">
        <v>3675</v>
      </c>
      <c r="D431" t="s">
        <v>3662</v>
      </c>
      <c r="E431" t="s">
        <v>3663</v>
      </c>
      <c r="F431" s="3">
        <v>43018.32916666667</v>
      </c>
      <c r="G431" s="1">
        <v>43341</v>
      </c>
      <c r="H431" t="s">
        <v>55</v>
      </c>
      <c r="I431" t="s">
        <v>3871</v>
      </c>
      <c r="J431" t="s">
        <v>401</v>
      </c>
      <c r="K431" t="s">
        <v>3872</v>
      </c>
      <c r="L431" t="s">
        <v>2424</v>
      </c>
      <c r="M431" t="s">
        <v>3873</v>
      </c>
      <c r="N431" t="s">
        <v>1402</v>
      </c>
      <c r="O431" t="s">
        <v>48</v>
      </c>
      <c r="P431">
        <v>1.1000000000000001</v>
      </c>
      <c r="Q431" t="s">
        <v>68</v>
      </c>
      <c r="R431" t="s">
        <v>34</v>
      </c>
      <c r="S431" t="s">
        <v>40</v>
      </c>
      <c r="T431" t="s">
        <v>16</v>
      </c>
      <c r="U431">
        <v>12.2</v>
      </c>
      <c r="V431">
        <v>3</v>
      </c>
      <c r="W431">
        <v>20.8</v>
      </c>
      <c r="X431" t="s">
        <v>3861</v>
      </c>
      <c r="Y431" t="s">
        <v>2769</v>
      </c>
      <c r="Z431" t="s">
        <v>3862</v>
      </c>
      <c r="AA431" t="s">
        <v>2424</v>
      </c>
    </row>
    <row r="432" spans="1:27" x14ac:dyDescent="0.45">
      <c r="A432" t="s">
        <v>3875</v>
      </c>
      <c r="B432" t="s">
        <v>3876</v>
      </c>
      <c r="C432" t="s">
        <v>3669</v>
      </c>
      <c r="D432" t="s">
        <v>3662</v>
      </c>
      <c r="E432" t="s">
        <v>3663</v>
      </c>
      <c r="F432" s="3">
        <v>43074.331250000003</v>
      </c>
      <c r="G432" s="1">
        <v>43413</v>
      </c>
      <c r="H432" t="s">
        <v>55</v>
      </c>
      <c r="I432" t="s">
        <v>3877</v>
      </c>
      <c r="J432" t="s">
        <v>401</v>
      </c>
      <c r="K432" t="s">
        <v>3878</v>
      </c>
      <c r="L432" t="s">
        <v>3879</v>
      </c>
      <c r="M432" t="s">
        <v>3880</v>
      </c>
      <c r="N432" t="s">
        <v>954</v>
      </c>
      <c r="O432" t="s">
        <v>48</v>
      </c>
      <c r="P432">
        <v>4.4000000000000004</v>
      </c>
      <c r="Q432" t="s">
        <v>68</v>
      </c>
      <c r="R432" t="s">
        <v>34</v>
      </c>
      <c r="S432" t="s">
        <v>40</v>
      </c>
      <c r="T432" t="s">
        <v>16</v>
      </c>
      <c r="U432">
        <v>88.3</v>
      </c>
      <c r="V432">
        <v>5.9</v>
      </c>
      <c r="W432">
        <v>21.8</v>
      </c>
      <c r="X432" t="s">
        <v>2438</v>
      </c>
      <c r="Y432" t="s">
        <v>2427</v>
      </c>
      <c r="Z432" t="s">
        <v>2436</v>
      </c>
      <c r="AA432" t="s">
        <v>2424</v>
      </c>
    </row>
    <row r="433" spans="1:27" x14ac:dyDescent="0.45">
      <c r="A433" t="s">
        <v>3875</v>
      </c>
      <c r="B433" t="s">
        <v>3881</v>
      </c>
      <c r="C433" t="s">
        <v>3669</v>
      </c>
      <c r="D433" t="s">
        <v>3662</v>
      </c>
      <c r="E433" t="s">
        <v>3663</v>
      </c>
      <c r="F433" s="3">
        <v>43074.331250000003</v>
      </c>
      <c r="G433" s="1">
        <v>43413</v>
      </c>
      <c r="H433" t="s">
        <v>55</v>
      </c>
      <c r="I433" t="s">
        <v>3877</v>
      </c>
      <c r="J433" t="s">
        <v>401</v>
      </c>
      <c r="K433" t="s">
        <v>3878</v>
      </c>
      <c r="L433" t="s">
        <v>3879</v>
      </c>
      <c r="M433" t="s">
        <v>3880</v>
      </c>
      <c r="N433" t="s">
        <v>944</v>
      </c>
      <c r="O433" t="s">
        <v>48</v>
      </c>
      <c r="P433">
        <v>4.4000000000000004</v>
      </c>
      <c r="Q433" t="s">
        <v>68</v>
      </c>
      <c r="R433" t="s">
        <v>32</v>
      </c>
      <c r="S433" t="s">
        <v>39</v>
      </c>
      <c r="T433" t="s">
        <v>16</v>
      </c>
      <c r="U433">
        <v>42648.5</v>
      </c>
      <c r="V433">
        <v>4283.1000000000004</v>
      </c>
      <c r="W433">
        <v>24.3</v>
      </c>
      <c r="X433" t="s">
        <v>2438</v>
      </c>
      <c r="Y433" t="s">
        <v>2427</v>
      </c>
      <c r="Z433" t="s">
        <v>2436</v>
      </c>
      <c r="AA433" t="s">
        <v>2424</v>
      </c>
    </row>
    <row r="434" spans="1:27" x14ac:dyDescent="0.45">
      <c r="A434" t="s">
        <v>3875</v>
      </c>
      <c r="B434" t="s">
        <v>3882</v>
      </c>
      <c r="C434" t="s">
        <v>3661</v>
      </c>
      <c r="D434" t="s">
        <v>3662</v>
      </c>
      <c r="E434" t="s">
        <v>3663</v>
      </c>
      <c r="F434" s="3">
        <v>43074.343055555553</v>
      </c>
      <c r="G434" s="1">
        <v>43413</v>
      </c>
      <c r="H434" t="s">
        <v>55</v>
      </c>
      <c r="I434" t="s">
        <v>3883</v>
      </c>
      <c r="J434" t="s">
        <v>401</v>
      </c>
      <c r="K434" t="s">
        <v>3884</v>
      </c>
      <c r="L434" t="s">
        <v>3885</v>
      </c>
      <c r="M434" t="s">
        <v>3886</v>
      </c>
      <c r="N434" t="s">
        <v>954</v>
      </c>
      <c r="O434" t="s">
        <v>48</v>
      </c>
      <c r="P434">
        <v>3.6</v>
      </c>
      <c r="Q434" t="s">
        <v>68</v>
      </c>
      <c r="R434" t="s">
        <v>34</v>
      </c>
      <c r="S434" t="s">
        <v>40</v>
      </c>
      <c r="T434" t="s">
        <v>16</v>
      </c>
      <c r="U434">
        <v>98.8</v>
      </c>
      <c r="V434">
        <v>5.7</v>
      </c>
      <c r="W434">
        <v>21.9</v>
      </c>
      <c r="X434" t="s">
        <v>2438</v>
      </c>
      <c r="Y434" t="s">
        <v>2427</v>
      </c>
      <c r="Z434" t="s">
        <v>2436</v>
      </c>
      <c r="AA434" t="s">
        <v>2424</v>
      </c>
    </row>
    <row r="435" spans="1:27" x14ac:dyDescent="0.45">
      <c r="A435" t="s">
        <v>3875</v>
      </c>
      <c r="B435" t="s">
        <v>3887</v>
      </c>
      <c r="C435" t="s">
        <v>3661</v>
      </c>
      <c r="D435" t="s">
        <v>3662</v>
      </c>
      <c r="E435" t="s">
        <v>3663</v>
      </c>
      <c r="F435" s="3">
        <v>43074.343055555553</v>
      </c>
      <c r="G435" s="1">
        <v>43413</v>
      </c>
      <c r="H435" t="s">
        <v>55</v>
      </c>
      <c r="I435" t="s">
        <v>3883</v>
      </c>
      <c r="J435" t="s">
        <v>401</v>
      </c>
      <c r="K435" t="s">
        <v>3884</v>
      </c>
      <c r="L435" t="s">
        <v>3885</v>
      </c>
      <c r="M435" t="s">
        <v>3886</v>
      </c>
      <c r="N435" t="s">
        <v>944</v>
      </c>
      <c r="O435" t="s">
        <v>48</v>
      </c>
      <c r="P435">
        <v>3.6</v>
      </c>
      <c r="Q435" t="s">
        <v>68</v>
      </c>
      <c r="R435" t="s">
        <v>32</v>
      </c>
      <c r="S435" t="s">
        <v>39</v>
      </c>
      <c r="T435" t="s">
        <v>16</v>
      </c>
      <c r="U435">
        <v>56556.7</v>
      </c>
      <c r="V435">
        <v>4010.3</v>
      </c>
      <c r="W435">
        <v>24.1</v>
      </c>
      <c r="X435" t="s">
        <v>2438</v>
      </c>
      <c r="Y435" t="s">
        <v>2427</v>
      </c>
      <c r="Z435" t="s">
        <v>2436</v>
      </c>
      <c r="AA435" t="s">
        <v>2424</v>
      </c>
    </row>
    <row r="436" spans="1:27" x14ac:dyDescent="0.45">
      <c r="A436" t="s">
        <v>3875</v>
      </c>
      <c r="B436" t="s">
        <v>3888</v>
      </c>
      <c r="C436" t="s">
        <v>3675</v>
      </c>
      <c r="D436" t="s">
        <v>3662</v>
      </c>
      <c r="E436" t="s">
        <v>3663</v>
      </c>
      <c r="F436" s="3">
        <v>43074.359722222223</v>
      </c>
      <c r="G436" s="1">
        <v>43413</v>
      </c>
      <c r="H436" t="s">
        <v>55</v>
      </c>
      <c r="I436" t="s">
        <v>3889</v>
      </c>
      <c r="J436" t="s">
        <v>401</v>
      </c>
      <c r="K436" t="s">
        <v>3890</v>
      </c>
      <c r="L436" t="s">
        <v>3891</v>
      </c>
      <c r="M436" t="s">
        <v>3892</v>
      </c>
      <c r="N436" t="s">
        <v>954</v>
      </c>
      <c r="O436" t="s">
        <v>48</v>
      </c>
      <c r="P436">
        <v>2.9</v>
      </c>
      <c r="Q436" t="s">
        <v>68</v>
      </c>
      <c r="R436" t="s">
        <v>34</v>
      </c>
      <c r="S436" t="s">
        <v>40</v>
      </c>
      <c r="T436" t="s">
        <v>16</v>
      </c>
      <c r="U436">
        <v>71.400000000000006</v>
      </c>
      <c r="V436">
        <v>9.3000000000000007</v>
      </c>
      <c r="W436">
        <v>22.8</v>
      </c>
      <c r="X436" t="s">
        <v>2438</v>
      </c>
      <c r="Y436" t="s">
        <v>2427</v>
      </c>
      <c r="Z436" t="s">
        <v>2436</v>
      </c>
      <c r="AA436" t="s">
        <v>2424</v>
      </c>
    </row>
    <row r="437" spans="1:27" x14ac:dyDescent="0.45">
      <c r="A437" t="s">
        <v>3875</v>
      </c>
      <c r="B437" t="s">
        <v>3893</v>
      </c>
      <c r="C437" t="s">
        <v>3675</v>
      </c>
      <c r="D437" t="s">
        <v>3662</v>
      </c>
      <c r="E437" t="s">
        <v>3663</v>
      </c>
      <c r="F437" s="3">
        <v>43074.359722222223</v>
      </c>
      <c r="G437" s="1">
        <v>43413</v>
      </c>
      <c r="H437" t="s">
        <v>55</v>
      </c>
      <c r="I437" t="s">
        <v>3889</v>
      </c>
      <c r="J437" t="s">
        <v>401</v>
      </c>
      <c r="K437" t="s">
        <v>3890</v>
      </c>
      <c r="L437" t="s">
        <v>3891</v>
      </c>
      <c r="M437" t="s">
        <v>3892</v>
      </c>
      <c r="N437" t="s">
        <v>944</v>
      </c>
      <c r="O437" t="s">
        <v>48</v>
      </c>
      <c r="P437">
        <v>2.9</v>
      </c>
      <c r="Q437" t="s">
        <v>68</v>
      </c>
      <c r="R437" t="s">
        <v>32</v>
      </c>
      <c r="S437" t="s">
        <v>39</v>
      </c>
      <c r="T437" t="s">
        <v>16</v>
      </c>
      <c r="U437">
        <v>51603</v>
      </c>
      <c r="V437">
        <v>5845.7</v>
      </c>
      <c r="W437">
        <v>24.6</v>
      </c>
      <c r="X437" t="s">
        <v>2438</v>
      </c>
      <c r="Y437" t="s">
        <v>2427</v>
      </c>
      <c r="Z437" t="s">
        <v>2436</v>
      </c>
      <c r="AA437" t="s">
        <v>2424</v>
      </c>
    </row>
    <row r="438" spans="1:27" x14ac:dyDescent="0.45">
      <c r="A438" t="s">
        <v>3894</v>
      </c>
      <c r="B438" t="s">
        <v>3895</v>
      </c>
      <c r="C438" t="s">
        <v>3669</v>
      </c>
      <c r="D438" t="s">
        <v>3662</v>
      </c>
      <c r="E438" t="s">
        <v>3663</v>
      </c>
      <c r="F438" s="3">
        <v>43137.322916666664</v>
      </c>
      <c r="G438" s="1">
        <v>43416</v>
      </c>
      <c r="H438" t="s">
        <v>55</v>
      </c>
      <c r="I438" t="s">
        <v>3896</v>
      </c>
      <c r="J438" t="s">
        <v>401</v>
      </c>
      <c r="K438" t="s">
        <v>3897</v>
      </c>
      <c r="L438" t="s">
        <v>3898</v>
      </c>
      <c r="M438" t="s">
        <v>3899</v>
      </c>
      <c r="N438" t="s">
        <v>1026</v>
      </c>
      <c r="O438" t="s">
        <v>48</v>
      </c>
      <c r="P438">
        <v>5.2</v>
      </c>
      <c r="Q438" t="s">
        <v>68</v>
      </c>
      <c r="R438" t="s">
        <v>34</v>
      </c>
      <c r="S438" t="s">
        <v>40</v>
      </c>
      <c r="T438" t="s">
        <v>16</v>
      </c>
      <c r="U438">
        <v>65</v>
      </c>
      <c r="V438">
        <v>8.8000000000000007</v>
      </c>
      <c r="W438">
        <v>22.2</v>
      </c>
      <c r="X438" t="s">
        <v>2438</v>
      </c>
      <c r="Y438" t="s">
        <v>2427</v>
      </c>
      <c r="Z438" t="s">
        <v>2515</v>
      </c>
      <c r="AA438" t="s">
        <v>2424</v>
      </c>
    </row>
    <row r="439" spans="1:27" x14ac:dyDescent="0.45">
      <c r="A439" t="s">
        <v>3894</v>
      </c>
      <c r="B439" t="s">
        <v>3900</v>
      </c>
      <c r="C439" t="s">
        <v>3669</v>
      </c>
      <c r="D439" t="s">
        <v>3662</v>
      </c>
      <c r="E439" t="s">
        <v>3663</v>
      </c>
      <c r="F439" s="3">
        <v>43137.322916666664</v>
      </c>
      <c r="G439" s="1">
        <v>43424</v>
      </c>
      <c r="H439" t="s">
        <v>55</v>
      </c>
      <c r="I439" t="s">
        <v>3896</v>
      </c>
      <c r="J439" t="s">
        <v>401</v>
      </c>
      <c r="K439" t="s">
        <v>3897</v>
      </c>
      <c r="L439" t="s">
        <v>3898</v>
      </c>
      <c r="M439" t="s">
        <v>3899</v>
      </c>
      <c r="N439" t="s">
        <v>1036</v>
      </c>
      <c r="O439" t="s">
        <v>48</v>
      </c>
      <c r="P439">
        <v>5.2</v>
      </c>
      <c r="Q439" t="s">
        <v>68</v>
      </c>
      <c r="R439" t="s">
        <v>32</v>
      </c>
      <c r="S439" t="s">
        <v>39</v>
      </c>
      <c r="T439" t="s">
        <v>16</v>
      </c>
      <c r="U439">
        <v>42862.9</v>
      </c>
      <c r="V439">
        <v>2129.1999999999998</v>
      </c>
      <c r="W439">
        <v>23.3</v>
      </c>
      <c r="X439" t="s">
        <v>2438</v>
      </c>
      <c r="Y439" t="s">
        <v>2427</v>
      </c>
      <c r="Z439" t="s">
        <v>2515</v>
      </c>
      <c r="AA439" t="s">
        <v>2424</v>
      </c>
    </row>
    <row r="440" spans="1:27" x14ac:dyDescent="0.45">
      <c r="A440" t="s">
        <v>3901</v>
      </c>
      <c r="B440" t="s">
        <v>3902</v>
      </c>
      <c r="C440" t="s">
        <v>3669</v>
      </c>
      <c r="D440" t="s">
        <v>3662</v>
      </c>
      <c r="E440" t="s">
        <v>3663</v>
      </c>
      <c r="F440" s="3">
        <v>43192.342361111114</v>
      </c>
      <c r="G440" s="1">
        <v>43433</v>
      </c>
      <c r="H440" t="s">
        <v>55</v>
      </c>
      <c r="I440" t="s">
        <v>3903</v>
      </c>
      <c r="J440" t="s">
        <v>401</v>
      </c>
      <c r="K440" t="s">
        <v>3904</v>
      </c>
      <c r="L440" t="s">
        <v>3905</v>
      </c>
      <c r="M440" t="s">
        <v>3906</v>
      </c>
      <c r="N440" t="s">
        <v>936</v>
      </c>
      <c r="O440" t="s">
        <v>48</v>
      </c>
      <c r="P440">
        <v>2.6</v>
      </c>
      <c r="Q440" t="s">
        <v>68</v>
      </c>
      <c r="R440" t="s">
        <v>32</v>
      </c>
      <c r="S440" t="s">
        <v>39</v>
      </c>
      <c r="T440" t="s">
        <v>16</v>
      </c>
      <c r="U440">
        <v>24911</v>
      </c>
      <c r="V440">
        <v>3385.9</v>
      </c>
      <c r="W440">
        <v>25.6</v>
      </c>
      <c r="X440" t="s">
        <v>2557</v>
      </c>
      <c r="Y440" t="s">
        <v>2427</v>
      </c>
      <c r="Z440" t="s">
        <v>2558</v>
      </c>
      <c r="AA440" t="s">
        <v>2424</v>
      </c>
    </row>
    <row r="441" spans="1:27" x14ac:dyDescent="0.45">
      <c r="A441" t="s">
        <v>3901</v>
      </c>
      <c r="B441" t="s">
        <v>3907</v>
      </c>
      <c r="C441" t="s">
        <v>3669</v>
      </c>
      <c r="D441" t="s">
        <v>3662</v>
      </c>
      <c r="E441" t="s">
        <v>3663</v>
      </c>
      <c r="F441" s="3">
        <v>43192.342361111114</v>
      </c>
      <c r="G441" s="1">
        <v>43433</v>
      </c>
      <c r="H441" t="s">
        <v>55</v>
      </c>
      <c r="I441" t="s">
        <v>3903</v>
      </c>
      <c r="J441" t="s">
        <v>401</v>
      </c>
      <c r="K441" t="s">
        <v>3904</v>
      </c>
      <c r="L441" t="s">
        <v>3905</v>
      </c>
      <c r="M441" t="s">
        <v>3906</v>
      </c>
      <c r="N441" t="s">
        <v>940</v>
      </c>
      <c r="O441" t="s">
        <v>48</v>
      </c>
      <c r="P441">
        <v>2.6</v>
      </c>
      <c r="Q441" t="s">
        <v>68</v>
      </c>
      <c r="R441" t="s">
        <v>34</v>
      </c>
      <c r="S441" t="s">
        <v>40</v>
      </c>
      <c r="T441" t="s">
        <v>16</v>
      </c>
      <c r="U441">
        <v>48.6</v>
      </c>
      <c r="V441">
        <v>4.4000000000000004</v>
      </c>
      <c r="W441">
        <v>23.6</v>
      </c>
      <c r="X441" t="s">
        <v>2557</v>
      </c>
      <c r="Y441" t="s">
        <v>2427</v>
      </c>
      <c r="Z441" t="s">
        <v>2558</v>
      </c>
      <c r="AA441" t="s">
        <v>2424</v>
      </c>
    </row>
    <row r="442" spans="1:27" x14ac:dyDescent="0.45">
      <c r="A442" t="s">
        <v>3908</v>
      </c>
      <c r="B442" t="s">
        <v>3909</v>
      </c>
      <c r="C442" t="s">
        <v>3669</v>
      </c>
      <c r="D442" t="s">
        <v>3662</v>
      </c>
      <c r="E442" t="s">
        <v>3663</v>
      </c>
      <c r="F442" s="3">
        <v>43256.422222222223</v>
      </c>
      <c r="G442" s="1">
        <v>43444</v>
      </c>
      <c r="H442" t="s">
        <v>55</v>
      </c>
      <c r="I442" t="s">
        <v>3910</v>
      </c>
      <c r="J442" t="s">
        <v>401</v>
      </c>
      <c r="K442" t="s">
        <v>3911</v>
      </c>
      <c r="L442" t="s">
        <v>3912</v>
      </c>
      <c r="M442" t="s">
        <v>3913</v>
      </c>
      <c r="N442" t="s">
        <v>960</v>
      </c>
      <c r="O442" t="s">
        <v>48</v>
      </c>
      <c r="P442">
        <v>1.9</v>
      </c>
      <c r="Q442" t="s">
        <v>68</v>
      </c>
      <c r="R442" t="s">
        <v>34</v>
      </c>
      <c r="S442" t="s">
        <v>40</v>
      </c>
      <c r="T442" t="s">
        <v>16</v>
      </c>
      <c r="U442">
        <v>94.1</v>
      </c>
      <c r="V442">
        <v>3.8</v>
      </c>
      <c r="W442">
        <v>22.4</v>
      </c>
      <c r="X442" t="s">
        <v>2438</v>
      </c>
      <c r="Y442" t="s">
        <v>2427</v>
      </c>
      <c r="Z442" t="s">
        <v>2428</v>
      </c>
      <c r="AA442" t="s">
        <v>2424</v>
      </c>
    </row>
    <row r="443" spans="1:27" x14ac:dyDescent="0.45">
      <c r="A443" t="s">
        <v>3908</v>
      </c>
      <c r="B443" t="s">
        <v>3914</v>
      </c>
      <c r="C443" t="s">
        <v>3669</v>
      </c>
      <c r="D443" t="s">
        <v>3662</v>
      </c>
      <c r="E443" t="s">
        <v>3663</v>
      </c>
      <c r="F443" s="3">
        <v>43256.422222222223</v>
      </c>
      <c r="G443" s="1">
        <v>43444</v>
      </c>
      <c r="H443" t="s">
        <v>55</v>
      </c>
      <c r="I443" t="s">
        <v>3910</v>
      </c>
      <c r="J443" t="s">
        <v>401</v>
      </c>
      <c r="K443" t="s">
        <v>3911</v>
      </c>
      <c r="L443" t="s">
        <v>3912</v>
      </c>
      <c r="M443" t="s">
        <v>3913</v>
      </c>
      <c r="N443" t="s">
        <v>966</v>
      </c>
      <c r="O443" t="s">
        <v>48</v>
      </c>
      <c r="P443">
        <v>1.9</v>
      </c>
      <c r="Q443" t="s">
        <v>68</v>
      </c>
      <c r="R443" t="s">
        <v>32</v>
      </c>
      <c r="S443" t="s">
        <v>39</v>
      </c>
      <c r="T443" t="s">
        <v>16</v>
      </c>
      <c r="U443">
        <v>35485.699999999997</v>
      </c>
      <c r="V443">
        <v>3979.2</v>
      </c>
      <c r="W443">
        <v>25.7</v>
      </c>
      <c r="X443" t="s">
        <v>2438</v>
      </c>
      <c r="Y443" t="s">
        <v>2427</v>
      </c>
      <c r="Z443" t="s">
        <v>2428</v>
      </c>
      <c r="AA443" t="s">
        <v>2424</v>
      </c>
    </row>
    <row r="444" spans="1:27" x14ac:dyDescent="0.45">
      <c r="A444" t="s">
        <v>3915</v>
      </c>
      <c r="B444" t="s">
        <v>3916</v>
      </c>
      <c r="C444" t="s">
        <v>3669</v>
      </c>
      <c r="D444" t="s">
        <v>3662</v>
      </c>
      <c r="E444" t="s">
        <v>3663</v>
      </c>
      <c r="F444" s="3">
        <v>43312.3125</v>
      </c>
      <c r="G444" s="1">
        <v>43525</v>
      </c>
      <c r="H444" t="s">
        <v>55</v>
      </c>
      <c r="I444" t="s">
        <v>3917</v>
      </c>
      <c r="J444" t="s">
        <v>401</v>
      </c>
      <c r="K444" t="s">
        <v>3918</v>
      </c>
      <c r="L444" t="s">
        <v>3919</v>
      </c>
      <c r="M444" t="s">
        <v>3920</v>
      </c>
      <c r="N444" t="s">
        <v>978</v>
      </c>
      <c r="O444" t="s">
        <v>48</v>
      </c>
      <c r="P444">
        <v>2.1</v>
      </c>
      <c r="Q444" t="s">
        <v>68</v>
      </c>
      <c r="R444" t="s">
        <v>34</v>
      </c>
      <c r="S444" t="s">
        <v>40</v>
      </c>
      <c r="T444" t="s">
        <v>16</v>
      </c>
      <c r="U444">
        <v>730.2</v>
      </c>
      <c r="V444">
        <v>92.9</v>
      </c>
      <c r="W444">
        <v>21.8</v>
      </c>
      <c r="X444" t="s">
        <v>2438</v>
      </c>
      <c r="Y444" t="s">
        <v>2427</v>
      </c>
      <c r="Z444" t="s">
        <v>2893</v>
      </c>
      <c r="AA444" t="s">
        <v>2424</v>
      </c>
    </row>
    <row r="445" spans="1:27" x14ac:dyDescent="0.45">
      <c r="A445" t="s">
        <v>3915</v>
      </c>
      <c r="B445" t="s">
        <v>3921</v>
      </c>
      <c r="C445" t="s">
        <v>3669</v>
      </c>
      <c r="D445" t="s">
        <v>3662</v>
      </c>
      <c r="E445" t="s">
        <v>3663</v>
      </c>
      <c r="F445" s="3">
        <v>43312.3125</v>
      </c>
      <c r="G445" s="1">
        <v>43514</v>
      </c>
      <c r="H445" t="s">
        <v>55</v>
      </c>
      <c r="I445" t="s">
        <v>3917</v>
      </c>
      <c r="J445" t="s">
        <v>401</v>
      </c>
      <c r="K445" t="s">
        <v>3918</v>
      </c>
      <c r="L445" t="s">
        <v>3919</v>
      </c>
      <c r="M445" t="s">
        <v>3920</v>
      </c>
      <c r="N445" t="s">
        <v>976</v>
      </c>
      <c r="O445" t="s">
        <v>48</v>
      </c>
      <c r="P445">
        <v>2.1</v>
      </c>
      <c r="Q445" t="s">
        <v>68</v>
      </c>
      <c r="R445" t="s">
        <v>32</v>
      </c>
      <c r="S445" t="s">
        <v>39</v>
      </c>
      <c r="T445" t="s">
        <v>16</v>
      </c>
      <c r="U445">
        <v>43747.4</v>
      </c>
      <c r="V445">
        <v>3326.8</v>
      </c>
      <c r="W445">
        <v>23</v>
      </c>
      <c r="X445" t="s">
        <v>2438</v>
      </c>
      <c r="Y445" t="s">
        <v>2427</v>
      </c>
      <c r="Z445" t="s">
        <v>2893</v>
      </c>
      <c r="AA445" t="s">
        <v>2424</v>
      </c>
    </row>
    <row r="446" spans="1:27" x14ac:dyDescent="0.45">
      <c r="A446" t="s">
        <v>3922</v>
      </c>
      <c r="B446" t="s">
        <v>3923</v>
      </c>
      <c r="C446" t="s">
        <v>3669</v>
      </c>
      <c r="D446" t="s">
        <v>3662</v>
      </c>
      <c r="E446" t="s">
        <v>3663</v>
      </c>
      <c r="F446" s="3">
        <v>43374.353472222225</v>
      </c>
      <c r="G446" s="1">
        <v>44336</v>
      </c>
      <c r="H446" t="s">
        <v>55</v>
      </c>
      <c r="I446" t="s">
        <v>3924</v>
      </c>
      <c r="J446" t="s">
        <v>401</v>
      </c>
      <c r="K446" t="s">
        <v>3925</v>
      </c>
      <c r="L446" t="s">
        <v>3926</v>
      </c>
      <c r="M446" t="s">
        <v>3927</v>
      </c>
      <c r="N446" t="s">
        <v>628</v>
      </c>
      <c r="O446" t="s">
        <v>50</v>
      </c>
      <c r="P446">
        <v>2.4</v>
      </c>
      <c r="Q446" t="s">
        <v>68</v>
      </c>
      <c r="R446" t="s">
        <v>32</v>
      </c>
      <c r="S446" t="s">
        <v>39</v>
      </c>
      <c r="T446" t="s">
        <v>16</v>
      </c>
      <c r="U446">
        <v>253591.1</v>
      </c>
      <c r="V446">
        <v>23685.5</v>
      </c>
      <c r="W446">
        <v>19.7</v>
      </c>
      <c r="X446" t="s">
        <v>2602</v>
      </c>
      <c r="Y446" t="s">
        <v>2389</v>
      </c>
      <c r="Z446" t="s">
        <v>2558</v>
      </c>
      <c r="AA446" t="s">
        <v>2424</v>
      </c>
    </row>
    <row r="447" spans="1:27" x14ac:dyDescent="0.45">
      <c r="A447" t="s">
        <v>3922</v>
      </c>
      <c r="B447" t="s">
        <v>3928</v>
      </c>
      <c r="C447" t="s">
        <v>3669</v>
      </c>
      <c r="D447" t="s">
        <v>3662</v>
      </c>
      <c r="E447" t="s">
        <v>3663</v>
      </c>
      <c r="F447" s="3">
        <v>43374.353472222225</v>
      </c>
      <c r="G447" s="1">
        <v>44278</v>
      </c>
      <c r="H447" t="s">
        <v>55</v>
      </c>
      <c r="I447" t="s">
        <v>3924</v>
      </c>
      <c r="J447" t="s">
        <v>401</v>
      </c>
      <c r="K447" t="s">
        <v>3925</v>
      </c>
      <c r="L447" t="s">
        <v>3926</v>
      </c>
      <c r="M447" t="s">
        <v>3927</v>
      </c>
      <c r="N447" t="s">
        <v>694</v>
      </c>
      <c r="O447" t="s">
        <v>49</v>
      </c>
      <c r="P447">
        <v>2.4</v>
      </c>
      <c r="Q447" t="s">
        <v>68</v>
      </c>
      <c r="R447" t="s">
        <v>34</v>
      </c>
      <c r="S447" t="s">
        <v>40</v>
      </c>
      <c r="T447" t="s">
        <v>16</v>
      </c>
      <c r="U447">
        <v>256.39999999999998</v>
      </c>
      <c r="V447">
        <v>14.3</v>
      </c>
      <c r="W447">
        <v>22.8</v>
      </c>
      <c r="X447" t="s">
        <v>2604</v>
      </c>
      <c r="Y447" t="s">
        <v>2389</v>
      </c>
      <c r="Z447" t="s">
        <v>3929</v>
      </c>
      <c r="AA447" t="s">
        <v>2424</v>
      </c>
    </row>
    <row r="448" spans="1:27" x14ac:dyDescent="0.45">
      <c r="A448" t="s">
        <v>3930</v>
      </c>
      <c r="B448" t="s">
        <v>3931</v>
      </c>
      <c r="C448" t="s">
        <v>3669</v>
      </c>
      <c r="D448" t="s">
        <v>3662</v>
      </c>
      <c r="E448" t="s">
        <v>3663</v>
      </c>
      <c r="F448" s="3">
        <v>43437.397916666669</v>
      </c>
      <c r="G448" s="1">
        <v>44336</v>
      </c>
      <c r="H448" t="s">
        <v>55</v>
      </c>
      <c r="I448" t="s">
        <v>3932</v>
      </c>
      <c r="J448" t="s">
        <v>401</v>
      </c>
      <c r="K448" t="s">
        <v>3933</v>
      </c>
      <c r="L448" t="s">
        <v>3934</v>
      </c>
      <c r="M448" t="s">
        <v>3935</v>
      </c>
      <c r="N448" t="s">
        <v>628</v>
      </c>
      <c r="O448" t="s">
        <v>50</v>
      </c>
      <c r="P448">
        <v>6</v>
      </c>
      <c r="Q448" t="s">
        <v>68</v>
      </c>
      <c r="R448" t="s">
        <v>32</v>
      </c>
      <c r="S448" t="s">
        <v>39</v>
      </c>
      <c r="T448" t="s">
        <v>16</v>
      </c>
      <c r="U448">
        <v>158281.9</v>
      </c>
      <c r="V448">
        <v>16281.5</v>
      </c>
      <c r="W448">
        <v>18.7</v>
      </c>
      <c r="X448" t="s">
        <v>2602</v>
      </c>
      <c r="Y448" t="s">
        <v>2389</v>
      </c>
      <c r="Z448" t="s">
        <v>2558</v>
      </c>
      <c r="AA448" t="s">
        <v>2424</v>
      </c>
    </row>
    <row r="449" spans="1:27" x14ac:dyDescent="0.45">
      <c r="A449" t="s">
        <v>3930</v>
      </c>
      <c r="B449" t="s">
        <v>3936</v>
      </c>
      <c r="C449" t="s">
        <v>3669</v>
      </c>
      <c r="D449" t="s">
        <v>3662</v>
      </c>
      <c r="E449" t="s">
        <v>3663</v>
      </c>
      <c r="F449" s="3">
        <v>43437.397916666669</v>
      </c>
      <c r="G449" s="1">
        <v>44278</v>
      </c>
      <c r="H449" t="s">
        <v>55</v>
      </c>
      <c r="I449" t="s">
        <v>3932</v>
      </c>
      <c r="J449" t="s">
        <v>401</v>
      </c>
      <c r="K449" t="s">
        <v>3933</v>
      </c>
      <c r="L449" t="s">
        <v>3934</v>
      </c>
      <c r="M449" t="s">
        <v>3935</v>
      </c>
      <c r="N449" t="s">
        <v>694</v>
      </c>
      <c r="O449" t="s">
        <v>49</v>
      </c>
      <c r="P449">
        <v>6</v>
      </c>
      <c r="Q449" t="s">
        <v>68</v>
      </c>
      <c r="R449" t="s">
        <v>34</v>
      </c>
      <c r="S449" t="s">
        <v>40</v>
      </c>
      <c r="T449" t="s">
        <v>16</v>
      </c>
      <c r="U449">
        <v>219.7</v>
      </c>
      <c r="V449">
        <v>13.1</v>
      </c>
      <c r="W449">
        <v>21.6</v>
      </c>
      <c r="X449" t="s">
        <v>2604</v>
      </c>
      <c r="Y449" t="s">
        <v>2389</v>
      </c>
      <c r="Z449" t="s">
        <v>3937</v>
      </c>
      <c r="AA449" t="s">
        <v>2424</v>
      </c>
    </row>
    <row r="450" spans="1:27" x14ac:dyDescent="0.45">
      <c r="A450" t="s">
        <v>3938</v>
      </c>
      <c r="B450" t="s">
        <v>3939</v>
      </c>
      <c r="C450" t="s">
        <v>3669</v>
      </c>
      <c r="D450" t="s">
        <v>3662</v>
      </c>
      <c r="E450" t="s">
        <v>3663</v>
      </c>
      <c r="F450" s="3">
        <v>43501.372916666667</v>
      </c>
      <c r="G450" s="1">
        <v>44336</v>
      </c>
      <c r="H450" t="s">
        <v>55</v>
      </c>
      <c r="I450" t="s">
        <v>3940</v>
      </c>
      <c r="J450" t="s">
        <v>401</v>
      </c>
      <c r="K450" t="s">
        <v>3941</v>
      </c>
      <c r="L450" t="s">
        <v>3942</v>
      </c>
      <c r="M450" t="s">
        <v>3943</v>
      </c>
      <c r="N450" t="s">
        <v>628</v>
      </c>
      <c r="O450" t="s">
        <v>50</v>
      </c>
      <c r="P450">
        <v>4.5</v>
      </c>
      <c r="Q450" t="s">
        <v>68</v>
      </c>
      <c r="R450" t="s">
        <v>32</v>
      </c>
      <c r="S450" t="s">
        <v>39</v>
      </c>
      <c r="T450" t="s">
        <v>16</v>
      </c>
      <c r="U450">
        <v>190117.5</v>
      </c>
      <c r="V450">
        <v>17598.2</v>
      </c>
      <c r="W450">
        <v>18.899999999999999</v>
      </c>
      <c r="X450" t="s">
        <v>2602</v>
      </c>
      <c r="Y450" t="s">
        <v>2389</v>
      </c>
      <c r="Z450" t="s">
        <v>2558</v>
      </c>
      <c r="AA450" t="s">
        <v>2424</v>
      </c>
    </row>
    <row r="451" spans="1:27" x14ac:dyDescent="0.45">
      <c r="A451" t="s">
        <v>3938</v>
      </c>
      <c r="B451" t="s">
        <v>3944</v>
      </c>
      <c r="C451" t="s">
        <v>3669</v>
      </c>
      <c r="D451" t="s">
        <v>3662</v>
      </c>
      <c r="E451" t="s">
        <v>3663</v>
      </c>
      <c r="F451" s="3">
        <v>43501.372916666667</v>
      </c>
      <c r="G451" s="1">
        <v>44278</v>
      </c>
      <c r="H451" t="s">
        <v>55</v>
      </c>
      <c r="I451" t="s">
        <v>3940</v>
      </c>
      <c r="J451" t="s">
        <v>401</v>
      </c>
      <c r="K451" t="s">
        <v>3941</v>
      </c>
      <c r="L451" t="s">
        <v>3942</v>
      </c>
      <c r="M451" t="s">
        <v>3943</v>
      </c>
      <c r="N451" t="s">
        <v>694</v>
      </c>
      <c r="O451" t="s">
        <v>49</v>
      </c>
      <c r="P451">
        <v>4.5</v>
      </c>
      <c r="Q451" t="s">
        <v>68</v>
      </c>
      <c r="R451" t="s">
        <v>34</v>
      </c>
      <c r="S451" t="s">
        <v>40</v>
      </c>
      <c r="T451" t="s">
        <v>16</v>
      </c>
      <c r="U451">
        <v>203.9</v>
      </c>
      <c r="V451">
        <v>29.5</v>
      </c>
      <c r="W451">
        <v>22.1</v>
      </c>
      <c r="X451" t="s">
        <v>2604</v>
      </c>
      <c r="Y451" t="s">
        <v>2389</v>
      </c>
      <c r="Z451" t="s">
        <v>3945</v>
      </c>
      <c r="AA451" t="s">
        <v>2424</v>
      </c>
    </row>
    <row r="452" spans="1:27" x14ac:dyDescent="0.45">
      <c r="A452" t="s">
        <v>3946</v>
      </c>
      <c r="B452" t="s">
        <v>3947</v>
      </c>
      <c r="C452" t="s">
        <v>3669</v>
      </c>
      <c r="D452" t="s">
        <v>3662</v>
      </c>
      <c r="E452" t="s">
        <v>3663</v>
      </c>
      <c r="F452" s="3">
        <v>43566.320833333331</v>
      </c>
      <c r="G452" s="1">
        <v>44336</v>
      </c>
      <c r="H452" t="s">
        <v>55</v>
      </c>
      <c r="I452" t="s">
        <v>3948</v>
      </c>
      <c r="J452" t="s">
        <v>401</v>
      </c>
      <c r="K452" t="s">
        <v>3949</v>
      </c>
      <c r="L452" t="s">
        <v>3950</v>
      </c>
      <c r="M452" t="s">
        <v>3951</v>
      </c>
      <c r="N452" t="s">
        <v>628</v>
      </c>
      <c r="O452" t="s">
        <v>50</v>
      </c>
      <c r="P452">
        <v>1.7</v>
      </c>
      <c r="Q452" t="s">
        <v>68</v>
      </c>
      <c r="R452" t="s">
        <v>32</v>
      </c>
      <c r="S452" t="s">
        <v>39</v>
      </c>
      <c r="T452" t="s">
        <v>16</v>
      </c>
      <c r="U452">
        <v>243551.7</v>
      </c>
      <c r="V452">
        <v>20004.5</v>
      </c>
      <c r="W452">
        <v>20.399999999999999</v>
      </c>
      <c r="X452" t="s">
        <v>2602</v>
      </c>
      <c r="Y452" t="s">
        <v>2389</v>
      </c>
      <c r="Z452" t="s">
        <v>2558</v>
      </c>
      <c r="AA452" t="s">
        <v>2424</v>
      </c>
    </row>
    <row r="453" spans="1:27" x14ac:dyDescent="0.45">
      <c r="A453" t="s">
        <v>3946</v>
      </c>
      <c r="B453" t="s">
        <v>3952</v>
      </c>
      <c r="C453" t="s">
        <v>3669</v>
      </c>
      <c r="D453" t="s">
        <v>3662</v>
      </c>
      <c r="E453" t="s">
        <v>3663</v>
      </c>
      <c r="F453" s="3">
        <v>43566.320833333331</v>
      </c>
      <c r="G453" s="1">
        <v>44278</v>
      </c>
      <c r="H453" t="s">
        <v>55</v>
      </c>
      <c r="I453" t="s">
        <v>3948</v>
      </c>
      <c r="J453" t="s">
        <v>401</v>
      </c>
      <c r="K453" t="s">
        <v>3949</v>
      </c>
      <c r="L453" t="s">
        <v>3950</v>
      </c>
      <c r="M453" t="s">
        <v>3951</v>
      </c>
      <c r="N453" t="s">
        <v>694</v>
      </c>
      <c r="O453" t="s">
        <v>49</v>
      </c>
      <c r="P453">
        <v>1.7</v>
      </c>
      <c r="Q453" t="s">
        <v>68</v>
      </c>
      <c r="R453" t="s">
        <v>34</v>
      </c>
      <c r="S453" t="s">
        <v>40</v>
      </c>
      <c r="T453" t="s">
        <v>16</v>
      </c>
      <c r="U453">
        <v>120.3</v>
      </c>
      <c r="V453">
        <v>13.6</v>
      </c>
      <c r="W453">
        <v>24.5</v>
      </c>
      <c r="X453" t="s">
        <v>2604</v>
      </c>
      <c r="Y453" t="s">
        <v>2389</v>
      </c>
      <c r="Z453" t="s">
        <v>3953</v>
      </c>
      <c r="AA453" t="s">
        <v>2424</v>
      </c>
    </row>
    <row r="454" spans="1:27" x14ac:dyDescent="0.45">
      <c r="A454" t="s">
        <v>3954</v>
      </c>
      <c r="B454" t="s">
        <v>3955</v>
      </c>
      <c r="C454" t="s">
        <v>3669</v>
      </c>
      <c r="D454" t="s">
        <v>3662</v>
      </c>
      <c r="E454" t="s">
        <v>3663</v>
      </c>
      <c r="F454" s="3">
        <v>43627.330555555556</v>
      </c>
      <c r="G454" s="1">
        <v>44351</v>
      </c>
      <c r="H454" t="s">
        <v>55</v>
      </c>
      <c r="I454" t="s">
        <v>3956</v>
      </c>
      <c r="J454" t="s">
        <v>401</v>
      </c>
      <c r="K454" t="s">
        <v>3957</v>
      </c>
      <c r="L454" t="s">
        <v>3958</v>
      </c>
      <c r="M454" t="s">
        <v>3959</v>
      </c>
      <c r="N454" t="s">
        <v>576</v>
      </c>
      <c r="O454" t="s">
        <v>50</v>
      </c>
      <c r="P454">
        <v>1.3</v>
      </c>
      <c r="Q454" t="s">
        <v>68</v>
      </c>
      <c r="R454" t="s">
        <v>32</v>
      </c>
      <c r="S454" t="s">
        <v>39</v>
      </c>
      <c r="T454" t="s">
        <v>16</v>
      </c>
      <c r="U454">
        <v>431233.4</v>
      </c>
      <c r="V454">
        <v>81717.899999999994</v>
      </c>
      <c r="W454">
        <v>24.3</v>
      </c>
      <c r="X454" t="s">
        <v>2994</v>
      </c>
      <c r="Y454" t="s">
        <v>2389</v>
      </c>
      <c r="Z454" t="s">
        <v>2653</v>
      </c>
      <c r="AA454" t="s">
        <v>2424</v>
      </c>
    </row>
    <row r="455" spans="1:27" x14ac:dyDescent="0.45">
      <c r="A455" t="s">
        <v>3954</v>
      </c>
      <c r="B455" t="s">
        <v>3960</v>
      </c>
      <c r="C455" t="s">
        <v>3669</v>
      </c>
      <c r="D455" t="s">
        <v>3662</v>
      </c>
      <c r="E455" t="s">
        <v>3663</v>
      </c>
      <c r="F455" s="3">
        <v>43627.330555555556</v>
      </c>
      <c r="G455" s="1">
        <v>44291</v>
      </c>
      <c r="H455" t="s">
        <v>55</v>
      </c>
      <c r="I455" t="s">
        <v>3956</v>
      </c>
      <c r="J455" t="s">
        <v>401</v>
      </c>
      <c r="K455" t="s">
        <v>3957</v>
      </c>
      <c r="L455" t="s">
        <v>3958</v>
      </c>
      <c r="M455" t="s">
        <v>3959</v>
      </c>
      <c r="N455" t="s">
        <v>664</v>
      </c>
      <c r="O455" t="s">
        <v>49</v>
      </c>
      <c r="P455">
        <v>1.3</v>
      </c>
      <c r="Q455" t="s">
        <v>68</v>
      </c>
      <c r="R455" t="s">
        <v>34</v>
      </c>
      <c r="S455" t="s">
        <v>40</v>
      </c>
      <c r="T455" t="s">
        <v>16</v>
      </c>
      <c r="U455">
        <v>168.7</v>
      </c>
      <c r="V455">
        <v>28.7</v>
      </c>
      <c r="W455">
        <v>24.5</v>
      </c>
      <c r="X455" t="s">
        <v>2675</v>
      </c>
      <c r="Y455" t="s">
        <v>2389</v>
      </c>
      <c r="Z455" t="s">
        <v>3961</v>
      </c>
      <c r="AA455" t="s">
        <v>2424</v>
      </c>
    </row>
    <row r="456" spans="1:27" x14ac:dyDescent="0.45">
      <c r="A456" t="s">
        <v>3962</v>
      </c>
      <c r="B456" t="s">
        <v>3963</v>
      </c>
      <c r="C456" t="s">
        <v>3669</v>
      </c>
      <c r="D456" t="s">
        <v>3662</v>
      </c>
      <c r="E456" t="s">
        <v>3663</v>
      </c>
      <c r="F456" s="3">
        <v>43690.406944444447</v>
      </c>
      <c r="G456" s="1">
        <v>44349</v>
      </c>
      <c r="H456" t="s">
        <v>55</v>
      </c>
      <c r="I456" t="s">
        <v>3964</v>
      </c>
      <c r="J456" t="s">
        <v>401</v>
      </c>
      <c r="K456" t="s">
        <v>3965</v>
      </c>
      <c r="L456" t="s">
        <v>3966</v>
      </c>
      <c r="M456" t="s">
        <v>3967</v>
      </c>
      <c r="N456" t="s">
        <v>584</v>
      </c>
      <c r="O456" t="s">
        <v>50</v>
      </c>
      <c r="P456">
        <v>3.1</v>
      </c>
      <c r="Q456" t="s">
        <v>68</v>
      </c>
      <c r="R456" t="s">
        <v>32</v>
      </c>
      <c r="S456" t="s">
        <v>39</v>
      </c>
      <c r="T456" t="s">
        <v>16</v>
      </c>
      <c r="U456">
        <v>254485.2</v>
      </c>
      <c r="V456">
        <v>8536.4</v>
      </c>
      <c r="W456">
        <v>23.3</v>
      </c>
      <c r="X456" t="s">
        <v>2673</v>
      </c>
      <c r="Y456" t="s">
        <v>2389</v>
      </c>
      <c r="Z456" t="s">
        <v>2653</v>
      </c>
      <c r="AA456" t="s">
        <v>2424</v>
      </c>
    </row>
    <row r="457" spans="1:27" x14ac:dyDescent="0.45">
      <c r="A457" t="s">
        <v>3962</v>
      </c>
      <c r="B457" t="s">
        <v>3968</v>
      </c>
      <c r="C457" t="s">
        <v>3669</v>
      </c>
      <c r="D457" t="s">
        <v>3662</v>
      </c>
      <c r="E457" t="s">
        <v>3663</v>
      </c>
      <c r="F457" s="3">
        <v>43690.406944444447</v>
      </c>
      <c r="G457" s="1">
        <v>44286</v>
      </c>
      <c r="H457" t="s">
        <v>55</v>
      </c>
      <c r="I457" t="s">
        <v>3964</v>
      </c>
      <c r="J457" t="s">
        <v>401</v>
      </c>
      <c r="K457" t="s">
        <v>3965</v>
      </c>
      <c r="L457" t="s">
        <v>3966</v>
      </c>
      <c r="M457" t="s">
        <v>3967</v>
      </c>
      <c r="N457" t="s">
        <v>678</v>
      </c>
      <c r="O457" t="s">
        <v>49</v>
      </c>
      <c r="P457">
        <v>3.1</v>
      </c>
      <c r="Q457" t="s">
        <v>68</v>
      </c>
      <c r="R457" t="s">
        <v>34</v>
      </c>
      <c r="S457" t="s">
        <v>40</v>
      </c>
      <c r="T457" t="s">
        <v>16</v>
      </c>
      <c r="U457">
        <v>383.1</v>
      </c>
      <c r="V457">
        <v>64.5</v>
      </c>
      <c r="W457">
        <v>21.9</v>
      </c>
      <c r="X457" t="s">
        <v>2684</v>
      </c>
      <c r="Y457" t="s">
        <v>2389</v>
      </c>
      <c r="Z457" t="s">
        <v>3969</v>
      </c>
      <c r="AA457" t="s">
        <v>2424</v>
      </c>
    </row>
    <row r="458" spans="1:27" x14ac:dyDescent="0.45">
      <c r="A458" t="s">
        <v>3970</v>
      </c>
      <c r="B458" t="s">
        <v>3971</v>
      </c>
      <c r="C458" t="s">
        <v>3669</v>
      </c>
      <c r="D458" t="s">
        <v>3662</v>
      </c>
      <c r="E458" t="s">
        <v>3663</v>
      </c>
      <c r="F458" s="3">
        <v>43739.3125</v>
      </c>
      <c r="G458" s="1">
        <v>44349</v>
      </c>
      <c r="H458" t="s">
        <v>55</v>
      </c>
      <c r="I458" t="s">
        <v>3972</v>
      </c>
      <c r="J458" t="s">
        <v>401</v>
      </c>
      <c r="K458" t="s">
        <v>3973</v>
      </c>
      <c r="L458" t="s">
        <v>3974</v>
      </c>
      <c r="M458" t="s">
        <v>3975</v>
      </c>
      <c r="N458" t="s">
        <v>584</v>
      </c>
      <c r="O458" t="s">
        <v>50</v>
      </c>
      <c r="P458">
        <v>4.7</v>
      </c>
      <c r="Q458" t="s">
        <v>68</v>
      </c>
      <c r="R458" t="s">
        <v>32</v>
      </c>
      <c r="S458" t="s">
        <v>39</v>
      </c>
      <c r="T458" t="s">
        <v>16</v>
      </c>
      <c r="U458">
        <v>216909.5</v>
      </c>
      <c r="V458">
        <v>7053.6</v>
      </c>
      <c r="W458">
        <v>22.8</v>
      </c>
      <c r="X458" t="s">
        <v>2673</v>
      </c>
      <c r="Y458" t="s">
        <v>2389</v>
      </c>
      <c r="Z458" t="s">
        <v>2653</v>
      </c>
      <c r="AA458" t="s">
        <v>2424</v>
      </c>
    </row>
    <row r="459" spans="1:27" x14ac:dyDescent="0.45">
      <c r="A459" t="s">
        <v>3970</v>
      </c>
      <c r="B459" t="s">
        <v>3976</v>
      </c>
      <c r="C459" t="s">
        <v>3669</v>
      </c>
      <c r="D459" t="s">
        <v>3662</v>
      </c>
      <c r="E459" t="s">
        <v>3663</v>
      </c>
      <c r="F459" s="3">
        <v>43739.3125</v>
      </c>
      <c r="G459" s="1">
        <v>44286</v>
      </c>
      <c r="H459" t="s">
        <v>55</v>
      </c>
      <c r="I459" t="s">
        <v>3972</v>
      </c>
      <c r="J459" t="s">
        <v>401</v>
      </c>
      <c r="K459" t="s">
        <v>3973</v>
      </c>
      <c r="L459" t="s">
        <v>3974</v>
      </c>
      <c r="M459" t="s">
        <v>3975</v>
      </c>
      <c r="N459" t="s">
        <v>678</v>
      </c>
      <c r="O459" t="s">
        <v>49</v>
      </c>
      <c r="P459">
        <v>4.7</v>
      </c>
      <c r="Q459" t="s">
        <v>68</v>
      </c>
      <c r="R459" t="s">
        <v>34</v>
      </c>
      <c r="S459" t="s">
        <v>40</v>
      </c>
      <c r="T459" t="s">
        <v>16</v>
      </c>
      <c r="U459">
        <v>229.9</v>
      </c>
      <c r="V459">
        <v>19.899999999999999</v>
      </c>
      <c r="W459">
        <v>22</v>
      </c>
      <c r="X459" t="s">
        <v>2684</v>
      </c>
      <c r="Y459" t="s">
        <v>2389</v>
      </c>
      <c r="Z459" t="s">
        <v>3977</v>
      </c>
      <c r="AA459" t="s">
        <v>2424</v>
      </c>
    </row>
    <row r="460" spans="1:27" x14ac:dyDescent="0.45">
      <c r="A460" t="s">
        <v>3978</v>
      </c>
      <c r="B460" t="s">
        <v>3979</v>
      </c>
      <c r="C460" t="s">
        <v>3669</v>
      </c>
      <c r="D460" t="s">
        <v>3662</v>
      </c>
      <c r="E460" t="s">
        <v>3663</v>
      </c>
      <c r="F460" s="3">
        <v>43808.229166666664</v>
      </c>
      <c r="G460" s="1">
        <v>44685</v>
      </c>
      <c r="H460" t="s">
        <v>55</v>
      </c>
      <c r="I460" t="s">
        <v>3980</v>
      </c>
      <c r="J460" t="s">
        <v>401</v>
      </c>
      <c r="K460" t="s">
        <v>3981</v>
      </c>
      <c r="L460" t="s">
        <v>2424</v>
      </c>
      <c r="M460" t="s">
        <v>3982</v>
      </c>
      <c r="N460" t="s">
        <v>524</v>
      </c>
      <c r="O460" t="s">
        <v>51</v>
      </c>
      <c r="P460">
        <v>4.7</v>
      </c>
      <c r="Q460" t="s">
        <v>68</v>
      </c>
      <c r="R460" t="s">
        <v>34</v>
      </c>
      <c r="S460" t="s">
        <v>40</v>
      </c>
      <c r="T460" t="s">
        <v>16</v>
      </c>
      <c r="U460">
        <v>35.9</v>
      </c>
      <c r="V460">
        <v>13.6</v>
      </c>
      <c r="W460">
        <v>25.5</v>
      </c>
      <c r="X460" t="s">
        <v>3043</v>
      </c>
      <c r="Y460" t="s">
        <v>2389</v>
      </c>
      <c r="Z460" t="s">
        <v>2558</v>
      </c>
      <c r="AA460" t="s">
        <v>2424</v>
      </c>
    </row>
    <row r="461" spans="1:27" x14ac:dyDescent="0.45">
      <c r="A461" t="s">
        <v>3978</v>
      </c>
      <c r="B461" t="s">
        <v>3983</v>
      </c>
      <c r="C461" t="s">
        <v>3669</v>
      </c>
      <c r="D461" t="s">
        <v>3662</v>
      </c>
      <c r="E461" t="s">
        <v>3663</v>
      </c>
      <c r="F461" s="3">
        <v>43808.229166666664</v>
      </c>
      <c r="G461" s="1">
        <v>44684</v>
      </c>
      <c r="H461" t="s">
        <v>55</v>
      </c>
      <c r="I461" t="s">
        <v>3980</v>
      </c>
      <c r="J461" t="s">
        <v>401</v>
      </c>
      <c r="K461" t="s">
        <v>3981</v>
      </c>
      <c r="L461" t="s">
        <v>2424</v>
      </c>
      <c r="M461" t="s">
        <v>3982</v>
      </c>
      <c r="N461" t="s">
        <v>534</v>
      </c>
      <c r="O461" t="s">
        <v>51</v>
      </c>
      <c r="P461">
        <v>4.7</v>
      </c>
      <c r="Q461" t="s">
        <v>68</v>
      </c>
      <c r="R461" t="s">
        <v>32</v>
      </c>
      <c r="S461" t="s">
        <v>39</v>
      </c>
      <c r="T461" t="s">
        <v>16</v>
      </c>
      <c r="U461">
        <v>441108.5</v>
      </c>
      <c r="V461">
        <v>52310.7</v>
      </c>
      <c r="W461">
        <v>20.100000000000001</v>
      </c>
      <c r="X461" t="s">
        <v>3984</v>
      </c>
      <c r="Y461" t="s">
        <v>2389</v>
      </c>
      <c r="Z461" t="s">
        <v>2558</v>
      </c>
      <c r="AA461" t="s">
        <v>2424</v>
      </c>
    </row>
    <row r="462" spans="1:27" x14ac:dyDescent="0.45">
      <c r="A462" t="s">
        <v>3985</v>
      </c>
      <c r="B462" t="s">
        <v>3986</v>
      </c>
      <c r="C462" t="s">
        <v>3669</v>
      </c>
      <c r="D462" t="s">
        <v>3662</v>
      </c>
      <c r="E462" t="s">
        <v>3663</v>
      </c>
      <c r="F462" s="3">
        <v>43865.28402777778</v>
      </c>
      <c r="G462" s="1">
        <v>44685</v>
      </c>
      <c r="H462" t="s">
        <v>55</v>
      </c>
      <c r="I462" t="s">
        <v>3987</v>
      </c>
      <c r="J462" t="s">
        <v>401</v>
      </c>
      <c r="K462" t="s">
        <v>3988</v>
      </c>
      <c r="L462" t="s">
        <v>2424</v>
      </c>
      <c r="M462" t="s">
        <v>3989</v>
      </c>
      <c r="N462" t="s">
        <v>524</v>
      </c>
      <c r="O462" t="s">
        <v>51</v>
      </c>
      <c r="P462">
        <v>3.8</v>
      </c>
      <c r="Q462" t="s">
        <v>68</v>
      </c>
      <c r="R462" t="s">
        <v>34</v>
      </c>
      <c r="S462" t="s">
        <v>40</v>
      </c>
      <c r="T462" t="s">
        <v>16</v>
      </c>
      <c r="U462">
        <v>47.2</v>
      </c>
      <c r="V462">
        <v>11.2</v>
      </c>
      <c r="W462">
        <v>25.4</v>
      </c>
      <c r="X462" t="s">
        <v>3043</v>
      </c>
      <c r="Y462" t="s">
        <v>2389</v>
      </c>
      <c r="Z462" t="s">
        <v>2558</v>
      </c>
      <c r="AA462" t="s">
        <v>2424</v>
      </c>
    </row>
    <row r="463" spans="1:27" x14ac:dyDescent="0.45">
      <c r="A463" t="s">
        <v>3985</v>
      </c>
      <c r="B463" t="s">
        <v>3990</v>
      </c>
      <c r="C463" t="s">
        <v>3669</v>
      </c>
      <c r="D463" t="s">
        <v>3662</v>
      </c>
      <c r="E463" t="s">
        <v>3663</v>
      </c>
      <c r="F463" s="3">
        <v>43865.28402777778</v>
      </c>
      <c r="G463" s="1">
        <v>44684</v>
      </c>
      <c r="H463" t="s">
        <v>55</v>
      </c>
      <c r="I463" t="s">
        <v>3987</v>
      </c>
      <c r="J463" t="s">
        <v>401</v>
      </c>
      <c r="K463" t="s">
        <v>3988</v>
      </c>
      <c r="L463" t="s">
        <v>2424</v>
      </c>
      <c r="M463" t="s">
        <v>3989</v>
      </c>
      <c r="N463" t="s">
        <v>534</v>
      </c>
      <c r="O463" t="s">
        <v>51</v>
      </c>
      <c r="P463">
        <v>3.8</v>
      </c>
      <c r="Q463" t="s">
        <v>68</v>
      </c>
      <c r="R463" t="s">
        <v>32</v>
      </c>
      <c r="S463" t="s">
        <v>39</v>
      </c>
      <c r="T463" t="s">
        <v>16</v>
      </c>
      <c r="U463">
        <v>866903</v>
      </c>
      <c r="V463">
        <v>160491.4</v>
      </c>
      <c r="W463">
        <v>19.3</v>
      </c>
      <c r="X463" t="s">
        <v>3984</v>
      </c>
      <c r="Y463" t="s">
        <v>2389</v>
      </c>
      <c r="Z463" t="s">
        <v>2558</v>
      </c>
      <c r="AA463" t="s">
        <v>2424</v>
      </c>
    </row>
    <row r="464" spans="1:27" x14ac:dyDescent="0.45">
      <c r="A464" t="s">
        <v>3991</v>
      </c>
      <c r="B464" t="s">
        <v>3992</v>
      </c>
      <c r="C464" t="s">
        <v>3669</v>
      </c>
      <c r="D464" t="s">
        <v>3662</v>
      </c>
      <c r="E464" t="s">
        <v>3663</v>
      </c>
      <c r="F464" s="3">
        <v>43998.262499999997</v>
      </c>
      <c r="G464" s="1">
        <v>44705</v>
      </c>
      <c r="H464" t="s">
        <v>55</v>
      </c>
      <c r="I464" t="s">
        <v>3993</v>
      </c>
      <c r="J464" t="s">
        <v>401</v>
      </c>
      <c r="K464" t="s">
        <v>3994</v>
      </c>
      <c r="L464" t="s">
        <v>2424</v>
      </c>
      <c r="M464" t="s">
        <v>3995</v>
      </c>
      <c r="N464" t="s">
        <v>508</v>
      </c>
      <c r="O464" t="s">
        <v>51</v>
      </c>
      <c r="P464">
        <v>3.4</v>
      </c>
      <c r="Q464" t="s">
        <v>68</v>
      </c>
      <c r="R464" t="s">
        <v>32</v>
      </c>
      <c r="S464" t="s">
        <v>39</v>
      </c>
      <c r="T464" t="s">
        <v>16</v>
      </c>
      <c r="U464">
        <v>2877590</v>
      </c>
      <c r="V464">
        <v>258523.9</v>
      </c>
      <c r="W464">
        <v>22.6</v>
      </c>
      <c r="X464" t="s">
        <v>2701</v>
      </c>
      <c r="Y464" t="s">
        <v>2389</v>
      </c>
      <c r="Z464" t="s">
        <v>2653</v>
      </c>
      <c r="AA464" t="s">
        <v>2424</v>
      </c>
    </row>
    <row r="465" spans="1:27" x14ac:dyDescent="0.45">
      <c r="A465" t="s">
        <v>3991</v>
      </c>
      <c r="B465" t="s">
        <v>3996</v>
      </c>
      <c r="C465" t="s">
        <v>3669</v>
      </c>
      <c r="D465" t="s">
        <v>3662</v>
      </c>
      <c r="E465" t="s">
        <v>3663</v>
      </c>
      <c r="F465" s="3">
        <v>43998.262499999997</v>
      </c>
      <c r="G465" s="1">
        <v>44707</v>
      </c>
      <c r="H465" t="s">
        <v>55</v>
      </c>
      <c r="I465" t="s">
        <v>3993</v>
      </c>
      <c r="J465" t="s">
        <v>401</v>
      </c>
      <c r="K465" t="s">
        <v>3994</v>
      </c>
      <c r="L465" t="s">
        <v>2424</v>
      </c>
      <c r="M465" t="s">
        <v>3995</v>
      </c>
      <c r="N465" t="s">
        <v>516</v>
      </c>
      <c r="O465" t="s">
        <v>51</v>
      </c>
      <c r="P465">
        <v>3.4</v>
      </c>
      <c r="Q465" t="s">
        <v>68</v>
      </c>
      <c r="R465" t="s">
        <v>34</v>
      </c>
      <c r="S465" t="s">
        <v>40</v>
      </c>
      <c r="T465" t="s">
        <v>16</v>
      </c>
      <c r="U465">
        <v>78.5</v>
      </c>
      <c r="V465">
        <v>7.6</v>
      </c>
      <c r="W465">
        <v>23.8</v>
      </c>
      <c r="X465" t="s">
        <v>3043</v>
      </c>
      <c r="Y465" t="s">
        <v>2389</v>
      </c>
      <c r="Z465" t="s">
        <v>2558</v>
      </c>
      <c r="AA465" t="s">
        <v>2424</v>
      </c>
    </row>
    <row r="466" spans="1:27" x14ac:dyDescent="0.45">
      <c r="A466" t="s">
        <v>3997</v>
      </c>
      <c r="B466" t="s">
        <v>3998</v>
      </c>
      <c r="C466" t="s">
        <v>3669</v>
      </c>
      <c r="D466" t="s">
        <v>3662</v>
      </c>
      <c r="E466" t="s">
        <v>3663</v>
      </c>
      <c r="F466" s="3">
        <v>44117.231944444444</v>
      </c>
      <c r="G466" s="1">
        <v>44833</v>
      </c>
      <c r="H466" t="s">
        <v>55</v>
      </c>
      <c r="I466" t="s">
        <v>3999</v>
      </c>
      <c r="J466" t="s">
        <v>401</v>
      </c>
      <c r="K466" t="s">
        <v>4000</v>
      </c>
      <c r="L466" t="s">
        <v>2424</v>
      </c>
      <c r="M466" t="s">
        <v>4001</v>
      </c>
      <c r="N466" t="s">
        <v>414</v>
      </c>
      <c r="O466" t="s">
        <v>51</v>
      </c>
      <c r="P466">
        <v>2.1</v>
      </c>
      <c r="Q466" t="s">
        <v>68</v>
      </c>
      <c r="R466" t="s">
        <v>32</v>
      </c>
      <c r="S466" t="s">
        <v>39</v>
      </c>
      <c r="T466" t="s">
        <v>16</v>
      </c>
      <c r="U466">
        <v>1291008.6000000001</v>
      </c>
      <c r="V466">
        <v>51603.6</v>
      </c>
      <c r="W466">
        <v>21.8</v>
      </c>
      <c r="X466" t="s">
        <v>2602</v>
      </c>
      <c r="Y466" t="s">
        <v>2389</v>
      </c>
      <c r="Z466" t="s">
        <v>2653</v>
      </c>
      <c r="AA466" t="s">
        <v>2424</v>
      </c>
    </row>
    <row r="467" spans="1:27" x14ac:dyDescent="0.45">
      <c r="A467" t="s">
        <v>3997</v>
      </c>
      <c r="B467" t="s">
        <v>4002</v>
      </c>
      <c r="C467" t="s">
        <v>3669</v>
      </c>
      <c r="D467" t="s">
        <v>3662</v>
      </c>
      <c r="E467" t="s">
        <v>3663</v>
      </c>
      <c r="F467" s="3">
        <v>44117.231944444444</v>
      </c>
      <c r="G467" s="1">
        <v>44831</v>
      </c>
      <c r="H467" t="s">
        <v>55</v>
      </c>
      <c r="I467" t="s">
        <v>3999</v>
      </c>
      <c r="J467" t="s">
        <v>401</v>
      </c>
      <c r="K467" t="s">
        <v>4000</v>
      </c>
      <c r="L467" t="s">
        <v>2424</v>
      </c>
      <c r="M467" t="s">
        <v>4001</v>
      </c>
      <c r="N467" t="s">
        <v>478</v>
      </c>
      <c r="O467" t="s">
        <v>51</v>
      </c>
      <c r="P467">
        <v>2.1</v>
      </c>
      <c r="Q467" t="s">
        <v>68</v>
      </c>
      <c r="R467" t="s">
        <v>34</v>
      </c>
      <c r="S467" t="s">
        <v>40</v>
      </c>
      <c r="T467" t="s">
        <v>16</v>
      </c>
      <c r="U467">
        <v>69.8</v>
      </c>
      <c r="V467">
        <v>10</v>
      </c>
      <c r="W467">
        <v>24.4</v>
      </c>
      <c r="X467" t="s">
        <v>2602</v>
      </c>
      <c r="Y467" t="s">
        <v>2389</v>
      </c>
      <c r="Z467" t="s">
        <v>2558</v>
      </c>
      <c r="AA467" t="s">
        <v>2424</v>
      </c>
    </row>
    <row r="468" spans="1:27" x14ac:dyDescent="0.45">
      <c r="A468" t="s">
        <v>4003</v>
      </c>
      <c r="B468" t="s">
        <v>4004</v>
      </c>
      <c r="C468" t="s">
        <v>3669</v>
      </c>
      <c r="D468" t="s">
        <v>3662</v>
      </c>
      <c r="E468" t="s">
        <v>3663</v>
      </c>
      <c r="F468" s="3">
        <v>44166.232638888891</v>
      </c>
      <c r="G468" s="1">
        <v>44833</v>
      </c>
      <c r="H468" t="s">
        <v>55</v>
      </c>
      <c r="I468" t="s">
        <v>4005</v>
      </c>
      <c r="J468" t="s">
        <v>401</v>
      </c>
      <c r="K468" t="s">
        <v>4006</v>
      </c>
      <c r="L468" t="s">
        <v>2424</v>
      </c>
      <c r="M468" t="s">
        <v>4007</v>
      </c>
      <c r="N468" t="s">
        <v>414</v>
      </c>
      <c r="O468" t="s">
        <v>51</v>
      </c>
      <c r="P468">
        <v>3.4</v>
      </c>
      <c r="Q468" t="s">
        <v>68</v>
      </c>
      <c r="R468" t="s">
        <v>32</v>
      </c>
      <c r="S468" t="s">
        <v>39</v>
      </c>
      <c r="T468" t="s">
        <v>16</v>
      </c>
      <c r="U468">
        <v>943667.8</v>
      </c>
      <c r="V468">
        <v>40335.9</v>
      </c>
      <c r="W468">
        <v>21.5</v>
      </c>
      <c r="X468" t="s">
        <v>2602</v>
      </c>
      <c r="Y468" t="s">
        <v>2389</v>
      </c>
      <c r="Z468" t="s">
        <v>2653</v>
      </c>
      <c r="AA468" t="s">
        <v>2424</v>
      </c>
    </row>
    <row r="469" spans="1:27" x14ac:dyDescent="0.45">
      <c r="A469" t="s">
        <v>4003</v>
      </c>
      <c r="B469" t="s">
        <v>4008</v>
      </c>
      <c r="C469" t="s">
        <v>3669</v>
      </c>
      <c r="D469" t="s">
        <v>3662</v>
      </c>
      <c r="E469" t="s">
        <v>3663</v>
      </c>
      <c r="F469" s="3">
        <v>44166.232638888891</v>
      </c>
      <c r="G469" s="1">
        <v>44831</v>
      </c>
      <c r="H469" t="s">
        <v>55</v>
      </c>
      <c r="I469" t="s">
        <v>4005</v>
      </c>
      <c r="J469" t="s">
        <v>401</v>
      </c>
      <c r="K469" t="s">
        <v>4006</v>
      </c>
      <c r="L469" t="s">
        <v>2424</v>
      </c>
      <c r="M469" t="s">
        <v>4007</v>
      </c>
      <c r="N469" t="s">
        <v>478</v>
      </c>
      <c r="O469" t="s">
        <v>51</v>
      </c>
      <c r="P469">
        <v>3.4</v>
      </c>
      <c r="Q469" t="s">
        <v>68</v>
      </c>
      <c r="R469" t="s">
        <v>34</v>
      </c>
      <c r="S469" t="s">
        <v>40</v>
      </c>
      <c r="T469" t="s">
        <v>16</v>
      </c>
      <c r="U469">
        <v>52.1</v>
      </c>
      <c r="V469">
        <v>1.8</v>
      </c>
      <c r="W469">
        <v>24.1</v>
      </c>
      <c r="X469" t="s">
        <v>2602</v>
      </c>
      <c r="Y469" t="s">
        <v>2389</v>
      </c>
      <c r="Z469" t="s">
        <v>2558</v>
      </c>
      <c r="AA469" t="s">
        <v>2424</v>
      </c>
    </row>
    <row r="470" spans="1:27" x14ac:dyDescent="0.45">
      <c r="A470" t="s">
        <v>4009</v>
      </c>
      <c r="B470" t="s">
        <v>4010</v>
      </c>
      <c r="C470" t="s">
        <v>3669</v>
      </c>
      <c r="D470" t="s">
        <v>3662</v>
      </c>
      <c r="E470" t="s">
        <v>3663</v>
      </c>
      <c r="F470" s="3">
        <v>44222.248611111114</v>
      </c>
      <c r="G470" s="1">
        <v>44858</v>
      </c>
      <c r="H470" t="s">
        <v>55</v>
      </c>
      <c r="I470" t="s">
        <v>4011</v>
      </c>
      <c r="J470" t="s">
        <v>2730</v>
      </c>
      <c r="K470" t="s">
        <v>4012</v>
      </c>
      <c r="L470" t="s">
        <v>2424</v>
      </c>
      <c r="M470" t="s">
        <v>4013</v>
      </c>
      <c r="N470" t="s">
        <v>4014</v>
      </c>
      <c r="O470" t="s">
        <v>51</v>
      </c>
      <c r="P470">
        <v>4.0999999999999996</v>
      </c>
      <c r="Q470" t="s">
        <v>68</v>
      </c>
      <c r="R470" t="s">
        <v>32</v>
      </c>
      <c r="S470" t="s">
        <v>39</v>
      </c>
      <c r="T470" t="s">
        <v>16</v>
      </c>
      <c r="U470">
        <v>2276769.1</v>
      </c>
      <c r="V470">
        <v>131689.60000000001</v>
      </c>
      <c r="W470">
        <v>22.1</v>
      </c>
      <c r="X470" t="s">
        <v>2602</v>
      </c>
      <c r="Y470" t="s">
        <v>2389</v>
      </c>
      <c r="Z470" t="s">
        <v>2653</v>
      </c>
      <c r="AA470" t="s">
        <v>2424</v>
      </c>
    </row>
    <row r="471" spans="1:27" x14ac:dyDescent="0.45">
      <c r="A471" t="s">
        <v>4009</v>
      </c>
      <c r="B471" t="s">
        <v>4015</v>
      </c>
      <c r="C471" t="s">
        <v>3669</v>
      </c>
      <c r="D471" t="s">
        <v>3662</v>
      </c>
      <c r="E471" t="s">
        <v>3663</v>
      </c>
      <c r="F471" s="3">
        <v>44222.248611111114</v>
      </c>
      <c r="G471" s="1">
        <v>44861</v>
      </c>
      <c r="H471" t="s">
        <v>55</v>
      </c>
      <c r="I471" t="s">
        <v>4011</v>
      </c>
      <c r="J471" t="s">
        <v>401</v>
      </c>
      <c r="K471" t="s">
        <v>4012</v>
      </c>
      <c r="L471" t="s">
        <v>2424</v>
      </c>
      <c r="M471" t="s">
        <v>4013</v>
      </c>
      <c r="N471" t="s">
        <v>452</v>
      </c>
      <c r="O471" t="s">
        <v>51</v>
      </c>
      <c r="P471">
        <v>4.0999999999999996</v>
      </c>
      <c r="Q471" t="s">
        <v>68</v>
      </c>
      <c r="R471" t="s">
        <v>34</v>
      </c>
      <c r="S471" t="s">
        <v>40</v>
      </c>
      <c r="T471" t="s">
        <v>16</v>
      </c>
      <c r="U471">
        <v>165.8</v>
      </c>
      <c r="V471">
        <v>15.1</v>
      </c>
      <c r="W471">
        <v>23.9</v>
      </c>
      <c r="X471" t="s">
        <v>2652</v>
      </c>
      <c r="Y471" t="s">
        <v>2389</v>
      </c>
      <c r="Z471" t="s">
        <v>2558</v>
      </c>
      <c r="AA471" t="s">
        <v>2424</v>
      </c>
    </row>
    <row r="472" spans="1:27" x14ac:dyDescent="0.45">
      <c r="A472" t="s">
        <v>4016</v>
      </c>
      <c r="B472" t="s">
        <v>4017</v>
      </c>
      <c r="C472" t="s">
        <v>3669</v>
      </c>
      <c r="D472" t="s">
        <v>3662</v>
      </c>
      <c r="E472" t="s">
        <v>3663</v>
      </c>
      <c r="F472" s="3">
        <v>44293.329861111109</v>
      </c>
      <c r="G472" s="1">
        <v>44858</v>
      </c>
      <c r="H472" t="s">
        <v>55</v>
      </c>
      <c r="I472" t="s">
        <v>4018</v>
      </c>
      <c r="J472" t="s">
        <v>2730</v>
      </c>
      <c r="K472" t="s">
        <v>4019</v>
      </c>
      <c r="L472" t="s">
        <v>2424</v>
      </c>
      <c r="M472" t="s">
        <v>4020</v>
      </c>
      <c r="N472" t="s">
        <v>4014</v>
      </c>
      <c r="O472" t="s">
        <v>51</v>
      </c>
      <c r="P472">
        <v>3.2</v>
      </c>
      <c r="Q472" t="s">
        <v>68</v>
      </c>
      <c r="R472" t="s">
        <v>32</v>
      </c>
      <c r="S472" t="s">
        <v>39</v>
      </c>
      <c r="T472" t="s">
        <v>16</v>
      </c>
      <c r="U472">
        <v>3086230.2</v>
      </c>
      <c r="V472">
        <v>112056.7</v>
      </c>
      <c r="W472">
        <v>22</v>
      </c>
      <c r="X472" t="s">
        <v>2602</v>
      </c>
      <c r="Y472" t="s">
        <v>2389</v>
      </c>
      <c r="Z472" t="s">
        <v>2653</v>
      </c>
      <c r="AA472" t="s">
        <v>2424</v>
      </c>
    </row>
    <row r="473" spans="1:27" x14ac:dyDescent="0.45">
      <c r="A473" t="s">
        <v>4016</v>
      </c>
      <c r="B473" t="s">
        <v>4021</v>
      </c>
      <c r="C473" t="s">
        <v>3669</v>
      </c>
      <c r="D473" t="s">
        <v>3662</v>
      </c>
      <c r="E473" t="s">
        <v>3663</v>
      </c>
      <c r="F473" s="3">
        <v>44293.329861111109</v>
      </c>
      <c r="G473" s="1">
        <v>44861</v>
      </c>
      <c r="H473" t="s">
        <v>55</v>
      </c>
      <c r="I473" t="s">
        <v>4018</v>
      </c>
      <c r="J473" t="s">
        <v>401</v>
      </c>
      <c r="K473" t="s">
        <v>4019</v>
      </c>
      <c r="L473" t="s">
        <v>2424</v>
      </c>
      <c r="M473" t="s">
        <v>4020</v>
      </c>
      <c r="N473" t="s">
        <v>452</v>
      </c>
      <c r="O473" t="s">
        <v>51</v>
      </c>
      <c r="P473">
        <v>3.2</v>
      </c>
      <c r="Q473" t="s">
        <v>68</v>
      </c>
      <c r="R473" t="s">
        <v>34</v>
      </c>
      <c r="S473" t="s">
        <v>40</v>
      </c>
      <c r="T473" t="s">
        <v>16</v>
      </c>
      <c r="U473">
        <v>204.7</v>
      </c>
      <c r="V473">
        <v>12.3</v>
      </c>
      <c r="W473">
        <v>24</v>
      </c>
      <c r="X473" t="s">
        <v>2652</v>
      </c>
      <c r="Y473" t="s">
        <v>2389</v>
      </c>
      <c r="Z473" t="s">
        <v>2558</v>
      </c>
      <c r="AA473" t="s">
        <v>2424</v>
      </c>
    </row>
    <row r="474" spans="1:27" x14ac:dyDescent="0.45">
      <c r="A474" t="s">
        <v>4022</v>
      </c>
      <c r="B474" t="s">
        <v>4023</v>
      </c>
      <c r="C474" t="s">
        <v>3669</v>
      </c>
      <c r="D474" t="s">
        <v>3662</v>
      </c>
      <c r="E474" t="s">
        <v>3663</v>
      </c>
      <c r="F474" s="3">
        <v>44354.334027777775</v>
      </c>
      <c r="G474" s="1">
        <v>44854</v>
      </c>
      <c r="H474" t="s">
        <v>55</v>
      </c>
      <c r="I474" t="s">
        <v>4024</v>
      </c>
      <c r="J474" t="s">
        <v>2730</v>
      </c>
      <c r="K474" t="s">
        <v>4025</v>
      </c>
      <c r="L474" t="s">
        <v>2424</v>
      </c>
      <c r="M474" t="s">
        <v>4026</v>
      </c>
      <c r="N474" t="s">
        <v>4027</v>
      </c>
      <c r="O474" t="s">
        <v>51</v>
      </c>
      <c r="P474">
        <v>10</v>
      </c>
      <c r="Q474" t="s">
        <v>68</v>
      </c>
      <c r="R474" t="s">
        <v>32</v>
      </c>
      <c r="S474" t="s">
        <v>39</v>
      </c>
      <c r="T474" t="s">
        <v>16</v>
      </c>
      <c r="U474">
        <v>293869.2</v>
      </c>
      <c r="V474">
        <v>12468.6</v>
      </c>
      <c r="W474">
        <v>23.6</v>
      </c>
      <c r="X474" t="s">
        <v>2602</v>
      </c>
      <c r="Y474" t="s">
        <v>2389</v>
      </c>
      <c r="Z474" t="s">
        <v>2653</v>
      </c>
      <c r="AA474" t="s">
        <v>2424</v>
      </c>
    </row>
    <row r="475" spans="1:27" x14ac:dyDescent="0.45">
      <c r="A475" t="s">
        <v>4022</v>
      </c>
      <c r="B475" t="s">
        <v>4028</v>
      </c>
      <c r="C475" t="s">
        <v>3669</v>
      </c>
      <c r="D475" t="s">
        <v>3662</v>
      </c>
      <c r="E475" t="s">
        <v>3663</v>
      </c>
      <c r="F475" s="3">
        <v>44354.334027777775</v>
      </c>
      <c r="G475" s="1">
        <v>44859</v>
      </c>
      <c r="H475" t="s">
        <v>55</v>
      </c>
      <c r="I475" t="s">
        <v>4024</v>
      </c>
      <c r="J475" t="s">
        <v>401</v>
      </c>
      <c r="K475" t="s">
        <v>4025</v>
      </c>
      <c r="L475" t="s">
        <v>2424</v>
      </c>
      <c r="M475" t="s">
        <v>4026</v>
      </c>
      <c r="N475" t="s">
        <v>460</v>
      </c>
      <c r="O475" t="s">
        <v>51</v>
      </c>
      <c r="P475">
        <v>10</v>
      </c>
      <c r="Q475" t="s">
        <v>68</v>
      </c>
      <c r="R475" t="s">
        <v>34</v>
      </c>
      <c r="S475" t="s">
        <v>40</v>
      </c>
      <c r="T475" t="s">
        <v>16</v>
      </c>
      <c r="U475">
        <v>43</v>
      </c>
      <c r="V475">
        <v>2.5</v>
      </c>
      <c r="W475">
        <v>24.7</v>
      </c>
      <c r="X475" t="s">
        <v>2602</v>
      </c>
      <c r="Y475" t="s">
        <v>2389</v>
      </c>
      <c r="Z475" t="s">
        <v>2558</v>
      </c>
      <c r="AA475" t="s">
        <v>2424</v>
      </c>
    </row>
    <row r="476" spans="1:27" x14ac:dyDescent="0.45">
      <c r="A476" t="s">
        <v>4029</v>
      </c>
      <c r="B476" t="s">
        <v>4030</v>
      </c>
      <c r="C476" t="s">
        <v>3669</v>
      </c>
      <c r="D476" t="s">
        <v>3662</v>
      </c>
      <c r="E476" t="s">
        <v>3663</v>
      </c>
      <c r="F476" s="3">
        <v>44474.245833333334</v>
      </c>
      <c r="G476" s="1">
        <v>44882</v>
      </c>
      <c r="H476" t="s">
        <v>55</v>
      </c>
      <c r="I476" t="s">
        <v>4031</v>
      </c>
      <c r="J476" t="s">
        <v>401</v>
      </c>
      <c r="K476" t="s">
        <v>4032</v>
      </c>
      <c r="L476" t="s">
        <v>2424</v>
      </c>
      <c r="M476" t="s">
        <v>4033</v>
      </c>
      <c r="N476" t="s">
        <v>428</v>
      </c>
      <c r="O476" t="s">
        <v>51</v>
      </c>
      <c r="P476">
        <v>3.8</v>
      </c>
      <c r="Q476" t="s">
        <v>68</v>
      </c>
      <c r="R476" t="s">
        <v>32</v>
      </c>
      <c r="S476" t="s">
        <v>39</v>
      </c>
      <c r="T476" t="s">
        <v>16</v>
      </c>
      <c r="U476">
        <v>2318907.7000000002</v>
      </c>
      <c r="V476">
        <v>91185.8</v>
      </c>
      <c r="W476">
        <v>24.1</v>
      </c>
      <c r="X476" t="s">
        <v>2602</v>
      </c>
      <c r="Y476" t="s">
        <v>2389</v>
      </c>
      <c r="Z476" t="s">
        <v>2653</v>
      </c>
      <c r="AA476" t="s">
        <v>2424</v>
      </c>
    </row>
    <row r="477" spans="1:27" x14ac:dyDescent="0.45">
      <c r="A477" t="s">
        <v>4029</v>
      </c>
      <c r="B477" t="s">
        <v>4034</v>
      </c>
      <c r="C477" t="s">
        <v>3669</v>
      </c>
      <c r="D477" t="s">
        <v>3662</v>
      </c>
      <c r="E477" t="s">
        <v>3663</v>
      </c>
      <c r="F477" s="3">
        <v>44474.245833333334</v>
      </c>
      <c r="G477" s="1">
        <v>44883</v>
      </c>
      <c r="H477" t="s">
        <v>55</v>
      </c>
      <c r="I477" t="s">
        <v>4031</v>
      </c>
      <c r="J477" t="s">
        <v>401</v>
      </c>
      <c r="K477" t="s">
        <v>4032</v>
      </c>
      <c r="L477" t="s">
        <v>2424</v>
      </c>
      <c r="M477" t="s">
        <v>4033</v>
      </c>
      <c r="N477" t="s">
        <v>442</v>
      </c>
      <c r="O477" t="s">
        <v>51</v>
      </c>
      <c r="P477">
        <v>3.8</v>
      </c>
      <c r="Q477" t="s">
        <v>68</v>
      </c>
      <c r="R477" t="s">
        <v>34</v>
      </c>
      <c r="S477" t="s">
        <v>40</v>
      </c>
      <c r="T477" t="s">
        <v>16</v>
      </c>
      <c r="U477">
        <v>46.7</v>
      </c>
      <c r="V477">
        <v>9.6</v>
      </c>
      <c r="W477">
        <v>26.9</v>
      </c>
      <c r="X477" t="s">
        <v>2759</v>
      </c>
      <c r="Y477" t="s">
        <v>2389</v>
      </c>
      <c r="Z477" t="s">
        <v>2558</v>
      </c>
      <c r="AA477" t="s">
        <v>2424</v>
      </c>
    </row>
    <row r="478" spans="1:27" x14ac:dyDescent="0.45">
      <c r="A478" t="s">
        <v>4035</v>
      </c>
      <c r="B478" t="s">
        <v>4036</v>
      </c>
      <c r="C478" t="s">
        <v>4037</v>
      </c>
      <c r="D478" t="s">
        <v>3662</v>
      </c>
      <c r="E478" t="s">
        <v>4038</v>
      </c>
      <c r="F478" s="3">
        <v>42808.326388888891</v>
      </c>
      <c r="G478" s="1">
        <v>43299</v>
      </c>
      <c r="H478" t="s">
        <v>55</v>
      </c>
      <c r="I478" t="s">
        <v>4039</v>
      </c>
      <c r="J478" t="s">
        <v>401</v>
      </c>
      <c r="K478" t="s">
        <v>4040</v>
      </c>
      <c r="L478" t="s">
        <v>2424</v>
      </c>
      <c r="M478" t="s">
        <v>4041</v>
      </c>
      <c r="N478" t="s">
        <v>1538</v>
      </c>
      <c r="O478" t="s">
        <v>47</v>
      </c>
      <c r="P478">
        <v>3.1</v>
      </c>
      <c r="Q478" t="s">
        <v>68</v>
      </c>
      <c r="R478" t="s">
        <v>34</v>
      </c>
      <c r="S478" t="s">
        <v>40</v>
      </c>
      <c r="T478" t="s">
        <v>16</v>
      </c>
      <c r="U478">
        <v>3.7</v>
      </c>
      <c r="V478">
        <v>1</v>
      </c>
      <c r="W478">
        <v>17.2</v>
      </c>
      <c r="X478" t="s">
        <v>2426</v>
      </c>
      <c r="Y478" t="s">
        <v>2389</v>
      </c>
      <c r="Z478" t="s">
        <v>2511</v>
      </c>
      <c r="AA478" t="s">
        <v>2424</v>
      </c>
    </row>
    <row r="479" spans="1:27" x14ac:dyDescent="0.45">
      <c r="A479" t="s">
        <v>4035</v>
      </c>
      <c r="B479" t="s">
        <v>4042</v>
      </c>
      <c r="C479" t="s">
        <v>4037</v>
      </c>
      <c r="D479" t="s">
        <v>3662</v>
      </c>
      <c r="E479" t="s">
        <v>4038</v>
      </c>
      <c r="F479" s="3">
        <v>42808.326388888891</v>
      </c>
      <c r="G479" s="1">
        <v>43270</v>
      </c>
      <c r="H479" t="s">
        <v>55</v>
      </c>
      <c r="I479" t="s">
        <v>4039</v>
      </c>
      <c r="J479" t="s">
        <v>401</v>
      </c>
      <c r="K479" t="s">
        <v>4040</v>
      </c>
      <c r="L479" t="s">
        <v>2424</v>
      </c>
      <c r="M479" t="s">
        <v>4041</v>
      </c>
      <c r="N479" t="s">
        <v>1548</v>
      </c>
      <c r="O479" t="s">
        <v>47</v>
      </c>
      <c r="P479">
        <v>3.1</v>
      </c>
      <c r="Q479" t="s">
        <v>68</v>
      </c>
      <c r="R479" t="s">
        <v>32</v>
      </c>
      <c r="S479" t="s">
        <v>39</v>
      </c>
      <c r="T479" t="s">
        <v>16</v>
      </c>
      <c r="U479">
        <v>279105.7</v>
      </c>
      <c r="V479">
        <v>65991.3</v>
      </c>
      <c r="W479">
        <v>18.3</v>
      </c>
      <c r="X479" t="s">
        <v>3667</v>
      </c>
      <c r="Y479" t="s">
        <v>2769</v>
      </c>
      <c r="Z479" t="s">
        <v>2428</v>
      </c>
      <c r="AA479" t="s">
        <v>2424</v>
      </c>
    </row>
    <row r="480" spans="1:27" x14ac:dyDescent="0.45">
      <c r="A480" t="s">
        <v>4043</v>
      </c>
      <c r="B480" t="s">
        <v>4044</v>
      </c>
      <c r="C480" t="s">
        <v>4037</v>
      </c>
      <c r="D480" t="s">
        <v>3662</v>
      </c>
      <c r="E480" t="s">
        <v>4038</v>
      </c>
      <c r="F480" s="3">
        <v>42836.315972222219</v>
      </c>
      <c r="G480" s="1">
        <v>43270</v>
      </c>
      <c r="H480" t="s">
        <v>55</v>
      </c>
      <c r="I480" t="s">
        <v>4045</v>
      </c>
      <c r="J480" t="s">
        <v>401</v>
      </c>
      <c r="K480" t="s">
        <v>4046</v>
      </c>
      <c r="L480" t="s">
        <v>2424</v>
      </c>
      <c r="M480" t="s">
        <v>4047</v>
      </c>
      <c r="N480" t="s">
        <v>1548</v>
      </c>
      <c r="O480" t="s">
        <v>47</v>
      </c>
      <c r="P480">
        <v>2.4</v>
      </c>
      <c r="Q480" t="s">
        <v>68</v>
      </c>
      <c r="R480" t="s">
        <v>32</v>
      </c>
      <c r="S480" t="s">
        <v>39</v>
      </c>
      <c r="T480" t="s">
        <v>16</v>
      </c>
      <c r="U480">
        <v>221722.7</v>
      </c>
      <c r="V480">
        <v>77639.5</v>
      </c>
      <c r="W480">
        <v>19.3</v>
      </c>
      <c r="X480" t="s">
        <v>3667</v>
      </c>
      <c r="Y480" t="s">
        <v>2769</v>
      </c>
      <c r="Z480" t="s">
        <v>2428</v>
      </c>
      <c r="AA480" t="s">
        <v>2424</v>
      </c>
    </row>
    <row r="481" spans="1:27" x14ac:dyDescent="0.45">
      <c r="A481" t="s">
        <v>4043</v>
      </c>
      <c r="B481" t="s">
        <v>4048</v>
      </c>
      <c r="C481" t="s">
        <v>4037</v>
      </c>
      <c r="D481" t="s">
        <v>3662</v>
      </c>
      <c r="E481" t="s">
        <v>4038</v>
      </c>
      <c r="F481" s="3">
        <v>42836.315972222219</v>
      </c>
      <c r="G481" s="1">
        <v>43299</v>
      </c>
      <c r="H481" t="s">
        <v>55</v>
      </c>
      <c r="I481" t="s">
        <v>4045</v>
      </c>
      <c r="J481" t="s">
        <v>401</v>
      </c>
      <c r="K481" t="s">
        <v>4046</v>
      </c>
      <c r="L481" t="s">
        <v>2424</v>
      </c>
      <c r="M481" t="s">
        <v>4047</v>
      </c>
      <c r="N481" t="s">
        <v>1538</v>
      </c>
      <c r="O481" t="s">
        <v>47</v>
      </c>
      <c r="P481">
        <v>2.4</v>
      </c>
      <c r="Q481" t="s">
        <v>68</v>
      </c>
      <c r="R481" t="s">
        <v>34</v>
      </c>
      <c r="S481" t="s">
        <v>40</v>
      </c>
      <c r="T481" t="s">
        <v>16</v>
      </c>
      <c r="U481">
        <v>4.2</v>
      </c>
      <c r="V481">
        <v>0.5</v>
      </c>
      <c r="W481">
        <v>17.399999999999999</v>
      </c>
      <c r="X481" t="s">
        <v>2426</v>
      </c>
      <c r="Y481" t="s">
        <v>2389</v>
      </c>
      <c r="Z481" t="s">
        <v>2511</v>
      </c>
      <c r="AA481" t="s">
        <v>2424</v>
      </c>
    </row>
    <row r="482" spans="1:27" x14ac:dyDescent="0.45">
      <c r="A482" t="s">
        <v>4049</v>
      </c>
      <c r="B482" t="s">
        <v>4050</v>
      </c>
      <c r="C482" t="s">
        <v>4037</v>
      </c>
      <c r="D482" t="s">
        <v>3662</v>
      </c>
      <c r="E482" t="s">
        <v>4038</v>
      </c>
      <c r="F482" s="3">
        <v>42899.284722222219</v>
      </c>
      <c r="G482" s="1">
        <v>43270</v>
      </c>
      <c r="H482" t="s">
        <v>55</v>
      </c>
      <c r="I482" t="s">
        <v>4051</v>
      </c>
      <c r="J482" t="s">
        <v>401</v>
      </c>
      <c r="K482" t="s">
        <v>4052</v>
      </c>
      <c r="L482" t="s">
        <v>2424</v>
      </c>
      <c r="M482" t="s">
        <v>4053</v>
      </c>
      <c r="N482" t="s">
        <v>1548</v>
      </c>
      <c r="O482" t="s">
        <v>47</v>
      </c>
      <c r="P482">
        <v>1.6</v>
      </c>
      <c r="Q482" t="s">
        <v>68</v>
      </c>
      <c r="R482" t="s">
        <v>32</v>
      </c>
      <c r="S482" t="s">
        <v>39</v>
      </c>
      <c r="T482" t="s">
        <v>16</v>
      </c>
      <c r="U482">
        <v>164639.20000000001</v>
      </c>
      <c r="V482">
        <v>26397.8</v>
      </c>
      <c r="W482">
        <v>20.399999999999999</v>
      </c>
      <c r="X482" t="s">
        <v>3667</v>
      </c>
      <c r="Y482" t="s">
        <v>2769</v>
      </c>
      <c r="Z482" t="s">
        <v>2428</v>
      </c>
      <c r="AA482" t="s">
        <v>2424</v>
      </c>
    </row>
    <row r="483" spans="1:27" x14ac:dyDescent="0.45">
      <c r="A483" t="s">
        <v>4049</v>
      </c>
      <c r="B483" t="s">
        <v>4054</v>
      </c>
      <c r="C483" t="s">
        <v>4037</v>
      </c>
      <c r="D483" t="s">
        <v>3662</v>
      </c>
      <c r="E483" t="s">
        <v>4038</v>
      </c>
      <c r="F483" s="3">
        <v>42899.284722222219</v>
      </c>
      <c r="G483" s="1">
        <v>43299</v>
      </c>
      <c r="H483" t="s">
        <v>55</v>
      </c>
      <c r="I483" t="s">
        <v>4051</v>
      </c>
      <c r="J483" t="s">
        <v>401</v>
      </c>
      <c r="K483" t="s">
        <v>4052</v>
      </c>
      <c r="L483" t="s">
        <v>2424</v>
      </c>
      <c r="M483" t="s">
        <v>4053</v>
      </c>
      <c r="N483" t="s">
        <v>1538</v>
      </c>
      <c r="O483" t="s">
        <v>47</v>
      </c>
      <c r="P483">
        <v>1.6</v>
      </c>
      <c r="Q483" t="s">
        <v>68</v>
      </c>
      <c r="R483" t="s">
        <v>34</v>
      </c>
      <c r="S483" t="s">
        <v>40</v>
      </c>
      <c r="T483" t="s">
        <v>16</v>
      </c>
      <c r="U483">
        <v>3.5</v>
      </c>
      <c r="V483">
        <v>0.3</v>
      </c>
      <c r="W483">
        <v>18.3</v>
      </c>
      <c r="X483" t="s">
        <v>2426</v>
      </c>
      <c r="Y483" t="s">
        <v>2389</v>
      </c>
      <c r="Z483" t="s">
        <v>2511</v>
      </c>
      <c r="AA483" t="s">
        <v>2424</v>
      </c>
    </row>
    <row r="484" spans="1:27" x14ac:dyDescent="0.45">
      <c r="A484" t="s">
        <v>4055</v>
      </c>
      <c r="B484" t="s">
        <v>4056</v>
      </c>
      <c r="C484" t="s">
        <v>4037</v>
      </c>
      <c r="D484" t="s">
        <v>3662</v>
      </c>
      <c r="E484" t="s">
        <v>4038</v>
      </c>
      <c r="F484" s="3">
        <v>42955.333333333336</v>
      </c>
      <c r="G484" s="1">
        <v>43270</v>
      </c>
      <c r="H484" t="s">
        <v>55</v>
      </c>
      <c r="I484" t="s">
        <v>4057</v>
      </c>
      <c r="J484" t="s">
        <v>401</v>
      </c>
      <c r="K484" t="s">
        <v>4058</v>
      </c>
      <c r="L484" t="s">
        <v>2424</v>
      </c>
      <c r="M484" t="s">
        <v>4059</v>
      </c>
      <c r="N484" t="s">
        <v>1540</v>
      </c>
      <c r="O484" t="s">
        <v>47</v>
      </c>
      <c r="P484">
        <v>1.7</v>
      </c>
      <c r="Q484" t="s">
        <v>68</v>
      </c>
      <c r="R484" t="s">
        <v>32</v>
      </c>
      <c r="S484" t="s">
        <v>39</v>
      </c>
      <c r="T484" t="s">
        <v>16</v>
      </c>
      <c r="U484">
        <v>138749.79999999999</v>
      </c>
      <c r="V484">
        <v>72342.3</v>
      </c>
      <c r="W484">
        <v>20.3</v>
      </c>
      <c r="X484" t="s">
        <v>3667</v>
      </c>
      <c r="Y484" t="s">
        <v>2769</v>
      </c>
      <c r="Z484" t="s">
        <v>2428</v>
      </c>
      <c r="AA484" t="s">
        <v>2424</v>
      </c>
    </row>
    <row r="485" spans="1:27" x14ac:dyDescent="0.45">
      <c r="A485" t="s">
        <v>4055</v>
      </c>
      <c r="B485" t="s">
        <v>4060</v>
      </c>
      <c r="C485" t="s">
        <v>4037</v>
      </c>
      <c r="D485" t="s">
        <v>3662</v>
      </c>
      <c r="E485" t="s">
        <v>4038</v>
      </c>
      <c r="F485" s="3">
        <v>42955.333333333336</v>
      </c>
      <c r="G485" s="1">
        <v>43299</v>
      </c>
      <c r="H485" t="s">
        <v>55</v>
      </c>
      <c r="I485" t="s">
        <v>4057</v>
      </c>
      <c r="J485" t="s">
        <v>401</v>
      </c>
      <c r="K485" t="s">
        <v>4058</v>
      </c>
      <c r="L485" t="s">
        <v>2424</v>
      </c>
      <c r="M485" t="s">
        <v>4059</v>
      </c>
      <c r="N485" t="s">
        <v>1546</v>
      </c>
      <c r="O485" t="s">
        <v>47</v>
      </c>
      <c r="P485">
        <v>1.7</v>
      </c>
      <c r="Q485" t="s">
        <v>68</v>
      </c>
      <c r="R485" t="s">
        <v>34</v>
      </c>
      <c r="S485" t="s">
        <v>40</v>
      </c>
      <c r="T485" t="s">
        <v>16</v>
      </c>
      <c r="U485">
        <v>5.6</v>
      </c>
      <c r="V485">
        <v>3.7</v>
      </c>
      <c r="W485">
        <v>21.5</v>
      </c>
      <c r="X485" t="s">
        <v>4061</v>
      </c>
      <c r="Y485" t="s">
        <v>2389</v>
      </c>
      <c r="Z485" t="s">
        <v>3862</v>
      </c>
      <c r="AA485" t="s">
        <v>2424</v>
      </c>
    </row>
    <row r="486" spans="1:27" x14ac:dyDescent="0.45">
      <c r="A486" t="s">
        <v>4062</v>
      </c>
      <c r="B486" t="s">
        <v>4063</v>
      </c>
      <c r="C486" t="s">
        <v>4037</v>
      </c>
      <c r="D486" t="s">
        <v>3662</v>
      </c>
      <c r="E486" t="s">
        <v>4038</v>
      </c>
      <c r="F486" s="3">
        <v>43025.334027777775</v>
      </c>
      <c r="G486" s="1">
        <v>43341</v>
      </c>
      <c r="H486" t="s">
        <v>55</v>
      </c>
      <c r="I486" t="s">
        <v>4064</v>
      </c>
      <c r="J486" t="s">
        <v>401</v>
      </c>
      <c r="K486" t="s">
        <v>4065</v>
      </c>
      <c r="L486" t="s">
        <v>2424</v>
      </c>
      <c r="M486" t="s">
        <v>4066</v>
      </c>
      <c r="N486" t="s">
        <v>1402</v>
      </c>
      <c r="O486" t="s">
        <v>48</v>
      </c>
      <c r="P486">
        <v>0.9</v>
      </c>
      <c r="Q486" t="s">
        <v>68</v>
      </c>
      <c r="R486" t="s">
        <v>34</v>
      </c>
      <c r="S486" t="s">
        <v>40</v>
      </c>
      <c r="T486" t="s">
        <v>16</v>
      </c>
      <c r="U486">
        <v>15.1</v>
      </c>
      <c r="V486">
        <v>2</v>
      </c>
      <c r="W486">
        <v>20.7</v>
      </c>
      <c r="X486" t="s">
        <v>3861</v>
      </c>
      <c r="Y486" t="s">
        <v>2769</v>
      </c>
      <c r="Z486" t="s">
        <v>3862</v>
      </c>
      <c r="AA486" t="s">
        <v>2424</v>
      </c>
    </row>
    <row r="487" spans="1:27" x14ac:dyDescent="0.45">
      <c r="A487" t="s">
        <v>4062</v>
      </c>
      <c r="B487" t="s">
        <v>4067</v>
      </c>
      <c r="C487" t="s">
        <v>4037</v>
      </c>
      <c r="D487" t="s">
        <v>3662</v>
      </c>
      <c r="E487" t="s">
        <v>4038</v>
      </c>
      <c r="F487" s="3">
        <v>43025.334027777775</v>
      </c>
      <c r="G487" s="1">
        <v>43340</v>
      </c>
      <c r="H487" t="s">
        <v>55</v>
      </c>
      <c r="I487" t="s">
        <v>4064</v>
      </c>
      <c r="J487" t="s">
        <v>401</v>
      </c>
      <c r="K487" t="s">
        <v>4065</v>
      </c>
      <c r="L487" t="s">
        <v>2424</v>
      </c>
      <c r="M487" t="s">
        <v>4066</v>
      </c>
      <c r="N487" t="s">
        <v>1396</v>
      </c>
      <c r="O487" t="s">
        <v>48</v>
      </c>
      <c r="P487">
        <v>0.9</v>
      </c>
      <c r="Q487" t="s">
        <v>68</v>
      </c>
      <c r="R487" t="s">
        <v>32</v>
      </c>
      <c r="S487" t="s">
        <v>39</v>
      </c>
      <c r="T487" t="s">
        <v>16</v>
      </c>
      <c r="U487">
        <v>157913.5</v>
      </c>
      <c r="V487">
        <v>76202.3</v>
      </c>
      <c r="W487">
        <v>22.8</v>
      </c>
      <c r="X487" t="s">
        <v>3864</v>
      </c>
      <c r="Y487" t="s">
        <v>2427</v>
      </c>
      <c r="Z487" t="s">
        <v>2515</v>
      </c>
      <c r="AA487" t="s">
        <v>2424</v>
      </c>
    </row>
    <row r="488" spans="1:27" x14ac:dyDescent="0.45">
      <c r="A488" t="s">
        <v>4068</v>
      </c>
      <c r="B488" t="s">
        <v>4069</v>
      </c>
      <c r="C488" t="s">
        <v>4037</v>
      </c>
      <c r="D488" t="s">
        <v>3662</v>
      </c>
      <c r="E488" t="s">
        <v>4038</v>
      </c>
      <c r="F488" s="3">
        <v>43097.283333333333</v>
      </c>
      <c r="G488" s="1">
        <v>43413</v>
      </c>
      <c r="H488" t="s">
        <v>55</v>
      </c>
      <c r="I488" t="s">
        <v>4070</v>
      </c>
      <c r="J488" t="s">
        <v>401</v>
      </c>
      <c r="K488" t="s">
        <v>4071</v>
      </c>
      <c r="L488" t="s">
        <v>4072</v>
      </c>
      <c r="M488" t="s">
        <v>4073</v>
      </c>
      <c r="N488" t="s">
        <v>944</v>
      </c>
      <c r="O488" t="s">
        <v>48</v>
      </c>
      <c r="P488">
        <v>4.5</v>
      </c>
      <c r="Q488" t="s">
        <v>68</v>
      </c>
      <c r="R488" t="s">
        <v>32</v>
      </c>
      <c r="S488" t="s">
        <v>39</v>
      </c>
      <c r="T488" t="s">
        <v>16</v>
      </c>
      <c r="U488">
        <v>90529.5</v>
      </c>
      <c r="V488">
        <v>12665.2</v>
      </c>
      <c r="W488">
        <v>22.9</v>
      </c>
      <c r="X488" t="s">
        <v>2438</v>
      </c>
      <c r="Y488" t="s">
        <v>2427</v>
      </c>
      <c r="Z488" t="s">
        <v>2436</v>
      </c>
      <c r="AA488" t="s">
        <v>2424</v>
      </c>
    </row>
    <row r="489" spans="1:27" x14ac:dyDescent="0.45">
      <c r="A489" t="s">
        <v>4068</v>
      </c>
      <c r="B489" t="s">
        <v>4074</v>
      </c>
      <c r="C489" t="s">
        <v>4037</v>
      </c>
      <c r="D489" t="s">
        <v>3662</v>
      </c>
      <c r="E489" t="s">
        <v>4038</v>
      </c>
      <c r="F489" s="3">
        <v>43097.283333333333</v>
      </c>
      <c r="G489" s="1">
        <v>43413</v>
      </c>
      <c r="H489" t="s">
        <v>55</v>
      </c>
      <c r="I489" t="s">
        <v>4070</v>
      </c>
      <c r="J489" t="s">
        <v>401</v>
      </c>
      <c r="K489" t="s">
        <v>4071</v>
      </c>
      <c r="L489" t="s">
        <v>4072</v>
      </c>
      <c r="M489" t="s">
        <v>4073</v>
      </c>
      <c r="N489" t="s">
        <v>954</v>
      </c>
      <c r="O489" t="s">
        <v>48</v>
      </c>
      <c r="P489">
        <v>4.5</v>
      </c>
      <c r="Q489" t="s">
        <v>68</v>
      </c>
      <c r="R489" t="s">
        <v>34</v>
      </c>
      <c r="S489" t="s">
        <v>40</v>
      </c>
      <c r="T489" t="s">
        <v>16</v>
      </c>
      <c r="U489">
        <v>129.4</v>
      </c>
      <c r="V489">
        <v>30.1</v>
      </c>
      <c r="W489">
        <v>21.1</v>
      </c>
      <c r="X489" t="s">
        <v>2438</v>
      </c>
      <c r="Y489" t="s">
        <v>2427</v>
      </c>
      <c r="Z489" t="s">
        <v>2436</v>
      </c>
      <c r="AA489" t="s">
        <v>2424</v>
      </c>
    </row>
    <row r="490" spans="1:27" x14ac:dyDescent="0.45">
      <c r="A490" t="s">
        <v>4075</v>
      </c>
      <c r="B490" t="s">
        <v>4076</v>
      </c>
      <c r="C490" t="s">
        <v>4037</v>
      </c>
      <c r="D490" t="s">
        <v>3662</v>
      </c>
      <c r="E490" t="s">
        <v>4038</v>
      </c>
      <c r="F490" s="3">
        <v>43158.445138888892</v>
      </c>
      <c r="G490" s="1">
        <v>43433</v>
      </c>
      <c r="H490" t="s">
        <v>55</v>
      </c>
      <c r="I490" t="s">
        <v>4077</v>
      </c>
      <c r="J490" t="s">
        <v>401</v>
      </c>
      <c r="K490" t="s">
        <v>4078</v>
      </c>
      <c r="L490" t="s">
        <v>4079</v>
      </c>
      <c r="M490" t="s">
        <v>4080</v>
      </c>
      <c r="N490" t="s">
        <v>940</v>
      </c>
      <c r="O490" t="s">
        <v>48</v>
      </c>
      <c r="P490">
        <v>2</v>
      </c>
      <c r="Q490" t="s">
        <v>68</v>
      </c>
      <c r="R490" t="s">
        <v>34</v>
      </c>
      <c r="S490" t="s">
        <v>40</v>
      </c>
      <c r="T490" t="s">
        <v>16</v>
      </c>
      <c r="U490">
        <v>144.5</v>
      </c>
      <c r="V490">
        <v>15</v>
      </c>
      <c r="W490">
        <v>22.1</v>
      </c>
      <c r="X490" t="s">
        <v>2557</v>
      </c>
      <c r="Y490" t="s">
        <v>2427</v>
      </c>
      <c r="Z490" t="s">
        <v>2558</v>
      </c>
      <c r="AA490" t="s">
        <v>2424</v>
      </c>
    </row>
    <row r="491" spans="1:27" x14ac:dyDescent="0.45">
      <c r="A491" t="s">
        <v>4075</v>
      </c>
      <c r="B491" t="s">
        <v>4081</v>
      </c>
      <c r="C491" t="s">
        <v>4037</v>
      </c>
      <c r="D491" t="s">
        <v>3662</v>
      </c>
      <c r="E491" t="s">
        <v>4038</v>
      </c>
      <c r="F491" s="3">
        <v>43158.445138888892</v>
      </c>
      <c r="G491" s="1">
        <v>43433</v>
      </c>
      <c r="H491" t="s">
        <v>55</v>
      </c>
      <c r="I491" t="s">
        <v>4077</v>
      </c>
      <c r="J491" t="s">
        <v>401</v>
      </c>
      <c r="K491" t="s">
        <v>4078</v>
      </c>
      <c r="L491" t="s">
        <v>4079</v>
      </c>
      <c r="M491" t="s">
        <v>4080</v>
      </c>
      <c r="N491" t="s">
        <v>936</v>
      </c>
      <c r="O491" t="s">
        <v>48</v>
      </c>
      <c r="P491">
        <v>2</v>
      </c>
      <c r="Q491" t="s">
        <v>68</v>
      </c>
      <c r="R491" t="s">
        <v>32</v>
      </c>
      <c r="S491" t="s">
        <v>39</v>
      </c>
      <c r="T491" t="s">
        <v>16</v>
      </c>
      <c r="U491">
        <v>53072.1</v>
      </c>
      <c r="V491">
        <v>4832.3999999999996</v>
      </c>
      <c r="W491">
        <v>24.6</v>
      </c>
      <c r="X491" t="s">
        <v>2557</v>
      </c>
      <c r="Y491" t="s">
        <v>2427</v>
      </c>
      <c r="Z491" t="s">
        <v>2558</v>
      </c>
      <c r="AA491" t="s">
        <v>2424</v>
      </c>
    </row>
    <row r="492" spans="1:27" x14ac:dyDescent="0.45">
      <c r="A492" t="s">
        <v>4082</v>
      </c>
      <c r="B492" t="s">
        <v>4083</v>
      </c>
      <c r="C492" t="s">
        <v>4037</v>
      </c>
      <c r="D492" t="s">
        <v>3662</v>
      </c>
      <c r="E492" t="s">
        <v>4038</v>
      </c>
      <c r="F492" s="3">
        <v>43215.32916666667</v>
      </c>
      <c r="G492" s="1">
        <v>43433</v>
      </c>
      <c r="H492" t="s">
        <v>55</v>
      </c>
      <c r="I492" t="s">
        <v>4084</v>
      </c>
      <c r="J492" t="s">
        <v>401</v>
      </c>
      <c r="K492" t="s">
        <v>4085</v>
      </c>
      <c r="L492" t="s">
        <v>4086</v>
      </c>
      <c r="M492" t="s">
        <v>4087</v>
      </c>
      <c r="N492" t="s">
        <v>940</v>
      </c>
      <c r="O492" t="s">
        <v>48</v>
      </c>
      <c r="P492">
        <v>3.2</v>
      </c>
      <c r="Q492" t="s">
        <v>68</v>
      </c>
      <c r="R492" t="s">
        <v>34</v>
      </c>
      <c r="S492" t="s">
        <v>40</v>
      </c>
      <c r="T492" t="s">
        <v>16</v>
      </c>
      <c r="U492">
        <v>103.9</v>
      </c>
      <c r="V492">
        <v>13</v>
      </c>
      <c r="W492">
        <v>21.9</v>
      </c>
      <c r="X492" t="s">
        <v>2557</v>
      </c>
      <c r="Y492" t="s">
        <v>2427</v>
      </c>
      <c r="Z492" t="s">
        <v>2558</v>
      </c>
      <c r="AA492" t="s">
        <v>2424</v>
      </c>
    </row>
    <row r="493" spans="1:27" x14ac:dyDescent="0.45">
      <c r="A493" t="s">
        <v>4082</v>
      </c>
      <c r="B493" t="s">
        <v>4088</v>
      </c>
      <c r="C493" t="s">
        <v>4037</v>
      </c>
      <c r="D493" t="s">
        <v>3662</v>
      </c>
      <c r="E493" t="s">
        <v>4038</v>
      </c>
      <c r="F493" s="3">
        <v>43215.32916666667</v>
      </c>
      <c r="G493" s="1">
        <v>43433</v>
      </c>
      <c r="H493" t="s">
        <v>55</v>
      </c>
      <c r="I493" t="s">
        <v>4084</v>
      </c>
      <c r="J493" t="s">
        <v>401</v>
      </c>
      <c r="K493" t="s">
        <v>4085</v>
      </c>
      <c r="L493" t="s">
        <v>4086</v>
      </c>
      <c r="M493" t="s">
        <v>4087</v>
      </c>
      <c r="N493" t="s">
        <v>936</v>
      </c>
      <c r="O493" t="s">
        <v>48</v>
      </c>
      <c r="P493">
        <v>3.2</v>
      </c>
      <c r="Q493" t="s">
        <v>68</v>
      </c>
      <c r="R493" t="s">
        <v>32</v>
      </c>
      <c r="S493" t="s">
        <v>39</v>
      </c>
      <c r="T493" t="s">
        <v>16</v>
      </c>
      <c r="U493">
        <v>60630.7</v>
      </c>
      <c r="V493">
        <v>7792.7</v>
      </c>
      <c r="W493">
        <v>23.4</v>
      </c>
      <c r="X493" t="s">
        <v>2557</v>
      </c>
      <c r="Y493" t="s">
        <v>2427</v>
      </c>
      <c r="Z493" t="s">
        <v>2558</v>
      </c>
      <c r="AA493" t="s">
        <v>2424</v>
      </c>
    </row>
    <row r="494" spans="1:27" x14ac:dyDescent="0.45">
      <c r="A494" t="s">
        <v>4089</v>
      </c>
      <c r="B494" t="s">
        <v>4090</v>
      </c>
      <c r="C494" t="s">
        <v>4037</v>
      </c>
      <c r="D494" t="s">
        <v>3662</v>
      </c>
      <c r="E494" t="s">
        <v>4038</v>
      </c>
      <c r="F494" s="3">
        <v>43277.429861111108</v>
      </c>
      <c r="G494" s="1">
        <v>43444</v>
      </c>
      <c r="H494" t="s">
        <v>55</v>
      </c>
      <c r="I494" t="s">
        <v>4091</v>
      </c>
      <c r="J494" t="s">
        <v>401</v>
      </c>
      <c r="K494" t="s">
        <v>4092</v>
      </c>
      <c r="L494" t="s">
        <v>4093</v>
      </c>
      <c r="M494" t="s">
        <v>4094</v>
      </c>
      <c r="N494" t="s">
        <v>960</v>
      </c>
      <c r="O494" t="s">
        <v>48</v>
      </c>
      <c r="P494">
        <v>3.5</v>
      </c>
      <c r="Q494" t="s">
        <v>68</v>
      </c>
      <c r="R494" t="s">
        <v>34</v>
      </c>
      <c r="S494" t="s">
        <v>40</v>
      </c>
      <c r="T494" t="s">
        <v>16</v>
      </c>
      <c r="U494">
        <v>66.900000000000006</v>
      </c>
      <c r="V494">
        <v>6.9</v>
      </c>
      <c r="W494">
        <v>22</v>
      </c>
      <c r="X494" t="s">
        <v>2438</v>
      </c>
      <c r="Y494" t="s">
        <v>2427</v>
      </c>
      <c r="Z494" t="s">
        <v>2428</v>
      </c>
      <c r="AA494" t="s">
        <v>2424</v>
      </c>
    </row>
    <row r="495" spans="1:27" x14ac:dyDescent="0.45">
      <c r="A495" t="s">
        <v>4089</v>
      </c>
      <c r="B495" t="s">
        <v>4095</v>
      </c>
      <c r="C495" t="s">
        <v>4037</v>
      </c>
      <c r="D495" t="s">
        <v>3662</v>
      </c>
      <c r="E495" t="s">
        <v>4038</v>
      </c>
      <c r="F495" s="3">
        <v>43277.429861111108</v>
      </c>
      <c r="G495" s="1">
        <v>43444</v>
      </c>
      <c r="H495" t="s">
        <v>55</v>
      </c>
      <c r="I495" t="s">
        <v>4091</v>
      </c>
      <c r="J495" t="s">
        <v>401</v>
      </c>
      <c r="K495" t="s">
        <v>4092</v>
      </c>
      <c r="L495" t="s">
        <v>4093</v>
      </c>
      <c r="M495" t="s">
        <v>4094</v>
      </c>
      <c r="N495" t="s">
        <v>966</v>
      </c>
      <c r="O495" t="s">
        <v>48</v>
      </c>
      <c r="P495">
        <v>3.5</v>
      </c>
      <c r="Q495" t="s">
        <v>68</v>
      </c>
      <c r="R495" t="s">
        <v>32</v>
      </c>
      <c r="S495" t="s">
        <v>39</v>
      </c>
      <c r="T495" t="s">
        <v>16</v>
      </c>
      <c r="U495">
        <v>53321.7</v>
      </c>
      <c r="V495">
        <v>4029.1</v>
      </c>
      <c r="W495">
        <v>23.8</v>
      </c>
      <c r="X495" t="s">
        <v>2438</v>
      </c>
      <c r="Y495" t="s">
        <v>2427</v>
      </c>
      <c r="Z495" t="s">
        <v>2428</v>
      </c>
      <c r="AA495" t="s">
        <v>2424</v>
      </c>
    </row>
    <row r="496" spans="1:27" x14ac:dyDescent="0.45">
      <c r="A496" t="s">
        <v>4096</v>
      </c>
      <c r="B496" t="s">
        <v>4097</v>
      </c>
      <c r="C496" t="s">
        <v>4037</v>
      </c>
      <c r="D496" t="s">
        <v>3662</v>
      </c>
      <c r="E496" t="s">
        <v>4038</v>
      </c>
      <c r="F496" s="3">
        <v>43341.337500000001</v>
      </c>
      <c r="G496" s="1">
        <v>43514</v>
      </c>
      <c r="H496" t="s">
        <v>55</v>
      </c>
      <c r="I496" t="s">
        <v>4098</v>
      </c>
      <c r="J496" t="s">
        <v>401</v>
      </c>
      <c r="K496" t="s">
        <v>4099</v>
      </c>
      <c r="L496" t="s">
        <v>4100</v>
      </c>
      <c r="M496" t="s">
        <v>4101</v>
      </c>
      <c r="N496" t="s">
        <v>976</v>
      </c>
      <c r="O496" t="s">
        <v>48</v>
      </c>
      <c r="P496">
        <v>5.9</v>
      </c>
      <c r="Q496" t="s">
        <v>68</v>
      </c>
      <c r="R496" t="s">
        <v>32</v>
      </c>
      <c r="S496" t="s">
        <v>39</v>
      </c>
      <c r="T496" t="s">
        <v>16</v>
      </c>
      <c r="U496">
        <v>138805.70000000001</v>
      </c>
      <c r="V496">
        <v>14404.4</v>
      </c>
      <c r="W496">
        <v>18.8</v>
      </c>
      <c r="X496" t="s">
        <v>2438</v>
      </c>
      <c r="Y496" t="s">
        <v>2427</v>
      </c>
      <c r="Z496" t="s">
        <v>2893</v>
      </c>
      <c r="AA496" t="s">
        <v>2424</v>
      </c>
    </row>
    <row r="497" spans="1:27" x14ac:dyDescent="0.45">
      <c r="A497" t="s">
        <v>4096</v>
      </c>
      <c r="B497" t="s">
        <v>4102</v>
      </c>
      <c r="C497" t="s">
        <v>4037</v>
      </c>
      <c r="D497" t="s">
        <v>3662</v>
      </c>
      <c r="E497" t="s">
        <v>4038</v>
      </c>
      <c r="F497" s="3">
        <v>43341.337500000001</v>
      </c>
      <c r="G497" s="1">
        <v>43525</v>
      </c>
      <c r="H497" t="s">
        <v>55</v>
      </c>
      <c r="I497" t="s">
        <v>4098</v>
      </c>
      <c r="J497" t="s">
        <v>401</v>
      </c>
      <c r="K497" t="s">
        <v>4099</v>
      </c>
      <c r="L497" t="s">
        <v>4100</v>
      </c>
      <c r="M497" t="s">
        <v>4101</v>
      </c>
      <c r="N497" t="s">
        <v>978</v>
      </c>
      <c r="O497" t="s">
        <v>48</v>
      </c>
      <c r="P497">
        <v>5.9</v>
      </c>
      <c r="Q497" t="s">
        <v>68</v>
      </c>
      <c r="R497" t="s">
        <v>34</v>
      </c>
      <c r="S497" t="s">
        <v>40</v>
      </c>
      <c r="T497" t="s">
        <v>16</v>
      </c>
      <c r="U497">
        <v>1464.7</v>
      </c>
      <c r="V497">
        <v>243.9</v>
      </c>
      <c r="W497">
        <v>18.399999999999999</v>
      </c>
      <c r="X497" t="s">
        <v>2438</v>
      </c>
      <c r="Y497" t="s">
        <v>2427</v>
      </c>
      <c r="Z497" t="s">
        <v>2893</v>
      </c>
      <c r="AA497" t="s">
        <v>2424</v>
      </c>
    </row>
    <row r="498" spans="1:27" x14ac:dyDescent="0.45">
      <c r="A498" t="s">
        <v>4103</v>
      </c>
      <c r="B498" t="s">
        <v>4104</v>
      </c>
      <c r="C498" t="s">
        <v>4037</v>
      </c>
      <c r="D498" t="s">
        <v>3662</v>
      </c>
      <c r="E498" t="s">
        <v>4038</v>
      </c>
      <c r="F498" s="3">
        <v>43396.355555555558</v>
      </c>
      <c r="G498" s="1">
        <v>44336</v>
      </c>
      <c r="H498" t="s">
        <v>55</v>
      </c>
      <c r="I498" t="s">
        <v>4105</v>
      </c>
      <c r="J498" t="s">
        <v>401</v>
      </c>
      <c r="K498" t="s">
        <v>4106</v>
      </c>
      <c r="L498" t="s">
        <v>4107</v>
      </c>
      <c r="M498" t="s">
        <v>4108</v>
      </c>
      <c r="N498" t="s">
        <v>628</v>
      </c>
      <c r="O498" t="s">
        <v>50</v>
      </c>
      <c r="P498">
        <v>5.3</v>
      </c>
      <c r="Q498" t="s">
        <v>68</v>
      </c>
      <c r="R498" t="s">
        <v>32</v>
      </c>
      <c r="S498" t="s">
        <v>39</v>
      </c>
      <c r="T498" t="s">
        <v>16</v>
      </c>
      <c r="U498">
        <v>514805.7</v>
      </c>
      <c r="V498">
        <v>7390.8</v>
      </c>
      <c r="W498">
        <v>16.600000000000001</v>
      </c>
      <c r="X498" t="s">
        <v>2602</v>
      </c>
      <c r="Y498" t="s">
        <v>2389</v>
      </c>
      <c r="Z498" t="s">
        <v>2558</v>
      </c>
      <c r="AA498" t="s">
        <v>2424</v>
      </c>
    </row>
    <row r="499" spans="1:27" x14ac:dyDescent="0.45">
      <c r="A499" t="s">
        <v>4103</v>
      </c>
      <c r="B499" t="s">
        <v>4109</v>
      </c>
      <c r="C499" t="s">
        <v>4037</v>
      </c>
      <c r="D499" t="s">
        <v>3662</v>
      </c>
      <c r="E499" t="s">
        <v>4038</v>
      </c>
      <c r="F499" s="3">
        <v>43396.355555555558</v>
      </c>
      <c r="G499" s="1">
        <v>44278</v>
      </c>
      <c r="H499" t="s">
        <v>55</v>
      </c>
      <c r="I499" t="s">
        <v>4105</v>
      </c>
      <c r="J499" t="s">
        <v>401</v>
      </c>
      <c r="K499" t="s">
        <v>4106</v>
      </c>
      <c r="L499" t="s">
        <v>4107</v>
      </c>
      <c r="M499" t="s">
        <v>4108</v>
      </c>
      <c r="N499" t="s">
        <v>694</v>
      </c>
      <c r="O499" t="s">
        <v>49</v>
      </c>
      <c r="P499">
        <v>5.3</v>
      </c>
      <c r="Q499" t="s">
        <v>68</v>
      </c>
      <c r="R499" t="s">
        <v>34</v>
      </c>
      <c r="S499" t="s">
        <v>40</v>
      </c>
      <c r="T499" t="s">
        <v>16</v>
      </c>
      <c r="U499">
        <v>260.7</v>
      </c>
      <c r="V499">
        <v>23.5</v>
      </c>
      <c r="W499">
        <v>21.5</v>
      </c>
      <c r="X499" t="s">
        <v>2604</v>
      </c>
      <c r="Y499" t="s">
        <v>2389</v>
      </c>
      <c r="Z499" t="s">
        <v>4110</v>
      </c>
      <c r="AA499" t="s">
        <v>2424</v>
      </c>
    </row>
    <row r="500" spans="1:27" x14ac:dyDescent="0.45">
      <c r="A500" t="s">
        <v>4111</v>
      </c>
      <c r="B500" t="s">
        <v>4112</v>
      </c>
      <c r="C500" t="s">
        <v>4037</v>
      </c>
      <c r="D500" t="s">
        <v>3662</v>
      </c>
      <c r="E500" t="s">
        <v>4038</v>
      </c>
      <c r="F500" s="3">
        <v>43508.427777777775</v>
      </c>
      <c r="G500" s="1">
        <v>44336</v>
      </c>
      <c r="H500" t="s">
        <v>55</v>
      </c>
      <c r="I500" t="s">
        <v>4113</v>
      </c>
      <c r="J500" t="s">
        <v>401</v>
      </c>
      <c r="K500" t="s">
        <v>4114</v>
      </c>
      <c r="L500" t="s">
        <v>4115</v>
      </c>
      <c r="M500" t="s">
        <v>4116</v>
      </c>
      <c r="N500" t="s">
        <v>628</v>
      </c>
      <c r="O500" t="s">
        <v>50</v>
      </c>
      <c r="P500">
        <v>2.4</v>
      </c>
      <c r="Q500" t="s">
        <v>68</v>
      </c>
      <c r="R500" t="s">
        <v>32</v>
      </c>
      <c r="S500" t="s">
        <v>39</v>
      </c>
      <c r="T500" t="s">
        <v>16</v>
      </c>
      <c r="U500">
        <v>455092.8</v>
      </c>
      <c r="V500">
        <v>57202.6</v>
      </c>
      <c r="W500">
        <v>18.5</v>
      </c>
      <c r="X500" t="s">
        <v>2602</v>
      </c>
      <c r="Y500" t="s">
        <v>2389</v>
      </c>
      <c r="Z500" t="s">
        <v>2558</v>
      </c>
      <c r="AA500" t="s">
        <v>2424</v>
      </c>
    </row>
    <row r="501" spans="1:27" x14ac:dyDescent="0.45">
      <c r="A501" t="s">
        <v>4111</v>
      </c>
      <c r="B501" t="s">
        <v>4117</v>
      </c>
      <c r="C501" t="s">
        <v>4037</v>
      </c>
      <c r="D501" t="s">
        <v>3662</v>
      </c>
      <c r="E501" t="s">
        <v>4038</v>
      </c>
      <c r="F501" s="3">
        <v>43508.427777777775</v>
      </c>
      <c r="G501" s="1">
        <v>44278</v>
      </c>
      <c r="H501" t="s">
        <v>55</v>
      </c>
      <c r="I501" t="s">
        <v>4113</v>
      </c>
      <c r="J501" t="s">
        <v>401</v>
      </c>
      <c r="K501" t="s">
        <v>4114</v>
      </c>
      <c r="L501" t="s">
        <v>4115</v>
      </c>
      <c r="M501" t="s">
        <v>4116</v>
      </c>
      <c r="N501" t="s">
        <v>694</v>
      </c>
      <c r="O501" t="s">
        <v>49</v>
      </c>
      <c r="P501">
        <v>2.4</v>
      </c>
      <c r="Q501" t="s">
        <v>68</v>
      </c>
      <c r="R501" t="s">
        <v>34</v>
      </c>
      <c r="S501" t="s">
        <v>40</v>
      </c>
      <c r="T501" t="s">
        <v>16</v>
      </c>
      <c r="U501">
        <v>292.8</v>
      </c>
      <c r="V501">
        <v>21.8</v>
      </c>
      <c r="W501">
        <v>22.5</v>
      </c>
      <c r="X501" t="s">
        <v>2604</v>
      </c>
      <c r="Y501" t="s">
        <v>2389</v>
      </c>
      <c r="Z501" t="s">
        <v>4118</v>
      </c>
      <c r="AA501" t="s">
        <v>2424</v>
      </c>
    </row>
    <row r="502" spans="1:27" x14ac:dyDescent="0.45">
      <c r="A502" t="s">
        <v>4119</v>
      </c>
      <c r="B502" t="s">
        <v>4120</v>
      </c>
      <c r="C502" t="s">
        <v>4037</v>
      </c>
      <c r="D502" t="s">
        <v>3662</v>
      </c>
      <c r="E502" t="s">
        <v>4038</v>
      </c>
      <c r="F502" s="3">
        <v>43557.29583333333</v>
      </c>
      <c r="G502" s="1">
        <v>44336</v>
      </c>
      <c r="H502" t="s">
        <v>55</v>
      </c>
      <c r="I502" t="s">
        <v>4121</v>
      </c>
      <c r="J502" t="s">
        <v>401</v>
      </c>
      <c r="K502" t="s">
        <v>4122</v>
      </c>
      <c r="L502" t="s">
        <v>4123</v>
      </c>
      <c r="M502" t="s">
        <v>4124</v>
      </c>
      <c r="N502" t="s">
        <v>628</v>
      </c>
      <c r="O502" t="s">
        <v>50</v>
      </c>
      <c r="P502">
        <v>4</v>
      </c>
      <c r="Q502" t="s">
        <v>68</v>
      </c>
      <c r="R502" t="s">
        <v>32</v>
      </c>
      <c r="S502" t="s">
        <v>39</v>
      </c>
      <c r="T502" t="s">
        <v>16</v>
      </c>
      <c r="U502">
        <v>343225.5</v>
      </c>
      <c r="V502">
        <v>50796.4</v>
      </c>
      <c r="W502">
        <v>18</v>
      </c>
      <c r="X502" t="s">
        <v>2602</v>
      </c>
      <c r="Y502" t="s">
        <v>2389</v>
      </c>
      <c r="Z502" t="s">
        <v>2558</v>
      </c>
      <c r="AA502" t="s">
        <v>2424</v>
      </c>
    </row>
    <row r="503" spans="1:27" x14ac:dyDescent="0.45">
      <c r="A503" t="s">
        <v>4119</v>
      </c>
      <c r="B503" t="s">
        <v>4125</v>
      </c>
      <c r="C503" t="s">
        <v>4037</v>
      </c>
      <c r="D503" t="s">
        <v>3662</v>
      </c>
      <c r="E503" t="s">
        <v>4038</v>
      </c>
      <c r="F503" s="3">
        <v>43557.29583333333</v>
      </c>
      <c r="G503" s="1">
        <v>44278</v>
      </c>
      <c r="H503" t="s">
        <v>55</v>
      </c>
      <c r="I503" t="s">
        <v>4121</v>
      </c>
      <c r="J503" t="s">
        <v>401</v>
      </c>
      <c r="K503" t="s">
        <v>4122</v>
      </c>
      <c r="L503" t="s">
        <v>4123</v>
      </c>
      <c r="M503" t="s">
        <v>4124</v>
      </c>
      <c r="N503" t="s">
        <v>694</v>
      </c>
      <c r="O503" t="s">
        <v>49</v>
      </c>
      <c r="P503">
        <v>4</v>
      </c>
      <c r="Q503" t="s">
        <v>68</v>
      </c>
      <c r="R503" t="s">
        <v>34</v>
      </c>
      <c r="S503" t="s">
        <v>40</v>
      </c>
      <c r="T503" t="s">
        <v>16</v>
      </c>
      <c r="U503">
        <v>241.4</v>
      </c>
      <c r="V503">
        <v>8.4</v>
      </c>
      <c r="W503">
        <v>22.1</v>
      </c>
      <c r="X503" t="s">
        <v>2604</v>
      </c>
      <c r="Y503" t="s">
        <v>2389</v>
      </c>
      <c r="Z503" t="s">
        <v>4126</v>
      </c>
      <c r="AA503" t="s">
        <v>2424</v>
      </c>
    </row>
    <row r="504" spans="1:27" x14ac:dyDescent="0.45">
      <c r="A504" t="s">
        <v>4127</v>
      </c>
      <c r="B504" t="s">
        <v>4128</v>
      </c>
      <c r="C504" t="s">
        <v>4037</v>
      </c>
      <c r="D504" t="s">
        <v>3662</v>
      </c>
      <c r="E504" t="s">
        <v>4038</v>
      </c>
      <c r="F504" s="3">
        <v>43620.259027777778</v>
      </c>
      <c r="G504" s="1">
        <v>44351</v>
      </c>
      <c r="H504" t="s">
        <v>55</v>
      </c>
      <c r="I504" t="s">
        <v>4129</v>
      </c>
      <c r="J504" t="s">
        <v>401</v>
      </c>
      <c r="K504" t="s">
        <v>4130</v>
      </c>
      <c r="L504" t="s">
        <v>4131</v>
      </c>
      <c r="M504" t="s">
        <v>4132</v>
      </c>
      <c r="N504" t="s">
        <v>570</v>
      </c>
      <c r="O504" t="s">
        <v>50</v>
      </c>
      <c r="P504">
        <v>15</v>
      </c>
      <c r="Q504" t="s">
        <v>68</v>
      </c>
      <c r="R504" t="s">
        <v>32</v>
      </c>
      <c r="S504" t="s">
        <v>39</v>
      </c>
      <c r="T504" t="s">
        <v>16</v>
      </c>
      <c r="U504">
        <v>726087.2</v>
      </c>
      <c r="V504">
        <v>51770.7</v>
      </c>
      <c r="W504">
        <v>18.3</v>
      </c>
      <c r="X504" t="s">
        <v>2994</v>
      </c>
      <c r="Y504" t="s">
        <v>2389</v>
      </c>
      <c r="Z504" t="s">
        <v>2653</v>
      </c>
      <c r="AA504" t="s">
        <v>2424</v>
      </c>
    </row>
    <row r="505" spans="1:27" x14ac:dyDescent="0.45">
      <c r="A505" t="s">
        <v>4127</v>
      </c>
      <c r="B505" t="s">
        <v>4133</v>
      </c>
      <c r="C505" t="s">
        <v>4037</v>
      </c>
      <c r="D505" t="s">
        <v>3662</v>
      </c>
      <c r="E505" t="s">
        <v>4038</v>
      </c>
      <c r="F505" s="3">
        <v>43620.259027777778</v>
      </c>
      <c r="G505" s="1">
        <v>44291</v>
      </c>
      <c r="H505" t="s">
        <v>55</v>
      </c>
      <c r="I505" t="s">
        <v>4129</v>
      </c>
      <c r="J505" t="s">
        <v>401</v>
      </c>
      <c r="K505" t="s">
        <v>4130</v>
      </c>
      <c r="L505" t="s">
        <v>4131</v>
      </c>
      <c r="M505" t="s">
        <v>4132</v>
      </c>
      <c r="N505" t="s">
        <v>660</v>
      </c>
      <c r="O505" t="s">
        <v>49</v>
      </c>
      <c r="P505">
        <v>15</v>
      </c>
      <c r="Q505" t="s">
        <v>68</v>
      </c>
      <c r="R505" t="s">
        <v>34</v>
      </c>
      <c r="S505" t="s">
        <v>40</v>
      </c>
      <c r="T505" t="s">
        <v>16</v>
      </c>
      <c r="U505">
        <v>153.30000000000001</v>
      </c>
      <c r="V505">
        <v>137.4</v>
      </c>
      <c r="W505">
        <v>21.1</v>
      </c>
      <c r="X505" t="s">
        <v>2675</v>
      </c>
      <c r="Y505" t="s">
        <v>2389</v>
      </c>
      <c r="Z505" t="s">
        <v>4134</v>
      </c>
      <c r="AA505" t="s">
        <v>2424</v>
      </c>
    </row>
    <row r="506" spans="1:27" x14ac:dyDescent="0.45">
      <c r="A506" t="s">
        <v>4135</v>
      </c>
      <c r="B506" t="s">
        <v>4136</v>
      </c>
      <c r="C506" t="s">
        <v>4037</v>
      </c>
      <c r="D506" t="s">
        <v>3662</v>
      </c>
      <c r="E506" t="s">
        <v>4038</v>
      </c>
      <c r="F506" s="3">
        <v>43746.40625</v>
      </c>
      <c r="G506" s="1">
        <v>44349</v>
      </c>
      <c r="H506" t="s">
        <v>55</v>
      </c>
      <c r="I506" t="s">
        <v>4137</v>
      </c>
      <c r="J506" t="s">
        <v>401</v>
      </c>
      <c r="K506" t="s">
        <v>4138</v>
      </c>
      <c r="L506" t="s">
        <v>4139</v>
      </c>
      <c r="M506" t="s">
        <v>4140</v>
      </c>
      <c r="N506" t="s">
        <v>584</v>
      </c>
      <c r="O506" t="s">
        <v>50</v>
      </c>
      <c r="P506">
        <v>5.7</v>
      </c>
      <c r="Q506" t="s">
        <v>68</v>
      </c>
      <c r="R506" t="s">
        <v>32</v>
      </c>
      <c r="S506" t="s">
        <v>39</v>
      </c>
      <c r="T506" t="s">
        <v>16</v>
      </c>
      <c r="U506">
        <v>477406.6</v>
      </c>
      <c r="V506">
        <v>16400.2</v>
      </c>
      <c r="W506">
        <v>21.1</v>
      </c>
      <c r="X506" t="s">
        <v>2673</v>
      </c>
      <c r="Y506" t="s">
        <v>2389</v>
      </c>
      <c r="Z506" t="s">
        <v>2653</v>
      </c>
      <c r="AA506" t="s">
        <v>2424</v>
      </c>
    </row>
    <row r="507" spans="1:27" x14ac:dyDescent="0.45">
      <c r="A507" t="s">
        <v>4135</v>
      </c>
      <c r="B507" t="s">
        <v>4141</v>
      </c>
      <c r="C507" t="s">
        <v>4037</v>
      </c>
      <c r="D507" t="s">
        <v>3662</v>
      </c>
      <c r="E507" t="s">
        <v>4038</v>
      </c>
      <c r="F507" s="3">
        <v>43746.40625</v>
      </c>
      <c r="G507" s="1">
        <v>44286</v>
      </c>
      <c r="H507" t="s">
        <v>55</v>
      </c>
      <c r="I507" t="s">
        <v>4137</v>
      </c>
      <c r="J507" t="s">
        <v>401</v>
      </c>
      <c r="K507" t="s">
        <v>4138</v>
      </c>
      <c r="L507" t="s">
        <v>4139</v>
      </c>
      <c r="M507" t="s">
        <v>4140</v>
      </c>
      <c r="N507" t="s">
        <v>678</v>
      </c>
      <c r="O507" t="s">
        <v>49</v>
      </c>
      <c r="P507">
        <v>5.7</v>
      </c>
      <c r="Q507" t="s">
        <v>68</v>
      </c>
      <c r="R507" t="s">
        <v>34</v>
      </c>
      <c r="S507" t="s">
        <v>40</v>
      </c>
      <c r="T507" t="s">
        <v>16</v>
      </c>
      <c r="U507">
        <v>445.4</v>
      </c>
      <c r="V507">
        <v>29.3</v>
      </c>
      <c r="W507">
        <v>20.7</v>
      </c>
      <c r="X507" t="s">
        <v>2684</v>
      </c>
      <c r="Y507" t="s">
        <v>2389</v>
      </c>
      <c r="Z507" t="s">
        <v>4142</v>
      </c>
      <c r="AA507" t="s">
        <v>2424</v>
      </c>
    </row>
    <row r="508" spans="1:27" x14ac:dyDescent="0.45">
      <c r="A508" t="s">
        <v>4143</v>
      </c>
      <c r="B508" t="s">
        <v>4144</v>
      </c>
      <c r="C508" t="s">
        <v>4037</v>
      </c>
      <c r="D508" t="s">
        <v>3662</v>
      </c>
      <c r="E508" t="s">
        <v>4038</v>
      </c>
      <c r="F508" s="3">
        <v>43816.229166666664</v>
      </c>
      <c r="G508" s="1">
        <v>44685</v>
      </c>
      <c r="H508" t="s">
        <v>55</v>
      </c>
      <c r="I508" t="s">
        <v>4145</v>
      </c>
      <c r="J508" t="s">
        <v>401</v>
      </c>
      <c r="K508" t="s">
        <v>4146</v>
      </c>
      <c r="L508" t="s">
        <v>2424</v>
      </c>
      <c r="M508" t="s">
        <v>4147</v>
      </c>
      <c r="N508" t="s">
        <v>524</v>
      </c>
      <c r="O508" t="s">
        <v>51</v>
      </c>
      <c r="P508">
        <v>8</v>
      </c>
      <c r="Q508" t="s">
        <v>68</v>
      </c>
      <c r="R508" t="s">
        <v>34</v>
      </c>
      <c r="S508" t="s">
        <v>40</v>
      </c>
      <c r="T508" t="s">
        <v>16</v>
      </c>
      <c r="U508">
        <v>71.7</v>
      </c>
      <c r="V508">
        <v>13.1</v>
      </c>
      <c r="W508">
        <v>23.6</v>
      </c>
      <c r="X508" t="s">
        <v>3043</v>
      </c>
      <c r="Y508" t="s">
        <v>2389</v>
      </c>
      <c r="Z508" t="s">
        <v>2558</v>
      </c>
      <c r="AA508" t="s">
        <v>2424</v>
      </c>
    </row>
    <row r="509" spans="1:27" x14ac:dyDescent="0.45">
      <c r="A509" t="s">
        <v>4143</v>
      </c>
      <c r="B509" t="s">
        <v>4148</v>
      </c>
      <c r="C509" t="s">
        <v>4037</v>
      </c>
      <c r="D509" t="s">
        <v>3662</v>
      </c>
      <c r="E509" t="s">
        <v>4038</v>
      </c>
      <c r="F509" s="3">
        <v>43816.229166666664</v>
      </c>
      <c r="G509" s="1">
        <v>44684</v>
      </c>
      <c r="H509" t="s">
        <v>55</v>
      </c>
      <c r="I509" t="s">
        <v>4145</v>
      </c>
      <c r="J509" t="s">
        <v>401</v>
      </c>
      <c r="K509" t="s">
        <v>4146</v>
      </c>
      <c r="L509" t="s">
        <v>2424</v>
      </c>
      <c r="M509" t="s">
        <v>4147</v>
      </c>
      <c r="N509" t="s">
        <v>534</v>
      </c>
      <c r="O509" t="s">
        <v>51</v>
      </c>
      <c r="P509">
        <v>8</v>
      </c>
      <c r="Q509" t="s">
        <v>68</v>
      </c>
      <c r="R509" t="s">
        <v>32</v>
      </c>
      <c r="S509" t="s">
        <v>39</v>
      </c>
      <c r="T509" t="s">
        <v>16</v>
      </c>
      <c r="U509">
        <v>1044383</v>
      </c>
      <c r="V509">
        <v>170907.2</v>
      </c>
      <c r="W509">
        <v>17.7</v>
      </c>
      <c r="X509" t="s">
        <v>3984</v>
      </c>
      <c r="Y509" t="s">
        <v>2389</v>
      </c>
      <c r="Z509" t="s">
        <v>2558</v>
      </c>
      <c r="AA509" t="s">
        <v>2424</v>
      </c>
    </row>
    <row r="510" spans="1:27" x14ac:dyDescent="0.45">
      <c r="A510" t="s">
        <v>4149</v>
      </c>
      <c r="B510" t="s">
        <v>4150</v>
      </c>
      <c r="C510" t="s">
        <v>4037</v>
      </c>
      <c r="D510" t="s">
        <v>3662</v>
      </c>
      <c r="E510" t="s">
        <v>4038</v>
      </c>
      <c r="F510" s="3">
        <v>43865.222222222219</v>
      </c>
      <c r="G510" s="1">
        <v>44685</v>
      </c>
      <c r="H510" t="s">
        <v>55</v>
      </c>
      <c r="I510" t="s">
        <v>4151</v>
      </c>
      <c r="J510" t="s">
        <v>401</v>
      </c>
      <c r="K510" t="s">
        <v>4152</v>
      </c>
      <c r="L510" t="s">
        <v>2424</v>
      </c>
      <c r="M510" t="s">
        <v>4153</v>
      </c>
      <c r="N510" t="s">
        <v>524</v>
      </c>
      <c r="O510" t="s">
        <v>51</v>
      </c>
      <c r="P510">
        <v>5</v>
      </c>
      <c r="Q510" t="s">
        <v>68</v>
      </c>
      <c r="R510" t="s">
        <v>34</v>
      </c>
      <c r="S510" t="s">
        <v>40</v>
      </c>
      <c r="T510" t="s">
        <v>16</v>
      </c>
      <c r="U510">
        <v>51.5</v>
      </c>
      <c r="V510">
        <v>3</v>
      </c>
      <c r="W510">
        <v>24.8</v>
      </c>
      <c r="X510" t="s">
        <v>3043</v>
      </c>
      <c r="Y510" t="s">
        <v>2389</v>
      </c>
      <c r="Z510" t="s">
        <v>2558</v>
      </c>
      <c r="AA510" t="s">
        <v>2424</v>
      </c>
    </row>
    <row r="511" spans="1:27" x14ac:dyDescent="0.45">
      <c r="A511" t="s">
        <v>4149</v>
      </c>
      <c r="B511" t="s">
        <v>4154</v>
      </c>
      <c r="C511" t="s">
        <v>4037</v>
      </c>
      <c r="D511" t="s">
        <v>3662</v>
      </c>
      <c r="E511" t="s">
        <v>4038</v>
      </c>
      <c r="F511" s="3">
        <v>43865.222222222219</v>
      </c>
      <c r="G511" s="1">
        <v>44684</v>
      </c>
      <c r="H511" t="s">
        <v>55</v>
      </c>
      <c r="I511" t="s">
        <v>4151</v>
      </c>
      <c r="J511" t="s">
        <v>401</v>
      </c>
      <c r="K511" t="s">
        <v>4152</v>
      </c>
      <c r="L511" t="s">
        <v>2424</v>
      </c>
      <c r="M511" t="s">
        <v>4153</v>
      </c>
      <c r="N511" t="s">
        <v>534</v>
      </c>
      <c r="O511" t="s">
        <v>51</v>
      </c>
      <c r="P511">
        <v>5</v>
      </c>
      <c r="Q511" t="s">
        <v>68</v>
      </c>
      <c r="R511" t="s">
        <v>32</v>
      </c>
      <c r="S511" t="s">
        <v>39</v>
      </c>
      <c r="T511" t="s">
        <v>16</v>
      </c>
      <c r="U511">
        <v>943941.2</v>
      </c>
      <c r="V511">
        <v>143880.20000000001</v>
      </c>
      <c r="W511">
        <v>18.7</v>
      </c>
      <c r="X511" t="s">
        <v>3984</v>
      </c>
      <c r="Y511" t="s">
        <v>2389</v>
      </c>
      <c r="Z511" t="s">
        <v>2558</v>
      </c>
      <c r="AA511" t="s">
        <v>2424</v>
      </c>
    </row>
    <row r="512" spans="1:27" x14ac:dyDescent="0.45">
      <c r="A512" t="s">
        <v>4155</v>
      </c>
      <c r="B512" t="s">
        <v>4156</v>
      </c>
      <c r="C512" t="s">
        <v>4037</v>
      </c>
      <c r="D512" t="s">
        <v>3662</v>
      </c>
      <c r="E512" t="s">
        <v>4038</v>
      </c>
      <c r="F512" s="3">
        <v>43992.30972222222</v>
      </c>
      <c r="G512" s="1">
        <v>44705</v>
      </c>
      <c r="H512" t="s">
        <v>55</v>
      </c>
      <c r="I512" t="s">
        <v>4157</v>
      </c>
      <c r="J512" t="s">
        <v>401</v>
      </c>
      <c r="K512" t="s">
        <v>4158</v>
      </c>
      <c r="L512" t="s">
        <v>2424</v>
      </c>
      <c r="M512" t="s">
        <v>4159</v>
      </c>
      <c r="N512" t="s">
        <v>508</v>
      </c>
      <c r="O512" t="s">
        <v>51</v>
      </c>
      <c r="P512">
        <v>3.7</v>
      </c>
      <c r="Q512" t="s">
        <v>68</v>
      </c>
      <c r="R512" t="s">
        <v>32</v>
      </c>
      <c r="S512" t="s">
        <v>39</v>
      </c>
      <c r="T512" t="s">
        <v>16</v>
      </c>
      <c r="U512">
        <v>3740174.5</v>
      </c>
      <c r="V512">
        <v>207364.6</v>
      </c>
      <c r="W512">
        <v>22.1</v>
      </c>
      <c r="X512" t="s">
        <v>2701</v>
      </c>
      <c r="Y512" t="s">
        <v>2389</v>
      </c>
      <c r="Z512" t="s">
        <v>2653</v>
      </c>
      <c r="AA512" t="s">
        <v>2424</v>
      </c>
    </row>
    <row r="513" spans="1:27" x14ac:dyDescent="0.45">
      <c r="A513" t="s">
        <v>4155</v>
      </c>
      <c r="B513" t="s">
        <v>4160</v>
      </c>
      <c r="C513" t="s">
        <v>4037</v>
      </c>
      <c r="D513" t="s">
        <v>3662</v>
      </c>
      <c r="E513" t="s">
        <v>4038</v>
      </c>
      <c r="F513" s="3">
        <v>43992.30972222222</v>
      </c>
      <c r="G513" s="1">
        <v>44707</v>
      </c>
      <c r="H513" t="s">
        <v>55</v>
      </c>
      <c r="I513" t="s">
        <v>4157</v>
      </c>
      <c r="J513" t="s">
        <v>401</v>
      </c>
      <c r="K513" t="s">
        <v>4158</v>
      </c>
      <c r="L513" t="s">
        <v>2424</v>
      </c>
      <c r="M513" t="s">
        <v>4159</v>
      </c>
      <c r="N513" t="s">
        <v>516</v>
      </c>
      <c r="O513" t="s">
        <v>51</v>
      </c>
      <c r="P513">
        <v>3.7</v>
      </c>
      <c r="Q513" t="s">
        <v>68</v>
      </c>
      <c r="R513" t="s">
        <v>34</v>
      </c>
      <c r="S513" t="s">
        <v>40</v>
      </c>
      <c r="T513" t="s">
        <v>16</v>
      </c>
      <c r="U513">
        <v>152.9</v>
      </c>
      <c r="V513">
        <v>10.4</v>
      </c>
      <c r="W513">
        <v>22.6</v>
      </c>
      <c r="X513" t="s">
        <v>3043</v>
      </c>
      <c r="Y513" t="s">
        <v>2389</v>
      </c>
      <c r="Z513" t="s">
        <v>2558</v>
      </c>
      <c r="AA513" t="s">
        <v>2424</v>
      </c>
    </row>
    <row r="514" spans="1:27" x14ac:dyDescent="0.45">
      <c r="A514" t="s">
        <v>4161</v>
      </c>
      <c r="B514" t="s">
        <v>4162</v>
      </c>
      <c r="C514" t="s">
        <v>4037</v>
      </c>
      <c r="D514" t="s">
        <v>3662</v>
      </c>
      <c r="E514" t="s">
        <v>4038</v>
      </c>
      <c r="F514" s="3">
        <v>44180.417361111111</v>
      </c>
      <c r="G514" s="1">
        <v>44858</v>
      </c>
      <c r="H514" t="s">
        <v>55</v>
      </c>
      <c r="I514" t="s">
        <v>4163</v>
      </c>
      <c r="J514" t="s">
        <v>2730</v>
      </c>
      <c r="K514" t="s">
        <v>4164</v>
      </c>
      <c r="L514" t="s">
        <v>2424</v>
      </c>
      <c r="M514" t="s">
        <v>4165</v>
      </c>
      <c r="N514" t="s">
        <v>4014</v>
      </c>
      <c r="O514" t="s">
        <v>51</v>
      </c>
      <c r="P514">
        <v>3.9</v>
      </c>
      <c r="Q514" t="s">
        <v>68</v>
      </c>
      <c r="R514" t="s">
        <v>32</v>
      </c>
      <c r="S514" t="s">
        <v>39</v>
      </c>
      <c r="T514" t="s">
        <v>16</v>
      </c>
      <c r="U514">
        <v>2606760.7000000002</v>
      </c>
      <c r="V514">
        <v>120935.4</v>
      </c>
      <c r="W514">
        <v>22</v>
      </c>
      <c r="X514" t="s">
        <v>2602</v>
      </c>
      <c r="Y514" t="s">
        <v>2389</v>
      </c>
      <c r="Z514" t="s">
        <v>2653</v>
      </c>
      <c r="AA514" t="s">
        <v>2424</v>
      </c>
    </row>
    <row r="515" spans="1:27" x14ac:dyDescent="0.45">
      <c r="A515" t="s">
        <v>4161</v>
      </c>
      <c r="B515" t="s">
        <v>4166</v>
      </c>
      <c r="C515" t="s">
        <v>4037</v>
      </c>
      <c r="D515" t="s">
        <v>3662</v>
      </c>
      <c r="E515" t="s">
        <v>4038</v>
      </c>
      <c r="F515" s="3">
        <v>44180.417361111111</v>
      </c>
      <c r="G515" s="1">
        <v>44861</v>
      </c>
      <c r="H515" t="s">
        <v>55</v>
      </c>
      <c r="I515" t="s">
        <v>4163</v>
      </c>
      <c r="J515" t="s">
        <v>401</v>
      </c>
      <c r="K515" t="s">
        <v>4164</v>
      </c>
      <c r="L515" t="s">
        <v>2424</v>
      </c>
      <c r="M515" t="s">
        <v>4165</v>
      </c>
      <c r="N515" t="s">
        <v>452</v>
      </c>
      <c r="O515" t="s">
        <v>51</v>
      </c>
      <c r="P515">
        <v>3.9</v>
      </c>
      <c r="Q515" t="s">
        <v>68</v>
      </c>
      <c r="R515" t="s">
        <v>34</v>
      </c>
      <c r="S515" t="s">
        <v>40</v>
      </c>
      <c r="T515" t="s">
        <v>16</v>
      </c>
      <c r="U515">
        <v>237.6</v>
      </c>
      <c r="V515">
        <v>41.4</v>
      </c>
      <c r="W515">
        <v>23.5</v>
      </c>
      <c r="X515" t="s">
        <v>2652</v>
      </c>
      <c r="Y515" t="s">
        <v>2389</v>
      </c>
      <c r="Z515" t="s">
        <v>2558</v>
      </c>
      <c r="AA515" t="s">
        <v>2424</v>
      </c>
    </row>
    <row r="516" spans="1:27" x14ac:dyDescent="0.45">
      <c r="A516" t="s">
        <v>4167</v>
      </c>
      <c r="B516" t="s">
        <v>4168</v>
      </c>
      <c r="C516" t="s">
        <v>4037</v>
      </c>
      <c r="D516" t="s">
        <v>3662</v>
      </c>
      <c r="E516" t="s">
        <v>4038</v>
      </c>
      <c r="F516" s="3">
        <v>44235.480555555558</v>
      </c>
      <c r="G516" s="1">
        <v>44858</v>
      </c>
      <c r="H516" t="s">
        <v>55</v>
      </c>
      <c r="I516" t="s">
        <v>4169</v>
      </c>
      <c r="J516" t="s">
        <v>2730</v>
      </c>
      <c r="K516" t="s">
        <v>4170</v>
      </c>
      <c r="L516" t="s">
        <v>2424</v>
      </c>
      <c r="M516" t="s">
        <v>4171</v>
      </c>
      <c r="N516" t="s">
        <v>4014</v>
      </c>
      <c r="O516" t="s">
        <v>51</v>
      </c>
      <c r="P516">
        <v>2.9</v>
      </c>
      <c r="Q516" t="s">
        <v>68</v>
      </c>
      <c r="R516" t="s">
        <v>32</v>
      </c>
      <c r="S516" t="s">
        <v>39</v>
      </c>
      <c r="T516" t="s">
        <v>16</v>
      </c>
      <c r="U516">
        <v>3132585.1</v>
      </c>
      <c r="V516">
        <v>135111.70000000001</v>
      </c>
      <c r="W516">
        <v>22.1</v>
      </c>
      <c r="X516" t="s">
        <v>2602</v>
      </c>
      <c r="Y516" t="s">
        <v>2389</v>
      </c>
      <c r="Z516" t="s">
        <v>2653</v>
      </c>
      <c r="AA516" t="s">
        <v>2424</v>
      </c>
    </row>
    <row r="517" spans="1:27" x14ac:dyDescent="0.45">
      <c r="A517" t="s">
        <v>4167</v>
      </c>
      <c r="B517" t="s">
        <v>4172</v>
      </c>
      <c r="C517" t="s">
        <v>4037</v>
      </c>
      <c r="D517" t="s">
        <v>3662</v>
      </c>
      <c r="E517" t="s">
        <v>4038</v>
      </c>
      <c r="F517" s="3">
        <v>44235.480555555558</v>
      </c>
      <c r="G517" s="1">
        <v>44861</v>
      </c>
      <c r="H517" t="s">
        <v>55</v>
      </c>
      <c r="I517" t="s">
        <v>4169</v>
      </c>
      <c r="J517" t="s">
        <v>401</v>
      </c>
      <c r="K517" t="s">
        <v>4170</v>
      </c>
      <c r="L517" t="s">
        <v>2424</v>
      </c>
      <c r="M517" t="s">
        <v>4171</v>
      </c>
      <c r="N517" t="s">
        <v>452</v>
      </c>
      <c r="O517" t="s">
        <v>51</v>
      </c>
      <c r="P517">
        <v>2.9</v>
      </c>
      <c r="Q517" t="s">
        <v>68</v>
      </c>
      <c r="R517" t="s">
        <v>34</v>
      </c>
      <c r="S517" t="s">
        <v>40</v>
      </c>
      <c r="T517" t="s">
        <v>16</v>
      </c>
      <c r="U517">
        <v>213.6</v>
      </c>
      <c r="V517">
        <v>42.2</v>
      </c>
      <c r="W517">
        <v>24.1</v>
      </c>
      <c r="X517" t="s">
        <v>2652</v>
      </c>
      <c r="Y517" t="s">
        <v>2389</v>
      </c>
      <c r="Z517" t="s">
        <v>2558</v>
      </c>
      <c r="AA517" t="s">
        <v>2424</v>
      </c>
    </row>
    <row r="518" spans="1:27" x14ac:dyDescent="0.45">
      <c r="A518" t="s">
        <v>4173</v>
      </c>
      <c r="B518" t="s">
        <v>4174</v>
      </c>
      <c r="C518" t="s">
        <v>4037</v>
      </c>
      <c r="D518" t="s">
        <v>3662</v>
      </c>
      <c r="E518" t="s">
        <v>4038</v>
      </c>
      <c r="F518" s="3">
        <v>44299.390277777777</v>
      </c>
      <c r="G518" s="1">
        <v>44858</v>
      </c>
      <c r="H518" t="s">
        <v>55</v>
      </c>
      <c r="I518" t="s">
        <v>4175</v>
      </c>
      <c r="J518" t="s">
        <v>2730</v>
      </c>
      <c r="K518" t="s">
        <v>4176</v>
      </c>
      <c r="L518" t="s">
        <v>2424</v>
      </c>
      <c r="M518" t="s">
        <v>4177</v>
      </c>
      <c r="N518" t="s">
        <v>4014</v>
      </c>
      <c r="O518" t="s">
        <v>51</v>
      </c>
      <c r="P518">
        <v>3.4</v>
      </c>
      <c r="Q518" t="s">
        <v>68</v>
      </c>
      <c r="R518" t="s">
        <v>32</v>
      </c>
      <c r="S518" t="s">
        <v>39</v>
      </c>
      <c r="T518" t="s">
        <v>16</v>
      </c>
      <c r="U518">
        <v>2524760.7999999998</v>
      </c>
      <c r="V518">
        <v>119767.5</v>
      </c>
      <c r="W518">
        <v>22.3</v>
      </c>
      <c r="X518" t="s">
        <v>2602</v>
      </c>
      <c r="Y518" t="s">
        <v>2389</v>
      </c>
      <c r="Z518" t="s">
        <v>2653</v>
      </c>
      <c r="AA518" t="s">
        <v>2424</v>
      </c>
    </row>
    <row r="519" spans="1:27" x14ac:dyDescent="0.45">
      <c r="A519" t="s">
        <v>4173</v>
      </c>
      <c r="B519" t="s">
        <v>4178</v>
      </c>
      <c r="C519" t="s">
        <v>4037</v>
      </c>
      <c r="D519" t="s">
        <v>3662</v>
      </c>
      <c r="E519" t="s">
        <v>4038</v>
      </c>
      <c r="F519" s="3">
        <v>44299.390277777777</v>
      </c>
      <c r="G519" s="1">
        <v>44861</v>
      </c>
      <c r="H519" t="s">
        <v>55</v>
      </c>
      <c r="I519" t="s">
        <v>4175</v>
      </c>
      <c r="J519" t="s">
        <v>401</v>
      </c>
      <c r="K519" t="s">
        <v>4176</v>
      </c>
      <c r="L519" t="s">
        <v>2424</v>
      </c>
      <c r="M519" t="s">
        <v>4177</v>
      </c>
      <c r="N519" t="s">
        <v>452</v>
      </c>
      <c r="O519" t="s">
        <v>51</v>
      </c>
      <c r="P519">
        <v>3.4</v>
      </c>
      <c r="Q519" t="s">
        <v>68</v>
      </c>
      <c r="R519" t="s">
        <v>34</v>
      </c>
      <c r="S519" t="s">
        <v>40</v>
      </c>
      <c r="T519" t="s">
        <v>16</v>
      </c>
      <c r="U519">
        <v>99.5</v>
      </c>
      <c r="V519">
        <v>38.4</v>
      </c>
      <c r="W519">
        <v>25.1</v>
      </c>
      <c r="X519" t="s">
        <v>2652</v>
      </c>
      <c r="Y519" t="s">
        <v>2389</v>
      </c>
      <c r="Z519" t="s">
        <v>2558</v>
      </c>
      <c r="AA519" t="s">
        <v>2424</v>
      </c>
    </row>
    <row r="520" spans="1:27" x14ac:dyDescent="0.45">
      <c r="A520" t="s">
        <v>4179</v>
      </c>
      <c r="B520" t="s">
        <v>4180</v>
      </c>
      <c r="C520" t="s">
        <v>4037</v>
      </c>
      <c r="D520" t="s">
        <v>3662</v>
      </c>
      <c r="E520" t="s">
        <v>4038</v>
      </c>
      <c r="F520" s="3">
        <v>44349.245138888888</v>
      </c>
      <c r="G520" s="1">
        <v>44854</v>
      </c>
      <c r="H520" t="s">
        <v>55</v>
      </c>
      <c r="I520" t="s">
        <v>4181</v>
      </c>
      <c r="J520" t="s">
        <v>2730</v>
      </c>
      <c r="K520" t="s">
        <v>4182</v>
      </c>
      <c r="L520" t="s">
        <v>2424</v>
      </c>
      <c r="M520" t="s">
        <v>4183</v>
      </c>
      <c r="N520" t="s">
        <v>4027</v>
      </c>
      <c r="O520" t="s">
        <v>51</v>
      </c>
      <c r="P520">
        <v>26</v>
      </c>
      <c r="Q520" t="s">
        <v>68</v>
      </c>
      <c r="R520" t="s">
        <v>32</v>
      </c>
      <c r="S520" t="s">
        <v>39</v>
      </c>
      <c r="T520" t="s">
        <v>16</v>
      </c>
      <c r="U520">
        <v>494420.5</v>
      </c>
      <c r="V520">
        <v>30886.5</v>
      </c>
      <c r="W520">
        <v>21.1</v>
      </c>
      <c r="X520" t="s">
        <v>2602</v>
      </c>
      <c r="Y520" t="s">
        <v>2389</v>
      </c>
      <c r="Z520" t="s">
        <v>2653</v>
      </c>
      <c r="AA520" t="s">
        <v>2424</v>
      </c>
    </row>
    <row r="521" spans="1:27" x14ac:dyDescent="0.45">
      <c r="A521" t="s">
        <v>4179</v>
      </c>
      <c r="B521" t="s">
        <v>4184</v>
      </c>
      <c r="C521" t="s">
        <v>4037</v>
      </c>
      <c r="D521" t="s">
        <v>3662</v>
      </c>
      <c r="E521" t="s">
        <v>4038</v>
      </c>
      <c r="F521" s="3">
        <v>44349.245138888888</v>
      </c>
      <c r="G521" s="1">
        <v>44859</v>
      </c>
      <c r="H521" t="s">
        <v>55</v>
      </c>
      <c r="I521" t="s">
        <v>4181</v>
      </c>
      <c r="J521" t="s">
        <v>401</v>
      </c>
      <c r="K521" t="s">
        <v>4182</v>
      </c>
      <c r="L521" t="s">
        <v>2424</v>
      </c>
      <c r="M521" t="s">
        <v>4183</v>
      </c>
      <c r="N521" t="s">
        <v>460</v>
      </c>
      <c r="O521" t="s">
        <v>51</v>
      </c>
      <c r="P521">
        <v>26</v>
      </c>
      <c r="Q521" t="s">
        <v>68</v>
      </c>
      <c r="R521" t="s">
        <v>34</v>
      </c>
      <c r="S521" t="s">
        <v>40</v>
      </c>
      <c r="T521" t="s">
        <v>16</v>
      </c>
      <c r="U521">
        <v>68.400000000000006</v>
      </c>
      <c r="V521">
        <v>5.7</v>
      </c>
      <c r="W521">
        <v>22.4</v>
      </c>
      <c r="X521" t="s">
        <v>2602</v>
      </c>
      <c r="Y521" t="s">
        <v>2389</v>
      </c>
      <c r="Z521" t="s">
        <v>2558</v>
      </c>
      <c r="AA521" t="s">
        <v>2424</v>
      </c>
    </row>
    <row r="522" spans="1:27" x14ac:dyDescent="0.45">
      <c r="A522" t="s">
        <v>4185</v>
      </c>
      <c r="B522" t="s">
        <v>4186</v>
      </c>
      <c r="C522" t="s">
        <v>4037</v>
      </c>
      <c r="D522" t="s">
        <v>3662</v>
      </c>
      <c r="E522" t="s">
        <v>4038</v>
      </c>
      <c r="F522" s="3">
        <v>44411.415972222225</v>
      </c>
      <c r="G522" s="1">
        <v>44882</v>
      </c>
      <c r="H522" t="s">
        <v>55</v>
      </c>
      <c r="I522" t="s">
        <v>4187</v>
      </c>
      <c r="J522" t="s">
        <v>401</v>
      </c>
      <c r="K522" t="s">
        <v>4188</v>
      </c>
      <c r="L522" t="s">
        <v>2424</v>
      </c>
      <c r="M522" t="s">
        <v>4189</v>
      </c>
      <c r="N522" t="s">
        <v>430</v>
      </c>
      <c r="O522" t="s">
        <v>51</v>
      </c>
      <c r="P522">
        <v>4.9000000000000004</v>
      </c>
      <c r="Q522" t="s">
        <v>68</v>
      </c>
      <c r="R522" t="s">
        <v>32</v>
      </c>
      <c r="S522" t="s">
        <v>39</v>
      </c>
      <c r="T522" t="s">
        <v>16</v>
      </c>
      <c r="U522">
        <v>8149064.7999999998</v>
      </c>
      <c r="V522">
        <v>714553.7</v>
      </c>
      <c r="W522">
        <v>21.8</v>
      </c>
      <c r="X522" t="s">
        <v>2602</v>
      </c>
      <c r="Y522" t="s">
        <v>2389</v>
      </c>
      <c r="Z522" t="s">
        <v>2653</v>
      </c>
      <c r="AA522" t="s">
        <v>2424</v>
      </c>
    </row>
    <row r="523" spans="1:27" x14ac:dyDescent="0.45">
      <c r="A523" t="s">
        <v>4185</v>
      </c>
      <c r="B523" t="s">
        <v>4190</v>
      </c>
      <c r="C523" t="s">
        <v>4037</v>
      </c>
      <c r="D523" t="s">
        <v>3662</v>
      </c>
      <c r="E523" t="s">
        <v>4038</v>
      </c>
      <c r="F523" s="3">
        <v>44411.415972222225</v>
      </c>
      <c r="G523" s="1">
        <v>44883</v>
      </c>
      <c r="H523" t="s">
        <v>55</v>
      </c>
      <c r="I523" t="s">
        <v>4187</v>
      </c>
      <c r="J523" t="s">
        <v>401</v>
      </c>
      <c r="K523" t="s">
        <v>4188</v>
      </c>
      <c r="L523" t="s">
        <v>2424</v>
      </c>
      <c r="M523" t="s">
        <v>4189</v>
      </c>
      <c r="N523" t="s">
        <v>440</v>
      </c>
      <c r="O523" t="s">
        <v>51</v>
      </c>
      <c r="P523">
        <v>4.9000000000000004</v>
      </c>
      <c r="Q523" t="s">
        <v>68</v>
      </c>
      <c r="R523" t="s">
        <v>34</v>
      </c>
      <c r="S523" t="s">
        <v>40</v>
      </c>
      <c r="T523" t="s">
        <v>16</v>
      </c>
      <c r="U523">
        <v>601.29999999999995</v>
      </c>
      <c r="V523">
        <v>127.3</v>
      </c>
      <c r="W523">
        <v>22.2</v>
      </c>
      <c r="X523" t="s">
        <v>2759</v>
      </c>
      <c r="Y523" t="s">
        <v>2389</v>
      </c>
      <c r="Z523" t="s">
        <v>2558</v>
      </c>
      <c r="AA523" t="s">
        <v>2424</v>
      </c>
    </row>
    <row r="524" spans="1:27" x14ac:dyDescent="0.45">
      <c r="A524" t="s">
        <v>4191</v>
      </c>
      <c r="B524" t="s">
        <v>4192</v>
      </c>
      <c r="C524" t="s">
        <v>4193</v>
      </c>
      <c r="D524" t="s">
        <v>3662</v>
      </c>
      <c r="E524" t="s">
        <v>4194</v>
      </c>
      <c r="F524" s="3">
        <v>42178.313194444447</v>
      </c>
      <c r="G524" s="1">
        <v>43299</v>
      </c>
      <c r="H524" t="s">
        <v>55</v>
      </c>
      <c r="I524" t="s">
        <v>4195</v>
      </c>
      <c r="J524" t="s">
        <v>401</v>
      </c>
      <c r="K524" t="s">
        <v>4196</v>
      </c>
      <c r="L524" t="s">
        <v>2424</v>
      </c>
      <c r="M524" t="s">
        <v>4197</v>
      </c>
      <c r="N524" t="s">
        <v>1546</v>
      </c>
      <c r="O524" t="s">
        <v>47</v>
      </c>
      <c r="P524">
        <v>1.6</v>
      </c>
      <c r="Q524" t="s">
        <v>68</v>
      </c>
      <c r="R524" t="s">
        <v>34</v>
      </c>
      <c r="S524" t="s">
        <v>40</v>
      </c>
      <c r="T524" t="s">
        <v>16</v>
      </c>
      <c r="U524">
        <v>3.7</v>
      </c>
      <c r="V524">
        <v>2.5</v>
      </c>
      <c r="W524">
        <v>22.3</v>
      </c>
      <c r="X524" t="s">
        <v>4061</v>
      </c>
      <c r="Y524" t="s">
        <v>2389</v>
      </c>
      <c r="Z524" t="s">
        <v>3862</v>
      </c>
      <c r="AA524" t="s">
        <v>2424</v>
      </c>
    </row>
    <row r="525" spans="1:27" x14ac:dyDescent="0.45">
      <c r="A525" t="s">
        <v>4191</v>
      </c>
      <c r="B525" t="s">
        <v>4198</v>
      </c>
      <c r="C525" t="s">
        <v>4193</v>
      </c>
      <c r="D525" t="s">
        <v>3662</v>
      </c>
      <c r="E525" t="s">
        <v>4194</v>
      </c>
      <c r="F525" s="3">
        <v>42178.313194444447</v>
      </c>
      <c r="G525" s="1">
        <v>43270</v>
      </c>
      <c r="H525" t="s">
        <v>55</v>
      </c>
      <c r="I525" t="s">
        <v>4195</v>
      </c>
      <c r="J525" t="s">
        <v>401</v>
      </c>
      <c r="K525" t="s">
        <v>4196</v>
      </c>
      <c r="L525" t="s">
        <v>2424</v>
      </c>
      <c r="M525" t="s">
        <v>4197</v>
      </c>
      <c r="N525" t="s">
        <v>1540</v>
      </c>
      <c r="O525" t="s">
        <v>47</v>
      </c>
      <c r="P525">
        <v>1.6</v>
      </c>
      <c r="Q525" t="s">
        <v>68</v>
      </c>
      <c r="R525" t="s">
        <v>32</v>
      </c>
      <c r="S525" t="s">
        <v>39</v>
      </c>
      <c r="T525" t="s">
        <v>16</v>
      </c>
      <c r="U525">
        <v>44252.2</v>
      </c>
      <c r="V525">
        <v>13693</v>
      </c>
      <c r="W525">
        <v>22.1</v>
      </c>
      <c r="X525" t="s">
        <v>3667</v>
      </c>
      <c r="Y525" t="s">
        <v>2769</v>
      </c>
      <c r="Z525" t="s">
        <v>2428</v>
      </c>
      <c r="AA525" t="s">
        <v>2424</v>
      </c>
    </row>
    <row r="526" spans="1:27" x14ac:dyDescent="0.45">
      <c r="A526" t="s">
        <v>4191</v>
      </c>
      <c r="B526" t="s">
        <v>4199</v>
      </c>
      <c r="C526" t="s">
        <v>4200</v>
      </c>
      <c r="D526" t="s">
        <v>3662</v>
      </c>
      <c r="E526" t="s">
        <v>4194</v>
      </c>
      <c r="F526" s="3">
        <v>42178.313194444447</v>
      </c>
      <c r="G526" s="1">
        <v>43299</v>
      </c>
      <c r="H526" t="s">
        <v>55</v>
      </c>
      <c r="I526" t="s">
        <v>4201</v>
      </c>
      <c r="J526" t="s">
        <v>401</v>
      </c>
      <c r="K526" t="s">
        <v>4202</v>
      </c>
      <c r="L526" t="s">
        <v>2424</v>
      </c>
      <c r="M526" t="s">
        <v>4203</v>
      </c>
      <c r="N526" t="s">
        <v>1546</v>
      </c>
      <c r="O526" t="s">
        <v>47</v>
      </c>
      <c r="P526">
        <v>0.5</v>
      </c>
      <c r="Q526" t="s">
        <v>68</v>
      </c>
      <c r="R526" t="s">
        <v>34</v>
      </c>
      <c r="S526" t="s">
        <v>40</v>
      </c>
      <c r="T526" t="s">
        <v>16</v>
      </c>
      <c r="U526">
        <v>3</v>
      </c>
      <c r="V526">
        <v>1.8</v>
      </c>
      <c r="W526">
        <v>24.2</v>
      </c>
      <c r="X526" t="s">
        <v>4061</v>
      </c>
      <c r="Y526" t="s">
        <v>2389</v>
      </c>
      <c r="Z526" t="s">
        <v>3862</v>
      </c>
      <c r="AA526" t="s">
        <v>2424</v>
      </c>
    </row>
    <row r="527" spans="1:27" x14ac:dyDescent="0.45">
      <c r="A527" t="s">
        <v>4191</v>
      </c>
      <c r="B527" t="s">
        <v>4204</v>
      </c>
      <c r="C527" t="s">
        <v>4200</v>
      </c>
      <c r="D527" t="s">
        <v>3662</v>
      </c>
      <c r="E527" t="s">
        <v>4194</v>
      </c>
      <c r="F527" s="3">
        <v>42178.313194444447</v>
      </c>
      <c r="G527" s="1">
        <v>43270</v>
      </c>
      <c r="H527" t="s">
        <v>55</v>
      </c>
      <c r="I527" t="s">
        <v>4201</v>
      </c>
      <c r="J527" t="s">
        <v>401</v>
      </c>
      <c r="K527" t="s">
        <v>4202</v>
      </c>
      <c r="L527" t="s">
        <v>2424</v>
      </c>
      <c r="M527" t="s">
        <v>4203</v>
      </c>
      <c r="N527" t="s">
        <v>1540</v>
      </c>
      <c r="O527" t="s">
        <v>47</v>
      </c>
      <c r="P527">
        <v>0.5</v>
      </c>
      <c r="Q527" t="s">
        <v>68</v>
      </c>
      <c r="R527" t="s">
        <v>32</v>
      </c>
      <c r="S527" t="s">
        <v>39</v>
      </c>
      <c r="T527" t="s">
        <v>16</v>
      </c>
      <c r="U527">
        <v>42344.7</v>
      </c>
      <c r="V527">
        <v>2366</v>
      </c>
      <c r="W527">
        <v>24</v>
      </c>
      <c r="X527" t="s">
        <v>3667</v>
      </c>
      <c r="Y527" t="s">
        <v>2769</v>
      </c>
      <c r="Z527" t="s">
        <v>2428</v>
      </c>
      <c r="AA527" t="s">
        <v>2424</v>
      </c>
    </row>
    <row r="528" spans="1:27" x14ac:dyDescent="0.45">
      <c r="A528" t="s">
        <v>4191</v>
      </c>
      <c r="B528" t="s">
        <v>4205</v>
      </c>
      <c r="C528" t="s">
        <v>4206</v>
      </c>
      <c r="D528" t="s">
        <v>3662</v>
      </c>
      <c r="E528" t="s">
        <v>4194</v>
      </c>
      <c r="F528" s="3">
        <v>42178.313194444447</v>
      </c>
      <c r="G528" s="1">
        <v>43270</v>
      </c>
      <c r="H528" t="s">
        <v>55</v>
      </c>
      <c r="I528" t="s">
        <v>4207</v>
      </c>
      <c r="J528" t="s">
        <v>401</v>
      </c>
      <c r="K528" t="s">
        <v>4208</v>
      </c>
      <c r="L528" t="s">
        <v>2424</v>
      </c>
      <c r="M528" t="s">
        <v>4209</v>
      </c>
      <c r="N528" t="s">
        <v>1548</v>
      </c>
      <c r="O528" t="s">
        <v>47</v>
      </c>
      <c r="P528">
        <v>0.6</v>
      </c>
      <c r="Q528" t="s">
        <v>68</v>
      </c>
      <c r="R528" t="s">
        <v>32</v>
      </c>
      <c r="S528" t="s">
        <v>39</v>
      </c>
      <c r="T528" t="s">
        <v>16</v>
      </c>
      <c r="U528">
        <v>46966.6</v>
      </c>
      <c r="V528">
        <v>3763.6</v>
      </c>
      <c r="W528">
        <v>24.3</v>
      </c>
      <c r="X528" t="s">
        <v>3667</v>
      </c>
      <c r="Y528" t="s">
        <v>2769</v>
      </c>
      <c r="Z528" t="s">
        <v>2428</v>
      </c>
      <c r="AA528" t="s">
        <v>2424</v>
      </c>
    </row>
    <row r="529" spans="1:27" x14ac:dyDescent="0.45">
      <c r="A529" t="s">
        <v>4191</v>
      </c>
      <c r="B529" t="s">
        <v>4210</v>
      </c>
      <c r="C529" t="s">
        <v>4206</v>
      </c>
      <c r="D529" t="s">
        <v>3662</v>
      </c>
      <c r="E529" t="s">
        <v>4194</v>
      </c>
      <c r="F529" s="3">
        <v>42178.313194444447</v>
      </c>
      <c r="G529" s="1">
        <v>43299</v>
      </c>
      <c r="H529" t="s">
        <v>55</v>
      </c>
      <c r="I529" t="s">
        <v>4207</v>
      </c>
      <c r="J529" t="s">
        <v>401</v>
      </c>
      <c r="K529" t="s">
        <v>4208</v>
      </c>
      <c r="L529" t="s">
        <v>2424</v>
      </c>
      <c r="M529" t="s">
        <v>4209</v>
      </c>
      <c r="N529" t="s">
        <v>1538</v>
      </c>
      <c r="O529" t="s">
        <v>47</v>
      </c>
      <c r="P529">
        <v>0.6</v>
      </c>
      <c r="Q529" t="s">
        <v>68</v>
      </c>
      <c r="R529" t="s">
        <v>34</v>
      </c>
      <c r="S529" t="s">
        <v>40</v>
      </c>
      <c r="T529" t="s">
        <v>16</v>
      </c>
      <c r="U529">
        <v>1.1000000000000001</v>
      </c>
      <c r="V529">
        <v>0.7</v>
      </c>
      <c r="W529">
        <v>22.2</v>
      </c>
      <c r="X529" t="s">
        <v>2426</v>
      </c>
      <c r="Y529" t="s">
        <v>2389</v>
      </c>
      <c r="Z529" t="s">
        <v>2511</v>
      </c>
      <c r="AA529" t="s">
        <v>3361</v>
      </c>
    </row>
    <row r="530" spans="1:27" x14ac:dyDescent="0.45">
      <c r="A530" t="s">
        <v>4211</v>
      </c>
      <c r="B530" t="s">
        <v>4212</v>
      </c>
      <c r="C530" t="s">
        <v>4206</v>
      </c>
      <c r="D530" t="s">
        <v>3662</v>
      </c>
      <c r="E530" t="s">
        <v>4194</v>
      </c>
      <c r="F530" s="3">
        <v>42242.25</v>
      </c>
      <c r="G530" s="1">
        <v>43270</v>
      </c>
      <c r="H530" t="s">
        <v>55</v>
      </c>
      <c r="I530" t="s">
        <v>4213</v>
      </c>
      <c r="J530" t="s">
        <v>401</v>
      </c>
      <c r="K530" t="s">
        <v>4214</v>
      </c>
      <c r="L530" t="s">
        <v>2424</v>
      </c>
      <c r="M530" t="s">
        <v>4215</v>
      </c>
      <c r="N530" t="s">
        <v>1540</v>
      </c>
      <c r="O530" t="s">
        <v>47</v>
      </c>
      <c r="P530">
        <v>0.7</v>
      </c>
      <c r="Q530" t="s">
        <v>68</v>
      </c>
      <c r="R530" t="s">
        <v>32</v>
      </c>
      <c r="S530" t="s">
        <v>39</v>
      </c>
      <c r="T530" t="s">
        <v>16</v>
      </c>
      <c r="U530">
        <v>32672.2</v>
      </c>
      <c r="V530">
        <v>4907</v>
      </c>
      <c r="W530">
        <v>24</v>
      </c>
      <c r="X530" t="s">
        <v>3667</v>
      </c>
      <c r="Y530" t="s">
        <v>2769</v>
      </c>
      <c r="Z530" t="s">
        <v>2428</v>
      </c>
      <c r="AA530" t="s">
        <v>2424</v>
      </c>
    </row>
    <row r="531" spans="1:27" x14ac:dyDescent="0.45">
      <c r="A531" t="s">
        <v>4211</v>
      </c>
      <c r="B531" t="s">
        <v>4216</v>
      </c>
      <c r="C531" t="s">
        <v>4200</v>
      </c>
      <c r="D531" t="s">
        <v>3662</v>
      </c>
      <c r="E531" t="s">
        <v>4194</v>
      </c>
      <c r="F531" s="3">
        <v>42242.25</v>
      </c>
      <c r="G531" s="1">
        <v>43270</v>
      </c>
      <c r="H531" t="s">
        <v>55</v>
      </c>
      <c r="I531" t="s">
        <v>4217</v>
      </c>
      <c r="J531" t="s">
        <v>401</v>
      </c>
      <c r="K531" t="s">
        <v>4218</v>
      </c>
      <c r="L531" t="s">
        <v>2424</v>
      </c>
      <c r="M531" t="s">
        <v>4219</v>
      </c>
      <c r="N531" t="s">
        <v>1540</v>
      </c>
      <c r="O531" t="s">
        <v>47</v>
      </c>
      <c r="P531">
        <v>2.4</v>
      </c>
      <c r="Q531" t="s">
        <v>68</v>
      </c>
      <c r="R531" t="s">
        <v>32</v>
      </c>
      <c r="S531" t="s">
        <v>39</v>
      </c>
      <c r="T531" t="s">
        <v>16</v>
      </c>
      <c r="U531">
        <v>31770.9</v>
      </c>
      <c r="V531">
        <v>6396.7</v>
      </c>
      <c r="W531">
        <v>22</v>
      </c>
      <c r="X531" t="s">
        <v>3667</v>
      </c>
      <c r="Y531" t="s">
        <v>2769</v>
      </c>
      <c r="Z531" t="s">
        <v>2428</v>
      </c>
      <c r="AA531" t="s">
        <v>2424</v>
      </c>
    </row>
    <row r="532" spans="1:27" x14ac:dyDescent="0.45">
      <c r="A532" t="s">
        <v>4211</v>
      </c>
      <c r="B532" t="s">
        <v>4220</v>
      </c>
      <c r="C532" t="s">
        <v>4193</v>
      </c>
      <c r="D532" t="s">
        <v>3662</v>
      </c>
      <c r="E532" t="s">
        <v>4194</v>
      </c>
      <c r="F532" s="3">
        <v>42242.25</v>
      </c>
      <c r="G532" s="1">
        <v>43270</v>
      </c>
      <c r="H532" t="s">
        <v>55</v>
      </c>
      <c r="I532" t="s">
        <v>4221</v>
      </c>
      <c r="J532" t="s">
        <v>401</v>
      </c>
      <c r="K532" t="s">
        <v>4222</v>
      </c>
      <c r="L532" t="s">
        <v>2424</v>
      </c>
      <c r="M532" t="s">
        <v>4223</v>
      </c>
      <c r="N532" t="s">
        <v>1540</v>
      </c>
      <c r="O532" t="s">
        <v>47</v>
      </c>
      <c r="P532">
        <v>3.1</v>
      </c>
      <c r="Q532" t="s">
        <v>68</v>
      </c>
      <c r="R532" t="s">
        <v>32</v>
      </c>
      <c r="S532" t="s">
        <v>39</v>
      </c>
      <c r="T532" t="s">
        <v>16</v>
      </c>
      <c r="U532">
        <v>27326.9</v>
      </c>
      <c r="V532">
        <v>8504.2999999999993</v>
      </c>
      <c r="W532">
        <v>21.8</v>
      </c>
      <c r="X532" t="s">
        <v>3667</v>
      </c>
      <c r="Y532" t="s">
        <v>2769</v>
      </c>
      <c r="Z532" t="s">
        <v>2428</v>
      </c>
      <c r="AA532" t="s">
        <v>2424</v>
      </c>
    </row>
    <row r="533" spans="1:27" x14ac:dyDescent="0.45">
      <c r="A533" t="s">
        <v>4224</v>
      </c>
      <c r="B533" t="s">
        <v>4225</v>
      </c>
      <c r="C533" t="s">
        <v>4193</v>
      </c>
      <c r="D533" t="s">
        <v>3662</v>
      </c>
      <c r="E533" t="s">
        <v>4194</v>
      </c>
      <c r="F533" s="3">
        <v>42298.291666666664</v>
      </c>
      <c r="G533" s="1">
        <v>43270</v>
      </c>
      <c r="H533" t="s">
        <v>55</v>
      </c>
      <c r="I533" t="s">
        <v>4226</v>
      </c>
      <c r="J533" t="s">
        <v>401</v>
      </c>
      <c r="K533" t="s">
        <v>4227</v>
      </c>
      <c r="L533" t="s">
        <v>2424</v>
      </c>
      <c r="M533" t="s">
        <v>4228</v>
      </c>
      <c r="N533" t="s">
        <v>1540</v>
      </c>
      <c r="O533" t="s">
        <v>47</v>
      </c>
      <c r="P533">
        <v>1.1000000000000001</v>
      </c>
      <c r="Q533" t="s">
        <v>68</v>
      </c>
      <c r="R533" t="s">
        <v>32</v>
      </c>
      <c r="S533" t="s">
        <v>39</v>
      </c>
      <c r="T533" t="s">
        <v>16</v>
      </c>
      <c r="U533">
        <v>90462.2</v>
      </c>
      <c r="V533">
        <v>19999.5</v>
      </c>
      <c r="W533">
        <v>21.5</v>
      </c>
      <c r="X533" t="s">
        <v>3667</v>
      </c>
      <c r="Y533" t="s">
        <v>2769</v>
      </c>
      <c r="Z533" t="s">
        <v>2428</v>
      </c>
      <c r="AA533" t="s">
        <v>2424</v>
      </c>
    </row>
    <row r="534" spans="1:27" x14ac:dyDescent="0.45">
      <c r="A534" t="s">
        <v>4224</v>
      </c>
      <c r="B534" t="s">
        <v>4229</v>
      </c>
      <c r="C534" t="s">
        <v>4206</v>
      </c>
      <c r="D534" t="s">
        <v>3662</v>
      </c>
      <c r="E534" t="s">
        <v>4194</v>
      </c>
      <c r="F534" s="3">
        <v>42298.291666666664</v>
      </c>
      <c r="G534" s="1">
        <v>43299</v>
      </c>
      <c r="H534" t="s">
        <v>55</v>
      </c>
      <c r="I534" t="s">
        <v>4230</v>
      </c>
      <c r="J534" t="s">
        <v>401</v>
      </c>
      <c r="K534" t="s">
        <v>4231</v>
      </c>
      <c r="L534" t="s">
        <v>2424</v>
      </c>
      <c r="M534" t="s">
        <v>4232</v>
      </c>
      <c r="N534" t="s">
        <v>1546</v>
      </c>
      <c r="O534" t="s">
        <v>47</v>
      </c>
      <c r="P534">
        <v>1.1000000000000001</v>
      </c>
      <c r="Q534" t="s">
        <v>68</v>
      </c>
      <c r="R534" t="s">
        <v>34</v>
      </c>
      <c r="S534" t="s">
        <v>40</v>
      </c>
      <c r="T534" t="s">
        <v>16</v>
      </c>
      <c r="U534">
        <v>9.3000000000000007</v>
      </c>
      <c r="V534">
        <v>1.5</v>
      </c>
      <c r="W534">
        <v>20.9</v>
      </c>
      <c r="X534" t="s">
        <v>4061</v>
      </c>
      <c r="Y534" t="s">
        <v>2389</v>
      </c>
      <c r="Z534" t="s">
        <v>3862</v>
      </c>
      <c r="AA534" t="s">
        <v>2424</v>
      </c>
    </row>
    <row r="535" spans="1:27" x14ac:dyDescent="0.45">
      <c r="A535" t="s">
        <v>4224</v>
      </c>
      <c r="B535" t="s">
        <v>4233</v>
      </c>
      <c r="C535" t="s">
        <v>4193</v>
      </c>
      <c r="D535" t="s">
        <v>3662</v>
      </c>
      <c r="E535" t="s">
        <v>4194</v>
      </c>
      <c r="F535" s="3">
        <v>42298.291666666664</v>
      </c>
      <c r="G535" s="1">
        <v>43299</v>
      </c>
      <c r="H535" t="s">
        <v>55</v>
      </c>
      <c r="I535" t="s">
        <v>4226</v>
      </c>
      <c r="J535" t="s">
        <v>401</v>
      </c>
      <c r="K535" t="s">
        <v>4227</v>
      </c>
      <c r="L535" t="s">
        <v>2424</v>
      </c>
      <c r="M535" t="s">
        <v>4228</v>
      </c>
      <c r="N535" t="s">
        <v>1546</v>
      </c>
      <c r="O535" t="s">
        <v>47</v>
      </c>
      <c r="P535">
        <v>1.1000000000000001</v>
      </c>
      <c r="Q535" t="s">
        <v>68</v>
      </c>
      <c r="R535" t="s">
        <v>34</v>
      </c>
      <c r="S535" t="s">
        <v>40</v>
      </c>
      <c r="T535" t="s">
        <v>16</v>
      </c>
      <c r="U535">
        <v>17.899999999999999</v>
      </c>
      <c r="V535">
        <v>1</v>
      </c>
      <c r="W535">
        <v>19.899999999999999</v>
      </c>
      <c r="X535" t="s">
        <v>4061</v>
      </c>
      <c r="Y535" t="s">
        <v>2389</v>
      </c>
      <c r="Z535" t="s">
        <v>3862</v>
      </c>
      <c r="AA535" t="s">
        <v>2424</v>
      </c>
    </row>
    <row r="536" spans="1:27" x14ac:dyDescent="0.45">
      <c r="A536" t="s">
        <v>4224</v>
      </c>
      <c r="B536" t="s">
        <v>4234</v>
      </c>
      <c r="C536" t="s">
        <v>4206</v>
      </c>
      <c r="D536" t="s">
        <v>3662</v>
      </c>
      <c r="E536" t="s">
        <v>4194</v>
      </c>
      <c r="F536" s="3">
        <v>42298.291666666664</v>
      </c>
      <c r="G536" s="1">
        <v>43270</v>
      </c>
      <c r="H536" t="s">
        <v>55</v>
      </c>
      <c r="I536" t="s">
        <v>4230</v>
      </c>
      <c r="J536" t="s">
        <v>401</v>
      </c>
      <c r="K536" t="s">
        <v>4231</v>
      </c>
      <c r="L536" t="s">
        <v>2424</v>
      </c>
      <c r="M536" t="s">
        <v>4232</v>
      </c>
      <c r="N536" t="s">
        <v>1540</v>
      </c>
      <c r="O536" t="s">
        <v>47</v>
      </c>
      <c r="P536">
        <v>1.1000000000000001</v>
      </c>
      <c r="Q536" t="s">
        <v>68</v>
      </c>
      <c r="R536" t="s">
        <v>32</v>
      </c>
      <c r="S536" t="s">
        <v>39</v>
      </c>
      <c r="T536" t="s">
        <v>16</v>
      </c>
      <c r="U536">
        <v>90846.8</v>
      </c>
      <c r="V536">
        <v>7877.8</v>
      </c>
      <c r="W536">
        <v>21.5</v>
      </c>
      <c r="X536" t="s">
        <v>3667</v>
      </c>
      <c r="Y536" t="s">
        <v>2769</v>
      </c>
      <c r="Z536" t="s">
        <v>2428</v>
      </c>
      <c r="AA536" t="s">
        <v>2424</v>
      </c>
    </row>
    <row r="537" spans="1:27" x14ac:dyDescent="0.45">
      <c r="A537" t="s">
        <v>4224</v>
      </c>
      <c r="B537" t="s">
        <v>4235</v>
      </c>
      <c r="C537" t="s">
        <v>4200</v>
      </c>
      <c r="D537" t="s">
        <v>3662</v>
      </c>
      <c r="E537" t="s">
        <v>4194</v>
      </c>
      <c r="F537" s="3">
        <v>42298.291666666664</v>
      </c>
      <c r="G537" s="1">
        <v>43270</v>
      </c>
      <c r="H537" t="s">
        <v>55</v>
      </c>
      <c r="I537" t="s">
        <v>4236</v>
      </c>
      <c r="J537" t="s">
        <v>401</v>
      </c>
      <c r="K537" t="s">
        <v>4237</v>
      </c>
      <c r="L537" t="s">
        <v>2424</v>
      </c>
      <c r="M537" t="s">
        <v>4238</v>
      </c>
      <c r="N537" t="s">
        <v>1540</v>
      </c>
      <c r="O537" t="s">
        <v>47</v>
      </c>
      <c r="P537">
        <v>0.9</v>
      </c>
      <c r="Q537" t="s">
        <v>68</v>
      </c>
      <c r="R537" t="s">
        <v>32</v>
      </c>
      <c r="S537" t="s">
        <v>39</v>
      </c>
      <c r="T537" t="s">
        <v>16</v>
      </c>
      <c r="U537">
        <v>267419.3</v>
      </c>
      <c r="V537">
        <v>370003.20000000001</v>
      </c>
      <c r="W537">
        <v>21.3</v>
      </c>
      <c r="X537" t="s">
        <v>3667</v>
      </c>
      <c r="Y537" t="s">
        <v>2769</v>
      </c>
      <c r="Z537" t="s">
        <v>2428</v>
      </c>
      <c r="AA537" t="s">
        <v>2812</v>
      </c>
    </row>
    <row r="538" spans="1:27" x14ac:dyDescent="0.45">
      <c r="A538" t="s">
        <v>4224</v>
      </c>
      <c r="B538" t="s">
        <v>4239</v>
      </c>
      <c r="C538" t="s">
        <v>4200</v>
      </c>
      <c r="D538" t="s">
        <v>3662</v>
      </c>
      <c r="E538" t="s">
        <v>4194</v>
      </c>
      <c r="F538" s="3">
        <v>42298.291666666664</v>
      </c>
      <c r="G538" s="1">
        <v>43299</v>
      </c>
      <c r="H538" t="s">
        <v>55</v>
      </c>
      <c r="I538" t="s">
        <v>4236</v>
      </c>
      <c r="J538" t="s">
        <v>401</v>
      </c>
      <c r="K538" t="s">
        <v>4237</v>
      </c>
      <c r="L538" t="s">
        <v>2424</v>
      </c>
      <c r="M538" t="s">
        <v>4238</v>
      </c>
      <c r="N538" t="s">
        <v>1546</v>
      </c>
      <c r="O538" t="s">
        <v>47</v>
      </c>
      <c r="P538">
        <v>0.9</v>
      </c>
      <c r="Q538" t="s">
        <v>68</v>
      </c>
      <c r="R538" t="s">
        <v>34</v>
      </c>
      <c r="S538" t="s">
        <v>40</v>
      </c>
      <c r="T538" t="s">
        <v>16</v>
      </c>
      <c r="U538">
        <v>14</v>
      </c>
      <c r="V538">
        <v>1</v>
      </c>
      <c r="W538">
        <v>20.6</v>
      </c>
      <c r="X538" t="s">
        <v>4061</v>
      </c>
      <c r="Y538" t="s">
        <v>2389</v>
      </c>
      <c r="Z538" t="s">
        <v>3862</v>
      </c>
      <c r="AA538" t="s">
        <v>2424</v>
      </c>
    </row>
    <row r="539" spans="1:27" x14ac:dyDescent="0.45">
      <c r="A539" t="s">
        <v>4240</v>
      </c>
      <c r="B539" t="s">
        <v>4241</v>
      </c>
      <c r="C539" t="s">
        <v>4206</v>
      </c>
      <c r="D539" t="s">
        <v>3662</v>
      </c>
      <c r="E539" t="s">
        <v>4194</v>
      </c>
      <c r="F539" s="3">
        <v>42473.385416666664</v>
      </c>
      <c r="G539" s="1">
        <v>43270</v>
      </c>
      <c r="H539" t="s">
        <v>55</v>
      </c>
      <c r="I539" t="s">
        <v>4242</v>
      </c>
      <c r="J539" t="s">
        <v>401</v>
      </c>
      <c r="K539" t="s">
        <v>4243</v>
      </c>
      <c r="L539" t="s">
        <v>2424</v>
      </c>
      <c r="M539" t="s">
        <v>4244</v>
      </c>
      <c r="N539" t="s">
        <v>1540</v>
      </c>
      <c r="O539" t="s">
        <v>47</v>
      </c>
      <c r="P539">
        <v>2.8</v>
      </c>
      <c r="Q539" t="s">
        <v>68</v>
      </c>
      <c r="R539" t="s">
        <v>32</v>
      </c>
      <c r="S539" t="s">
        <v>39</v>
      </c>
      <c r="T539" t="s">
        <v>16</v>
      </c>
      <c r="U539">
        <v>97178.3</v>
      </c>
      <c r="V539">
        <v>16773</v>
      </c>
      <c r="W539">
        <v>19.899999999999999</v>
      </c>
      <c r="X539" t="s">
        <v>3667</v>
      </c>
      <c r="Y539" t="s">
        <v>2769</v>
      </c>
      <c r="Z539" t="s">
        <v>2428</v>
      </c>
      <c r="AA539" t="s">
        <v>2424</v>
      </c>
    </row>
    <row r="540" spans="1:27" x14ac:dyDescent="0.45">
      <c r="A540" t="s">
        <v>4240</v>
      </c>
      <c r="B540" t="s">
        <v>4245</v>
      </c>
      <c r="C540" t="s">
        <v>4193</v>
      </c>
      <c r="D540" t="s">
        <v>3662</v>
      </c>
      <c r="E540" t="s">
        <v>4194</v>
      </c>
      <c r="F540" s="3">
        <v>42473.385416666664</v>
      </c>
      <c r="G540" s="1">
        <v>43270</v>
      </c>
      <c r="H540" t="s">
        <v>55</v>
      </c>
      <c r="I540" t="s">
        <v>4246</v>
      </c>
      <c r="J540" t="s">
        <v>401</v>
      </c>
      <c r="K540" t="s">
        <v>4247</v>
      </c>
      <c r="L540" t="s">
        <v>2424</v>
      </c>
      <c r="M540" t="s">
        <v>4248</v>
      </c>
      <c r="N540" t="s">
        <v>1540</v>
      </c>
      <c r="O540" t="s">
        <v>47</v>
      </c>
      <c r="P540">
        <v>4.5</v>
      </c>
      <c r="Q540" t="s">
        <v>68</v>
      </c>
      <c r="R540" t="s">
        <v>32</v>
      </c>
      <c r="S540" t="s">
        <v>39</v>
      </c>
      <c r="T540" t="s">
        <v>16</v>
      </c>
      <c r="U540">
        <v>120106.7</v>
      </c>
      <c r="V540">
        <v>30824.7</v>
      </c>
      <c r="W540">
        <v>18.8</v>
      </c>
      <c r="X540" t="s">
        <v>3667</v>
      </c>
      <c r="Y540" t="s">
        <v>2769</v>
      </c>
      <c r="Z540" t="s">
        <v>2428</v>
      </c>
      <c r="AA540" t="s">
        <v>2424</v>
      </c>
    </row>
    <row r="541" spans="1:27" x14ac:dyDescent="0.45">
      <c r="A541" t="s">
        <v>4240</v>
      </c>
      <c r="B541" t="s">
        <v>4249</v>
      </c>
      <c r="C541" t="s">
        <v>4200</v>
      </c>
      <c r="D541" t="s">
        <v>3662</v>
      </c>
      <c r="E541" t="s">
        <v>4194</v>
      </c>
      <c r="F541" s="3">
        <v>42473.385416666664</v>
      </c>
      <c r="G541" s="1">
        <v>43299</v>
      </c>
      <c r="H541" t="s">
        <v>55</v>
      </c>
      <c r="I541" t="s">
        <v>4250</v>
      </c>
      <c r="J541" t="s">
        <v>401</v>
      </c>
      <c r="K541" t="s">
        <v>4251</v>
      </c>
      <c r="L541" t="s">
        <v>2424</v>
      </c>
      <c r="M541" t="s">
        <v>4252</v>
      </c>
      <c r="N541" t="s">
        <v>1546</v>
      </c>
      <c r="O541" t="s">
        <v>47</v>
      </c>
      <c r="P541">
        <v>2.6</v>
      </c>
      <c r="Q541" t="s">
        <v>68</v>
      </c>
      <c r="R541" t="s">
        <v>34</v>
      </c>
      <c r="S541" t="s">
        <v>40</v>
      </c>
      <c r="T541" t="s">
        <v>16</v>
      </c>
      <c r="U541">
        <v>3.3</v>
      </c>
      <c r="V541">
        <v>0.8</v>
      </c>
      <c r="W541">
        <v>21.2</v>
      </c>
      <c r="X541" t="s">
        <v>4061</v>
      </c>
      <c r="Y541" t="s">
        <v>2389</v>
      </c>
      <c r="Z541" t="s">
        <v>3862</v>
      </c>
      <c r="AA541" t="s">
        <v>2424</v>
      </c>
    </row>
    <row r="542" spans="1:27" x14ac:dyDescent="0.45">
      <c r="A542" t="s">
        <v>4240</v>
      </c>
      <c r="B542" t="s">
        <v>4253</v>
      </c>
      <c r="C542" t="s">
        <v>4206</v>
      </c>
      <c r="D542" t="s">
        <v>3662</v>
      </c>
      <c r="E542" t="s">
        <v>4194</v>
      </c>
      <c r="F542" s="3">
        <v>42473.385416666664</v>
      </c>
      <c r="G542" s="1">
        <v>43299</v>
      </c>
      <c r="H542" t="s">
        <v>55</v>
      </c>
      <c r="I542" t="s">
        <v>4242</v>
      </c>
      <c r="J542" t="s">
        <v>401</v>
      </c>
      <c r="K542" t="s">
        <v>4243</v>
      </c>
      <c r="L542" t="s">
        <v>2424</v>
      </c>
      <c r="M542" t="s">
        <v>4244</v>
      </c>
      <c r="N542" t="s">
        <v>1546</v>
      </c>
      <c r="O542" t="s">
        <v>47</v>
      </c>
      <c r="P542">
        <v>2.8</v>
      </c>
      <c r="Q542" t="s">
        <v>68</v>
      </c>
      <c r="R542" t="s">
        <v>34</v>
      </c>
      <c r="S542" t="s">
        <v>40</v>
      </c>
      <c r="T542" t="s">
        <v>16</v>
      </c>
      <c r="U542">
        <v>3.4</v>
      </c>
      <c r="V542">
        <v>0.4</v>
      </c>
      <c r="W542">
        <v>21.1</v>
      </c>
      <c r="X542" t="s">
        <v>4061</v>
      </c>
      <c r="Y542" t="s">
        <v>2389</v>
      </c>
      <c r="Z542" t="s">
        <v>3862</v>
      </c>
      <c r="AA542" t="s">
        <v>2424</v>
      </c>
    </row>
    <row r="543" spans="1:27" x14ac:dyDescent="0.45">
      <c r="A543" t="s">
        <v>4240</v>
      </c>
      <c r="B543" t="s">
        <v>4254</v>
      </c>
      <c r="C543" t="s">
        <v>4193</v>
      </c>
      <c r="D543" t="s">
        <v>3662</v>
      </c>
      <c r="E543" t="s">
        <v>4194</v>
      </c>
      <c r="F543" s="3">
        <v>42473.385416666664</v>
      </c>
      <c r="G543" s="1">
        <v>43299</v>
      </c>
      <c r="H543" t="s">
        <v>55</v>
      </c>
      <c r="I543" t="s">
        <v>4246</v>
      </c>
      <c r="J543" t="s">
        <v>401</v>
      </c>
      <c r="K543" t="s">
        <v>4247</v>
      </c>
      <c r="L543" t="s">
        <v>2424</v>
      </c>
      <c r="M543" t="s">
        <v>4248</v>
      </c>
      <c r="N543" t="s">
        <v>1546</v>
      </c>
      <c r="O543" t="s">
        <v>47</v>
      </c>
      <c r="P543">
        <v>4.5</v>
      </c>
      <c r="Q543" t="s">
        <v>68</v>
      </c>
      <c r="R543" t="s">
        <v>34</v>
      </c>
      <c r="S543" t="s">
        <v>40</v>
      </c>
      <c r="T543" t="s">
        <v>16</v>
      </c>
      <c r="U543">
        <v>2.9</v>
      </c>
      <c r="V543">
        <v>0.4</v>
      </c>
      <c r="W543">
        <v>20.6</v>
      </c>
      <c r="X543" t="s">
        <v>4061</v>
      </c>
      <c r="Y543" t="s">
        <v>2389</v>
      </c>
      <c r="Z543" t="s">
        <v>3862</v>
      </c>
      <c r="AA543" t="s">
        <v>2424</v>
      </c>
    </row>
    <row r="544" spans="1:27" x14ac:dyDescent="0.45">
      <c r="A544" t="s">
        <v>4240</v>
      </c>
      <c r="B544" t="s">
        <v>4255</v>
      </c>
      <c r="C544" t="s">
        <v>4200</v>
      </c>
      <c r="D544" t="s">
        <v>3662</v>
      </c>
      <c r="E544" t="s">
        <v>4194</v>
      </c>
      <c r="F544" s="3">
        <v>42473.385416666664</v>
      </c>
      <c r="G544" s="1">
        <v>43270</v>
      </c>
      <c r="H544" t="s">
        <v>55</v>
      </c>
      <c r="I544" t="s">
        <v>4250</v>
      </c>
      <c r="J544" t="s">
        <v>401</v>
      </c>
      <c r="K544" t="s">
        <v>4251</v>
      </c>
      <c r="L544" t="s">
        <v>2424</v>
      </c>
      <c r="M544" t="s">
        <v>4252</v>
      </c>
      <c r="N544" t="s">
        <v>1540</v>
      </c>
      <c r="O544" t="s">
        <v>47</v>
      </c>
      <c r="P544">
        <v>2.6</v>
      </c>
      <c r="Q544" t="s">
        <v>68</v>
      </c>
      <c r="R544" t="s">
        <v>32</v>
      </c>
      <c r="S544" t="s">
        <v>39</v>
      </c>
      <c r="T544" t="s">
        <v>16</v>
      </c>
      <c r="U544">
        <v>90833</v>
      </c>
      <c r="V544">
        <v>45863.3</v>
      </c>
      <c r="W544">
        <v>20.2</v>
      </c>
      <c r="X544" t="s">
        <v>3667</v>
      </c>
      <c r="Y544" t="s">
        <v>2769</v>
      </c>
      <c r="Z544" t="s">
        <v>2428</v>
      </c>
      <c r="AA544" t="s">
        <v>2424</v>
      </c>
    </row>
    <row r="545" spans="1:27" x14ac:dyDescent="0.45">
      <c r="A545" t="s">
        <v>4256</v>
      </c>
      <c r="B545" t="s">
        <v>4257</v>
      </c>
      <c r="C545" t="s">
        <v>4193</v>
      </c>
      <c r="D545" t="s">
        <v>3662</v>
      </c>
      <c r="E545" t="s">
        <v>4194</v>
      </c>
      <c r="F545" s="3">
        <v>42535.267361111109</v>
      </c>
      <c r="G545" s="1">
        <v>43270</v>
      </c>
      <c r="H545" t="s">
        <v>55</v>
      </c>
      <c r="I545" t="s">
        <v>4258</v>
      </c>
      <c r="J545" t="s">
        <v>401</v>
      </c>
      <c r="K545" t="s">
        <v>4259</v>
      </c>
      <c r="L545" t="s">
        <v>2424</v>
      </c>
      <c r="M545" t="s">
        <v>4260</v>
      </c>
      <c r="N545" t="s">
        <v>1540</v>
      </c>
      <c r="O545" t="s">
        <v>47</v>
      </c>
      <c r="P545">
        <v>10</v>
      </c>
      <c r="Q545" t="s">
        <v>68</v>
      </c>
      <c r="R545" t="s">
        <v>32</v>
      </c>
      <c r="S545" t="s">
        <v>39</v>
      </c>
      <c r="T545" t="s">
        <v>16</v>
      </c>
      <c r="U545">
        <v>157375.20000000001</v>
      </c>
      <c r="V545">
        <v>49733.9</v>
      </c>
      <c r="W545">
        <v>17.100000000000001</v>
      </c>
      <c r="X545" t="s">
        <v>3667</v>
      </c>
      <c r="Y545" t="s">
        <v>2769</v>
      </c>
      <c r="Z545" t="s">
        <v>2428</v>
      </c>
      <c r="AA545" t="s">
        <v>2424</v>
      </c>
    </row>
    <row r="546" spans="1:27" x14ac:dyDescent="0.45">
      <c r="A546" t="s">
        <v>4256</v>
      </c>
      <c r="B546" t="s">
        <v>4261</v>
      </c>
      <c r="C546" t="s">
        <v>4206</v>
      </c>
      <c r="D546" t="s">
        <v>3662</v>
      </c>
      <c r="E546" t="s">
        <v>4194</v>
      </c>
      <c r="F546" s="3">
        <v>42535.28125</v>
      </c>
      <c r="G546" s="1">
        <v>43270</v>
      </c>
      <c r="H546" t="s">
        <v>55</v>
      </c>
      <c r="I546" t="s">
        <v>4262</v>
      </c>
      <c r="J546" t="s">
        <v>401</v>
      </c>
      <c r="K546" t="s">
        <v>4263</v>
      </c>
      <c r="L546" t="s">
        <v>2424</v>
      </c>
      <c r="M546" t="s">
        <v>4264</v>
      </c>
      <c r="N546" t="s">
        <v>1540</v>
      </c>
      <c r="O546" t="s">
        <v>47</v>
      </c>
      <c r="P546">
        <v>13</v>
      </c>
      <c r="Q546" t="s">
        <v>68</v>
      </c>
      <c r="R546" t="s">
        <v>32</v>
      </c>
      <c r="S546" t="s">
        <v>39</v>
      </c>
      <c r="T546" t="s">
        <v>16</v>
      </c>
      <c r="U546">
        <v>38923</v>
      </c>
      <c r="V546">
        <v>32181.3</v>
      </c>
      <c r="W546">
        <v>20.100000000000001</v>
      </c>
      <c r="X546" t="s">
        <v>3667</v>
      </c>
      <c r="Y546" t="s">
        <v>2769</v>
      </c>
      <c r="Z546" t="s">
        <v>2428</v>
      </c>
      <c r="AA546" t="s">
        <v>2812</v>
      </c>
    </row>
    <row r="547" spans="1:27" x14ac:dyDescent="0.45">
      <c r="A547" t="s">
        <v>4256</v>
      </c>
      <c r="B547" t="s">
        <v>4265</v>
      </c>
      <c r="C547" t="s">
        <v>4200</v>
      </c>
      <c r="D547" t="s">
        <v>3662</v>
      </c>
      <c r="E547" t="s">
        <v>4194</v>
      </c>
      <c r="F547" s="3">
        <v>42535.291666666664</v>
      </c>
      <c r="G547" s="1">
        <v>43270</v>
      </c>
      <c r="H547" t="s">
        <v>55</v>
      </c>
      <c r="I547" t="s">
        <v>4266</v>
      </c>
      <c r="J547" t="s">
        <v>401</v>
      </c>
      <c r="K547" t="s">
        <v>4267</v>
      </c>
      <c r="L547" t="s">
        <v>2424</v>
      </c>
      <c r="M547" t="s">
        <v>4268</v>
      </c>
      <c r="N547" t="s">
        <v>1540</v>
      </c>
      <c r="O547" t="s">
        <v>47</v>
      </c>
      <c r="P547">
        <v>9.6999999999999993</v>
      </c>
      <c r="Q547" t="s">
        <v>68</v>
      </c>
      <c r="R547" t="s">
        <v>32</v>
      </c>
      <c r="S547" t="s">
        <v>39</v>
      </c>
      <c r="T547" t="s">
        <v>16</v>
      </c>
      <c r="U547">
        <v>64711.8</v>
      </c>
      <c r="V547">
        <v>7967.7</v>
      </c>
      <c r="W547">
        <v>18.600000000000001</v>
      </c>
      <c r="X547" t="s">
        <v>3667</v>
      </c>
      <c r="Y547" t="s">
        <v>2769</v>
      </c>
      <c r="Z547" t="s">
        <v>2428</v>
      </c>
      <c r="AA547" t="s">
        <v>2424</v>
      </c>
    </row>
    <row r="548" spans="1:27" x14ac:dyDescent="0.45">
      <c r="A548" t="s">
        <v>4269</v>
      </c>
      <c r="B548" t="s">
        <v>4270</v>
      </c>
      <c r="C548" t="s">
        <v>4200</v>
      </c>
      <c r="D548" t="s">
        <v>3662</v>
      </c>
      <c r="E548" t="s">
        <v>4194</v>
      </c>
      <c r="F548" s="3">
        <v>42591.270833333336</v>
      </c>
      <c r="G548" s="1">
        <v>43297</v>
      </c>
      <c r="H548" t="s">
        <v>55</v>
      </c>
      <c r="I548" t="s">
        <v>4271</v>
      </c>
      <c r="J548" t="s">
        <v>401</v>
      </c>
      <c r="K548" t="s">
        <v>4272</v>
      </c>
      <c r="L548" t="s">
        <v>2424</v>
      </c>
      <c r="M548" t="s">
        <v>4273</v>
      </c>
      <c r="N548" t="s">
        <v>1385</v>
      </c>
      <c r="O548" t="s">
        <v>48</v>
      </c>
      <c r="P548">
        <v>6.5</v>
      </c>
      <c r="Q548" t="s">
        <v>68</v>
      </c>
      <c r="R548" t="s">
        <v>34</v>
      </c>
      <c r="S548" t="s">
        <v>40</v>
      </c>
      <c r="T548" t="s">
        <v>16</v>
      </c>
      <c r="U548">
        <v>6.2</v>
      </c>
      <c r="V548">
        <v>1.2</v>
      </c>
      <c r="W548">
        <v>17.7</v>
      </c>
      <c r="X548" t="s">
        <v>3696</v>
      </c>
      <c r="Y548" t="s">
        <v>3697</v>
      </c>
      <c r="Z548" t="s">
        <v>2424</v>
      </c>
      <c r="AA548" t="s">
        <v>2424</v>
      </c>
    </row>
    <row r="549" spans="1:27" x14ac:dyDescent="0.45">
      <c r="A549" t="s">
        <v>4269</v>
      </c>
      <c r="B549" t="s">
        <v>4274</v>
      </c>
      <c r="C549" t="s">
        <v>4200</v>
      </c>
      <c r="D549" t="s">
        <v>3662</v>
      </c>
      <c r="E549" t="s">
        <v>4194</v>
      </c>
      <c r="F549" s="3">
        <v>42591.270833333336</v>
      </c>
      <c r="G549" s="1">
        <v>43265</v>
      </c>
      <c r="H549" t="s">
        <v>55</v>
      </c>
      <c r="I549" t="s">
        <v>4271</v>
      </c>
      <c r="J549" t="s">
        <v>401</v>
      </c>
      <c r="K549" t="s">
        <v>4272</v>
      </c>
      <c r="L549" t="s">
        <v>2424</v>
      </c>
      <c r="M549" t="s">
        <v>4273</v>
      </c>
      <c r="N549" t="s">
        <v>1390</v>
      </c>
      <c r="O549" t="s">
        <v>48</v>
      </c>
      <c r="P549">
        <v>6.5</v>
      </c>
      <c r="Q549" t="s">
        <v>68</v>
      </c>
      <c r="R549" t="s">
        <v>32</v>
      </c>
      <c r="S549" t="s">
        <v>39</v>
      </c>
      <c r="T549" t="s">
        <v>16</v>
      </c>
      <c r="U549">
        <v>85247.3</v>
      </c>
      <c r="V549">
        <v>5986.5</v>
      </c>
      <c r="W549">
        <v>18.600000000000001</v>
      </c>
      <c r="X549" t="s">
        <v>2769</v>
      </c>
      <c r="Y549" t="s">
        <v>2427</v>
      </c>
      <c r="Z549" t="s">
        <v>2515</v>
      </c>
      <c r="AA549" t="s">
        <v>2424</v>
      </c>
    </row>
    <row r="550" spans="1:27" x14ac:dyDescent="0.45">
      <c r="A550" t="s">
        <v>4269</v>
      </c>
      <c r="B550" t="s">
        <v>4275</v>
      </c>
      <c r="C550" t="s">
        <v>4193</v>
      </c>
      <c r="D550" t="s">
        <v>3662</v>
      </c>
      <c r="E550" t="s">
        <v>4194</v>
      </c>
      <c r="F550" s="3">
        <v>42591.3125</v>
      </c>
      <c r="G550" s="1">
        <v>43270</v>
      </c>
      <c r="H550" t="s">
        <v>55</v>
      </c>
      <c r="I550" t="s">
        <v>4276</v>
      </c>
      <c r="J550" t="s">
        <v>401</v>
      </c>
      <c r="K550" t="s">
        <v>4277</v>
      </c>
      <c r="L550" t="s">
        <v>2424</v>
      </c>
      <c r="M550" t="s">
        <v>4278</v>
      </c>
      <c r="N550" t="s">
        <v>1540</v>
      </c>
      <c r="O550" t="s">
        <v>47</v>
      </c>
      <c r="P550">
        <v>6.2</v>
      </c>
      <c r="Q550" t="s">
        <v>68</v>
      </c>
      <c r="R550" t="s">
        <v>32</v>
      </c>
      <c r="S550" t="s">
        <v>39</v>
      </c>
      <c r="T550" t="s">
        <v>16</v>
      </c>
      <c r="U550">
        <v>103446.1</v>
      </c>
      <c r="V550">
        <v>12411.5</v>
      </c>
      <c r="W550">
        <v>18.5</v>
      </c>
      <c r="X550" t="s">
        <v>3667</v>
      </c>
      <c r="Y550" t="s">
        <v>2769</v>
      </c>
      <c r="Z550" t="s">
        <v>2428</v>
      </c>
      <c r="AA550" t="s">
        <v>2424</v>
      </c>
    </row>
    <row r="551" spans="1:27" x14ac:dyDescent="0.45">
      <c r="A551" t="s">
        <v>4269</v>
      </c>
      <c r="B551" t="s">
        <v>4279</v>
      </c>
      <c r="C551" t="s">
        <v>4193</v>
      </c>
      <c r="D551" t="s">
        <v>3662</v>
      </c>
      <c r="E551" t="s">
        <v>4194</v>
      </c>
      <c r="F551" s="3">
        <v>42591.3125</v>
      </c>
      <c r="G551" s="1">
        <v>43299</v>
      </c>
      <c r="H551" t="s">
        <v>55</v>
      </c>
      <c r="I551" t="s">
        <v>4276</v>
      </c>
      <c r="J551" t="s">
        <v>401</v>
      </c>
      <c r="K551" t="s">
        <v>4277</v>
      </c>
      <c r="L551" t="s">
        <v>2424</v>
      </c>
      <c r="M551" t="s">
        <v>4278</v>
      </c>
      <c r="N551" t="s">
        <v>1546</v>
      </c>
      <c r="O551" t="s">
        <v>47</v>
      </c>
      <c r="P551">
        <v>6.2</v>
      </c>
      <c r="Q551" t="s">
        <v>68</v>
      </c>
      <c r="R551" t="s">
        <v>34</v>
      </c>
      <c r="S551" t="s">
        <v>40</v>
      </c>
      <c r="T551" t="s">
        <v>16</v>
      </c>
      <c r="U551">
        <v>4.5</v>
      </c>
      <c r="V551">
        <v>3.2</v>
      </c>
      <c r="W551">
        <v>19.899999999999999</v>
      </c>
      <c r="X551" t="s">
        <v>4061</v>
      </c>
      <c r="Y551" t="s">
        <v>2389</v>
      </c>
      <c r="Z551" t="s">
        <v>3862</v>
      </c>
      <c r="AA551" t="s">
        <v>2424</v>
      </c>
    </row>
    <row r="552" spans="1:27" x14ac:dyDescent="0.45">
      <c r="A552" t="s">
        <v>4269</v>
      </c>
      <c r="B552" t="s">
        <v>4280</v>
      </c>
      <c r="C552" t="s">
        <v>4206</v>
      </c>
      <c r="D552" t="s">
        <v>3662</v>
      </c>
      <c r="E552" t="s">
        <v>4194</v>
      </c>
      <c r="F552" s="3">
        <v>42591.334722222222</v>
      </c>
      <c r="G552" s="1">
        <v>43299</v>
      </c>
      <c r="H552" t="s">
        <v>55</v>
      </c>
      <c r="I552" t="s">
        <v>4281</v>
      </c>
      <c r="J552" t="s">
        <v>401</v>
      </c>
      <c r="K552" t="s">
        <v>4282</v>
      </c>
      <c r="L552" t="s">
        <v>2424</v>
      </c>
      <c r="M552" t="s">
        <v>4283</v>
      </c>
      <c r="N552" t="s">
        <v>1546</v>
      </c>
      <c r="O552" t="s">
        <v>47</v>
      </c>
      <c r="P552">
        <v>4.9000000000000004</v>
      </c>
      <c r="Q552" t="s">
        <v>68</v>
      </c>
      <c r="R552" t="s">
        <v>34</v>
      </c>
      <c r="S552" t="s">
        <v>40</v>
      </c>
      <c r="T552" t="s">
        <v>16</v>
      </c>
      <c r="U552">
        <v>0.3</v>
      </c>
      <c r="V552">
        <v>0.2</v>
      </c>
      <c r="W552">
        <v>24</v>
      </c>
      <c r="X552" t="s">
        <v>4061</v>
      </c>
      <c r="Y552" t="s">
        <v>2389</v>
      </c>
      <c r="Z552" t="s">
        <v>3862</v>
      </c>
      <c r="AA552" t="s">
        <v>2424</v>
      </c>
    </row>
    <row r="553" spans="1:27" x14ac:dyDescent="0.45">
      <c r="A553" t="s">
        <v>4269</v>
      </c>
      <c r="B553" t="s">
        <v>4284</v>
      </c>
      <c r="C553" t="s">
        <v>4206</v>
      </c>
      <c r="D553" t="s">
        <v>3662</v>
      </c>
      <c r="E553" t="s">
        <v>4194</v>
      </c>
      <c r="F553" s="3">
        <v>42591.334722222222</v>
      </c>
      <c r="G553" s="1">
        <v>43270</v>
      </c>
      <c r="H553" t="s">
        <v>55</v>
      </c>
      <c r="I553" t="s">
        <v>4281</v>
      </c>
      <c r="J553" t="s">
        <v>401</v>
      </c>
      <c r="K553" t="s">
        <v>4282</v>
      </c>
      <c r="L553" t="s">
        <v>2424</v>
      </c>
      <c r="M553" t="s">
        <v>4283</v>
      </c>
      <c r="N553" t="s">
        <v>1540</v>
      </c>
      <c r="O553" t="s">
        <v>47</v>
      </c>
      <c r="P553">
        <v>4.9000000000000004</v>
      </c>
      <c r="Q553" t="s">
        <v>68</v>
      </c>
      <c r="R553" t="s">
        <v>32</v>
      </c>
      <c r="S553" t="s">
        <v>39</v>
      </c>
      <c r="T553" t="s">
        <v>16</v>
      </c>
      <c r="U553">
        <v>84500.9</v>
      </c>
      <c r="V553">
        <v>10200.200000000001</v>
      </c>
      <c r="W553">
        <v>19.2</v>
      </c>
      <c r="X553" t="s">
        <v>3667</v>
      </c>
      <c r="Y553" t="s">
        <v>2769</v>
      </c>
      <c r="Z553" t="s">
        <v>2428</v>
      </c>
      <c r="AA553" t="s">
        <v>2424</v>
      </c>
    </row>
    <row r="554" spans="1:27" x14ac:dyDescent="0.45">
      <c r="A554" t="s">
        <v>4285</v>
      </c>
      <c r="B554" t="s">
        <v>4286</v>
      </c>
      <c r="C554" t="s">
        <v>4200</v>
      </c>
      <c r="D554" t="s">
        <v>3662</v>
      </c>
      <c r="E554" t="s">
        <v>4194</v>
      </c>
      <c r="F554" s="3">
        <v>42654.306944444441</v>
      </c>
      <c r="G554" s="1">
        <v>43299</v>
      </c>
      <c r="H554" t="s">
        <v>55</v>
      </c>
      <c r="I554" t="s">
        <v>4287</v>
      </c>
      <c r="J554" t="s">
        <v>401</v>
      </c>
      <c r="K554" t="s">
        <v>4288</v>
      </c>
      <c r="L554" t="s">
        <v>2424</v>
      </c>
      <c r="M554" t="s">
        <v>4289</v>
      </c>
      <c r="N554" t="s">
        <v>1546</v>
      </c>
      <c r="O554" t="s">
        <v>47</v>
      </c>
      <c r="P554">
        <v>4.2</v>
      </c>
      <c r="Q554" t="s">
        <v>68</v>
      </c>
      <c r="R554" t="s">
        <v>34</v>
      </c>
      <c r="S554" t="s">
        <v>40</v>
      </c>
      <c r="T554" t="s">
        <v>16</v>
      </c>
      <c r="U554">
        <v>3.2</v>
      </c>
      <c r="V554">
        <v>1.3</v>
      </c>
      <c r="W554">
        <v>20.6</v>
      </c>
      <c r="X554" t="s">
        <v>4061</v>
      </c>
      <c r="Y554" t="s">
        <v>2389</v>
      </c>
      <c r="Z554" t="s">
        <v>3862</v>
      </c>
      <c r="AA554" t="s">
        <v>2424</v>
      </c>
    </row>
    <row r="555" spans="1:27" x14ac:dyDescent="0.45">
      <c r="A555" t="s">
        <v>4285</v>
      </c>
      <c r="B555" t="s">
        <v>4290</v>
      </c>
      <c r="C555" t="s">
        <v>4200</v>
      </c>
      <c r="D555" t="s">
        <v>3662</v>
      </c>
      <c r="E555" t="s">
        <v>4194</v>
      </c>
      <c r="F555" s="3">
        <v>42654.306944444441</v>
      </c>
      <c r="G555" s="1">
        <v>43270</v>
      </c>
      <c r="H555" t="s">
        <v>55</v>
      </c>
      <c r="I555" t="s">
        <v>4287</v>
      </c>
      <c r="J555" t="s">
        <v>401</v>
      </c>
      <c r="K555" t="s">
        <v>4288</v>
      </c>
      <c r="L555" t="s">
        <v>2424</v>
      </c>
      <c r="M555" t="s">
        <v>4289</v>
      </c>
      <c r="N555" t="s">
        <v>1540</v>
      </c>
      <c r="O555" t="s">
        <v>47</v>
      </c>
      <c r="P555">
        <v>4.2</v>
      </c>
      <c r="Q555" t="s">
        <v>68</v>
      </c>
      <c r="R555" t="s">
        <v>32</v>
      </c>
      <c r="S555" t="s">
        <v>39</v>
      </c>
      <c r="T555" t="s">
        <v>16</v>
      </c>
      <c r="U555">
        <v>86406</v>
      </c>
      <c r="V555">
        <v>3941.9</v>
      </c>
      <c r="W555">
        <v>19.5</v>
      </c>
      <c r="X555" t="s">
        <v>3667</v>
      </c>
      <c r="Y555" t="s">
        <v>2769</v>
      </c>
      <c r="Z555" t="s">
        <v>2428</v>
      </c>
      <c r="AA555" t="s">
        <v>2424</v>
      </c>
    </row>
    <row r="556" spans="1:27" x14ac:dyDescent="0.45">
      <c r="A556" t="s">
        <v>4285</v>
      </c>
      <c r="B556" t="s">
        <v>4291</v>
      </c>
      <c r="C556" t="s">
        <v>4193</v>
      </c>
      <c r="D556" t="s">
        <v>3662</v>
      </c>
      <c r="E556" t="s">
        <v>4194</v>
      </c>
      <c r="F556" s="3">
        <v>42654.327777777777</v>
      </c>
      <c r="G556" s="1">
        <v>43299</v>
      </c>
      <c r="H556" t="s">
        <v>55</v>
      </c>
      <c r="I556" t="s">
        <v>4292</v>
      </c>
      <c r="J556" t="s">
        <v>401</v>
      </c>
      <c r="K556" t="s">
        <v>4293</v>
      </c>
      <c r="L556" t="s">
        <v>2424</v>
      </c>
      <c r="M556" t="s">
        <v>4294</v>
      </c>
      <c r="N556" t="s">
        <v>1546</v>
      </c>
      <c r="O556" t="s">
        <v>47</v>
      </c>
      <c r="P556">
        <v>4.5999999999999996</v>
      </c>
      <c r="Q556" t="s">
        <v>68</v>
      </c>
      <c r="R556" t="s">
        <v>34</v>
      </c>
      <c r="S556" t="s">
        <v>40</v>
      </c>
      <c r="T556" t="s">
        <v>16</v>
      </c>
      <c r="U556">
        <v>6.2</v>
      </c>
      <c r="V556">
        <v>1.2</v>
      </c>
      <c r="W556">
        <v>19.399999999999999</v>
      </c>
      <c r="X556" t="s">
        <v>4061</v>
      </c>
      <c r="Y556" t="s">
        <v>2389</v>
      </c>
      <c r="Z556" t="s">
        <v>3862</v>
      </c>
      <c r="AA556" t="s">
        <v>2424</v>
      </c>
    </row>
    <row r="557" spans="1:27" x14ac:dyDescent="0.45">
      <c r="A557" t="s">
        <v>4285</v>
      </c>
      <c r="B557" t="s">
        <v>4295</v>
      </c>
      <c r="C557" t="s">
        <v>4193</v>
      </c>
      <c r="D557" t="s">
        <v>3662</v>
      </c>
      <c r="E557" t="s">
        <v>4194</v>
      </c>
      <c r="F557" s="3">
        <v>42654.327777777777</v>
      </c>
      <c r="G557" s="1">
        <v>43270</v>
      </c>
      <c r="H557" t="s">
        <v>55</v>
      </c>
      <c r="I557" t="s">
        <v>4292</v>
      </c>
      <c r="J557" t="s">
        <v>401</v>
      </c>
      <c r="K557" t="s">
        <v>4293</v>
      </c>
      <c r="L557" t="s">
        <v>2424</v>
      </c>
      <c r="M557" t="s">
        <v>4294</v>
      </c>
      <c r="N557" t="s">
        <v>1540</v>
      </c>
      <c r="O557" t="s">
        <v>47</v>
      </c>
      <c r="P557">
        <v>4.5999999999999996</v>
      </c>
      <c r="Q557" t="s">
        <v>68</v>
      </c>
      <c r="R557" t="s">
        <v>32</v>
      </c>
      <c r="S557" t="s">
        <v>39</v>
      </c>
      <c r="T557" t="s">
        <v>16</v>
      </c>
      <c r="U557">
        <v>85858.5</v>
      </c>
      <c r="V557">
        <v>13672.4</v>
      </c>
      <c r="W557">
        <v>19.3</v>
      </c>
      <c r="X557" t="s">
        <v>3667</v>
      </c>
      <c r="Y557" t="s">
        <v>2769</v>
      </c>
      <c r="Z557" t="s">
        <v>2428</v>
      </c>
      <c r="AA557" t="s">
        <v>2424</v>
      </c>
    </row>
    <row r="558" spans="1:27" x14ac:dyDescent="0.45">
      <c r="A558" t="s">
        <v>4285</v>
      </c>
      <c r="B558" t="s">
        <v>4296</v>
      </c>
      <c r="C558" t="s">
        <v>4206</v>
      </c>
      <c r="D558" t="s">
        <v>3662</v>
      </c>
      <c r="E558" t="s">
        <v>4194</v>
      </c>
      <c r="F558" s="3">
        <v>42654.354166666664</v>
      </c>
      <c r="G558" s="1">
        <v>43299</v>
      </c>
      <c r="H558" t="s">
        <v>55</v>
      </c>
      <c r="I558" t="s">
        <v>4297</v>
      </c>
      <c r="J558" t="s">
        <v>401</v>
      </c>
      <c r="K558" t="s">
        <v>4298</v>
      </c>
      <c r="L558" t="s">
        <v>2424</v>
      </c>
      <c r="M558" t="s">
        <v>4299</v>
      </c>
      <c r="N558" t="s">
        <v>1546</v>
      </c>
      <c r="O558" t="s">
        <v>47</v>
      </c>
      <c r="P558">
        <v>2.5</v>
      </c>
      <c r="Q558" t="s">
        <v>68</v>
      </c>
      <c r="R558" t="s">
        <v>34</v>
      </c>
      <c r="S558" t="s">
        <v>40</v>
      </c>
      <c r="T558" t="s">
        <v>16</v>
      </c>
      <c r="U558">
        <v>6.9</v>
      </c>
      <c r="V558">
        <v>1</v>
      </c>
      <c r="W558">
        <v>20.2</v>
      </c>
      <c r="X558" t="s">
        <v>4061</v>
      </c>
      <c r="Y558" t="s">
        <v>2389</v>
      </c>
      <c r="Z558" t="s">
        <v>3862</v>
      </c>
      <c r="AA558" t="s">
        <v>2424</v>
      </c>
    </row>
    <row r="559" spans="1:27" x14ac:dyDescent="0.45">
      <c r="A559" t="s">
        <v>4285</v>
      </c>
      <c r="B559" t="s">
        <v>4300</v>
      </c>
      <c r="C559" t="s">
        <v>4206</v>
      </c>
      <c r="D559" t="s">
        <v>3662</v>
      </c>
      <c r="E559" t="s">
        <v>4194</v>
      </c>
      <c r="F559" s="3">
        <v>42654.354166666664</v>
      </c>
      <c r="G559" s="1">
        <v>43270</v>
      </c>
      <c r="H559" t="s">
        <v>55</v>
      </c>
      <c r="I559" t="s">
        <v>4297</v>
      </c>
      <c r="J559" t="s">
        <v>401</v>
      </c>
      <c r="K559" t="s">
        <v>4298</v>
      </c>
      <c r="L559" t="s">
        <v>2424</v>
      </c>
      <c r="M559" t="s">
        <v>4299</v>
      </c>
      <c r="N559" t="s">
        <v>1540</v>
      </c>
      <c r="O559" t="s">
        <v>47</v>
      </c>
      <c r="P559">
        <v>2.5</v>
      </c>
      <c r="Q559" t="s">
        <v>68</v>
      </c>
      <c r="R559" t="s">
        <v>32</v>
      </c>
      <c r="S559" t="s">
        <v>39</v>
      </c>
      <c r="T559" t="s">
        <v>16</v>
      </c>
      <c r="U559">
        <v>178726.1</v>
      </c>
      <c r="V559">
        <v>57946.1</v>
      </c>
      <c r="W559">
        <v>19.2</v>
      </c>
      <c r="X559" t="s">
        <v>3667</v>
      </c>
      <c r="Y559" t="s">
        <v>2769</v>
      </c>
      <c r="Z559" t="s">
        <v>2428</v>
      </c>
      <c r="AA559" t="s">
        <v>2424</v>
      </c>
    </row>
    <row r="560" spans="1:27" x14ac:dyDescent="0.45">
      <c r="A560" t="s">
        <v>4301</v>
      </c>
      <c r="B560" t="s">
        <v>4302</v>
      </c>
      <c r="C560" t="s">
        <v>4200</v>
      </c>
      <c r="D560" t="s">
        <v>3662</v>
      </c>
      <c r="E560" t="s">
        <v>4194</v>
      </c>
      <c r="F560" s="3">
        <v>42709.326388888891</v>
      </c>
      <c r="G560" s="1">
        <v>43299</v>
      </c>
      <c r="H560" t="s">
        <v>55</v>
      </c>
      <c r="I560" t="s">
        <v>4303</v>
      </c>
      <c r="J560" t="s">
        <v>401</v>
      </c>
      <c r="K560" t="s">
        <v>4304</v>
      </c>
      <c r="L560" t="s">
        <v>2424</v>
      </c>
      <c r="M560" t="s">
        <v>4305</v>
      </c>
      <c r="N560" t="s">
        <v>1546</v>
      </c>
      <c r="O560" t="s">
        <v>47</v>
      </c>
      <c r="P560">
        <v>2.2000000000000002</v>
      </c>
      <c r="Q560" t="s">
        <v>68</v>
      </c>
      <c r="R560" t="s">
        <v>34</v>
      </c>
      <c r="S560" t="s">
        <v>40</v>
      </c>
      <c r="T560" t="s">
        <v>16</v>
      </c>
      <c r="U560">
        <v>3.3</v>
      </c>
      <c r="V560">
        <v>1.3</v>
      </c>
      <c r="W560">
        <v>21.6</v>
      </c>
      <c r="X560" t="s">
        <v>4061</v>
      </c>
      <c r="Y560" t="s">
        <v>2389</v>
      </c>
      <c r="Z560" t="s">
        <v>3862</v>
      </c>
      <c r="AA560" t="s">
        <v>2424</v>
      </c>
    </row>
    <row r="561" spans="1:27" x14ac:dyDescent="0.45">
      <c r="A561" t="s">
        <v>4301</v>
      </c>
      <c r="B561" t="s">
        <v>4306</v>
      </c>
      <c r="C561" t="s">
        <v>4200</v>
      </c>
      <c r="D561" t="s">
        <v>3662</v>
      </c>
      <c r="E561" t="s">
        <v>4194</v>
      </c>
      <c r="F561" s="3">
        <v>42709.326388888891</v>
      </c>
      <c r="G561" s="1">
        <v>43270</v>
      </c>
      <c r="H561" t="s">
        <v>55</v>
      </c>
      <c r="I561" t="s">
        <v>4303</v>
      </c>
      <c r="J561" t="s">
        <v>401</v>
      </c>
      <c r="K561" t="s">
        <v>4304</v>
      </c>
      <c r="L561" t="s">
        <v>2424</v>
      </c>
      <c r="M561" t="s">
        <v>4305</v>
      </c>
      <c r="N561" t="s">
        <v>1540</v>
      </c>
      <c r="O561" t="s">
        <v>47</v>
      </c>
      <c r="P561">
        <v>2.2000000000000002</v>
      </c>
      <c r="Q561" t="s">
        <v>68</v>
      </c>
      <c r="R561" t="s">
        <v>32</v>
      </c>
      <c r="S561" t="s">
        <v>39</v>
      </c>
      <c r="T561" t="s">
        <v>16</v>
      </c>
      <c r="U561">
        <v>89559.7</v>
      </c>
      <c r="V561">
        <v>16030.3</v>
      </c>
      <c r="W561">
        <v>20.399999999999999</v>
      </c>
      <c r="X561" t="s">
        <v>3667</v>
      </c>
      <c r="Y561" t="s">
        <v>2769</v>
      </c>
      <c r="Z561" t="s">
        <v>2428</v>
      </c>
      <c r="AA561" t="s">
        <v>2424</v>
      </c>
    </row>
    <row r="562" spans="1:27" x14ac:dyDescent="0.45">
      <c r="A562" t="s">
        <v>4301</v>
      </c>
      <c r="B562" t="s">
        <v>4307</v>
      </c>
      <c r="C562" t="s">
        <v>4193</v>
      </c>
      <c r="D562" t="s">
        <v>3662</v>
      </c>
      <c r="E562" t="s">
        <v>4194</v>
      </c>
      <c r="F562" s="3">
        <v>42709.351388888892</v>
      </c>
      <c r="G562" s="1">
        <v>43270</v>
      </c>
      <c r="H562" t="s">
        <v>55</v>
      </c>
      <c r="I562" t="s">
        <v>4308</v>
      </c>
      <c r="J562" t="s">
        <v>401</v>
      </c>
      <c r="K562" t="s">
        <v>4309</v>
      </c>
      <c r="L562" t="s">
        <v>2424</v>
      </c>
      <c r="M562" t="s">
        <v>4310</v>
      </c>
      <c r="N562" t="s">
        <v>1540</v>
      </c>
      <c r="O562" t="s">
        <v>47</v>
      </c>
      <c r="P562">
        <v>1.8</v>
      </c>
      <c r="Q562" t="s">
        <v>68</v>
      </c>
      <c r="R562" t="s">
        <v>32</v>
      </c>
      <c r="S562" t="s">
        <v>39</v>
      </c>
      <c r="T562" t="s">
        <v>16</v>
      </c>
      <c r="U562">
        <v>96549.9</v>
      </c>
      <c r="V562">
        <v>16716.900000000001</v>
      </c>
      <c r="W562">
        <v>20.6</v>
      </c>
      <c r="X562" t="s">
        <v>3667</v>
      </c>
      <c r="Y562" t="s">
        <v>2769</v>
      </c>
      <c r="Z562" t="s">
        <v>2428</v>
      </c>
      <c r="AA562" t="s">
        <v>2424</v>
      </c>
    </row>
    <row r="563" spans="1:27" x14ac:dyDescent="0.45">
      <c r="A563" t="s">
        <v>4301</v>
      </c>
      <c r="B563" t="s">
        <v>4311</v>
      </c>
      <c r="C563" t="s">
        <v>4193</v>
      </c>
      <c r="D563" t="s">
        <v>3662</v>
      </c>
      <c r="E563" t="s">
        <v>4194</v>
      </c>
      <c r="F563" s="3">
        <v>42709.351388888892</v>
      </c>
      <c r="G563" s="1">
        <v>43299</v>
      </c>
      <c r="H563" t="s">
        <v>55</v>
      </c>
      <c r="I563" t="s">
        <v>4308</v>
      </c>
      <c r="J563" t="s">
        <v>401</v>
      </c>
      <c r="K563" t="s">
        <v>4309</v>
      </c>
      <c r="L563" t="s">
        <v>2424</v>
      </c>
      <c r="M563" t="s">
        <v>4310</v>
      </c>
      <c r="N563" t="s">
        <v>1546</v>
      </c>
      <c r="O563" t="s">
        <v>47</v>
      </c>
      <c r="P563">
        <v>1.8</v>
      </c>
      <c r="Q563" t="s">
        <v>68</v>
      </c>
      <c r="R563" t="s">
        <v>34</v>
      </c>
      <c r="S563" t="s">
        <v>40</v>
      </c>
      <c r="T563" t="s">
        <v>16</v>
      </c>
      <c r="U563">
        <v>1.6</v>
      </c>
      <c r="V563">
        <v>0.4</v>
      </c>
      <c r="W563">
        <v>22.9</v>
      </c>
      <c r="X563" t="s">
        <v>4061</v>
      </c>
      <c r="Y563" t="s">
        <v>2389</v>
      </c>
      <c r="Z563" t="s">
        <v>3862</v>
      </c>
      <c r="AA563" t="s">
        <v>2424</v>
      </c>
    </row>
    <row r="564" spans="1:27" x14ac:dyDescent="0.45">
      <c r="A564" t="s">
        <v>4301</v>
      </c>
      <c r="B564" t="s">
        <v>4312</v>
      </c>
      <c r="C564" t="s">
        <v>4206</v>
      </c>
      <c r="D564" t="s">
        <v>3662</v>
      </c>
      <c r="E564" t="s">
        <v>4194</v>
      </c>
      <c r="F564" s="3">
        <v>42709.376388888886</v>
      </c>
      <c r="G564" s="1">
        <v>43270</v>
      </c>
      <c r="H564" t="s">
        <v>55</v>
      </c>
      <c r="I564" t="s">
        <v>4313</v>
      </c>
      <c r="J564" t="s">
        <v>401</v>
      </c>
      <c r="K564" t="s">
        <v>4314</v>
      </c>
      <c r="L564" t="s">
        <v>2424</v>
      </c>
      <c r="M564" t="s">
        <v>4315</v>
      </c>
      <c r="N564" t="s">
        <v>1540</v>
      </c>
      <c r="O564" t="s">
        <v>47</v>
      </c>
      <c r="P564">
        <v>3.5</v>
      </c>
      <c r="Q564" t="s">
        <v>68</v>
      </c>
      <c r="R564" t="s">
        <v>32</v>
      </c>
      <c r="S564" t="s">
        <v>39</v>
      </c>
      <c r="T564" t="s">
        <v>16</v>
      </c>
      <c r="U564">
        <v>154114.29999999999</v>
      </c>
      <c r="V564">
        <v>9823.2999999999993</v>
      </c>
      <c r="W564">
        <v>18.8</v>
      </c>
      <c r="X564" t="s">
        <v>3667</v>
      </c>
      <c r="Y564" t="s">
        <v>2769</v>
      </c>
      <c r="Z564" t="s">
        <v>2428</v>
      </c>
      <c r="AA564" t="s">
        <v>2424</v>
      </c>
    </row>
    <row r="565" spans="1:27" x14ac:dyDescent="0.45">
      <c r="A565" t="s">
        <v>4301</v>
      </c>
      <c r="B565" t="s">
        <v>4316</v>
      </c>
      <c r="C565" t="s">
        <v>4206</v>
      </c>
      <c r="D565" t="s">
        <v>3662</v>
      </c>
      <c r="E565" t="s">
        <v>4194</v>
      </c>
      <c r="F565" s="3">
        <v>42709.376388888886</v>
      </c>
      <c r="G565" s="1">
        <v>43299</v>
      </c>
      <c r="H565" t="s">
        <v>55</v>
      </c>
      <c r="I565" t="s">
        <v>4313</v>
      </c>
      <c r="J565" t="s">
        <v>401</v>
      </c>
      <c r="K565" t="s">
        <v>4314</v>
      </c>
      <c r="L565" t="s">
        <v>2424</v>
      </c>
      <c r="M565" t="s">
        <v>4315</v>
      </c>
      <c r="N565" t="s">
        <v>1546</v>
      </c>
      <c r="O565" t="s">
        <v>47</v>
      </c>
      <c r="P565">
        <v>3.5</v>
      </c>
      <c r="Q565" t="s">
        <v>68</v>
      </c>
      <c r="R565" t="s">
        <v>34</v>
      </c>
      <c r="S565" t="s">
        <v>40</v>
      </c>
      <c r="T565" t="s">
        <v>16</v>
      </c>
      <c r="U565">
        <v>5</v>
      </c>
      <c r="V565">
        <v>2.4</v>
      </c>
      <c r="W565">
        <v>20.3</v>
      </c>
      <c r="X565" t="s">
        <v>4061</v>
      </c>
      <c r="Y565" t="s">
        <v>2389</v>
      </c>
      <c r="Z565" t="s">
        <v>3862</v>
      </c>
      <c r="AA565" t="s">
        <v>2424</v>
      </c>
    </row>
    <row r="566" spans="1:27" x14ac:dyDescent="0.45">
      <c r="A566" t="s">
        <v>4317</v>
      </c>
      <c r="B566" t="s">
        <v>4318</v>
      </c>
      <c r="C566" t="s">
        <v>4200</v>
      </c>
      <c r="D566" t="s">
        <v>3662</v>
      </c>
      <c r="E566" t="s">
        <v>4194</v>
      </c>
      <c r="F566" s="3">
        <v>42766.289583333331</v>
      </c>
      <c r="G566" s="1">
        <v>43270</v>
      </c>
      <c r="H566" t="s">
        <v>55</v>
      </c>
      <c r="I566" t="s">
        <v>4319</v>
      </c>
      <c r="J566" t="s">
        <v>401</v>
      </c>
      <c r="K566" t="s">
        <v>4320</v>
      </c>
      <c r="L566" t="s">
        <v>2424</v>
      </c>
      <c r="M566" t="s">
        <v>4321</v>
      </c>
      <c r="N566" t="s">
        <v>1542</v>
      </c>
      <c r="O566" t="s">
        <v>47</v>
      </c>
      <c r="P566">
        <v>1</v>
      </c>
      <c r="Q566" t="s">
        <v>68</v>
      </c>
      <c r="R566" t="s">
        <v>32</v>
      </c>
      <c r="S566" t="s">
        <v>39</v>
      </c>
      <c r="T566" t="s">
        <v>16</v>
      </c>
      <c r="U566">
        <v>73936.600000000006</v>
      </c>
      <c r="V566">
        <v>14867.7</v>
      </c>
      <c r="W566">
        <v>22.5</v>
      </c>
      <c r="X566" t="s">
        <v>3667</v>
      </c>
      <c r="Y566" t="s">
        <v>2769</v>
      </c>
      <c r="Z566" t="s">
        <v>2428</v>
      </c>
      <c r="AA566" t="s">
        <v>2424</v>
      </c>
    </row>
    <row r="567" spans="1:27" x14ac:dyDescent="0.45">
      <c r="A567" t="s">
        <v>4317</v>
      </c>
      <c r="B567" t="s">
        <v>4322</v>
      </c>
      <c r="C567" t="s">
        <v>4200</v>
      </c>
      <c r="D567" t="s">
        <v>3662</v>
      </c>
      <c r="E567" t="s">
        <v>4194</v>
      </c>
      <c r="F567" s="3">
        <v>42766.289583333331</v>
      </c>
      <c r="G567" s="1">
        <v>43298</v>
      </c>
      <c r="H567" t="s">
        <v>55</v>
      </c>
      <c r="I567" t="s">
        <v>4319</v>
      </c>
      <c r="J567" t="s">
        <v>401</v>
      </c>
      <c r="K567" t="s">
        <v>4320</v>
      </c>
      <c r="L567" t="s">
        <v>2424</v>
      </c>
      <c r="M567" t="s">
        <v>4321</v>
      </c>
      <c r="N567" t="s">
        <v>1544</v>
      </c>
      <c r="O567" t="s">
        <v>47</v>
      </c>
      <c r="P567">
        <v>1</v>
      </c>
      <c r="Q567" t="s">
        <v>68</v>
      </c>
      <c r="R567" t="s">
        <v>34</v>
      </c>
      <c r="S567" t="s">
        <v>40</v>
      </c>
      <c r="T567" t="s">
        <v>16</v>
      </c>
      <c r="U567">
        <v>34.4</v>
      </c>
      <c r="V567">
        <v>2.4</v>
      </c>
      <c r="W567">
        <v>17.8</v>
      </c>
      <c r="X567" t="s">
        <v>3673</v>
      </c>
      <c r="Y567" t="s">
        <v>2427</v>
      </c>
      <c r="Z567" t="s">
        <v>2511</v>
      </c>
      <c r="AA567" t="s">
        <v>2424</v>
      </c>
    </row>
    <row r="568" spans="1:27" x14ac:dyDescent="0.45">
      <c r="A568" t="s">
        <v>4317</v>
      </c>
      <c r="B568" t="s">
        <v>4323</v>
      </c>
      <c r="C568" t="s">
        <v>4193</v>
      </c>
      <c r="D568" t="s">
        <v>3662</v>
      </c>
      <c r="E568" t="s">
        <v>4194</v>
      </c>
      <c r="F568" s="3">
        <v>42766.3125</v>
      </c>
      <c r="G568" s="1">
        <v>43270</v>
      </c>
      <c r="H568" t="s">
        <v>55</v>
      </c>
      <c r="I568" t="s">
        <v>4324</v>
      </c>
      <c r="J568" t="s">
        <v>401</v>
      </c>
      <c r="K568" t="s">
        <v>4325</v>
      </c>
      <c r="L568" t="s">
        <v>2424</v>
      </c>
      <c r="M568" t="s">
        <v>4326</v>
      </c>
      <c r="N568" t="s">
        <v>1542</v>
      </c>
      <c r="O568" t="s">
        <v>47</v>
      </c>
      <c r="P568">
        <v>1.9</v>
      </c>
      <c r="Q568" t="s">
        <v>68</v>
      </c>
      <c r="R568" t="s">
        <v>32</v>
      </c>
      <c r="S568" t="s">
        <v>39</v>
      </c>
      <c r="T568" t="s">
        <v>16</v>
      </c>
      <c r="U568">
        <v>121198.9</v>
      </c>
      <c r="V568">
        <v>12520.4</v>
      </c>
      <c r="W568">
        <v>20.399999999999999</v>
      </c>
      <c r="X568" t="s">
        <v>3667</v>
      </c>
      <c r="Y568" t="s">
        <v>2769</v>
      </c>
      <c r="Z568" t="s">
        <v>2428</v>
      </c>
      <c r="AA568" t="s">
        <v>2424</v>
      </c>
    </row>
    <row r="569" spans="1:27" x14ac:dyDescent="0.45">
      <c r="A569" t="s">
        <v>4317</v>
      </c>
      <c r="B569" t="s">
        <v>4327</v>
      </c>
      <c r="C569" t="s">
        <v>4193</v>
      </c>
      <c r="D569" t="s">
        <v>3662</v>
      </c>
      <c r="E569" t="s">
        <v>4194</v>
      </c>
      <c r="F569" s="3">
        <v>42766.3125</v>
      </c>
      <c r="G569" s="1">
        <v>43298</v>
      </c>
      <c r="H569" t="s">
        <v>55</v>
      </c>
      <c r="I569" t="s">
        <v>4324</v>
      </c>
      <c r="J569" t="s">
        <v>401</v>
      </c>
      <c r="K569" t="s">
        <v>4325</v>
      </c>
      <c r="L569" t="s">
        <v>2424</v>
      </c>
      <c r="M569" t="s">
        <v>4326</v>
      </c>
      <c r="N569" t="s">
        <v>1544</v>
      </c>
      <c r="O569" t="s">
        <v>47</v>
      </c>
      <c r="P569">
        <v>1.9</v>
      </c>
      <c r="Q569" t="s">
        <v>68</v>
      </c>
      <c r="R569" t="s">
        <v>34</v>
      </c>
      <c r="S569" t="s">
        <v>40</v>
      </c>
      <c r="T569" t="s">
        <v>16</v>
      </c>
      <c r="U569">
        <v>16.7</v>
      </c>
      <c r="V569">
        <v>2</v>
      </c>
      <c r="W569">
        <v>17.899999999999999</v>
      </c>
      <c r="X569" t="s">
        <v>3673</v>
      </c>
      <c r="Y569" t="s">
        <v>2427</v>
      </c>
      <c r="Z569" t="s">
        <v>2511</v>
      </c>
      <c r="AA569" t="s">
        <v>2424</v>
      </c>
    </row>
    <row r="570" spans="1:27" x14ac:dyDescent="0.45">
      <c r="A570" t="s">
        <v>4317</v>
      </c>
      <c r="B570" t="s">
        <v>4328</v>
      </c>
      <c r="C570" t="s">
        <v>4206</v>
      </c>
      <c r="D570" t="s">
        <v>3662</v>
      </c>
      <c r="E570" t="s">
        <v>4194</v>
      </c>
      <c r="F570" s="3">
        <v>42766.334722222222</v>
      </c>
      <c r="G570" s="1">
        <v>43270</v>
      </c>
      <c r="H570" t="s">
        <v>55</v>
      </c>
      <c r="I570" t="s">
        <v>4329</v>
      </c>
      <c r="J570" t="s">
        <v>401</v>
      </c>
      <c r="K570" t="s">
        <v>4330</v>
      </c>
      <c r="L570" t="s">
        <v>2424</v>
      </c>
      <c r="M570" t="s">
        <v>4331</v>
      </c>
      <c r="N570" t="s">
        <v>1540</v>
      </c>
      <c r="O570" t="s">
        <v>47</v>
      </c>
      <c r="P570">
        <v>1.7</v>
      </c>
      <c r="Q570" t="s">
        <v>68</v>
      </c>
      <c r="R570" t="s">
        <v>32</v>
      </c>
      <c r="S570" t="s">
        <v>39</v>
      </c>
      <c r="T570" t="s">
        <v>16</v>
      </c>
      <c r="U570">
        <v>171597.2</v>
      </c>
      <c r="V570">
        <v>23183.200000000001</v>
      </c>
      <c r="W570">
        <v>19.8</v>
      </c>
      <c r="X570" t="s">
        <v>3667</v>
      </c>
      <c r="Y570" t="s">
        <v>2769</v>
      </c>
      <c r="Z570" t="s">
        <v>2428</v>
      </c>
      <c r="AA570" t="s">
        <v>2424</v>
      </c>
    </row>
    <row r="571" spans="1:27" x14ac:dyDescent="0.45">
      <c r="A571" t="s">
        <v>4317</v>
      </c>
      <c r="B571" t="s">
        <v>4332</v>
      </c>
      <c r="C571" t="s">
        <v>4206</v>
      </c>
      <c r="D571" t="s">
        <v>3662</v>
      </c>
      <c r="E571" t="s">
        <v>4194</v>
      </c>
      <c r="F571" s="3">
        <v>42766.334722222222</v>
      </c>
      <c r="G571" s="1">
        <v>43299</v>
      </c>
      <c r="H571" t="s">
        <v>55</v>
      </c>
      <c r="I571" t="s">
        <v>4329</v>
      </c>
      <c r="J571" t="s">
        <v>401</v>
      </c>
      <c r="K571" t="s">
        <v>4330</v>
      </c>
      <c r="L571" t="s">
        <v>2424</v>
      </c>
      <c r="M571" t="s">
        <v>4331</v>
      </c>
      <c r="N571" t="s">
        <v>1546</v>
      </c>
      <c r="O571" t="s">
        <v>47</v>
      </c>
      <c r="P571">
        <v>1.7</v>
      </c>
      <c r="Q571" t="s">
        <v>68</v>
      </c>
      <c r="R571" t="s">
        <v>34</v>
      </c>
      <c r="S571" t="s">
        <v>40</v>
      </c>
      <c r="T571" t="s">
        <v>16</v>
      </c>
      <c r="U571">
        <v>12.1</v>
      </c>
      <c r="V571">
        <v>0.2</v>
      </c>
      <c r="W571">
        <v>19.8</v>
      </c>
      <c r="X571" t="s">
        <v>4061</v>
      </c>
      <c r="Y571" t="s">
        <v>2389</v>
      </c>
      <c r="Z571" t="s">
        <v>3862</v>
      </c>
      <c r="AA571" t="s">
        <v>2424</v>
      </c>
    </row>
    <row r="572" spans="1:27" x14ac:dyDescent="0.45">
      <c r="A572" t="s">
        <v>4333</v>
      </c>
      <c r="B572" t="s">
        <v>4334</v>
      </c>
      <c r="C572" t="s">
        <v>4200</v>
      </c>
      <c r="D572" t="s">
        <v>3662</v>
      </c>
      <c r="E572" t="s">
        <v>4194</v>
      </c>
      <c r="F572" s="3">
        <v>42828.275000000001</v>
      </c>
      <c r="G572" s="1">
        <v>43270</v>
      </c>
      <c r="H572" t="s">
        <v>55</v>
      </c>
      <c r="I572" t="s">
        <v>4335</v>
      </c>
      <c r="J572" t="s">
        <v>401</v>
      </c>
      <c r="K572" t="s">
        <v>4336</v>
      </c>
      <c r="L572" t="s">
        <v>2424</v>
      </c>
      <c r="M572" t="s">
        <v>4337</v>
      </c>
      <c r="N572" t="s">
        <v>1542</v>
      </c>
      <c r="O572" t="s">
        <v>47</v>
      </c>
      <c r="P572">
        <v>2.1</v>
      </c>
      <c r="Q572" t="s">
        <v>68</v>
      </c>
      <c r="R572" t="s">
        <v>32</v>
      </c>
      <c r="S572" t="s">
        <v>39</v>
      </c>
      <c r="T572" t="s">
        <v>16</v>
      </c>
      <c r="U572">
        <v>158790.39999999999</v>
      </c>
      <c r="V572">
        <v>29962</v>
      </c>
      <c r="W572">
        <v>19.8</v>
      </c>
      <c r="X572" t="s">
        <v>3667</v>
      </c>
      <c r="Y572" t="s">
        <v>2769</v>
      </c>
      <c r="Z572" t="s">
        <v>2428</v>
      </c>
      <c r="AA572" t="s">
        <v>2424</v>
      </c>
    </row>
    <row r="573" spans="1:27" x14ac:dyDescent="0.45">
      <c r="A573" t="s">
        <v>4333</v>
      </c>
      <c r="B573" t="s">
        <v>4338</v>
      </c>
      <c r="C573" t="s">
        <v>4200</v>
      </c>
      <c r="D573" t="s">
        <v>3662</v>
      </c>
      <c r="E573" t="s">
        <v>4194</v>
      </c>
      <c r="F573" s="3">
        <v>42828.275000000001</v>
      </c>
      <c r="G573" s="1">
        <v>43298</v>
      </c>
      <c r="H573" t="s">
        <v>55</v>
      </c>
      <c r="I573" t="s">
        <v>4335</v>
      </c>
      <c r="J573" t="s">
        <v>401</v>
      </c>
      <c r="K573" t="s">
        <v>4336</v>
      </c>
      <c r="L573" t="s">
        <v>2424</v>
      </c>
      <c r="M573" t="s">
        <v>4337</v>
      </c>
      <c r="N573" t="s">
        <v>1544</v>
      </c>
      <c r="O573" t="s">
        <v>47</v>
      </c>
      <c r="P573">
        <v>2.1</v>
      </c>
      <c r="Q573" t="s">
        <v>68</v>
      </c>
      <c r="R573" t="s">
        <v>34</v>
      </c>
      <c r="S573" t="s">
        <v>40</v>
      </c>
      <c r="T573" t="s">
        <v>16</v>
      </c>
      <c r="U573">
        <v>13.9</v>
      </c>
      <c r="V573">
        <v>1.7</v>
      </c>
      <c r="W573">
        <v>18.100000000000001</v>
      </c>
      <c r="X573" t="s">
        <v>3673</v>
      </c>
      <c r="Y573" t="s">
        <v>2427</v>
      </c>
      <c r="Z573" t="s">
        <v>2511</v>
      </c>
      <c r="AA573" t="s">
        <v>2424</v>
      </c>
    </row>
    <row r="574" spans="1:27" x14ac:dyDescent="0.45">
      <c r="A574" t="s">
        <v>4333</v>
      </c>
      <c r="B574" t="s">
        <v>4339</v>
      </c>
      <c r="C574" t="s">
        <v>4193</v>
      </c>
      <c r="D574" t="s">
        <v>3662</v>
      </c>
      <c r="E574" t="s">
        <v>4194</v>
      </c>
      <c r="F574" s="3">
        <v>42828.291666666664</v>
      </c>
      <c r="G574" s="1">
        <v>43298</v>
      </c>
      <c r="H574" t="s">
        <v>55</v>
      </c>
      <c r="I574" t="s">
        <v>4340</v>
      </c>
      <c r="J574" t="s">
        <v>401</v>
      </c>
      <c r="K574" t="s">
        <v>4341</v>
      </c>
      <c r="L574" t="s">
        <v>2424</v>
      </c>
      <c r="M574" t="s">
        <v>4342</v>
      </c>
      <c r="N574" t="s">
        <v>1544</v>
      </c>
      <c r="O574" t="s">
        <v>47</v>
      </c>
      <c r="P574">
        <v>2.4</v>
      </c>
      <c r="Q574" t="s">
        <v>68</v>
      </c>
      <c r="R574" t="s">
        <v>34</v>
      </c>
      <c r="S574" t="s">
        <v>40</v>
      </c>
      <c r="T574" t="s">
        <v>16</v>
      </c>
      <c r="U574">
        <v>24.8</v>
      </c>
      <c r="V574">
        <v>0.7</v>
      </c>
      <c r="W574">
        <v>16.899999999999999</v>
      </c>
      <c r="X574" t="s">
        <v>3673</v>
      </c>
      <c r="Y574" t="s">
        <v>2427</v>
      </c>
      <c r="Z574" t="s">
        <v>2511</v>
      </c>
      <c r="AA574" t="s">
        <v>2424</v>
      </c>
    </row>
    <row r="575" spans="1:27" x14ac:dyDescent="0.45">
      <c r="A575" t="s">
        <v>4333</v>
      </c>
      <c r="B575" t="s">
        <v>4343</v>
      </c>
      <c r="C575" t="s">
        <v>4193</v>
      </c>
      <c r="D575" t="s">
        <v>3662</v>
      </c>
      <c r="E575" t="s">
        <v>4194</v>
      </c>
      <c r="F575" s="3">
        <v>42828.291666666664</v>
      </c>
      <c r="G575" s="1">
        <v>43270</v>
      </c>
      <c r="H575" t="s">
        <v>55</v>
      </c>
      <c r="I575" t="s">
        <v>4340</v>
      </c>
      <c r="J575" t="s">
        <v>401</v>
      </c>
      <c r="K575" t="s">
        <v>4341</v>
      </c>
      <c r="L575" t="s">
        <v>2424</v>
      </c>
      <c r="M575" t="s">
        <v>4342</v>
      </c>
      <c r="N575" t="s">
        <v>1542</v>
      </c>
      <c r="O575" t="s">
        <v>47</v>
      </c>
      <c r="P575">
        <v>2.4</v>
      </c>
      <c r="Q575" t="s">
        <v>68</v>
      </c>
      <c r="R575" t="s">
        <v>32</v>
      </c>
      <c r="S575" t="s">
        <v>39</v>
      </c>
      <c r="T575" t="s">
        <v>16</v>
      </c>
      <c r="U575">
        <v>96912.4</v>
      </c>
      <c r="V575">
        <v>8181</v>
      </c>
      <c r="W575">
        <v>20.399999999999999</v>
      </c>
      <c r="X575" t="s">
        <v>3667</v>
      </c>
      <c r="Y575" t="s">
        <v>2769</v>
      </c>
      <c r="Z575" t="s">
        <v>2428</v>
      </c>
      <c r="AA575" t="s">
        <v>2424</v>
      </c>
    </row>
    <row r="576" spans="1:27" x14ac:dyDescent="0.45">
      <c r="A576" t="s">
        <v>4333</v>
      </c>
      <c r="B576" t="s">
        <v>4344</v>
      </c>
      <c r="C576" t="s">
        <v>4206</v>
      </c>
      <c r="D576" t="s">
        <v>3662</v>
      </c>
      <c r="E576" t="s">
        <v>4194</v>
      </c>
      <c r="F576" s="3">
        <v>42828.3125</v>
      </c>
      <c r="G576" s="1">
        <v>43270</v>
      </c>
      <c r="H576" t="s">
        <v>55</v>
      </c>
      <c r="I576" t="s">
        <v>4345</v>
      </c>
      <c r="J576" t="s">
        <v>401</v>
      </c>
      <c r="K576" t="s">
        <v>4346</v>
      </c>
      <c r="L576" t="s">
        <v>2424</v>
      </c>
      <c r="M576" t="s">
        <v>4347</v>
      </c>
      <c r="N576" t="s">
        <v>1542</v>
      </c>
      <c r="O576" t="s">
        <v>47</v>
      </c>
      <c r="P576">
        <v>3</v>
      </c>
      <c r="Q576" t="s">
        <v>68</v>
      </c>
      <c r="R576" t="s">
        <v>32</v>
      </c>
      <c r="S576" t="s">
        <v>39</v>
      </c>
      <c r="T576" t="s">
        <v>16</v>
      </c>
      <c r="U576">
        <v>54911.3</v>
      </c>
      <c r="V576">
        <v>13688.3</v>
      </c>
      <c r="W576">
        <v>21.1</v>
      </c>
      <c r="X576" t="s">
        <v>3667</v>
      </c>
      <c r="Y576" t="s">
        <v>2769</v>
      </c>
      <c r="Z576" t="s">
        <v>2428</v>
      </c>
      <c r="AA576" t="s">
        <v>2424</v>
      </c>
    </row>
    <row r="577" spans="1:27" x14ac:dyDescent="0.45">
      <c r="A577" t="s">
        <v>4333</v>
      </c>
      <c r="B577" t="s">
        <v>4348</v>
      </c>
      <c r="C577" t="s">
        <v>4206</v>
      </c>
      <c r="D577" t="s">
        <v>3662</v>
      </c>
      <c r="E577" t="s">
        <v>4194</v>
      </c>
      <c r="F577" s="3">
        <v>42828.3125</v>
      </c>
      <c r="G577" s="1">
        <v>43298</v>
      </c>
      <c r="H577" t="s">
        <v>55</v>
      </c>
      <c r="I577" t="s">
        <v>4345</v>
      </c>
      <c r="J577" t="s">
        <v>401</v>
      </c>
      <c r="K577" t="s">
        <v>4346</v>
      </c>
      <c r="L577" t="s">
        <v>2424</v>
      </c>
      <c r="M577" t="s">
        <v>4347</v>
      </c>
      <c r="N577" t="s">
        <v>1544</v>
      </c>
      <c r="O577" t="s">
        <v>47</v>
      </c>
      <c r="P577">
        <v>3</v>
      </c>
      <c r="Q577" t="s">
        <v>68</v>
      </c>
      <c r="R577" t="s">
        <v>34</v>
      </c>
      <c r="S577" t="s">
        <v>40</v>
      </c>
      <c r="T577" t="s">
        <v>16</v>
      </c>
      <c r="U577">
        <v>10.1</v>
      </c>
      <c r="V577">
        <v>0.9</v>
      </c>
      <c r="W577">
        <v>18</v>
      </c>
      <c r="X577" t="s">
        <v>3673</v>
      </c>
      <c r="Y577" t="s">
        <v>2427</v>
      </c>
      <c r="Z577" t="s">
        <v>2511</v>
      </c>
      <c r="AA577" t="s">
        <v>2424</v>
      </c>
    </row>
    <row r="578" spans="1:27" x14ac:dyDescent="0.45">
      <c r="A578" t="s">
        <v>4349</v>
      </c>
      <c r="B578" t="s">
        <v>4350</v>
      </c>
      <c r="C578" t="s">
        <v>4200</v>
      </c>
      <c r="D578" t="s">
        <v>3662</v>
      </c>
      <c r="E578" t="s">
        <v>4194</v>
      </c>
      <c r="F578" s="3">
        <v>42892.289583333331</v>
      </c>
      <c r="G578" s="1">
        <v>43298</v>
      </c>
      <c r="H578" t="s">
        <v>55</v>
      </c>
      <c r="I578" t="s">
        <v>4351</v>
      </c>
      <c r="J578" t="s">
        <v>401</v>
      </c>
      <c r="K578" t="s">
        <v>4352</v>
      </c>
      <c r="L578" t="s">
        <v>2424</v>
      </c>
      <c r="M578" t="s">
        <v>4353</v>
      </c>
      <c r="N578" t="s">
        <v>1544</v>
      </c>
      <c r="O578" t="s">
        <v>47</v>
      </c>
      <c r="P578">
        <v>5.0999999999999996</v>
      </c>
      <c r="Q578" t="s">
        <v>68</v>
      </c>
      <c r="R578" t="s">
        <v>34</v>
      </c>
      <c r="S578" t="s">
        <v>40</v>
      </c>
      <c r="T578" t="s">
        <v>16</v>
      </c>
      <c r="U578">
        <v>5.4</v>
      </c>
      <c r="V578">
        <v>1.3</v>
      </c>
      <c r="W578">
        <v>18.100000000000001</v>
      </c>
      <c r="X578" t="s">
        <v>3673</v>
      </c>
      <c r="Y578" t="s">
        <v>2427</v>
      </c>
      <c r="Z578" t="s">
        <v>2511</v>
      </c>
      <c r="AA578" t="s">
        <v>4354</v>
      </c>
    </row>
    <row r="579" spans="1:27" x14ac:dyDescent="0.45">
      <c r="A579" t="s">
        <v>4349</v>
      </c>
      <c r="B579" t="s">
        <v>4355</v>
      </c>
      <c r="C579" t="s">
        <v>4200</v>
      </c>
      <c r="D579" t="s">
        <v>3662</v>
      </c>
      <c r="E579" t="s">
        <v>4194</v>
      </c>
      <c r="F579" s="3">
        <v>42892.289583333331</v>
      </c>
      <c r="G579" s="1">
        <v>43270</v>
      </c>
      <c r="H579" t="s">
        <v>55</v>
      </c>
      <c r="I579" t="s">
        <v>4351</v>
      </c>
      <c r="J579" t="s">
        <v>401</v>
      </c>
      <c r="K579" t="s">
        <v>4352</v>
      </c>
      <c r="L579" t="s">
        <v>2424</v>
      </c>
      <c r="M579" t="s">
        <v>4353</v>
      </c>
      <c r="N579" t="s">
        <v>1542</v>
      </c>
      <c r="O579" t="s">
        <v>47</v>
      </c>
      <c r="P579">
        <v>5.0999999999999996</v>
      </c>
      <c r="Q579" t="s">
        <v>68</v>
      </c>
      <c r="R579" t="s">
        <v>32</v>
      </c>
      <c r="S579" t="s">
        <v>39</v>
      </c>
      <c r="T579" t="s">
        <v>16</v>
      </c>
      <c r="U579">
        <v>155429.1</v>
      </c>
      <c r="V579">
        <v>6912.3</v>
      </c>
      <c r="W579">
        <v>18.2</v>
      </c>
      <c r="X579" t="s">
        <v>3667</v>
      </c>
      <c r="Y579" t="s">
        <v>2769</v>
      </c>
      <c r="Z579" t="s">
        <v>2428</v>
      </c>
      <c r="AA579" t="s">
        <v>2424</v>
      </c>
    </row>
    <row r="580" spans="1:27" x14ac:dyDescent="0.45">
      <c r="A580" t="s">
        <v>4349</v>
      </c>
      <c r="B580" t="s">
        <v>4356</v>
      </c>
      <c r="C580" t="s">
        <v>4193</v>
      </c>
      <c r="D580" t="s">
        <v>3662</v>
      </c>
      <c r="E580" t="s">
        <v>4194</v>
      </c>
      <c r="F580" s="3">
        <v>42892.309027777781</v>
      </c>
      <c r="G580" s="1">
        <v>43270</v>
      </c>
      <c r="H580" t="s">
        <v>55</v>
      </c>
      <c r="I580" t="s">
        <v>4357</v>
      </c>
      <c r="J580" t="s">
        <v>401</v>
      </c>
      <c r="K580" t="s">
        <v>4358</v>
      </c>
      <c r="L580" t="s">
        <v>2424</v>
      </c>
      <c r="M580" t="s">
        <v>4359</v>
      </c>
      <c r="N580" t="s">
        <v>1542</v>
      </c>
      <c r="O580" t="s">
        <v>47</v>
      </c>
      <c r="P580">
        <v>9.4</v>
      </c>
      <c r="Q580" t="s">
        <v>68</v>
      </c>
      <c r="R580" t="s">
        <v>32</v>
      </c>
      <c r="S580" t="s">
        <v>39</v>
      </c>
      <c r="T580" t="s">
        <v>16</v>
      </c>
      <c r="U580">
        <v>102001.4</v>
      </c>
      <c r="V580">
        <v>13680.7</v>
      </c>
      <c r="W580">
        <v>17.899999999999999</v>
      </c>
      <c r="X580" t="s">
        <v>3667</v>
      </c>
      <c r="Y580" t="s">
        <v>2769</v>
      </c>
      <c r="Z580" t="s">
        <v>2428</v>
      </c>
      <c r="AA580" t="s">
        <v>2424</v>
      </c>
    </row>
    <row r="581" spans="1:27" x14ac:dyDescent="0.45">
      <c r="A581" t="s">
        <v>4349</v>
      </c>
      <c r="B581" t="s">
        <v>4360</v>
      </c>
      <c r="C581" t="s">
        <v>4206</v>
      </c>
      <c r="D581" t="s">
        <v>3662</v>
      </c>
      <c r="E581" t="s">
        <v>4194</v>
      </c>
      <c r="F581" s="3">
        <v>42892.327777777777</v>
      </c>
      <c r="G581" s="1">
        <v>43270</v>
      </c>
      <c r="H581" t="s">
        <v>55</v>
      </c>
      <c r="I581" t="s">
        <v>4361</v>
      </c>
      <c r="J581" t="s">
        <v>401</v>
      </c>
      <c r="K581" t="s">
        <v>4362</v>
      </c>
      <c r="L581" t="s">
        <v>2424</v>
      </c>
      <c r="M581" t="s">
        <v>4363</v>
      </c>
      <c r="N581" t="s">
        <v>1542</v>
      </c>
      <c r="O581" t="s">
        <v>47</v>
      </c>
      <c r="P581">
        <v>5.3</v>
      </c>
      <c r="Q581" t="s">
        <v>68</v>
      </c>
      <c r="R581" t="s">
        <v>32</v>
      </c>
      <c r="S581" t="s">
        <v>39</v>
      </c>
      <c r="T581" t="s">
        <v>16</v>
      </c>
      <c r="U581">
        <v>80935.199999999997</v>
      </c>
      <c r="V581">
        <v>9668.7999999999993</v>
      </c>
      <c r="W581">
        <v>19.3</v>
      </c>
      <c r="X581" t="s">
        <v>3667</v>
      </c>
      <c r="Y581" t="s">
        <v>2769</v>
      </c>
      <c r="Z581" t="s">
        <v>2428</v>
      </c>
      <c r="AA581" t="s">
        <v>2424</v>
      </c>
    </row>
    <row r="582" spans="1:27" x14ac:dyDescent="0.45">
      <c r="A582" t="s">
        <v>4364</v>
      </c>
      <c r="B582" t="s">
        <v>4365</v>
      </c>
      <c r="C582" t="s">
        <v>4200</v>
      </c>
      <c r="D582" t="s">
        <v>3662</v>
      </c>
      <c r="E582" t="s">
        <v>4194</v>
      </c>
      <c r="F582" s="3">
        <v>42948.298611111109</v>
      </c>
      <c r="G582" s="1">
        <v>43265</v>
      </c>
      <c r="H582" t="s">
        <v>55</v>
      </c>
      <c r="I582" t="s">
        <v>4366</v>
      </c>
      <c r="J582" t="s">
        <v>401</v>
      </c>
      <c r="K582" t="s">
        <v>4367</v>
      </c>
      <c r="L582" t="s">
        <v>2424</v>
      </c>
      <c r="M582" t="s">
        <v>4368</v>
      </c>
      <c r="N582" t="s">
        <v>1390</v>
      </c>
      <c r="O582" t="s">
        <v>48</v>
      </c>
      <c r="P582">
        <v>6.7</v>
      </c>
      <c r="Q582" t="s">
        <v>68</v>
      </c>
      <c r="R582" t="s">
        <v>32</v>
      </c>
      <c r="S582" t="s">
        <v>39</v>
      </c>
      <c r="T582" t="s">
        <v>16</v>
      </c>
      <c r="U582">
        <v>166226</v>
      </c>
      <c r="V582">
        <v>14642.4</v>
      </c>
      <c r="W582">
        <v>17.399999999999999</v>
      </c>
      <c r="X582" t="s">
        <v>2769</v>
      </c>
      <c r="Y582" t="s">
        <v>2427</v>
      </c>
      <c r="Z582" t="s">
        <v>2515</v>
      </c>
      <c r="AA582" t="s">
        <v>2424</v>
      </c>
    </row>
    <row r="583" spans="1:27" x14ac:dyDescent="0.45">
      <c r="A583" t="s">
        <v>4364</v>
      </c>
      <c r="B583" t="s">
        <v>4369</v>
      </c>
      <c r="C583" t="s">
        <v>4200</v>
      </c>
      <c r="D583" t="s">
        <v>3662</v>
      </c>
      <c r="E583" t="s">
        <v>4194</v>
      </c>
      <c r="F583" s="3">
        <v>42948.298611111109</v>
      </c>
      <c r="G583" s="1">
        <v>43297</v>
      </c>
      <c r="H583" t="s">
        <v>55</v>
      </c>
      <c r="I583" t="s">
        <v>4366</v>
      </c>
      <c r="J583" t="s">
        <v>401</v>
      </c>
      <c r="K583" t="s">
        <v>4367</v>
      </c>
      <c r="L583" t="s">
        <v>2424</v>
      </c>
      <c r="M583" t="s">
        <v>4368</v>
      </c>
      <c r="N583" t="s">
        <v>1385</v>
      </c>
      <c r="O583" t="s">
        <v>48</v>
      </c>
      <c r="P583">
        <v>6.7</v>
      </c>
      <c r="Q583" t="s">
        <v>68</v>
      </c>
      <c r="R583" t="s">
        <v>34</v>
      </c>
      <c r="S583" t="s">
        <v>40</v>
      </c>
      <c r="T583" t="s">
        <v>16</v>
      </c>
      <c r="U583">
        <v>27.7</v>
      </c>
      <c r="V583">
        <v>2.2999999999999998</v>
      </c>
      <c r="W583">
        <v>15.3</v>
      </c>
      <c r="X583" t="s">
        <v>3696</v>
      </c>
      <c r="Y583" t="s">
        <v>3697</v>
      </c>
      <c r="Z583" t="s">
        <v>2424</v>
      </c>
      <c r="AA583" t="s">
        <v>2424</v>
      </c>
    </row>
    <row r="584" spans="1:27" x14ac:dyDescent="0.45">
      <c r="A584" t="s">
        <v>4364</v>
      </c>
      <c r="B584" t="s">
        <v>4370</v>
      </c>
      <c r="C584" t="s">
        <v>4193</v>
      </c>
      <c r="D584" t="s">
        <v>3662</v>
      </c>
      <c r="E584" t="s">
        <v>4194</v>
      </c>
      <c r="F584" s="3">
        <v>42948.311805555553</v>
      </c>
      <c r="G584" s="1">
        <v>43265</v>
      </c>
      <c r="H584" t="s">
        <v>55</v>
      </c>
      <c r="I584" t="s">
        <v>4371</v>
      </c>
      <c r="J584" t="s">
        <v>401</v>
      </c>
      <c r="K584" t="s">
        <v>4372</v>
      </c>
      <c r="L584" t="s">
        <v>2424</v>
      </c>
      <c r="M584" t="s">
        <v>4373</v>
      </c>
      <c r="N584" t="s">
        <v>1390</v>
      </c>
      <c r="O584" t="s">
        <v>48</v>
      </c>
      <c r="P584">
        <v>7.5</v>
      </c>
      <c r="Q584" t="s">
        <v>68</v>
      </c>
      <c r="R584" t="s">
        <v>32</v>
      </c>
      <c r="S584" t="s">
        <v>39</v>
      </c>
      <c r="T584" t="s">
        <v>16</v>
      </c>
      <c r="U584">
        <v>176689.9</v>
      </c>
      <c r="V584">
        <v>5201.8999999999996</v>
      </c>
      <c r="W584">
        <v>17.100000000000001</v>
      </c>
      <c r="X584" t="s">
        <v>2769</v>
      </c>
      <c r="Y584" t="s">
        <v>2427</v>
      </c>
      <c r="Z584" t="s">
        <v>2515</v>
      </c>
      <c r="AA584" t="s">
        <v>2424</v>
      </c>
    </row>
    <row r="585" spans="1:27" x14ac:dyDescent="0.45">
      <c r="A585" t="s">
        <v>4364</v>
      </c>
      <c r="B585" t="s">
        <v>4374</v>
      </c>
      <c r="C585" t="s">
        <v>4206</v>
      </c>
      <c r="D585" t="s">
        <v>3662</v>
      </c>
      <c r="E585" t="s">
        <v>4194</v>
      </c>
      <c r="F585" s="3">
        <v>42948.328472222223</v>
      </c>
      <c r="G585" s="1">
        <v>43265</v>
      </c>
      <c r="H585" t="s">
        <v>55</v>
      </c>
      <c r="I585" t="s">
        <v>4375</v>
      </c>
      <c r="J585" t="s">
        <v>401</v>
      </c>
      <c r="K585" t="s">
        <v>4376</v>
      </c>
      <c r="L585" t="s">
        <v>2424</v>
      </c>
      <c r="M585" t="s">
        <v>4377</v>
      </c>
      <c r="N585" t="s">
        <v>1390</v>
      </c>
      <c r="O585" t="s">
        <v>48</v>
      </c>
      <c r="P585">
        <v>5.3</v>
      </c>
      <c r="Q585" t="s">
        <v>68</v>
      </c>
      <c r="R585" t="s">
        <v>32</v>
      </c>
      <c r="S585" t="s">
        <v>39</v>
      </c>
      <c r="T585" t="s">
        <v>16</v>
      </c>
      <c r="U585">
        <v>187662.3</v>
      </c>
      <c r="V585">
        <v>22753.200000000001</v>
      </c>
      <c r="W585">
        <v>17.600000000000001</v>
      </c>
      <c r="X585" t="s">
        <v>2769</v>
      </c>
      <c r="Y585" t="s">
        <v>2427</v>
      </c>
      <c r="Z585" t="s">
        <v>2515</v>
      </c>
      <c r="AA585" t="s">
        <v>2424</v>
      </c>
    </row>
    <row r="586" spans="1:27" x14ac:dyDescent="0.45">
      <c r="A586" t="s">
        <v>4378</v>
      </c>
      <c r="B586" t="s">
        <v>4379</v>
      </c>
      <c r="C586" t="s">
        <v>4200</v>
      </c>
      <c r="D586" t="s">
        <v>3662</v>
      </c>
      <c r="E586" t="s">
        <v>4194</v>
      </c>
      <c r="F586" s="3">
        <v>43011.298611111109</v>
      </c>
      <c r="G586" s="1">
        <v>43341</v>
      </c>
      <c r="H586" t="s">
        <v>55</v>
      </c>
      <c r="I586" t="s">
        <v>4380</v>
      </c>
      <c r="J586" t="s">
        <v>401</v>
      </c>
      <c r="K586" t="s">
        <v>4381</v>
      </c>
      <c r="L586" t="s">
        <v>2424</v>
      </c>
      <c r="M586" t="s">
        <v>4382</v>
      </c>
      <c r="N586" t="s">
        <v>1402</v>
      </c>
      <c r="O586" t="s">
        <v>48</v>
      </c>
      <c r="P586">
        <v>5.7</v>
      </c>
      <c r="Q586" t="s">
        <v>68</v>
      </c>
      <c r="R586" t="s">
        <v>34</v>
      </c>
      <c r="S586" t="s">
        <v>40</v>
      </c>
      <c r="T586" t="s">
        <v>16</v>
      </c>
      <c r="U586">
        <v>7.7</v>
      </c>
      <c r="V586">
        <v>1.2</v>
      </c>
      <c r="W586">
        <v>18.899999999999999</v>
      </c>
      <c r="X586" t="s">
        <v>3861</v>
      </c>
      <c r="Y586" t="s">
        <v>2769</v>
      </c>
      <c r="Z586" t="s">
        <v>3862</v>
      </c>
      <c r="AA586" t="s">
        <v>2424</v>
      </c>
    </row>
    <row r="587" spans="1:27" x14ac:dyDescent="0.45">
      <c r="A587" t="s">
        <v>4378</v>
      </c>
      <c r="B587" t="s">
        <v>4383</v>
      </c>
      <c r="C587" t="s">
        <v>4200</v>
      </c>
      <c r="D587" t="s">
        <v>3662</v>
      </c>
      <c r="E587" t="s">
        <v>4194</v>
      </c>
      <c r="F587" s="3">
        <v>43011.298611111109</v>
      </c>
      <c r="G587" s="1">
        <v>43340</v>
      </c>
      <c r="H587" t="s">
        <v>55</v>
      </c>
      <c r="I587" t="s">
        <v>4380</v>
      </c>
      <c r="J587" t="s">
        <v>401</v>
      </c>
      <c r="K587" t="s">
        <v>4381</v>
      </c>
      <c r="L587" t="s">
        <v>2424</v>
      </c>
      <c r="M587" t="s">
        <v>4382</v>
      </c>
      <c r="N587" t="s">
        <v>1396</v>
      </c>
      <c r="O587" t="s">
        <v>48</v>
      </c>
      <c r="P587">
        <v>5.7</v>
      </c>
      <c r="Q587" t="s">
        <v>68</v>
      </c>
      <c r="R587" t="s">
        <v>32</v>
      </c>
      <c r="S587" t="s">
        <v>39</v>
      </c>
      <c r="T587" t="s">
        <v>16</v>
      </c>
      <c r="U587">
        <v>80471.5</v>
      </c>
      <c r="V587">
        <v>75451.100000000006</v>
      </c>
      <c r="W587">
        <v>20.9</v>
      </c>
      <c r="X587" t="s">
        <v>3864</v>
      </c>
      <c r="Y587" t="s">
        <v>2427</v>
      </c>
      <c r="Z587" t="s">
        <v>2515</v>
      </c>
      <c r="AA587" t="s">
        <v>2512</v>
      </c>
    </row>
    <row r="588" spans="1:27" x14ac:dyDescent="0.45">
      <c r="A588" t="s">
        <v>4378</v>
      </c>
      <c r="B588" t="s">
        <v>4384</v>
      </c>
      <c r="C588" t="s">
        <v>4193</v>
      </c>
      <c r="D588" t="s">
        <v>3662</v>
      </c>
      <c r="E588" t="s">
        <v>4194</v>
      </c>
      <c r="F588" s="3">
        <v>43011.315972222219</v>
      </c>
      <c r="G588" s="1">
        <v>43341</v>
      </c>
      <c r="H588" t="s">
        <v>55</v>
      </c>
      <c r="I588" t="s">
        <v>4385</v>
      </c>
      <c r="J588" t="s">
        <v>401</v>
      </c>
      <c r="K588" t="s">
        <v>4386</v>
      </c>
      <c r="L588" t="s">
        <v>2424</v>
      </c>
      <c r="M588" t="s">
        <v>4387</v>
      </c>
      <c r="N588" t="s">
        <v>1402</v>
      </c>
      <c r="O588" t="s">
        <v>48</v>
      </c>
      <c r="P588">
        <v>2.5</v>
      </c>
      <c r="Q588" t="s">
        <v>68</v>
      </c>
      <c r="R588" t="s">
        <v>34</v>
      </c>
      <c r="S588" t="s">
        <v>40</v>
      </c>
      <c r="T588" t="s">
        <v>16</v>
      </c>
      <c r="U588">
        <v>58</v>
      </c>
      <c r="V588">
        <v>5.0999999999999996</v>
      </c>
      <c r="W588">
        <v>17</v>
      </c>
      <c r="X588" t="s">
        <v>3861</v>
      </c>
      <c r="Y588" t="s">
        <v>2769</v>
      </c>
      <c r="Z588" t="s">
        <v>3862</v>
      </c>
      <c r="AA588" t="s">
        <v>2424</v>
      </c>
    </row>
    <row r="589" spans="1:27" x14ac:dyDescent="0.45">
      <c r="A589" t="s">
        <v>4378</v>
      </c>
      <c r="B589" t="s">
        <v>4388</v>
      </c>
      <c r="C589" t="s">
        <v>4193</v>
      </c>
      <c r="D589" t="s">
        <v>3662</v>
      </c>
      <c r="E589" t="s">
        <v>4194</v>
      </c>
      <c r="F589" s="3">
        <v>43011.315972222219</v>
      </c>
      <c r="G589" s="1">
        <v>43340</v>
      </c>
      <c r="H589" t="s">
        <v>55</v>
      </c>
      <c r="I589" t="s">
        <v>4385</v>
      </c>
      <c r="J589" t="s">
        <v>401</v>
      </c>
      <c r="K589" t="s">
        <v>4386</v>
      </c>
      <c r="L589" t="s">
        <v>2424</v>
      </c>
      <c r="M589" t="s">
        <v>4387</v>
      </c>
      <c r="N589" t="s">
        <v>1396</v>
      </c>
      <c r="O589" t="s">
        <v>48</v>
      </c>
      <c r="P589">
        <v>2.5</v>
      </c>
      <c r="Q589" t="s">
        <v>68</v>
      </c>
      <c r="R589" t="s">
        <v>32</v>
      </c>
      <c r="S589" t="s">
        <v>39</v>
      </c>
      <c r="T589" t="s">
        <v>16</v>
      </c>
      <c r="U589">
        <v>60024.4</v>
      </c>
      <c r="V589">
        <v>30588.7</v>
      </c>
      <c r="W589">
        <v>22.8</v>
      </c>
      <c r="X589" t="s">
        <v>3864</v>
      </c>
      <c r="Y589" t="s">
        <v>2427</v>
      </c>
      <c r="Z589" t="s">
        <v>2515</v>
      </c>
      <c r="AA589" t="s">
        <v>2424</v>
      </c>
    </row>
    <row r="590" spans="1:27" x14ac:dyDescent="0.45">
      <c r="A590" t="s">
        <v>4378</v>
      </c>
      <c r="B590" t="s">
        <v>4389</v>
      </c>
      <c r="C590" t="s">
        <v>4206</v>
      </c>
      <c r="D590" t="s">
        <v>3662</v>
      </c>
      <c r="E590" t="s">
        <v>4194</v>
      </c>
      <c r="F590" s="3">
        <v>43011.336805555555</v>
      </c>
      <c r="G590" s="1">
        <v>43340</v>
      </c>
      <c r="H590" t="s">
        <v>55</v>
      </c>
      <c r="I590" t="s">
        <v>4390</v>
      </c>
      <c r="J590" t="s">
        <v>401</v>
      </c>
      <c r="K590" t="s">
        <v>4391</v>
      </c>
      <c r="L590" t="s">
        <v>2424</v>
      </c>
      <c r="M590" t="s">
        <v>4392</v>
      </c>
      <c r="N590" t="s">
        <v>1396</v>
      </c>
      <c r="O590" t="s">
        <v>48</v>
      </c>
      <c r="P590">
        <v>3.3</v>
      </c>
      <c r="Q590" t="s">
        <v>68</v>
      </c>
      <c r="R590" t="s">
        <v>32</v>
      </c>
      <c r="S590" t="s">
        <v>39</v>
      </c>
      <c r="T590" t="s">
        <v>16</v>
      </c>
      <c r="U590">
        <v>37423.599999999999</v>
      </c>
      <c r="V590">
        <v>32057.9</v>
      </c>
      <c r="W590">
        <v>23.4</v>
      </c>
      <c r="X590" t="s">
        <v>3864</v>
      </c>
      <c r="Y590" t="s">
        <v>2427</v>
      </c>
      <c r="Z590" t="s">
        <v>2515</v>
      </c>
      <c r="AA590" t="s">
        <v>2424</v>
      </c>
    </row>
    <row r="591" spans="1:27" x14ac:dyDescent="0.45">
      <c r="A591" t="s">
        <v>4378</v>
      </c>
      <c r="B591" t="s">
        <v>4393</v>
      </c>
      <c r="C591" t="s">
        <v>4206</v>
      </c>
      <c r="D591" t="s">
        <v>3662</v>
      </c>
      <c r="E591" t="s">
        <v>4194</v>
      </c>
      <c r="F591" s="3">
        <v>43011.336805555555</v>
      </c>
      <c r="G591" s="1">
        <v>43341</v>
      </c>
      <c r="H591" t="s">
        <v>55</v>
      </c>
      <c r="I591" t="s">
        <v>4390</v>
      </c>
      <c r="J591" t="s">
        <v>401</v>
      </c>
      <c r="K591" t="s">
        <v>4391</v>
      </c>
      <c r="L591" t="s">
        <v>2424</v>
      </c>
      <c r="M591" t="s">
        <v>4392</v>
      </c>
      <c r="N591" t="s">
        <v>1402</v>
      </c>
      <c r="O591" t="s">
        <v>48</v>
      </c>
      <c r="P591">
        <v>3.3</v>
      </c>
      <c r="Q591" t="s">
        <v>68</v>
      </c>
      <c r="R591" t="s">
        <v>34</v>
      </c>
      <c r="S591" t="s">
        <v>40</v>
      </c>
      <c r="T591" t="s">
        <v>16</v>
      </c>
      <c r="U591">
        <v>14.3</v>
      </c>
      <c r="V591">
        <v>6.2</v>
      </c>
      <c r="W591">
        <v>18.899999999999999</v>
      </c>
      <c r="X591" t="s">
        <v>3861</v>
      </c>
      <c r="Y591" t="s">
        <v>2769</v>
      </c>
      <c r="Z591" t="s">
        <v>3862</v>
      </c>
      <c r="AA591" t="s">
        <v>2424</v>
      </c>
    </row>
    <row r="592" spans="1:27" x14ac:dyDescent="0.45">
      <c r="A592" t="s">
        <v>4394</v>
      </c>
      <c r="B592" t="s">
        <v>4395</v>
      </c>
      <c r="C592" t="s">
        <v>4200</v>
      </c>
      <c r="D592" t="s">
        <v>3662</v>
      </c>
      <c r="E592" t="s">
        <v>4194</v>
      </c>
      <c r="F592" s="3">
        <v>43073.327777777777</v>
      </c>
      <c r="G592" s="1">
        <v>43413</v>
      </c>
      <c r="H592" t="s">
        <v>55</v>
      </c>
      <c r="I592" t="s">
        <v>4396</v>
      </c>
      <c r="J592" t="s">
        <v>401</v>
      </c>
      <c r="K592" t="s">
        <v>4397</v>
      </c>
      <c r="L592" t="s">
        <v>4398</v>
      </c>
      <c r="M592" t="s">
        <v>4399</v>
      </c>
      <c r="N592" t="s">
        <v>944</v>
      </c>
      <c r="O592" t="s">
        <v>48</v>
      </c>
      <c r="P592">
        <v>5</v>
      </c>
      <c r="Q592" t="s">
        <v>68</v>
      </c>
      <c r="R592" t="s">
        <v>32</v>
      </c>
      <c r="S592" t="s">
        <v>39</v>
      </c>
      <c r="T592" t="s">
        <v>16</v>
      </c>
      <c r="U592">
        <v>79694</v>
      </c>
      <c r="V592">
        <v>11250.2</v>
      </c>
      <c r="W592">
        <v>22.9</v>
      </c>
      <c r="X592" t="s">
        <v>2438</v>
      </c>
      <c r="Y592" t="s">
        <v>2427</v>
      </c>
      <c r="Z592" t="s">
        <v>2436</v>
      </c>
      <c r="AA592" t="s">
        <v>2424</v>
      </c>
    </row>
    <row r="593" spans="1:27" x14ac:dyDescent="0.45">
      <c r="A593" t="s">
        <v>4394</v>
      </c>
      <c r="B593" t="s">
        <v>4400</v>
      </c>
      <c r="C593" t="s">
        <v>4200</v>
      </c>
      <c r="D593" t="s">
        <v>3662</v>
      </c>
      <c r="E593" t="s">
        <v>4194</v>
      </c>
      <c r="F593" s="3">
        <v>43073.327777777777</v>
      </c>
      <c r="G593" s="1">
        <v>43413</v>
      </c>
      <c r="H593" t="s">
        <v>55</v>
      </c>
      <c r="I593" t="s">
        <v>4396</v>
      </c>
      <c r="J593" t="s">
        <v>401</v>
      </c>
      <c r="K593" t="s">
        <v>4397</v>
      </c>
      <c r="L593" t="s">
        <v>4398</v>
      </c>
      <c r="M593" t="s">
        <v>4399</v>
      </c>
      <c r="N593" t="s">
        <v>954</v>
      </c>
      <c r="O593" t="s">
        <v>48</v>
      </c>
      <c r="P593">
        <v>5</v>
      </c>
      <c r="Q593" t="s">
        <v>68</v>
      </c>
      <c r="R593" t="s">
        <v>34</v>
      </c>
      <c r="S593" t="s">
        <v>40</v>
      </c>
      <c r="T593" t="s">
        <v>16</v>
      </c>
      <c r="U593">
        <v>126.5</v>
      </c>
      <c r="V593">
        <v>14.8</v>
      </c>
      <c r="W593">
        <v>21</v>
      </c>
      <c r="X593" t="s">
        <v>2438</v>
      </c>
      <c r="Y593" t="s">
        <v>2427</v>
      </c>
      <c r="Z593" t="s">
        <v>2436</v>
      </c>
      <c r="AA593" t="s">
        <v>2424</v>
      </c>
    </row>
    <row r="594" spans="1:27" x14ac:dyDescent="0.45">
      <c r="A594" t="s">
        <v>4394</v>
      </c>
      <c r="B594" t="s">
        <v>4401</v>
      </c>
      <c r="C594" t="s">
        <v>4193</v>
      </c>
      <c r="D594" t="s">
        <v>3662</v>
      </c>
      <c r="E594" t="s">
        <v>4194</v>
      </c>
      <c r="F594" s="3">
        <v>43073.34097222222</v>
      </c>
      <c r="G594" s="1">
        <v>43413</v>
      </c>
      <c r="H594" t="s">
        <v>55</v>
      </c>
      <c r="I594" t="s">
        <v>4402</v>
      </c>
      <c r="J594" t="s">
        <v>401</v>
      </c>
      <c r="K594" t="s">
        <v>4403</v>
      </c>
      <c r="L594" t="s">
        <v>4404</v>
      </c>
      <c r="M594" t="s">
        <v>4405</v>
      </c>
      <c r="N594" t="s">
        <v>954</v>
      </c>
      <c r="O594" t="s">
        <v>48</v>
      </c>
      <c r="P594">
        <v>8.6</v>
      </c>
      <c r="Q594" t="s">
        <v>68</v>
      </c>
      <c r="R594" t="s">
        <v>34</v>
      </c>
      <c r="S594" t="s">
        <v>40</v>
      </c>
      <c r="T594" t="s">
        <v>16</v>
      </c>
      <c r="U594">
        <v>145.19999999999999</v>
      </c>
      <c r="V594">
        <v>21.4</v>
      </c>
      <c r="W594">
        <v>19.8</v>
      </c>
      <c r="X594" t="s">
        <v>2438</v>
      </c>
      <c r="Y594" t="s">
        <v>2427</v>
      </c>
      <c r="Z594" t="s">
        <v>2436</v>
      </c>
      <c r="AA594" t="s">
        <v>2424</v>
      </c>
    </row>
    <row r="595" spans="1:27" x14ac:dyDescent="0.45">
      <c r="A595" t="s">
        <v>4394</v>
      </c>
      <c r="B595" t="s">
        <v>4406</v>
      </c>
      <c r="C595" t="s">
        <v>4193</v>
      </c>
      <c r="D595" t="s">
        <v>3662</v>
      </c>
      <c r="E595" t="s">
        <v>4194</v>
      </c>
      <c r="F595" s="3">
        <v>43073.34097222222</v>
      </c>
      <c r="G595" s="1">
        <v>43413</v>
      </c>
      <c r="H595" t="s">
        <v>55</v>
      </c>
      <c r="I595" t="s">
        <v>4402</v>
      </c>
      <c r="J595" t="s">
        <v>401</v>
      </c>
      <c r="K595" t="s">
        <v>4403</v>
      </c>
      <c r="L595" t="s">
        <v>4404</v>
      </c>
      <c r="M595" t="s">
        <v>4405</v>
      </c>
      <c r="N595" t="s">
        <v>944</v>
      </c>
      <c r="O595" t="s">
        <v>48</v>
      </c>
      <c r="P595">
        <v>8.6</v>
      </c>
      <c r="Q595" t="s">
        <v>68</v>
      </c>
      <c r="R595" t="s">
        <v>32</v>
      </c>
      <c r="S595" t="s">
        <v>39</v>
      </c>
      <c r="T595" t="s">
        <v>16</v>
      </c>
      <c r="U595">
        <v>68789.7</v>
      </c>
      <c r="V595">
        <v>8682.6</v>
      </c>
      <c r="W595">
        <v>22.2</v>
      </c>
      <c r="X595" t="s">
        <v>2438</v>
      </c>
      <c r="Y595" t="s">
        <v>2427</v>
      </c>
      <c r="Z595" t="s">
        <v>2436</v>
      </c>
      <c r="AA595" t="s">
        <v>2424</v>
      </c>
    </row>
    <row r="596" spans="1:27" x14ac:dyDescent="0.45">
      <c r="A596" t="s">
        <v>4394</v>
      </c>
      <c r="B596" t="s">
        <v>4407</v>
      </c>
      <c r="C596" t="s">
        <v>4206</v>
      </c>
      <c r="D596" t="s">
        <v>3662</v>
      </c>
      <c r="E596" t="s">
        <v>4194</v>
      </c>
      <c r="F596" s="3">
        <v>43073.354861111111</v>
      </c>
      <c r="G596" s="1">
        <v>43413</v>
      </c>
      <c r="H596" t="s">
        <v>55</v>
      </c>
      <c r="I596" t="s">
        <v>4408</v>
      </c>
      <c r="J596" t="s">
        <v>401</v>
      </c>
      <c r="K596" t="s">
        <v>4409</v>
      </c>
      <c r="L596" t="s">
        <v>4410</v>
      </c>
      <c r="M596" t="s">
        <v>4411</v>
      </c>
      <c r="N596" t="s">
        <v>954</v>
      </c>
      <c r="O596" t="s">
        <v>48</v>
      </c>
      <c r="P596">
        <v>4.2</v>
      </c>
      <c r="Q596" t="s">
        <v>68</v>
      </c>
      <c r="R596" t="s">
        <v>34</v>
      </c>
      <c r="S596" t="s">
        <v>40</v>
      </c>
      <c r="T596" t="s">
        <v>16</v>
      </c>
      <c r="U596">
        <v>117.7</v>
      </c>
      <c r="V596">
        <v>23.8</v>
      </c>
      <c r="W596">
        <v>21.4</v>
      </c>
      <c r="X596" t="s">
        <v>2438</v>
      </c>
      <c r="Y596" t="s">
        <v>2427</v>
      </c>
      <c r="Z596" t="s">
        <v>2436</v>
      </c>
      <c r="AA596" t="s">
        <v>2424</v>
      </c>
    </row>
    <row r="597" spans="1:27" x14ac:dyDescent="0.45">
      <c r="A597" t="s">
        <v>4394</v>
      </c>
      <c r="B597" t="s">
        <v>4412</v>
      </c>
      <c r="C597" t="s">
        <v>4206</v>
      </c>
      <c r="D597" t="s">
        <v>3662</v>
      </c>
      <c r="E597" t="s">
        <v>4194</v>
      </c>
      <c r="F597" s="3">
        <v>43073.354861111111</v>
      </c>
      <c r="G597" s="1">
        <v>43413</v>
      </c>
      <c r="H597" t="s">
        <v>55</v>
      </c>
      <c r="I597" t="s">
        <v>4408</v>
      </c>
      <c r="J597" t="s">
        <v>401</v>
      </c>
      <c r="K597" t="s">
        <v>4409</v>
      </c>
      <c r="L597" t="s">
        <v>4410</v>
      </c>
      <c r="M597" t="s">
        <v>4411</v>
      </c>
      <c r="N597" t="s">
        <v>944</v>
      </c>
      <c r="O597" t="s">
        <v>48</v>
      </c>
      <c r="P597">
        <v>4.2</v>
      </c>
      <c r="Q597" t="s">
        <v>68</v>
      </c>
      <c r="R597" t="s">
        <v>32</v>
      </c>
      <c r="S597" t="s">
        <v>39</v>
      </c>
      <c r="T597" t="s">
        <v>16</v>
      </c>
      <c r="U597">
        <v>78703.8</v>
      </c>
      <c r="V597">
        <v>18111.2</v>
      </c>
      <c r="W597">
        <v>23.3</v>
      </c>
      <c r="X597" t="s">
        <v>2438</v>
      </c>
      <c r="Y597" t="s">
        <v>2427</v>
      </c>
      <c r="Z597" t="s">
        <v>2436</v>
      </c>
      <c r="AA597" t="s">
        <v>2424</v>
      </c>
    </row>
    <row r="598" spans="1:27" x14ac:dyDescent="0.45">
      <c r="A598" t="s">
        <v>4413</v>
      </c>
      <c r="B598" t="s">
        <v>4414</v>
      </c>
      <c r="C598" t="s">
        <v>4200</v>
      </c>
      <c r="D598" t="s">
        <v>3662</v>
      </c>
      <c r="E598" t="s">
        <v>4194</v>
      </c>
      <c r="F598" s="3">
        <v>43136.328472222223</v>
      </c>
      <c r="G598" s="1">
        <v>43433</v>
      </c>
      <c r="H598" t="s">
        <v>55</v>
      </c>
      <c r="I598" t="s">
        <v>4415</v>
      </c>
      <c r="J598" t="s">
        <v>401</v>
      </c>
      <c r="K598" t="s">
        <v>4416</v>
      </c>
      <c r="L598" t="s">
        <v>4417</v>
      </c>
      <c r="M598" t="s">
        <v>4418</v>
      </c>
      <c r="N598" t="s">
        <v>936</v>
      </c>
      <c r="O598" t="s">
        <v>48</v>
      </c>
      <c r="P598">
        <v>4.5999999999999996</v>
      </c>
      <c r="Q598" t="s">
        <v>68</v>
      </c>
      <c r="R598" t="s">
        <v>32</v>
      </c>
      <c r="S598" t="s">
        <v>39</v>
      </c>
      <c r="T598" t="s">
        <v>16</v>
      </c>
      <c r="U598">
        <v>56559.5</v>
      </c>
      <c r="V598">
        <v>10937</v>
      </c>
      <c r="W598">
        <v>22.9</v>
      </c>
      <c r="X598" t="s">
        <v>2557</v>
      </c>
      <c r="Y598" t="s">
        <v>2427</v>
      </c>
      <c r="Z598" t="s">
        <v>2558</v>
      </c>
      <c r="AA598" t="s">
        <v>2424</v>
      </c>
    </row>
    <row r="599" spans="1:27" x14ac:dyDescent="0.45">
      <c r="A599" t="s">
        <v>4413</v>
      </c>
      <c r="B599" t="s">
        <v>4419</v>
      </c>
      <c r="C599" t="s">
        <v>4200</v>
      </c>
      <c r="D599" t="s">
        <v>3662</v>
      </c>
      <c r="E599" t="s">
        <v>4194</v>
      </c>
      <c r="F599" s="3">
        <v>43136.328472222223</v>
      </c>
      <c r="G599" s="1">
        <v>43433</v>
      </c>
      <c r="H599" t="s">
        <v>55</v>
      </c>
      <c r="I599" t="s">
        <v>4415</v>
      </c>
      <c r="J599" t="s">
        <v>401</v>
      </c>
      <c r="K599" t="s">
        <v>4416</v>
      </c>
      <c r="L599" t="s">
        <v>4417</v>
      </c>
      <c r="M599" t="s">
        <v>4418</v>
      </c>
      <c r="N599" t="s">
        <v>940</v>
      </c>
      <c r="O599" t="s">
        <v>48</v>
      </c>
      <c r="P599">
        <v>4.5999999999999996</v>
      </c>
      <c r="Q599" t="s">
        <v>68</v>
      </c>
      <c r="R599" t="s">
        <v>34</v>
      </c>
      <c r="S599" t="s">
        <v>40</v>
      </c>
      <c r="T599" t="s">
        <v>16</v>
      </c>
      <c r="U599">
        <v>48.7</v>
      </c>
      <c r="V599">
        <v>2</v>
      </c>
      <c r="W599">
        <v>22.6</v>
      </c>
      <c r="X599" t="s">
        <v>2557</v>
      </c>
      <c r="Y599" t="s">
        <v>2427</v>
      </c>
      <c r="Z599" t="s">
        <v>2558</v>
      </c>
      <c r="AA599" t="s">
        <v>2424</v>
      </c>
    </row>
    <row r="600" spans="1:27" x14ac:dyDescent="0.45">
      <c r="A600" t="s">
        <v>4420</v>
      </c>
      <c r="B600" t="s">
        <v>4421</v>
      </c>
      <c r="C600" t="s">
        <v>4200</v>
      </c>
      <c r="D600" t="s">
        <v>3662</v>
      </c>
      <c r="E600" t="s">
        <v>4194</v>
      </c>
      <c r="F600" s="3">
        <v>43192.418749999997</v>
      </c>
      <c r="G600" s="1">
        <v>43433</v>
      </c>
      <c r="H600" t="s">
        <v>55</v>
      </c>
      <c r="I600" t="s">
        <v>4422</v>
      </c>
      <c r="J600" t="s">
        <v>401</v>
      </c>
      <c r="K600" t="s">
        <v>4423</v>
      </c>
      <c r="L600" t="s">
        <v>4424</v>
      </c>
      <c r="M600" t="s">
        <v>4425</v>
      </c>
      <c r="N600" t="s">
        <v>936</v>
      </c>
      <c r="O600" t="s">
        <v>48</v>
      </c>
      <c r="P600">
        <v>5.6</v>
      </c>
      <c r="Q600" t="s">
        <v>68</v>
      </c>
      <c r="R600" t="s">
        <v>32</v>
      </c>
      <c r="S600" t="s">
        <v>39</v>
      </c>
      <c r="T600" t="s">
        <v>16</v>
      </c>
      <c r="U600">
        <v>51112.800000000003</v>
      </c>
      <c r="V600">
        <v>6087.3</v>
      </c>
      <c r="W600">
        <v>22.6</v>
      </c>
      <c r="X600" t="s">
        <v>2557</v>
      </c>
      <c r="Y600" t="s">
        <v>2427</v>
      </c>
      <c r="Z600" t="s">
        <v>2558</v>
      </c>
      <c r="AA600" t="s">
        <v>2424</v>
      </c>
    </row>
    <row r="601" spans="1:27" x14ac:dyDescent="0.45">
      <c r="A601" t="s">
        <v>4420</v>
      </c>
      <c r="B601" t="s">
        <v>4426</v>
      </c>
      <c r="C601" t="s">
        <v>4200</v>
      </c>
      <c r="D601" t="s">
        <v>3662</v>
      </c>
      <c r="E601" t="s">
        <v>4194</v>
      </c>
      <c r="F601" s="3">
        <v>43192.418749999997</v>
      </c>
      <c r="G601" s="1">
        <v>43433</v>
      </c>
      <c r="H601" t="s">
        <v>55</v>
      </c>
      <c r="I601" t="s">
        <v>4422</v>
      </c>
      <c r="J601" t="s">
        <v>401</v>
      </c>
      <c r="K601" t="s">
        <v>4423</v>
      </c>
      <c r="L601" t="s">
        <v>4424</v>
      </c>
      <c r="M601" t="s">
        <v>4425</v>
      </c>
      <c r="N601" t="s">
        <v>940</v>
      </c>
      <c r="O601" t="s">
        <v>48</v>
      </c>
      <c r="P601">
        <v>5.6</v>
      </c>
      <c r="Q601" t="s">
        <v>68</v>
      </c>
      <c r="R601" t="s">
        <v>34</v>
      </c>
      <c r="S601" t="s">
        <v>40</v>
      </c>
      <c r="T601" t="s">
        <v>16</v>
      </c>
      <c r="U601">
        <v>107.9</v>
      </c>
      <c r="V601">
        <v>6.7</v>
      </c>
      <c r="W601">
        <v>20.9</v>
      </c>
      <c r="X601" t="s">
        <v>2557</v>
      </c>
      <c r="Y601" t="s">
        <v>2427</v>
      </c>
      <c r="Z601" t="s">
        <v>2558</v>
      </c>
      <c r="AA601" t="s">
        <v>2424</v>
      </c>
    </row>
    <row r="602" spans="1:27" x14ac:dyDescent="0.45">
      <c r="A602" t="s">
        <v>4427</v>
      </c>
      <c r="B602" t="s">
        <v>4428</v>
      </c>
      <c r="C602" t="s">
        <v>4200</v>
      </c>
      <c r="D602" t="s">
        <v>3662</v>
      </c>
      <c r="E602" t="s">
        <v>4194</v>
      </c>
      <c r="F602" s="3">
        <v>43255.375</v>
      </c>
      <c r="G602" s="1">
        <v>43444</v>
      </c>
      <c r="H602" t="s">
        <v>55</v>
      </c>
      <c r="I602" t="s">
        <v>4429</v>
      </c>
      <c r="J602" t="s">
        <v>401</v>
      </c>
      <c r="K602" t="s">
        <v>4430</v>
      </c>
      <c r="L602" t="s">
        <v>4431</v>
      </c>
      <c r="M602" t="s">
        <v>4432</v>
      </c>
      <c r="N602" t="s">
        <v>966</v>
      </c>
      <c r="O602" t="s">
        <v>48</v>
      </c>
      <c r="P602">
        <v>6.1</v>
      </c>
      <c r="Q602" t="s">
        <v>68</v>
      </c>
      <c r="R602" t="s">
        <v>32</v>
      </c>
      <c r="S602" t="s">
        <v>39</v>
      </c>
      <c r="T602" t="s">
        <v>16</v>
      </c>
      <c r="U602">
        <v>34812.800000000003</v>
      </c>
      <c r="V602">
        <v>2264.5</v>
      </c>
      <c r="W602">
        <v>23.5</v>
      </c>
      <c r="X602" t="s">
        <v>2438</v>
      </c>
      <c r="Y602" t="s">
        <v>2427</v>
      </c>
      <c r="Z602" t="s">
        <v>2428</v>
      </c>
      <c r="AA602" t="s">
        <v>2424</v>
      </c>
    </row>
    <row r="603" spans="1:27" x14ac:dyDescent="0.45">
      <c r="A603" t="s">
        <v>4427</v>
      </c>
      <c r="B603" t="s">
        <v>4433</v>
      </c>
      <c r="C603" t="s">
        <v>4200</v>
      </c>
      <c r="D603" t="s">
        <v>3662</v>
      </c>
      <c r="E603" t="s">
        <v>4194</v>
      </c>
      <c r="F603" s="3">
        <v>43255.375</v>
      </c>
      <c r="G603" s="1">
        <v>43444</v>
      </c>
      <c r="H603" t="s">
        <v>55</v>
      </c>
      <c r="I603" t="s">
        <v>4429</v>
      </c>
      <c r="J603" t="s">
        <v>401</v>
      </c>
      <c r="K603" t="s">
        <v>4430</v>
      </c>
      <c r="L603" t="s">
        <v>4431</v>
      </c>
      <c r="M603" t="s">
        <v>4432</v>
      </c>
      <c r="N603" t="s">
        <v>960</v>
      </c>
      <c r="O603" t="s">
        <v>48</v>
      </c>
      <c r="P603">
        <v>6.1</v>
      </c>
      <c r="Q603" t="s">
        <v>68</v>
      </c>
      <c r="R603" t="s">
        <v>34</v>
      </c>
      <c r="S603" t="s">
        <v>40</v>
      </c>
      <c r="T603" t="s">
        <v>16</v>
      </c>
      <c r="U603">
        <v>41.1</v>
      </c>
      <c r="V603">
        <v>7.1</v>
      </c>
      <c r="W603">
        <v>21.9</v>
      </c>
      <c r="X603" t="s">
        <v>2438</v>
      </c>
      <c r="Y603" t="s">
        <v>2427</v>
      </c>
      <c r="Z603" t="s">
        <v>2428</v>
      </c>
      <c r="AA603" t="s">
        <v>2424</v>
      </c>
    </row>
    <row r="604" spans="1:27" x14ac:dyDescent="0.45">
      <c r="A604" t="s">
        <v>4434</v>
      </c>
      <c r="B604" t="s">
        <v>4435</v>
      </c>
      <c r="C604" t="s">
        <v>4200</v>
      </c>
      <c r="D604" t="s">
        <v>3662</v>
      </c>
      <c r="E604" t="s">
        <v>4194</v>
      </c>
      <c r="F604" s="3">
        <v>43311.3125</v>
      </c>
      <c r="G604" s="1">
        <v>43514</v>
      </c>
      <c r="H604" t="s">
        <v>55</v>
      </c>
      <c r="I604" t="s">
        <v>4436</v>
      </c>
      <c r="J604" t="s">
        <v>401</v>
      </c>
      <c r="K604" t="s">
        <v>4437</v>
      </c>
      <c r="L604" t="s">
        <v>4438</v>
      </c>
      <c r="M604" t="s">
        <v>4439</v>
      </c>
      <c r="N604" t="s">
        <v>976</v>
      </c>
      <c r="O604" t="s">
        <v>48</v>
      </c>
      <c r="P604">
        <v>9.8000000000000007</v>
      </c>
      <c r="Q604" t="s">
        <v>68</v>
      </c>
      <c r="R604" t="s">
        <v>32</v>
      </c>
      <c r="S604" t="s">
        <v>39</v>
      </c>
      <c r="T604" t="s">
        <v>16</v>
      </c>
      <c r="U604">
        <v>83648.2</v>
      </c>
      <c r="V604">
        <v>10663.4</v>
      </c>
      <c r="W604">
        <v>18.8</v>
      </c>
      <c r="X604" t="s">
        <v>2438</v>
      </c>
      <c r="Y604" t="s">
        <v>2427</v>
      </c>
      <c r="Z604" t="s">
        <v>2893</v>
      </c>
      <c r="AA604" t="s">
        <v>2424</v>
      </c>
    </row>
    <row r="605" spans="1:27" x14ac:dyDescent="0.45">
      <c r="A605" t="s">
        <v>4434</v>
      </c>
      <c r="B605" t="s">
        <v>4440</v>
      </c>
      <c r="C605" t="s">
        <v>4200</v>
      </c>
      <c r="D605" t="s">
        <v>3662</v>
      </c>
      <c r="E605" t="s">
        <v>4194</v>
      </c>
      <c r="F605" s="3">
        <v>43311.3125</v>
      </c>
      <c r="G605" s="1">
        <v>43525</v>
      </c>
      <c r="H605" t="s">
        <v>55</v>
      </c>
      <c r="I605" t="s">
        <v>4436</v>
      </c>
      <c r="J605" t="s">
        <v>401</v>
      </c>
      <c r="K605" t="s">
        <v>4437</v>
      </c>
      <c r="L605" t="s">
        <v>4438</v>
      </c>
      <c r="M605" t="s">
        <v>4439</v>
      </c>
      <c r="N605" t="s">
        <v>978</v>
      </c>
      <c r="O605" t="s">
        <v>48</v>
      </c>
      <c r="P605">
        <v>9.8000000000000007</v>
      </c>
      <c r="Q605" t="s">
        <v>68</v>
      </c>
      <c r="R605" t="s">
        <v>34</v>
      </c>
      <c r="S605" t="s">
        <v>40</v>
      </c>
      <c r="T605" t="s">
        <v>16</v>
      </c>
      <c r="U605">
        <v>1211.2</v>
      </c>
      <c r="V605">
        <v>234.2</v>
      </c>
      <c r="W605">
        <v>17.8</v>
      </c>
      <c r="X605" t="s">
        <v>2438</v>
      </c>
      <c r="Y605" t="s">
        <v>2427</v>
      </c>
      <c r="Z605" t="s">
        <v>2893</v>
      </c>
      <c r="AA605" t="s">
        <v>2424</v>
      </c>
    </row>
    <row r="606" spans="1:27" x14ac:dyDescent="0.45">
      <c r="A606" t="s">
        <v>4441</v>
      </c>
      <c r="B606" t="s">
        <v>4442</v>
      </c>
      <c r="C606" t="s">
        <v>4200</v>
      </c>
      <c r="D606" t="s">
        <v>3662</v>
      </c>
      <c r="E606" t="s">
        <v>4194</v>
      </c>
      <c r="F606" s="3">
        <v>43374.409722222219</v>
      </c>
      <c r="G606" s="1">
        <v>44336</v>
      </c>
      <c r="H606" t="s">
        <v>55</v>
      </c>
      <c r="I606" t="s">
        <v>4443</v>
      </c>
      <c r="J606" t="s">
        <v>401</v>
      </c>
      <c r="K606" t="s">
        <v>4444</v>
      </c>
      <c r="L606" t="s">
        <v>4445</v>
      </c>
      <c r="M606" t="s">
        <v>4446</v>
      </c>
      <c r="N606" t="s">
        <v>628</v>
      </c>
      <c r="O606" t="s">
        <v>50</v>
      </c>
      <c r="P606">
        <v>8.6999999999999993</v>
      </c>
      <c r="Q606" t="s">
        <v>68</v>
      </c>
      <c r="R606" t="s">
        <v>32</v>
      </c>
      <c r="S606" t="s">
        <v>39</v>
      </c>
      <c r="T606" t="s">
        <v>16</v>
      </c>
      <c r="U606">
        <v>421784.1</v>
      </c>
      <c r="V606">
        <v>17821.2</v>
      </c>
      <c r="W606">
        <v>16</v>
      </c>
      <c r="X606" t="s">
        <v>2602</v>
      </c>
      <c r="Y606" t="s">
        <v>2389</v>
      </c>
      <c r="Z606" t="s">
        <v>2558</v>
      </c>
      <c r="AA606" t="s">
        <v>2424</v>
      </c>
    </row>
    <row r="607" spans="1:27" x14ac:dyDescent="0.45">
      <c r="A607" t="s">
        <v>4441</v>
      </c>
      <c r="B607" t="s">
        <v>4447</v>
      </c>
      <c r="C607" t="s">
        <v>4200</v>
      </c>
      <c r="D607" t="s">
        <v>3662</v>
      </c>
      <c r="E607" t="s">
        <v>4194</v>
      </c>
      <c r="F607" s="3">
        <v>43374.409722222219</v>
      </c>
      <c r="G607" s="1">
        <v>44278</v>
      </c>
      <c r="H607" t="s">
        <v>55</v>
      </c>
      <c r="I607" t="s">
        <v>4443</v>
      </c>
      <c r="J607" t="s">
        <v>401</v>
      </c>
      <c r="K607" t="s">
        <v>4444</v>
      </c>
      <c r="L607" t="s">
        <v>4445</v>
      </c>
      <c r="M607" t="s">
        <v>4446</v>
      </c>
      <c r="N607" t="s">
        <v>694</v>
      </c>
      <c r="O607" t="s">
        <v>49</v>
      </c>
      <c r="P607">
        <v>8.6999999999999993</v>
      </c>
      <c r="Q607" t="s">
        <v>68</v>
      </c>
      <c r="R607" t="s">
        <v>34</v>
      </c>
      <c r="S607" t="s">
        <v>40</v>
      </c>
      <c r="T607" t="s">
        <v>16</v>
      </c>
      <c r="U607">
        <v>82.2</v>
      </c>
      <c r="V607">
        <v>18.100000000000001</v>
      </c>
      <c r="W607">
        <v>22.5</v>
      </c>
      <c r="X607" t="s">
        <v>2604</v>
      </c>
      <c r="Y607" t="s">
        <v>2389</v>
      </c>
      <c r="Z607" t="s">
        <v>4448</v>
      </c>
      <c r="AA607" t="s">
        <v>2424</v>
      </c>
    </row>
    <row r="608" spans="1:27" x14ac:dyDescent="0.45">
      <c r="A608" t="s">
        <v>4449</v>
      </c>
      <c r="B608" t="s">
        <v>4450</v>
      </c>
      <c r="C608" t="s">
        <v>4200</v>
      </c>
      <c r="D608" t="s">
        <v>3662</v>
      </c>
      <c r="E608" t="s">
        <v>4194</v>
      </c>
      <c r="F608" s="3">
        <v>43438.411111111112</v>
      </c>
      <c r="G608" s="1">
        <v>44336</v>
      </c>
      <c r="H608" t="s">
        <v>55</v>
      </c>
      <c r="I608" t="s">
        <v>4451</v>
      </c>
      <c r="J608" t="s">
        <v>401</v>
      </c>
      <c r="K608" t="s">
        <v>4452</v>
      </c>
      <c r="L608" t="s">
        <v>4453</v>
      </c>
      <c r="M608" t="s">
        <v>4454</v>
      </c>
      <c r="N608" t="s">
        <v>628</v>
      </c>
      <c r="O608" t="s">
        <v>50</v>
      </c>
      <c r="P608">
        <v>6.2</v>
      </c>
      <c r="Q608" t="s">
        <v>68</v>
      </c>
      <c r="R608" t="s">
        <v>32</v>
      </c>
      <c r="S608" t="s">
        <v>39</v>
      </c>
      <c r="T608" t="s">
        <v>16</v>
      </c>
      <c r="U608">
        <v>296527.09999999998</v>
      </c>
      <c r="V608">
        <v>19654.3</v>
      </c>
      <c r="W608">
        <v>17.399999999999999</v>
      </c>
      <c r="X608" t="s">
        <v>2602</v>
      </c>
      <c r="Y608" t="s">
        <v>2389</v>
      </c>
      <c r="Z608" t="s">
        <v>2558</v>
      </c>
      <c r="AA608" t="s">
        <v>2424</v>
      </c>
    </row>
    <row r="609" spans="1:27" x14ac:dyDescent="0.45">
      <c r="A609" t="s">
        <v>4449</v>
      </c>
      <c r="B609" t="s">
        <v>4455</v>
      </c>
      <c r="C609" t="s">
        <v>4200</v>
      </c>
      <c r="D609" t="s">
        <v>3662</v>
      </c>
      <c r="E609" t="s">
        <v>4194</v>
      </c>
      <c r="F609" s="3">
        <v>43438.411111111112</v>
      </c>
      <c r="G609" s="1">
        <v>44278</v>
      </c>
      <c r="H609" t="s">
        <v>55</v>
      </c>
      <c r="I609" t="s">
        <v>4451</v>
      </c>
      <c r="J609" t="s">
        <v>401</v>
      </c>
      <c r="K609" t="s">
        <v>4452</v>
      </c>
      <c r="L609" t="s">
        <v>4453</v>
      </c>
      <c r="M609" t="s">
        <v>4454</v>
      </c>
      <c r="N609" t="s">
        <v>694</v>
      </c>
      <c r="O609" t="s">
        <v>49</v>
      </c>
      <c r="P609">
        <v>6.2</v>
      </c>
      <c r="Q609" t="s">
        <v>68</v>
      </c>
      <c r="R609" t="s">
        <v>34</v>
      </c>
      <c r="S609" t="s">
        <v>40</v>
      </c>
      <c r="T609" t="s">
        <v>16</v>
      </c>
      <c r="U609">
        <v>121.3</v>
      </c>
      <c r="V609">
        <v>10.6</v>
      </c>
      <c r="W609">
        <v>22.4</v>
      </c>
      <c r="X609" t="s">
        <v>2604</v>
      </c>
      <c r="Y609" t="s">
        <v>2389</v>
      </c>
      <c r="Z609" t="s">
        <v>4456</v>
      </c>
      <c r="AA609" t="s">
        <v>2424</v>
      </c>
    </row>
    <row r="610" spans="1:27" x14ac:dyDescent="0.45">
      <c r="A610" t="s">
        <v>4457</v>
      </c>
      <c r="B610" t="s">
        <v>4458</v>
      </c>
      <c r="C610" t="s">
        <v>4200</v>
      </c>
      <c r="D610" t="s">
        <v>3662</v>
      </c>
      <c r="E610" t="s">
        <v>4194</v>
      </c>
      <c r="F610" s="3">
        <v>43500.45</v>
      </c>
      <c r="G610" s="1">
        <v>44336</v>
      </c>
      <c r="H610" t="s">
        <v>55</v>
      </c>
      <c r="I610" t="s">
        <v>4459</v>
      </c>
      <c r="J610" t="s">
        <v>401</v>
      </c>
      <c r="K610" t="s">
        <v>4460</v>
      </c>
      <c r="L610" t="s">
        <v>4461</v>
      </c>
      <c r="M610" t="s">
        <v>4462</v>
      </c>
      <c r="N610" t="s">
        <v>628</v>
      </c>
      <c r="O610" t="s">
        <v>50</v>
      </c>
      <c r="P610">
        <v>4.4000000000000004</v>
      </c>
      <c r="Q610" t="s">
        <v>68</v>
      </c>
      <c r="R610" t="s">
        <v>32</v>
      </c>
      <c r="S610" t="s">
        <v>39</v>
      </c>
      <c r="T610" t="s">
        <v>16</v>
      </c>
      <c r="U610">
        <v>381776.1</v>
      </c>
      <c r="V610">
        <v>37835.4</v>
      </c>
      <c r="W610">
        <v>17.600000000000001</v>
      </c>
      <c r="X610" t="s">
        <v>2602</v>
      </c>
      <c r="Y610" t="s">
        <v>2389</v>
      </c>
      <c r="Z610" t="s">
        <v>2558</v>
      </c>
      <c r="AA610" t="s">
        <v>2424</v>
      </c>
    </row>
    <row r="611" spans="1:27" x14ac:dyDescent="0.45">
      <c r="A611" t="s">
        <v>4457</v>
      </c>
      <c r="B611" t="s">
        <v>4463</v>
      </c>
      <c r="C611" t="s">
        <v>4200</v>
      </c>
      <c r="D611" t="s">
        <v>3662</v>
      </c>
      <c r="E611" t="s">
        <v>4194</v>
      </c>
      <c r="F611" s="3">
        <v>43500.45</v>
      </c>
      <c r="G611" s="1">
        <v>44278</v>
      </c>
      <c r="H611" t="s">
        <v>55</v>
      </c>
      <c r="I611" t="s">
        <v>4459</v>
      </c>
      <c r="J611" t="s">
        <v>401</v>
      </c>
      <c r="K611" t="s">
        <v>4460</v>
      </c>
      <c r="L611" t="s">
        <v>4461</v>
      </c>
      <c r="M611" t="s">
        <v>4462</v>
      </c>
      <c r="N611" t="s">
        <v>694</v>
      </c>
      <c r="O611" t="s">
        <v>49</v>
      </c>
      <c r="P611">
        <v>4.4000000000000004</v>
      </c>
      <c r="Q611" t="s">
        <v>68</v>
      </c>
      <c r="R611" t="s">
        <v>34</v>
      </c>
      <c r="S611" t="s">
        <v>40</v>
      </c>
      <c r="T611" t="s">
        <v>16</v>
      </c>
      <c r="U611">
        <v>223.1</v>
      </c>
      <c r="V611">
        <v>20.3</v>
      </c>
      <c r="W611">
        <v>22</v>
      </c>
      <c r="X611" t="s">
        <v>2604</v>
      </c>
      <c r="Y611" t="s">
        <v>2389</v>
      </c>
      <c r="Z611" t="s">
        <v>4464</v>
      </c>
      <c r="AA611" t="s">
        <v>2424</v>
      </c>
    </row>
    <row r="612" spans="1:27" x14ac:dyDescent="0.45">
      <c r="A612" t="s">
        <v>4465</v>
      </c>
      <c r="B612" t="s">
        <v>4466</v>
      </c>
      <c r="C612" t="s">
        <v>4200</v>
      </c>
      <c r="D612" t="s">
        <v>3662</v>
      </c>
      <c r="E612" t="s">
        <v>4194</v>
      </c>
      <c r="F612" s="3">
        <v>43566.373611111114</v>
      </c>
      <c r="G612" s="1">
        <v>44336</v>
      </c>
      <c r="H612" t="s">
        <v>55</v>
      </c>
      <c r="I612" t="s">
        <v>4467</v>
      </c>
      <c r="J612" t="s">
        <v>401</v>
      </c>
      <c r="K612" t="s">
        <v>4468</v>
      </c>
      <c r="L612" t="s">
        <v>4469</v>
      </c>
      <c r="M612" t="s">
        <v>4470</v>
      </c>
      <c r="N612" t="s">
        <v>628</v>
      </c>
      <c r="O612" t="s">
        <v>50</v>
      </c>
      <c r="P612">
        <v>5</v>
      </c>
      <c r="Q612" t="s">
        <v>68</v>
      </c>
      <c r="R612" t="s">
        <v>32</v>
      </c>
      <c r="S612" t="s">
        <v>39</v>
      </c>
      <c r="T612" t="s">
        <v>16</v>
      </c>
      <c r="U612">
        <v>276277.8</v>
      </c>
      <c r="V612">
        <v>16069.4</v>
      </c>
      <c r="W612">
        <v>18</v>
      </c>
      <c r="X612" t="s">
        <v>2602</v>
      </c>
      <c r="Y612" t="s">
        <v>2389</v>
      </c>
      <c r="Z612" t="s">
        <v>2558</v>
      </c>
      <c r="AA612" t="s">
        <v>2424</v>
      </c>
    </row>
    <row r="613" spans="1:27" x14ac:dyDescent="0.45">
      <c r="A613" t="s">
        <v>4465</v>
      </c>
      <c r="B613" t="s">
        <v>4471</v>
      </c>
      <c r="C613" t="s">
        <v>4200</v>
      </c>
      <c r="D613" t="s">
        <v>3662</v>
      </c>
      <c r="E613" t="s">
        <v>4194</v>
      </c>
      <c r="F613" s="3">
        <v>43566.373611111114</v>
      </c>
      <c r="G613" s="1">
        <v>44278</v>
      </c>
      <c r="H613" t="s">
        <v>55</v>
      </c>
      <c r="I613" t="s">
        <v>4467</v>
      </c>
      <c r="J613" t="s">
        <v>401</v>
      </c>
      <c r="K613" t="s">
        <v>4468</v>
      </c>
      <c r="L613" t="s">
        <v>4469</v>
      </c>
      <c r="M613" t="s">
        <v>4470</v>
      </c>
      <c r="N613" t="s">
        <v>694</v>
      </c>
      <c r="O613" t="s">
        <v>49</v>
      </c>
      <c r="P613">
        <v>5</v>
      </c>
      <c r="Q613" t="s">
        <v>68</v>
      </c>
      <c r="R613" t="s">
        <v>34</v>
      </c>
      <c r="S613" t="s">
        <v>40</v>
      </c>
      <c r="T613" t="s">
        <v>16</v>
      </c>
      <c r="U613">
        <v>309.89999999999998</v>
      </c>
      <c r="V613">
        <v>9</v>
      </c>
      <c r="W613">
        <v>21.3</v>
      </c>
      <c r="X613" t="s">
        <v>2604</v>
      </c>
      <c r="Y613" t="s">
        <v>2389</v>
      </c>
      <c r="Z613" t="s">
        <v>4472</v>
      </c>
      <c r="AA613" t="s">
        <v>2424</v>
      </c>
    </row>
    <row r="614" spans="1:27" x14ac:dyDescent="0.45">
      <c r="A614" t="s">
        <v>4473</v>
      </c>
      <c r="B614" t="s">
        <v>4474</v>
      </c>
      <c r="C614" t="s">
        <v>4200</v>
      </c>
      <c r="D614" t="s">
        <v>3662</v>
      </c>
      <c r="E614" t="s">
        <v>4194</v>
      </c>
      <c r="F614" s="3">
        <v>43626.395833333336</v>
      </c>
      <c r="G614" s="1">
        <v>44351</v>
      </c>
      <c r="H614" t="s">
        <v>55</v>
      </c>
      <c r="I614" t="s">
        <v>4475</v>
      </c>
      <c r="J614" t="s">
        <v>401</v>
      </c>
      <c r="K614" t="s">
        <v>4476</v>
      </c>
      <c r="L614" t="s">
        <v>4477</v>
      </c>
      <c r="M614" t="s">
        <v>4478</v>
      </c>
      <c r="N614" t="s">
        <v>570</v>
      </c>
      <c r="O614" t="s">
        <v>50</v>
      </c>
      <c r="P614">
        <v>5.7</v>
      </c>
      <c r="Q614" t="s">
        <v>68</v>
      </c>
      <c r="R614" t="s">
        <v>32</v>
      </c>
      <c r="S614" t="s">
        <v>39</v>
      </c>
      <c r="T614" t="s">
        <v>16</v>
      </c>
      <c r="U614">
        <v>542717.6</v>
      </c>
      <c r="V614">
        <v>29388.1</v>
      </c>
      <c r="W614">
        <v>20.6</v>
      </c>
      <c r="X614" t="s">
        <v>2994</v>
      </c>
      <c r="Y614" t="s">
        <v>2389</v>
      </c>
      <c r="Z614" t="s">
        <v>2653</v>
      </c>
      <c r="AA614" t="s">
        <v>2424</v>
      </c>
    </row>
    <row r="615" spans="1:27" x14ac:dyDescent="0.45">
      <c r="A615" t="s">
        <v>4473</v>
      </c>
      <c r="B615" t="s">
        <v>4479</v>
      </c>
      <c r="C615" t="s">
        <v>4200</v>
      </c>
      <c r="D615" t="s">
        <v>3662</v>
      </c>
      <c r="E615" t="s">
        <v>4194</v>
      </c>
      <c r="F615" s="3">
        <v>43626.395833333336</v>
      </c>
      <c r="G615" s="1">
        <v>44291</v>
      </c>
      <c r="H615" t="s">
        <v>55</v>
      </c>
      <c r="I615" t="s">
        <v>4475</v>
      </c>
      <c r="J615" t="s">
        <v>401</v>
      </c>
      <c r="K615" t="s">
        <v>4476</v>
      </c>
      <c r="L615" t="s">
        <v>4477</v>
      </c>
      <c r="M615" t="s">
        <v>4478</v>
      </c>
      <c r="N615" t="s">
        <v>660</v>
      </c>
      <c r="O615" t="s">
        <v>49</v>
      </c>
      <c r="P615">
        <v>5.7</v>
      </c>
      <c r="Q615" t="s">
        <v>68</v>
      </c>
      <c r="R615" t="s">
        <v>34</v>
      </c>
      <c r="S615" t="s">
        <v>40</v>
      </c>
      <c r="T615" t="s">
        <v>16</v>
      </c>
      <c r="U615">
        <v>269.8</v>
      </c>
      <c r="V615">
        <v>36.5</v>
      </c>
      <c r="W615">
        <v>21.4</v>
      </c>
      <c r="X615" t="s">
        <v>2675</v>
      </c>
      <c r="Y615" t="s">
        <v>2389</v>
      </c>
      <c r="Z615" t="s">
        <v>4480</v>
      </c>
      <c r="AA615" t="s">
        <v>2424</v>
      </c>
    </row>
    <row r="616" spans="1:27" x14ac:dyDescent="0.45">
      <c r="A616" t="s">
        <v>4481</v>
      </c>
      <c r="B616" t="s">
        <v>4482</v>
      </c>
      <c r="C616" t="s">
        <v>4200</v>
      </c>
      <c r="D616" t="s">
        <v>3662</v>
      </c>
      <c r="E616" t="s">
        <v>4194</v>
      </c>
      <c r="F616" s="3">
        <v>43690.354166666664</v>
      </c>
      <c r="G616" s="1">
        <v>44349</v>
      </c>
      <c r="H616" t="s">
        <v>55</v>
      </c>
      <c r="I616" t="s">
        <v>4483</v>
      </c>
      <c r="J616" t="s">
        <v>401</v>
      </c>
      <c r="K616" t="s">
        <v>4484</v>
      </c>
      <c r="L616" t="s">
        <v>4485</v>
      </c>
      <c r="M616" t="s">
        <v>4486</v>
      </c>
      <c r="N616" t="s">
        <v>584</v>
      </c>
      <c r="O616" t="s">
        <v>50</v>
      </c>
      <c r="P616">
        <v>6.4</v>
      </c>
      <c r="Q616" t="s">
        <v>68</v>
      </c>
      <c r="R616" t="s">
        <v>32</v>
      </c>
      <c r="S616" t="s">
        <v>39</v>
      </c>
      <c r="T616" t="s">
        <v>16</v>
      </c>
      <c r="U616">
        <v>227187.3</v>
      </c>
      <c r="V616">
        <v>12295.4</v>
      </c>
      <c r="W616">
        <v>22.2</v>
      </c>
      <c r="X616" t="s">
        <v>2673</v>
      </c>
      <c r="Y616" t="s">
        <v>2389</v>
      </c>
      <c r="Z616" t="s">
        <v>2653</v>
      </c>
      <c r="AA616" t="s">
        <v>2424</v>
      </c>
    </row>
    <row r="617" spans="1:27" x14ac:dyDescent="0.45">
      <c r="A617" t="s">
        <v>4481</v>
      </c>
      <c r="B617" t="s">
        <v>4487</v>
      </c>
      <c r="C617" t="s">
        <v>4200</v>
      </c>
      <c r="D617" t="s">
        <v>3662</v>
      </c>
      <c r="E617" t="s">
        <v>4194</v>
      </c>
      <c r="F617" s="3">
        <v>43690.354166666664</v>
      </c>
      <c r="G617" s="1">
        <v>44286</v>
      </c>
      <c r="H617" t="s">
        <v>55</v>
      </c>
      <c r="I617" t="s">
        <v>4483</v>
      </c>
      <c r="J617" t="s">
        <v>401</v>
      </c>
      <c r="K617" t="s">
        <v>4484</v>
      </c>
      <c r="L617" t="s">
        <v>4485</v>
      </c>
      <c r="M617" t="s">
        <v>4486</v>
      </c>
      <c r="N617" t="s">
        <v>678</v>
      </c>
      <c r="O617" t="s">
        <v>49</v>
      </c>
      <c r="P617">
        <v>6.4</v>
      </c>
      <c r="Q617" t="s">
        <v>68</v>
      </c>
      <c r="R617" t="s">
        <v>34</v>
      </c>
      <c r="S617" t="s">
        <v>40</v>
      </c>
      <c r="T617" t="s">
        <v>16</v>
      </c>
      <c r="U617">
        <v>256.3</v>
      </c>
      <c r="V617">
        <v>6.1</v>
      </c>
      <c r="W617">
        <v>21.4</v>
      </c>
      <c r="X617" t="s">
        <v>2684</v>
      </c>
      <c r="Y617" t="s">
        <v>2389</v>
      </c>
      <c r="Z617" t="s">
        <v>4488</v>
      </c>
      <c r="AA617" t="s">
        <v>2424</v>
      </c>
    </row>
    <row r="618" spans="1:27" x14ac:dyDescent="0.45">
      <c r="A618" t="s">
        <v>4489</v>
      </c>
      <c r="B618" t="s">
        <v>4490</v>
      </c>
      <c r="C618" t="s">
        <v>4200</v>
      </c>
      <c r="D618" t="s">
        <v>3662</v>
      </c>
      <c r="E618" t="s">
        <v>4194</v>
      </c>
      <c r="F618" s="3">
        <v>43739.356944444444</v>
      </c>
      <c r="G618" s="1">
        <v>44349</v>
      </c>
      <c r="H618" t="s">
        <v>55</v>
      </c>
      <c r="I618" t="s">
        <v>4491</v>
      </c>
      <c r="J618" t="s">
        <v>401</v>
      </c>
      <c r="K618" t="s">
        <v>4492</v>
      </c>
      <c r="L618" t="s">
        <v>4493</v>
      </c>
      <c r="M618" t="s">
        <v>4494</v>
      </c>
      <c r="N618" t="s">
        <v>584</v>
      </c>
      <c r="O618" t="s">
        <v>50</v>
      </c>
      <c r="P618">
        <v>8.3000000000000007</v>
      </c>
      <c r="Q618" t="s">
        <v>68</v>
      </c>
      <c r="R618" t="s">
        <v>32</v>
      </c>
      <c r="S618" t="s">
        <v>39</v>
      </c>
      <c r="T618" t="s">
        <v>16</v>
      </c>
      <c r="U618">
        <v>267917.59999999998</v>
      </c>
      <c r="V618">
        <v>4210.3999999999996</v>
      </c>
      <c r="W618">
        <v>21.4</v>
      </c>
      <c r="X618" t="s">
        <v>2673</v>
      </c>
      <c r="Y618" t="s">
        <v>2389</v>
      </c>
      <c r="Z618" t="s">
        <v>2653</v>
      </c>
      <c r="AA618" t="s">
        <v>2424</v>
      </c>
    </row>
    <row r="619" spans="1:27" x14ac:dyDescent="0.45">
      <c r="A619" t="s">
        <v>4489</v>
      </c>
      <c r="B619" t="s">
        <v>4495</v>
      </c>
      <c r="C619" t="s">
        <v>4200</v>
      </c>
      <c r="D619" t="s">
        <v>3662</v>
      </c>
      <c r="E619" t="s">
        <v>4194</v>
      </c>
      <c r="F619" s="3">
        <v>43739.356944444444</v>
      </c>
      <c r="G619" s="1">
        <v>44286</v>
      </c>
      <c r="H619" t="s">
        <v>55</v>
      </c>
      <c r="I619" t="s">
        <v>4491</v>
      </c>
      <c r="J619" t="s">
        <v>401</v>
      </c>
      <c r="K619" t="s">
        <v>4492</v>
      </c>
      <c r="L619" t="s">
        <v>4493</v>
      </c>
      <c r="M619" t="s">
        <v>4494</v>
      </c>
      <c r="N619" t="s">
        <v>678</v>
      </c>
      <c r="O619" t="s">
        <v>49</v>
      </c>
      <c r="P619">
        <v>8.3000000000000007</v>
      </c>
      <c r="Q619" t="s">
        <v>68</v>
      </c>
      <c r="R619" t="s">
        <v>34</v>
      </c>
      <c r="S619" t="s">
        <v>40</v>
      </c>
      <c r="T619" t="s">
        <v>16</v>
      </c>
      <c r="U619">
        <v>206.6</v>
      </c>
      <c r="V619">
        <v>20.5</v>
      </c>
      <c r="W619">
        <v>21.3</v>
      </c>
      <c r="X619" t="s">
        <v>2684</v>
      </c>
      <c r="Y619" t="s">
        <v>2389</v>
      </c>
      <c r="Z619" t="s">
        <v>4496</v>
      </c>
      <c r="AA619" t="s">
        <v>2424</v>
      </c>
    </row>
    <row r="620" spans="1:27" x14ac:dyDescent="0.45">
      <c r="A620" t="s">
        <v>4497</v>
      </c>
      <c r="B620" t="s">
        <v>4498</v>
      </c>
      <c r="C620" t="s">
        <v>4200</v>
      </c>
      <c r="D620" t="s">
        <v>3662</v>
      </c>
      <c r="E620" t="s">
        <v>4194</v>
      </c>
      <c r="F620" s="3">
        <v>43808.311111111114</v>
      </c>
      <c r="G620" s="1">
        <v>44685</v>
      </c>
      <c r="H620" t="s">
        <v>55</v>
      </c>
      <c r="I620" t="s">
        <v>4499</v>
      </c>
      <c r="J620" t="s">
        <v>401</v>
      </c>
      <c r="K620" t="s">
        <v>4500</v>
      </c>
      <c r="L620" t="s">
        <v>2424</v>
      </c>
      <c r="M620" t="s">
        <v>4501</v>
      </c>
      <c r="N620" t="s">
        <v>524</v>
      </c>
      <c r="O620" t="s">
        <v>51</v>
      </c>
      <c r="P620">
        <v>14</v>
      </c>
      <c r="Q620" t="s">
        <v>68</v>
      </c>
      <c r="R620" t="s">
        <v>34</v>
      </c>
      <c r="S620" t="s">
        <v>40</v>
      </c>
      <c r="T620" t="s">
        <v>16</v>
      </c>
      <c r="U620">
        <v>16.3</v>
      </c>
      <c r="V620">
        <v>4.0999999999999996</v>
      </c>
      <c r="W620">
        <v>25</v>
      </c>
      <c r="X620" t="s">
        <v>3043</v>
      </c>
      <c r="Y620" t="s">
        <v>2389</v>
      </c>
      <c r="Z620" t="s">
        <v>2558</v>
      </c>
      <c r="AA620" t="s">
        <v>2424</v>
      </c>
    </row>
    <row r="621" spans="1:27" x14ac:dyDescent="0.45">
      <c r="A621" t="s">
        <v>4497</v>
      </c>
      <c r="B621" t="s">
        <v>4502</v>
      </c>
      <c r="C621" t="s">
        <v>4200</v>
      </c>
      <c r="D621" t="s">
        <v>3662</v>
      </c>
      <c r="E621" t="s">
        <v>4194</v>
      </c>
      <c r="F621" s="3">
        <v>43808.311111111114</v>
      </c>
      <c r="G621" s="1">
        <v>44684</v>
      </c>
      <c r="H621" t="s">
        <v>55</v>
      </c>
      <c r="I621" t="s">
        <v>4499</v>
      </c>
      <c r="J621" t="s">
        <v>401</v>
      </c>
      <c r="K621" t="s">
        <v>4500</v>
      </c>
      <c r="L621" t="s">
        <v>2424</v>
      </c>
      <c r="M621" t="s">
        <v>4501</v>
      </c>
      <c r="N621" t="s">
        <v>534</v>
      </c>
      <c r="O621" t="s">
        <v>51</v>
      </c>
      <c r="P621">
        <v>14</v>
      </c>
      <c r="Q621" t="s">
        <v>68</v>
      </c>
      <c r="R621" t="s">
        <v>32</v>
      </c>
      <c r="S621" t="s">
        <v>39</v>
      </c>
      <c r="T621" t="s">
        <v>16</v>
      </c>
      <c r="U621">
        <v>567319.5</v>
      </c>
      <c r="V621">
        <v>190033.1</v>
      </c>
      <c r="W621">
        <v>17.899999999999999</v>
      </c>
      <c r="X621" t="s">
        <v>3984</v>
      </c>
      <c r="Y621" t="s">
        <v>2389</v>
      </c>
      <c r="Z621" t="s">
        <v>2558</v>
      </c>
      <c r="AA621" t="s">
        <v>2424</v>
      </c>
    </row>
    <row r="622" spans="1:27" x14ac:dyDescent="0.45">
      <c r="A622" t="s">
        <v>4503</v>
      </c>
      <c r="B622" t="s">
        <v>4504</v>
      </c>
      <c r="C622" t="s">
        <v>4200</v>
      </c>
      <c r="D622" t="s">
        <v>3662</v>
      </c>
      <c r="E622" t="s">
        <v>4194</v>
      </c>
      <c r="F622" s="3">
        <v>43865.324999999997</v>
      </c>
      <c r="G622" s="1">
        <v>44685</v>
      </c>
      <c r="H622" t="s">
        <v>55</v>
      </c>
      <c r="I622" t="s">
        <v>4505</v>
      </c>
      <c r="J622" t="s">
        <v>401</v>
      </c>
      <c r="K622" t="s">
        <v>4506</v>
      </c>
      <c r="L622" t="s">
        <v>2424</v>
      </c>
      <c r="M622" t="s">
        <v>4507</v>
      </c>
      <c r="N622" t="s">
        <v>524</v>
      </c>
      <c r="O622" t="s">
        <v>51</v>
      </c>
      <c r="P622">
        <v>5.0999999999999996</v>
      </c>
      <c r="Q622" t="s">
        <v>68</v>
      </c>
      <c r="R622" t="s">
        <v>34</v>
      </c>
      <c r="S622" t="s">
        <v>40</v>
      </c>
      <c r="T622" t="s">
        <v>16</v>
      </c>
      <c r="U622">
        <v>40</v>
      </c>
      <c r="V622">
        <v>6.1</v>
      </c>
      <c r="W622">
        <v>25.2</v>
      </c>
      <c r="X622" t="s">
        <v>3043</v>
      </c>
      <c r="Y622" t="s">
        <v>2389</v>
      </c>
      <c r="Z622" t="s">
        <v>2558</v>
      </c>
      <c r="AA622" t="s">
        <v>2424</v>
      </c>
    </row>
    <row r="623" spans="1:27" x14ac:dyDescent="0.45">
      <c r="A623" t="s">
        <v>4503</v>
      </c>
      <c r="B623" t="s">
        <v>4508</v>
      </c>
      <c r="C623" t="s">
        <v>4200</v>
      </c>
      <c r="D623" t="s">
        <v>3662</v>
      </c>
      <c r="E623" t="s">
        <v>4194</v>
      </c>
      <c r="F623" s="3">
        <v>43865.324999999997</v>
      </c>
      <c r="G623" s="1">
        <v>44684</v>
      </c>
      <c r="H623" t="s">
        <v>55</v>
      </c>
      <c r="I623" t="s">
        <v>4505</v>
      </c>
      <c r="J623" t="s">
        <v>401</v>
      </c>
      <c r="K623" t="s">
        <v>4506</v>
      </c>
      <c r="L623" t="s">
        <v>2424</v>
      </c>
      <c r="M623" t="s">
        <v>4507</v>
      </c>
      <c r="N623" t="s">
        <v>534</v>
      </c>
      <c r="O623" t="s">
        <v>51</v>
      </c>
      <c r="P623">
        <v>5.0999999999999996</v>
      </c>
      <c r="Q623" t="s">
        <v>68</v>
      </c>
      <c r="R623" t="s">
        <v>32</v>
      </c>
      <c r="S623" t="s">
        <v>39</v>
      </c>
      <c r="T623" t="s">
        <v>16</v>
      </c>
      <c r="U623">
        <v>1065043.2</v>
      </c>
      <c r="V623">
        <v>52835.8</v>
      </c>
      <c r="W623">
        <v>18.5</v>
      </c>
      <c r="X623" t="s">
        <v>3984</v>
      </c>
      <c r="Y623" t="s">
        <v>2389</v>
      </c>
      <c r="Z623" t="s">
        <v>2558</v>
      </c>
      <c r="AA623" t="s">
        <v>2424</v>
      </c>
    </row>
    <row r="624" spans="1:27" x14ac:dyDescent="0.45">
      <c r="A624" t="s">
        <v>4509</v>
      </c>
      <c r="B624" t="s">
        <v>4510</v>
      </c>
      <c r="C624" t="s">
        <v>4200</v>
      </c>
      <c r="D624" t="s">
        <v>3662</v>
      </c>
      <c r="E624" t="s">
        <v>4194</v>
      </c>
      <c r="F624" s="3">
        <v>43998.308333333334</v>
      </c>
      <c r="G624" s="1">
        <v>44705</v>
      </c>
      <c r="H624" t="s">
        <v>55</v>
      </c>
      <c r="I624" t="s">
        <v>4511</v>
      </c>
      <c r="J624" t="s">
        <v>401</v>
      </c>
      <c r="K624" t="s">
        <v>4512</v>
      </c>
      <c r="L624" t="s">
        <v>2424</v>
      </c>
      <c r="M624" t="s">
        <v>4513</v>
      </c>
      <c r="N624" t="s">
        <v>508</v>
      </c>
      <c r="O624" t="s">
        <v>51</v>
      </c>
      <c r="P624">
        <v>1.2</v>
      </c>
      <c r="Q624" t="s">
        <v>68</v>
      </c>
      <c r="R624" t="s">
        <v>32</v>
      </c>
      <c r="S624" t="s">
        <v>39</v>
      </c>
      <c r="T624" t="s">
        <v>16</v>
      </c>
      <c r="U624">
        <v>2309184.7000000002</v>
      </c>
      <c r="V624">
        <v>977884.5</v>
      </c>
      <c r="W624">
        <v>24.8</v>
      </c>
      <c r="X624" t="s">
        <v>2701</v>
      </c>
      <c r="Y624" t="s">
        <v>2389</v>
      </c>
      <c r="Z624" t="s">
        <v>2653</v>
      </c>
      <c r="AA624" t="s">
        <v>2424</v>
      </c>
    </row>
    <row r="625" spans="1:27" x14ac:dyDescent="0.45">
      <c r="A625" t="s">
        <v>4509</v>
      </c>
      <c r="B625" t="s">
        <v>4514</v>
      </c>
      <c r="C625" t="s">
        <v>4200</v>
      </c>
      <c r="D625" t="s">
        <v>3662</v>
      </c>
      <c r="E625" t="s">
        <v>4194</v>
      </c>
      <c r="F625" s="3">
        <v>43998.308333333334</v>
      </c>
      <c r="G625" s="1">
        <v>44707</v>
      </c>
      <c r="H625" t="s">
        <v>55</v>
      </c>
      <c r="I625" t="s">
        <v>4511</v>
      </c>
      <c r="J625" t="s">
        <v>401</v>
      </c>
      <c r="K625" t="s">
        <v>4512</v>
      </c>
      <c r="L625" t="s">
        <v>2424</v>
      </c>
      <c r="M625" t="s">
        <v>4513</v>
      </c>
      <c r="N625" t="s">
        <v>516</v>
      </c>
      <c r="O625" t="s">
        <v>51</v>
      </c>
      <c r="P625">
        <v>1.2</v>
      </c>
      <c r="Q625" t="s">
        <v>68</v>
      </c>
      <c r="R625" t="s">
        <v>34</v>
      </c>
      <c r="S625" t="s">
        <v>40</v>
      </c>
      <c r="T625" t="s">
        <v>16</v>
      </c>
      <c r="U625">
        <v>36.5</v>
      </c>
      <c r="V625">
        <v>16.399999999999999</v>
      </c>
      <c r="W625">
        <v>26.6</v>
      </c>
      <c r="X625" t="s">
        <v>3043</v>
      </c>
      <c r="Y625" t="s">
        <v>2389</v>
      </c>
      <c r="Z625" t="s">
        <v>2558</v>
      </c>
      <c r="AA625" t="s">
        <v>2424</v>
      </c>
    </row>
    <row r="626" spans="1:27" x14ac:dyDescent="0.45">
      <c r="A626" t="s">
        <v>4515</v>
      </c>
      <c r="B626" t="s">
        <v>4516</v>
      </c>
      <c r="C626" t="s">
        <v>4200</v>
      </c>
      <c r="D626" t="s">
        <v>3662</v>
      </c>
      <c r="E626" t="s">
        <v>4194</v>
      </c>
      <c r="F626" s="3">
        <v>44166.275694444441</v>
      </c>
      <c r="G626" s="1">
        <v>44833</v>
      </c>
      <c r="H626" t="s">
        <v>55</v>
      </c>
      <c r="I626" t="s">
        <v>4517</v>
      </c>
      <c r="J626" t="s">
        <v>401</v>
      </c>
      <c r="K626" t="s">
        <v>4518</v>
      </c>
      <c r="L626" t="s">
        <v>2424</v>
      </c>
      <c r="M626" t="s">
        <v>4519</v>
      </c>
      <c r="N626" t="s">
        <v>414</v>
      </c>
      <c r="O626" t="s">
        <v>51</v>
      </c>
      <c r="P626">
        <v>3</v>
      </c>
      <c r="Q626" t="s">
        <v>68</v>
      </c>
      <c r="R626" t="s">
        <v>32</v>
      </c>
      <c r="S626" t="s">
        <v>39</v>
      </c>
      <c r="T626" t="s">
        <v>16</v>
      </c>
      <c r="U626">
        <v>1274802.7</v>
      </c>
      <c r="V626">
        <v>25191.200000000001</v>
      </c>
      <c r="W626">
        <v>21.2</v>
      </c>
      <c r="X626" t="s">
        <v>2602</v>
      </c>
      <c r="Y626" t="s">
        <v>2389</v>
      </c>
      <c r="Z626" t="s">
        <v>2653</v>
      </c>
      <c r="AA626" t="s">
        <v>2424</v>
      </c>
    </row>
    <row r="627" spans="1:27" x14ac:dyDescent="0.45">
      <c r="A627" t="s">
        <v>4515</v>
      </c>
      <c r="B627" t="s">
        <v>4520</v>
      </c>
      <c r="C627" t="s">
        <v>4200</v>
      </c>
      <c r="D627" t="s">
        <v>3662</v>
      </c>
      <c r="E627" t="s">
        <v>4194</v>
      </c>
      <c r="F627" s="3">
        <v>44166.275694444441</v>
      </c>
      <c r="G627" s="1">
        <v>44831</v>
      </c>
      <c r="H627" t="s">
        <v>55</v>
      </c>
      <c r="I627" t="s">
        <v>4517</v>
      </c>
      <c r="J627" t="s">
        <v>401</v>
      </c>
      <c r="K627" t="s">
        <v>4518</v>
      </c>
      <c r="L627" t="s">
        <v>2424</v>
      </c>
      <c r="M627" t="s">
        <v>4519</v>
      </c>
      <c r="N627" t="s">
        <v>478</v>
      </c>
      <c r="O627" t="s">
        <v>51</v>
      </c>
      <c r="P627">
        <v>3</v>
      </c>
      <c r="Q627" t="s">
        <v>68</v>
      </c>
      <c r="R627" t="s">
        <v>34</v>
      </c>
      <c r="S627" t="s">
        <v>40</v>
      </c>
      <c r="T627" t="s">
        <v>16</v>
      </c>
      <c r="U627">
        <v>46.5</v>
      </c>
      <c r="V627">
        <v>2.2999999999999998</v>
      </c>
      <c r="W627">
        <v>24.5</v>
      </c>
      <c r="X627" t="s">
        <v>2602</v>
      </c>
      <c r="Y627" t="s">
        <v>2389</v>
      </c>
      <c r="Z627" t="s">
        <v>2558</v>
      </c>
      <c r="AA627" t="s">
        <v>2424</v>
      </c>
    </row>
    <row r="628" spans="1:27" x14ac:dyDescent="0.45">
      <c r="A628" t="s">
        <v>4521</v>
      </c>
      <c r="B628" t="s">
        <v>4522</v>
      </c>
      <c r="C628" t="s">
        <v>4200</v>
      </c>
      <c r="D628" t="s">
        <v>3662</v>
      </c>
      <c r="E628" t="s">
        <v>4194</v>
      </c>
      <c r="F628" s="3">
        <v>44222.327777777777</v>
      </c>
      <c r="G628" s="1">
        <v>44858</v>
      </c>
      <c r="H628" t="s">
        <v>55</v>
      </c>
      <c r="I628" t="s">
        <v>4523</v>
      </c>
      <c r="J628" t="s">
        <v>2730</v>
      </c>
      <c r="K628" t="s">
        <v>4524</v>
      </c>
      <c r="L628" t="s">
        <v>2424</v>
      </c>
      <c r="M628" t="s">
        <v>4525</v>
      </c>
      <c r="N628" t="s">
        <v>4014</v>
      </c>
      <c r="O628" t="s">
        <v>51</v>
      </c>
      <c r="P628">
        <v>3.2</v>
      </c>
      <c r="Q628" t="s">
        <v>68</v>
      </c>
      <c r="R628" t="s">
        <v>32</v>
      </c>
      <c r="S628" t="s">
        <v>39</v>
      </c>
      <c r="T628" t="s">
        <v>16</v>
      </c>
      <c r="U628">
        <v>4324547.7</v>
      </c>
      <c r="V628">
        <v>39460.400000000001</v>
      </c>
      <c r="W628">
        <v>21.4</v>
      </c>
      <c r="X628" t="s">
        <v>2602</v>
      </c>
      <c r="Y628" t="s">
        <v>2389</v>
      </c>
      <c r="Z628" t="s">
        <v>2653</v>
      </c>
      <c r="AA628" t="s">
        <v>2424</v>
      </c>
    </row>
    <row r="629" spans="1:27" x14ac:dyDescent="0.45">
      <c r="A629" t="s">
        <v>4521</v>
      </c>
      <c r="B629" t="s">
        <v>4526</v>
      </c>
      <c r="C629" t="s">
        <v>4200</v>
      </c>
      <c r="D629" t="s">
        <v>3662</v>
      </c>
      <c r="E629" t="s">
        <v>4194</v>
      </c>
      <c r="F629" s="3">
        <v>44222.327777777777</v>
      </c>
      <c r="G629" s="1">
        <v>44861</v>
      </c>
      <c r="H629" t="s">
        <v>55</v>
      </c>
      <c r="I629" t="s">
        <v>4523</v>
      </c>
      <c r="J629" t="s">
        <v>401</v>
      </c>
      <c r="K629" t="s">
        <v>4524</v>
      </c>
      <c r="L629" t="s">
        <v>2424</v>
      </c>
      <c r="M629" t="s">
        <v>4525</v>
      </c>
      <c r="N629" t="s">
        <v>452</v>
      </c>
      <c r="O629" t="s">
        <v>51</v>
      </c>
      <c r="P629">
        <v>3.2</v>
      </c>
      <c r="Q629" t="s">
        <v>68</v>
      </c>
      <c r="R629" t="s">
        <v>34</v>
      </c>
      <c r="S629" t="s">
        <v>40</v>
      </c>
      <c r="T629" t="s">
        <v>16</v>
      </c>
      <c r="U629">
        <v>377.6</v>
      </c>
      <c r="V629">
        <v>67.400000000000006</v>
      </c>
      <c r="W629">
        <v>23</v>
      </c>
      <c r="X629" t="s">
        <v>2652</v>
      </c>
      <c r="Y629" t="s">
        <v>2389</v>
      </c>
      <c r="Z629" t="s">
        <v>2558</v>
      </c>
      <c r="AA629" t="s">
        <v>2424</v>
      </c>
    </row>
    <row r="630" spans="1:27" x14ac:dyDescent="0.45">
      <c r="A630" t="s">
        <v>4527</v>
      </c>
      <c r="B630" t="s">
        <v>4528</v>
      </c>
      <c r="C630" t="s">
        <v>4200</v>
      </c>
      <c r="D630" t="s">
        <v>3662</v>
      </c>
      <c r="E630" t="s">
        <v>4194</v>
      </c>
      <c r="F630" s="3">
        <v>44293.385416666664</v>
      </c>
      <c r="G630" s="1">
        <v>44858</v>
      </c>
      <c r="H630" t="s">
        <v>55</v>
      </c>
      <c r="I630" t="s">
        <v>4529</v>
      </c>
      <c r="J630" t="s">
        <v>2730</v>
      </c>
      <c r="K630" t="s">
        <v>4530</v>
      </c>
      <c r="L630" t="s">
        <v>2424</v>
      </c>
      <c r="M630" t="s">
        <v>4531</v>
      </c>
      <c r="N630" t="s">
        <v>4014</v>
      </c>
      <c r="O630" t="s">
        <v>51</v>
      </c>
      <c r="P630">
        <v>4.8</v>
      </c>
      <c r="Q630" t="s">
        <v>68</v>
      </c>
      <c r="R630" t="s">
        <v>32</v>
      </c>
      <c r="S630" t="s">
        <v>39</v>
      </c>
      <c r="T630" t="s">
        <v>16</v>
      </c>
      <c r="U630">
        <v>4523113.8</v>
      </c>
      <c r="V630">
        <v>196117</v>
      </c>
      <c r="W630">
        <v>20.6</v>
      </c>
      <c r="X630" t="s">
        <v>2602</v>
      </c>
      <c r="Y630" t="s">
        <v>2389</v>
      </c>
      <c r="Z630" t="s">
        <v>2653</v>
      </c>
      <c r="AA630" t="s">
        <v>2424</v>
      </c>
    </row>
    <row r="631" spans="1:27" x14ac:dyDescent="0.45">
      <c r="A631" t="s">
        <v>4527</v>
      </c>
      <c r="B631" t="s">
        <v>4532</v>
      </c>
      <c r="C631" t="s">
        <v>4200</v>
      </c>
      <c r="D631" t="s">
        <v>3662</v>
      </c>
      <c r="E631" t="s">
        <v>4194</v>
      </c>
      <c r="F631" s="3">
        <v>44293.385416666664</v>
      </c>
      <c r="G631" s="1">
        <v>44861</v>
      </c>
      <c r="H631" t="s">
        <v>55</v>
      </c>
      <c r="I631" t="s">
        <v>4529</v>
      </c>
      <c r="J631" t="s">
        <v>401</v>
      </c>
      <c r="K631" t="s">
        <v>4530</v>
      </c>
      <c r="L631" t="s">
        <v>2424</v>
      </c>
      <c r="M631" t="s">
        <v>4531</v>
      </c>
      <c r="N631" t="s">
        <v>452</v>
      </c>
      <c r="O631" t="s">
        <v>51</v>
      </c>
      <c r="P631">
        <v>4.8</v>
      </c>
      <c r="Q631" t="s">
        <v>68</v>
      </c>
      <c r="R631" t="s">
        <v>34</v>
      </c>
      <c r="S631" t="s">
        <v>40</v>
      </c>
      <c r="T631" t="s">
        <v>16</v>
      </c>
      <c r="U631">
        <v>280.3</v>
      </c>
      <c r="V631">
        <v>29.5</v>
      </c>
      <c r="W631">
        <v>22.9</v>
      </c>
      <c r="X631" t="s">
        <v>2652</v>
      </c>
      <c r="Y631" t="s">
        <v>2389</v>
      </c>
      <c r="Z631" t="s">
        <v>2558</v>
      </c>
      <c r="AA631" t="s">
        <v>2424</v>
      </c>
    </row>
    <row r="632" spans="1:27" x14ac:dyDescent="0.45">
      <c r="A632" t="s">
        <v>4533</v>
      </c>
      <c r="B632" t="s">
        <v>4534</v>
      </c>
      <c r="C632" t="s">
        <v>4200</v>
      </c>
      <c r="D632" t="s">
        <v>3662</v>
      </c>
      <c r="E632" t="s">
        <v>4194</v>
      </c>
      <c r="F632" s="3">
        <v>44354.415277777778</v>
      </c>
      <c r="G632" s="1">
        <v>44854</v>
      </c>
      <c r="H632" t="s">
        <v>55</v>
      </c>
      <c r="I632" t="s">
        <v>4535</v>
      </c>
      <c r="J632" t="s">
        <v>2730</v>
      </c>
      <c r="K632" t="s">
        <v>4536</v>
      </c>
      <c r="L632" t="s">
        <v>2424</v>
      </c>
      <c r="M632" t="s">
        <v>4537</v>
      </c>
      <c r="N632" t="s">
        <v>4027</v>
      </c>
      <c r="O632" t="s">
        <v>51</v>
      </c>
      <c r="P632">
        <v>26</v>
      </c>
      <c r="Q632" t="s">
        <v>68</v>
      </c>
      <c r="R632" t="s">
        <v>32</v>
      </c>
      <c r="S632" t="s">
        <v>39</v>
      </c>
      <c r="T632" t="s">
        <v>16</v>
      </c>
      <c r="U632">
        <v>555534.9</v>
      </c>
      <c r="V632">
        <v>9890.2000000000007</v>
      </c>
      <c r="W632">
        <v>20.9</v>
      </c>
      <c r="X632" t="s">
        <v>2602</v>
      </c>
      <c r="Y632" t="s">
        <v>2389</v>
      </c>
      <c r="Z632" t="s">
        <v>2653</v>
      </c>
      <c r="AA632" t="s">
        <v>2424</v>
      </c>
    </row>
    <row r="633" spans="1:27" x14ac:dyDescent="0.45">
      <c r="A633" t="s">
        <v>4533</v>
      </c>
      <c r="B633" t="s">
        <v>4538</v>
      </c>
      <c r="C633" t="s">
        <v>4200</v>
      </c>
      <c r="D633" t="s">
        <v>3662</v>
      </c>
      <c r="E633" t="s">
        <v>4194</v>
      </c>
      <c r="F633" s="3">
        <v>44354.415277777778</v>
      </c>
      <c r="G633" s="1">
        <v>44859</v>
      </c>
      <c r="H633" t="s">
        <v>55</v>
      </c>
      <c r="I633" t="s">
        <v>4535</v>
      </c>
      <c r="J633" t="s">
        <v>401</v>
      </c>
      <c r="K633" t="s">
        <v>4536</v>
      </c>
      <c r="L633" t="s">
        <v>2424</v>
      </c>
      <c r="M633" t="s">
        <v>4537</v>
      </c>
      <c r="N633" t="s">
        <v>460</v>
      </c>
      <c r="O633" t="s">
        <v>51</v>
      </c>
      <c r="P633">
        <v>26</v>
      </c>
      <c r="Q633" t="s">
        <v>68</v>
      </c>
      <c r="R633" t="s">
        <v>34</v>
      </c>
      <c r="S633" t="s">
        <v>40</v>
      </c>
      <c r="T633" t="s">
        <v>16</v>
      </c>
      <c r="U633">
        <v>46.4</v>
      </c>
      <c r="V633">
        <v>9.1999999999999993</v>
      </c>
      <c r="W633">
        <v>23.1</v>
      </c>
      <c r="X633" t="s">
        <v>2602</v>
      </c>
      <c r="Y633" t="s">
        <v>2389</v>
      </c>
      <c r="Z633" t="s">
        <v>2558</v>
      </c>
      <c r="AA633" t="s">
        <v>2424</v>
      </c>
    </row>
    <row r="634" spans="1:27" x14ac:dyDescent="0.45">
      <c r="A634" t="s">
        <v>4539</v>
      </c>
      <c r="B634" t="s">
        <v>4540</v>
      </c>
      <c r="C634" t="s">
        <v>4200</v>
      </c>
      <c r="D634" t="s">
        <v>3662</v>
      </c>
      <c r="E634" t="s">
        <v>4194</v>
      </c>
      <c r="F634" s="3">
        <v>44446.392361111109</v>
      </c>
      <c r="G634" s="1">
        <v>44854</v>
      </c>
      <c r="H634" t="s">
        <v>55</v>
      </c>
      <c r="I634" t="s">
        <v>4541</v>
      </c>
      <c r="J634" t="s">
        <v>2730</v>
      </c>
      <c r="K634" t="s">
        <v>4542</v>
      </c>
      <c r="L634" t="s">
        <v>2424</v>
      </c>
      <c r="M634" t="s">
        <v>4543</v>
      </c>
      <c r="N634" t="s">
        <v>4544</v>
      </c>
      <c r="O634" t="s">
        <v>51</v>
      </c>
      <c r="P634">
        <v>8.4</v>
      </c>
      <c r="Q634" t="s">
        <v>68</v>
      </c>
      <c r="R634" t="s">
        <v>32</v>
      </c>
      <c r="S634" t="s">
        <v>39</v>
      </c>
      <c r="T634" t="s">
        <v>16</v>
      </c>
      <c r="U634">
        <v>521427.3</v>
      </c>
      <c r="V634">
        <v>140291.4</v>
      </c>
      <c r="W634">
        <v>23.3</v>
      </c>
      <c r="X634" t="s">
        <v>2602</v>
      </c>
      <c r="Y634" t="s">
        <v>2389</v>
      </c>
      <c r="Z634" t="s">
        <v>2653</v>
      </c>
      <c r="AA634" t="s">
        <v>2424</v>
      </c>
    </row>
    <row r="635" spans="1:27" x14ac:dyDescent="0.45">
      <c r="A635" t="s">
        <v>4539</v>
      </c>
      <c r="B635" t="s">
        <v>4545</v>
      </c>
      <c r="C635" t="s">
        <v>4200</v>
      </c>
      <c r="D635" t="s">
        <v>3662</v>
      </c>
      <c r="E635" t="s">
        <v>4194</v>
      </c>
      <c r="F635" s="3">
        <v>44446.392361111109</v>
      </c>
      <c r="G635" s="1">
        <v>44859</v>
      </c>
      <c r="H635" t="s">
        <v>55</v>
      </c>
      <c r="I635" t="s">
        <v>4541</v>
      </c>
      <c r="J635" t="s">
        <v>401</v>
      </c>
      <c r="K635" t="s">
        <v>4542</v>
      </c>
      <c r="L635" t="s">
        <v>2424</v>
      </c>
      <c r="M635" t="s">
        <v>4543</v>
      </c>
      <c r="N635" t="s">
        <v>456</v>
      </c>
      <c r="O635" t="s">
        <v>51</v>
      </c>
      <c r="P635">
        <v>8.4</v>
      </c>
      <c r="Q635" t="s">
        <v>68</v>
      </c>
      <c r="R635" t="s">
        <v>34</v>
      </c>
      <c r="S635" t="s">
        <v>40</v>
      </c>
      <c r="T635" t="s">
        <v>16</v>
      </c>
      <c r="U635">
        <v>47.6</v>
      </c>
      <c r="V635">
        <v>1.7</v>
      </c>
      <c r="W635">
        <v>24.8</v>
      </c>
      <c r="X635" t="s">
        <v>2602</v>
      </c>
      <c r="Y635" t="s">
        <v>2389</v>
      </c>
      <c r="Z635" t="s">
        <v>2558</v>
      </c>
      <c r="AA635" t="s">
        <v>2424</v>
      </c>
    </row>
    <row r="636" spans="1:27" x14ac:dyDescent="0.45">
      <c r="A636" t="s">
        <v>4546</v>
      </c>
      <c r="B636" t="s">
        <v>4547</v>
      </c>
      <c r="C636" t="s">
        <v>4548</v>
      </c>
      <c r="D636" t="s">
        <v>4549</v>
      </c>
      <c r="E636" t="s">
        <v>4550</v>
      </c>
      <c r="F636" s="3">
        <v>42038.308333333334</v>
      </c>
      <c r="G636" s="1">
        <v>43097</v>
      </c>
      <c r="H636" t="s">
        <v>55</v>
      </c>
      <c r="I636" t="s">
        <v>4551</v>
      </c>
      <c r="J636" t="s">
        <v>401</v>
      </c>
      <c r="K636" t="s">
        <v>4552</v>
      </c>
      <c r="L636" t="s">
        <v>2424</v>
      </c>
      <c r="M636" t="s">
        <v>4553</v>
      </c>
      <c r="N636" t="s">
        <v>2244</v>
      </c>
      <c r="O636" t="s">
        <v>45</v>
      </c>
      <c r="P636">
        <v>0.2</v>
      </c>
      <c r="Q636" t="s">
        <v>68</v>
      </c>
      <c r="R636" t="s">
        <v>32</v>
      </c>
      <c r="S636" t="s">
        <v>39</v>
      </c>
      <c r="T636" t="s">
        <v>16</v>
      </c>
      <c r="U636">
        <v>163035.5</v>
      </c>
      <c r="V636">
        <v>8148.6</v>
      </c>
      <c r="W636">
        <v>19.5</v>
      </c>
      <c r="X636" t="s">
        <v>2427</v>
      </c>
      <c r="Y636" t="s">
        <v>3165</v>
      </c>
      <c r="Z636" t="s">
        <v>2424</v>
      </c>
      <c r="AA636" t="s">
        <v>2424</v>
      </c>
    </row>
    <row r="637" spans="1:27" x14ac:dyDescent="0.45">
      <c r="A637" t="s">
        <v>4546</v>
      </c>
      <c r="B637" t="s">
        <v>4554</v>
      </c>
      <c r="C637" t="s">
        <v>4548</v>
      </c>
      <c r="D637" t="s">
        <v>4549</v>
      </c>
      <c r="E637" t="s">
        <v>4550</v>
      </c>
      <c r="F637" s="3">
        <v>42038.308333333334</v>
      </c>
      <c r="G637" s="1">
        <v>43097</v>
      </c>
      <c r="H637" t="s">
        <v>55</v>
      </c>
      <c r="I637" t="s">
        <v>4551</v>
      </c>
      <c r="J637" t="s">
        <v>401</v>
      </c>
      <c r="K637" t="s">
        <v>4552</v>
      </c>
      <c r="L637" t="s">
        <v>2424</v>
      </c>
      <c r="M637" t="s">
        <v>4553</v>
      </c>
      <c r="N637" t="s">
        <v>2242</v>
      </c>
      <c r="O637" t="s">
        <v>45</v>
      </c>
      <c r="P637">
        <v>0.2</v>
      </c>
      <c r="Q637" t="s">
        <v>68</v>
      </c>
      <c r="R637" t="s">
        <v>34</v>
      </c>
      <c r="S637" t="s">
        <v>40</v>
      </c>
      <c r="T637" t="s">
        <v>16</v>
      </c>
      <c r="U637">
        <v>75.8</v>
      </c>
      <c r="V637">
        <v>1.3</v>
      </c>
      <c r="W637">
        <v>26.4</v>
      </c>
      <c r="X637" t="s">
        <v>2427</v>
      </c>
      <c r="Y637" t="s">
        <v>3165</v>
      </c>
      <c r="Z637" t="s">
        <v>2424</v>
      </c>
      <c r="AA637" t="s">
        <v>2424</v>
      </c>
    </row>
    <row r="638" spans="1:27" x14ac:dyDescent="0.45">
      <c r="A638" t="s">
        <v>4546</v>
      </c>
      <c r="B638" t="s">
        <v>4555</v>
      </c>
      <c r="C638" t="s">
        <v>4548</v>
      </c>
      <c r="D638" t="s">
        <v>4549</v>
      </c>
      <c r="E638" t="s">
        <v>4550</v>
      </c>
      <c r="F638" s="3">
        <v>42060.245833333334</v>
      </c>
      <c r="G638" s="1">
        <v>43340</v>
      </c>
      <c r="H638" t="s">
        <v>55</v>
      </c>
      <c r="I638" t="s">
        <v>4556</v>
      </c>
      <c r="J638" t="s">
        <v>401</v>
      </c>
      <c r="K638" t="s">
        <v>4557</v>
      </c>
      <c r="L638" t="s">
        <v>2424</v>
      </c>
      <c r="M638" t="s">
        <v>4558</v>
      </c>
      <c r="N638" t="s">
        <v>1064</v>
      </c>
      <c r="O638" t="s">
        <v>48</v>
      </c>
      <c r="P638">
        <v>0.5</v>
      </c>
      <c r="Q638" t="s">
        <v>68</v>
      </c>
      <c r="R638" t="s">
        <v>34</v>
      </c>
      <c r="S638" t="s">
        <v>40</v>
      </c>
      <c r="T638" t="s">
        <v>16</v>
      </c>
      <c r="U638">
        <v>23.6</v>
      </c>
      <c r="V638">
        <v>7.9</v>
      </c>
      <c r="W638">
        <v>20.7</v>
      </c>
      <c r="X638" t="s">
        <v>3185</v>
      </c>
      <c r="Y638" t="s">
        <v>2389</v>
      </c>
      <c r="Z638" t="s">
        <v>2511</v>
      </c>
      <c r="AA638" t="s">
        <v>2424</v>
      </c>
    </row>
    <row r="639" spans="1:27" x14ac:dyDescent="0.45">
      <c r="A639" t="s">
        <v>4546</v>
      </c>
      <c r="B639" t="s">
        <v>4559</v>
      </c>
      <c r="C639" t="s">
        <v>4548</v>
      </c>
      <c r="D639" t="s">
        <v>4549</v>
      </c>
      <c r="E639" t="s">
        <v>4550</v>
      </c>
      <c r="F639" s="3">
        <v>42060.245833333334</v>
      </c>
      <c r="G639" s="1">
        <v>43342</v>
      </c>
      <c r="H639" t="s">
        <v>55</v>
      </c>
      <c r="I639" t="s">
        <v>4556</v>
      </c>
      <c r="J639" t="s">
        <v>401</v>
      </c>
      <c r="K639" t="s">
        <v>4557</v>
      </c>
      <c r="L639" t="s">
        <v>2424</v>
      </c>
      <c r="M639" t="s">
        <v>4558</v>
      </c>
      <c r="N639" t="s">
        <v>1060</v>
      </c>
      <c r="O639" t="s">
        <v>48</v>
      </c>
      <c r="P639">
        <v>0.5</v>
      </c>
      <c r="Q639" t="s">
        <v>68</v>
      </c>
      <c r="R639" t="s">
        <v>32</v>
      </c>
      <c r="S639" t="s">
        <v>39</v>
      </c>
      <c r="T639" t="s">
        <v>16</v>
      </c>
      <c r="U639">
        <v>103931.4</v>
      </c>
      <c r="V639">
        <v>49471.6</v>
      </c>
      <c r="W639">
        <v>24</v>
      </c>
      <c r="X639" t="s">
        <v>2514</v>
      </c>
      <c r="Y639" t="s">
        <v>2389</v>
      </c>
      <c r="Z639" t="s">
        <v>2515</v>
      </c>
      <c r="AA639" t="s">
        <v>2424</v>
      </c>
    </row>
    <row r="640" spans="1:27" x14ac:dyDescent="0.45">
      <c r="A640" t="s">
        <v>4560</v>
      </c>
      <c r="B640" t="s">
        <v>4561</v>
      </c>
      <c r="C640" t="s">
        <v>4548</v>
      </c>
      <c r="D640" t="s">
        <v>4549</v>
      </c>
      <c r="E640" t="s">
        <v>4550</v>
      </c>
      <c r="F640" s="3">
        <v>42451.284722222219</v>
      </c>
      <c r="G640" s="1">
        <v>43111</v>
      </c>
      <c r="H640" t="s">
        <v>55</v>
      </c>
      <c r="I640" t="s">
        <v>4562</v>
      </c>
      <c r="J640" t="s">
        <v>401</v>
      </c>
      <c r="K640" t="s">
        <v>4563</v>
      </c>
      <c r="L640" t="s">
        <v>2424</v>
      </c>
      <c r="M640" t="s">
        <v>4564</v>
      </c>
      <c r="N640" t="s">
        <v>2246</v>
      </c>
      <c r="O640" t="s">
        <v>45</v>
      </c>
      <c r="P640">
        <v>0.2</v>
      </c>
      <c r="Q640" t="s">
        <v>68</v>
      </c>
      <c r="R640" t="s">
        <v>34</v>
      </c>
      <c r="S640" t="s">
        <v>40</v>
      </c>
      <c r="T640" t="s">
        <v>16</v>
      </c>
      <c r="U640">
        <v>49.9</v>
      </c>
      <c r="V640">
        <v>4.3</v>
      </c>
      <c r="W640">
        <v>24.3</v>
      </c>
      <c r="X640" t="s">
        <v>2602</v>
      </c>
      <c r="Y640" t="s">
        <v>3165</v>
      </c>
      <c r="Z640" t="s">
        <v>2424</v>
      </c>
      <c r="AA640" t="s">
        <v>2424</v>
      </c>
    </row>
    <row r="641" spans="1:27" x14ac:dyDescent="0.45">
      <c r="A641" t="s">
        <v>4560</v>
      </c>
      <c r="B641" t="s">
        <v>4565</v>
      </c>
      <c r="C641" t="s">
        <v>4548</v>
      </c>
      <c r="D641" t="s">
        <v>4549</v>
      </c>
      <c r="E641" t="s">
        <v>4550</v>
      </c>
      <c r="F641" s="3">
        <v>42451.284722222219</v>
      </c>
      <c r="G641" s="1">
        <v>43067</v>
      </c>
      <c r="H641" t="s">
        <v>55</v>
      </c>
      <c r="I641" t="s">
        <v>4562</v>
      </c>
      <c r="J641" t="s">
        <v>401</v>
      </c>
      <c r="K641" t="s">
        <v>4563</v>
      </c>
      <c r="L641" t="s">
        <v>2424</v>
      </c>
      <c r="M641" t="s">
        <v>4564</v>
      </c>
      <c r="N641" t="s">
        <v>2240</v>
      </c>
      <c r="O641" t="s">
        <v>44</v>
      </c>
      <c r="P641">
        <v>0.2</v>
      </c>
      <c r="Q641" t="s">
        <v>68</v>
      </c>
      <c r="R641" t="s">
        <v>32</v>
      </c>
      <c r="S641" t="s">
        <v>39</v>
      </c>
      <c r="T641" t="s">
        <v>16</v>
      </c>
      <c r="U641">
        <v>8515.7000000000007</v>
      </c>
      <c r="V641">
        <v>4931.3999999999996</v>
      </c>
      <c r="W641">
        <v>27.8</v>
      </c>
      <c r="X641" t="s">
        <v>2427</v>
      </c>
      <c r="Y641" t="s">
        <v>3165</v>
      </c>
      <c r="Z641" t="s">
        <v>2424</v>
      </c>
      <c r="AA641" t="s">
        <v>2424</v>
      </c>
    </row>
    <row r="642" spans="1:27" x14ac:dyDescent="0.45">
      <c r="A642" t="s">
        <v>4566</v>
      </c>
      <c r="B642" t="s">
        <v>4567</v>
      </c>
      <c r="C642" t="s">
        <v>4548</v>
      </c>
      <c r="D642" t="s">
        <v>4549</v>
      </c>
      <c r="E642" t="s">
        <v>4550</v>
      </c>
      <c r="F642" s="3">
        <v>42516.197222222225</v>
      </c>
      <c r="G642" s="1">
        <v>43067</v>
      </c>
      <c r="H642" t="s">
        <v>55</v>
      </c>
      <c r="I642" t="s">
        <v>4568</v>
      </c>
      <c r="J642" t="s">
        <v>401</v>
      </c>
      <c r="K642" t="s">
        <v>4569</v>
      </c>
      <c r="L642" t="s">
        <v>2424</v>
      </c>
      <c r="M642" t="s">
        <v>4570</v>
      </c>
      <c r="N642" t="s">
        <v>2240</v>
      </c>
      <c r="O642" t="s">
        <v>44</v>
      </c>
      <c r="P642">
        <v>0.7</v>
      </c>
      <c r="Q642" t="s">
        <v>68</v>
      </c>
      <c r="R642" t="s">
        <v>32</v>
      </c>
      <c r="S642" t="s">
        <v>39</v>
      </c>
      <c r="T642" t="s">
        <v>16</v>
      </c>
      <c r="U642">
        <v>21657.7</v>
      </c>
      <c r="V642">
        <v>1653.4</v>
      </c>
      <c r="W642">
        <v>23.6</v>
      </c>
      <c r="X642" t="s">
        <v>2427</v>
      </c>
      <c r="Y642" t="s">
        <v>3165</v>
      </c>
      <c r="Z642" t="s">
        <v>2424</v>
      </c>
      <c r="AA642" t="s">
        <v>2424</v>
      </c>
    </row>
    <row r="643" spans="1:27" x14ac:dyDescent="0.45">
      <c r="A643" t="s">
        <v>4566</v>
      </c>
      <c r="B643" t="s">
        <v>4571</v>
      </c>
      <c r="C643" t="s">
        <v>4548</v>
      </c>
      <c r="D643" t="s">
        <v>4549</v>
      </c>
      <c r="E643" t="s">
        <v>4550</v>
      </c>
      <c r="F643" s="3">
        <v>42516.197222222225</v>
      </c>
      <c r="G643" s="1">
        <v>43111</v>
      </c>
      <c r="H643" t="s">
        <v>55</v>
      </c>
      <c r="I643" t="s">
        <v>4568</v>
      </c>
      <c r="J643" t="s">
        <v>401</v>
      </c>
      <c r="K643" t="s">
        <v>4569</v>
      </c>
      <c r="L643" t="s">
        <v>2424</v>
      </c>
      <c r="M643" t="s">
        <v>4570</v>
      </c>
      <c r="N643" t="s">
        <v>2246</v>
      </c>
      <c r="O643" t="s">
        <v>45</v>
      </c>
      <c r="P643">
        <v>0.7</v>
      </c>
      <c r="Q643" t="s">
        <v>68</v>
      </c>
      <c r="R643" t="s">
        <v>34</v>
      </c>
      <c r="S643" t="s">
        <v>40</v>
      </c>
      <c r="T643" t="s">
        <v>16</v>
      </c>
      <c r="U643">
        <v>30.9</v>
      </c>
      <c r="V643">
        <v>26</v>
      </c>
      <c r="W643">
        <v>24.8</v>
      </c>
      <c r="X643" t="s">
        <v>2602</v>
      </c>
      <c r="Y643" t="s">
        <v>3165</v>
      </c>
      <c r="Z643" t="s">
        <v>2424</v>
      </c>
      <c r="AA643" t="s">
        <v>2424</v>
      </c>
    </row>
    <row r="644" spans="1:27" x14ac:dyDescent="0.45">
      <c r="A644" t="s">
        <v>4572</v>
      </c>
      <c r="B644" t="s">
        <v>4573</v>
      </c>
      <c r="C644" t="s">
        <v>4548</v>
      </c>
      <c r="D644" t="s">
        <v>4549</v>
      </c>
      <c r="E644" t="s">
        <v>4550</v>
      </c>
      <c r="F644" s="3">
        <v>42544.206250000003</v>
      </c>
      <c r="G644" s="1">
        <v>43067</v>
      </c>
      <c r="H644" t="s">
        <v>55</v>
      </c>
      <c r="I644" t="s">
        <v>4574</v>
      </c>
      <c r="J644" t="s">
        <v>401</v>
      </c>
      <c r="K644" t="s">
        <v>4575</v>
      </c>
      <c r="L644" t="s">
        <v>2424</v>
      </c>
      <c r="M644" t="s">
        <v>4576</v>
      </c>
      <c r="N644" t="s">
        <v>1048</v>
      </c>
      <c r="O644" t="s">
        <v>44</v>
      </c>
      <c r="P644">
        <v>0.4</v>
      </c>
      <c r="Q644" t="s">
        <v>68</v>
      </c>
      <c r="R644" t="s">
        <v>32</v>
      </c>
      <c r="S644" t="s">
        <v>39</v>
      </c>
      <c r="T644" t="s">
        <v>16</v>
      </c>
      <c r="U644">
        <v>34523.599999999999</v>
      </c>
      <c r="V644">
        <v>2960.6</v>
      </c>
      <c r="W644">
        <v>24.3</v>
      </c>
      <c r="X644" t="s">
        <v>2427</v>
      </c>
      <c r="Y644" t="s">
        <v>3165</v>
      </c>
      <c r="Z644" t="s">
        <v>2424</v>
      </c>
      <c r="AA644" t="s">
        <v>2424</v>
      </c>
    </row>
    <row r="645" spans="1:27" x14ac:dyDescent="0.45">
      <c r="A645" t="s">
        <v>4572</v>
      </c>
      <c r="B645" t="s">
        <v>4577</v>
      </c>
      <c r="C645" t="s">
        <v>4548</v>
      </c>
      <c r="D645" t="s">
        <v>4549</v>
      </c>
      <c r="E645" t="s">
        <v>4550</v>
      </c>
      <c r="F645" s="3">
        <v>42544.206250000003</v>
      </c>
      <c r="G645" s="1">
        <v>43060</v>
      </c>
      <c r="H645" t="s">
        <v>55</v>
      </c>
      <c r="I645" t="s">
        <v>4574</v>
      </c>
      <c r="J645" t="s">
        <v>401</v>
      </c>
      <c r="K645" t="s">
        <v>4575</v>
      </c>
      <c r="L645" t="s">
        <v>2424</v>
      </c>
      <c r="M645" t="s">
        <v>4576</v>
      </c>
      <c r="N645" t="s">
        <v>1052</v>
      </c>
      <c r="O645" t="s">
        <v>44</v>
      </c>
      <c r="P645">
        <v>0.4</v>
      </c>
      <c r="Q645" t="s">
        <v>68</v>
      </c>
      <c r="R645" t="s">
        <v>34</v>
      </c>
      <c r="S645" t="s">
        <v>40</v>
      </c>
      <c r="T645" t="s">
        <v>16</v>
      </c>
      <c r="U645">
        <v>12.9</v>
      </c>
      <c r="V645">
        <v>1.1000000000000001</v>
      </c>
      <c r="W645">
        <v>25.4</v>
      </c>
      <c r="X645" t="s">
        <v>2602</v>
      </c>
      <c r="Y645" t="s">
        <v>3165</v>
      </c>
      <c r="Z645" t="s">
        <v>2424</v>
      </c>
      <c r="AA645" t="s">
        <v>2424</v>
      </c>
    </row>
    <row r="646" spans="1:27" x14ac:dyDescent="0.45">
      <c r="A646" t="s">
        <v>4578</v>
      </c>
      <c r="B646" t="s">
        <v>4579</v>
      </c>
      <c r="C646" t="s">
        <v>4548</v>
      </c>
      <c r="D646" t="s">
        <v>4549</v>
      </c>
      <c r="E646" t="s">
        <v>4550</v>
      </c>
      <c r="F646" s="3">
        <v>42571.200694444444</v>
      </c>
      <c r="G646" s="1">
        <v>43060</v>
      </c>
      <c r="H646" t="s">
        <v>55</v>
      </c>
      <c r="I646" t="s">
        <v>4580</v>
      </c>
      <c r="J646" t="s">
        <v>401</v>
      </c>
      <c r="K646" t="s">
        <v>4581</v>
      </c>
      <c r="L646" t="s">
        <v>2424</v>
      </c>
      <c r="M646" t="s">
        <v>4582</v>
      </c>
      <c r="N646" t="s">
        <v>1052</v>
      </c>
      <c r="O646" t="s">
        <v>44</v>
      </c>
      <c r="P646">
        <v>0.5</v>
      </c>
      <c r="Q646" t="s">
        <v>68</v>
      </c>
      <c r="R646" t="s">
        <v>34</v>
      </c>
      <c r="S646" t="s">
        <v>40</v>
      </c>
      <c r="T646" t="s">
        <v>16</v>
      </c>
      <c r="U646">
        <v>11.2</v>
      </c>
      <c r="V646">
        <v>1.2</v>
      </c>
      <c r="W646">
        <v>25.1</v>
      </c>
      <c r="X646" t="s">
        <v>2602</v>
      </c>
      <c r="Y646" t="s">
        <v>3165</v>
      </c>
      <c r="Z646" t="s">
        <v>2424</v>
      </c>
      <c r="AA646" t="s">
        <v>2424</v>
      </c>
    </row>
    <row r="647" spans="1:27" x14ac:dyDescent="0.45">
      <c r="A647" t="s">
        <v>4578</v>
      </c>
      <c r="B647" t="s">
        <v>4583</v>
      </c>
      <c r="C647" t="s">
        <v>4548</v>
      </c>
      <c r="D647" t="s">
        <v>4549</v>
      </c>
      <c r="E647" t="s">
        <v>4550</v>
      </c>
      <c r="F647" s="3">
        <v>42571.200694444444</v>
      </c>
      <c r="G647" s="1">
        <v>43067</v>
      </c>
      <c r="H647" t="s">
        <v>55</v>
      </c>
      <c r="I647" t="s">
        <v>4580</v>
      </c>
      <c r="J647" t="s">
        <v>401</v>
      </c>
      <c r="K647" t="s">
        <v>4581</v>
      </c>
      <c r="L647" t="s">
        <v>2424</v>
      </c>
      <c r="M647" t="s">
        <v>4582</v>
      </c>
      <c r="N647" t="s">
        <v>1048</v>
      </c>
      <c r="O647" t="s">
        <v>44</v>
      </c>
      <c r="P647">
        <v>0.5</v>
      </c>
      <c r="Q647" t="s">
        <v>68</v>
      </c>
      <c r="R647" t="s">
        <v>32</v>
      </c>
      <c r="S647" t="s">
        <v>39</v>
      </c>
      <c r="T647" t="s">
        <v>16</v>
      </c>
      <c r="U647">
        <v>28952.3</v>
      </c>
      <c r="V647">
        <v>5324.9</v>
      </c>
      <c r="W647">
        <v>24</v>
      </c>
      <c r="X647" t="s">
        <v>2427</v>
      </c>
      <c r="Y647" t="s">
        <v>3165</v>
      </c>
      <c r="Z647" t="s">
        <v>2424</v>
      </c>
      <c r="AA647" t="s">
        <v>2424</v>
      </c>
    </row>
    <row r="648" spans="1:27" x14ac:dyDescent="0.45">
      <c r="A648" t="s">
        <v>4584</v>
      </c>
      <c r="B648" t="s">
        <v>4585</v>
      </c>
      <c r="C648" t="s">
        <v>4548</v>
      </c>
      <c r="D648" t="s">
        <v>4549</v>
      </c>
      <c r="E648" t="s">
        <v>4550</v>
      </c>
      <c r="F648" s="3">
        <v>42612.28125</v>
      </c>
      <c r="G648" s="1">
        <v>43060</v>
      </c>
      <c r="H648" t="s">
        <v>55</v>
      </c>
      <c r="I648" t="s">
        <v>4586</v>
      </c>
      <c r="J648" t="s">
        <v>401</v>
      </c>
      <c r="K648" t="s">
        <v>4587</v>
      </c>
      <c r="L648" t="s">
        <v>2424</v>
      </c>
      <c r="M648" t="s">
        <v>4588</v>
      </c>
      <c r="N648" t="s">
        <v>1052</v>
      </c>
      <c r="O648" t="s">
        <v>44</v>
      </c>
      <c r="P648">
        <v>0.5</v>
      </c>
      <c r="Q648" t="s">
        <v>68</v>
      </c>
      <c r="R648" t="s">
        <v>34</v>
      </c>
      <c r="S648" t="s">
        <v>40</v>
      </c>
      <c r="T648" t="s">
        <v>16</v>
      </c>
      <c r="U648">
        <v>5.3</v>
      </c>
      <c r="V648">
        <v>3.9</v>
      </c>
      <c r="W648">
        <v>26.7</v>
      </c>
      <c r="X648" t="s">
        <v>2602</v>
      </c>
      <c r="Y648" t="s">
        <v>3165</v>
      </c>
      <c r="Z648" t="s">
        <v>2424</v>
      </c>
      <c r="AA648" t="s">
        <v>2424</v>
      </c>
    </row>
    <row r="649" spans="1:27" x14ac:dyDescent="0.45">
      <c r="A649" t="s">
        <v>4584</v>
      </c>
      <c r="B649" t="s">
        <v>4589</v>
      </c>
      <c r="C649" t="s">
        <v>4548</v>
      </c>
      <c r="D649" t="s">
        <v>4549</v>
      </c>
      <c r="E649" t="s">
        <v>4550</v>
      </c>
      <c r="F649" s="3">
        <v>42612.28125</v>
      </c>
      <c r="G649" s="1">
        <v>43067</v>
      </c>
      <c r="H649" t="s">
        <v>55</v>
      </c>
      <c r="I649" t="s">
        <v>4586</v>
      </c>
      <c r="J649" t="s">
        <v>401</v>
      </c>
      <c r="K649" t="s">
        <v>4587</v>
      </c>
      <c r="L649" t="s">
        <v>2424</v>
      </c>
      <c r="M649" t="s">
        <v>4588</v>
      </c>
      <c r="N649" t="s">
        <v>1048</v>
      </c>
      <c r="O649" t="s">
        <v>44</v>
      </c>
      <c r="P649">
        <v>0.5</v>
      </c>
      <c r="Q649" t="s">
        <v>68</v>
      </c>
      <c r="R649" t="s">
        <v>32</v>
      </c>
      <c r="S649" t="s">
        <v>39</v>
      </c>
      <c r="T649" t="s">
        <v>16</v>
      </c>
      <c r="U649">
        <v>17935.8</v>
      </c>
      <c r="V649">
        <v>4847.5</v>
      </c>
      <c r="W649">
        <v>24.8</v>
      </c>
      <c r="X649" t="s">
        <v>2427</v>
      </c>
      <c r="Y649" t="s">
        <v>3165</v>
      </c>
      <c r="Z649" t="s">
        <v>2424</v>
      </c>
      <c r="AA649" t="s">
        <v>2424</v>
      </c>
    </row>
    <row r="650" spans="1:27" x14ac:dyDescent="0.45">
      <c r="A650" t="s">
        <v>4590</v>
      </c>
      <c r="B650" t="s">
        <v>4591</v>
      </c>
      <c r="C650" t="s">
        <v>4548</v>
      </c>
      <c r="D650" t="s">
        <v>4549</v>
      </c>
      <c r="E650" t="s">
        <v>4550</v>
      </c>
      <c r="F650" s="3">
        <v>42633.190972222219</v>
      </c>
      <c r="G650" s="1">
        <v>43068</v>
      </c>
      <c r="H650" t="s">
        <v>55</v>
      </c>
      <c r="I650" t="s">
        <v>4592</v>
      </c>
      <c r="J650" t="s">
        <v>401</v>
      </c>
      <c r="K650" t="s">
        <v>4593</v>
      </c>
      <c r="L650" t="s">
        <v>2424</v>
      </c>
      <c r="M650" t="s">
        <v>4594</v>
      </c>
      <c r="N650" t="s">
        <v>1044</v>
      </c>
      <c r="O650" t="s">
        <v>44</v>
      </c>
      <c r="P650">
        <v>1.2</v>
      </c>
      <c r="Q650" t="s">
        <v>68</v>
      </c>
      <c r="R650" t="s">
        <v>32</v>
      </c>
      <c r="S650" t="s">
        <v>39</v>
      </c>
      <c r="T650" t="s">
        <v>16</v>
      </c>
      <c r="U650">
        <v>30876.2</v>
      </c>
      <c r="V650">
        <v>4241.8</v>
      </c>
      <c r="W650">
        <v>23.5</v>
      </c>
      <c r="X650" t="s">
        <v>2427</v>
      </c>
      <c r="Y650" t="s">
        <v>3165</v>
      </c>
      <c r="Z650" t="s">
        <v>2424</v>
      </c>
      <c r="AA650" t="s">
        <v>2424</v>
      </c>
    </row>
    <row r="651" spans="1:27" x14ac:dyDescent="0.45">
      <c r="A651" t="s">
        <v>4590</v>
      </c>
      <c r="B651" t="s">
        <v>4595</v>
      </c>
      <c r="C651" t="s">
        <v>4548</v>
      </c>
      <c r="D651" t="s">
        <v>4549</v>
      </c>
      <c r="E651" t="s">
        <v>4550</v>
      </c>
      <c r="F651" s="3">
        <v>42633.190972222219</v>
      </c>
      <c r="G651" s="1">
        <v>43070</v>
      </c>
      <c r="H651" t="s">
        <v>55</v>
      </c>
      <c r="I651" t="s">
        <v>4592</v>
      </c>
      <c r="J651" t="s">
        <v>401</v>
      </c>
      <c r="K651" t="s">
        <v>4593</v>
      </c>
      <c r="L651" t="s">
        <v>2424</v>
      </c>
      <c r="M651" t="s">
        <v>4594</v>
      </c>
      <c r="N651" t="s">
        <v>1040</v>
      </c>
      <c r="O651" t="s">
        <v>44</v>
      </c>
      <c r="P651">
        <v>1.2</v>
      </c>
      <c r="Q651" t="s">
        <v>68</v>
      </c>
      <c r="R651" t="s">
        <v>34</v>
      </c>
      <c r="S651" t="s">
        <v>40</v>
      </c>
      <c r="T651" t="s">
        <v>16</v>
      </c>
      <c r="U651">
        <v>13.8</v>
      </c>
      <c r="V651">
        <v>2.8</v>
      </c>
      <c r="W651">
        <v>24.2</v>
      </c>
      <c r="X651" t="s">
        <v>2427</v>
      </c>
      <c r="Y651" t="s">
        <v>3165</v>
      </c>
      <c r="Z651" t="s">
        <v>2424</v>
      </c>
      <c r="AA651" t="s">
        <v>2424</v>
      </c>
    </row>
    <row r="652" spans="1:27" x14ac:dyDescent="0.45">
      <c r="A652" t="s">
        <v>4596</v>
      </c>
      <c r="B652" t="s">
        <v>4597</v>
      </c>
      <c r="C652" t="s">
        <v>4548</v>
      </c>
      <c r="D652" t="s">
        <v>4549</v>
      </c>
      <c r="E652" t="s">
        <v>4550</v>
      </c>
      <c r="F652" s="3">
        <v>42668.247916666667</v>
      </c>
      <c r="G652" s="1">
        <v>43390</v>
      </c>
      <c r="H652" t="s">
        <v>55</v>
      </c>
      <c r="I652" t="s">
        <v>4598</v>
      </c>
      <c r="J652" t="s">
        <v>401</v>
      </c>
      <c r="K652" t="s">
        <v>4599</v>
      </c>
      <c r="L652" t="s">
        <v>2424</v>
      </c>
      <c r="M652" t="s">
        <v>4600</v>
      </c>
      <c r="N652" t="s">
        <v>712</v>
      </c>
      <c r="O652" t="s">
        <v>48</v>
      </c>
      <c r="P652">
        <v>1.1000000000000001</v>
      </c>
      <c r="Q652" t="s">
        <v>68</v>
      </c>
      <c r="R652" t="s">
        <v>34</v>
      </c>
      <c r="S652" t="s">
        <v>40</v>
      </c>
      <c r="T652" t="s">
        <v>16</v>
      </c>
      <c r="U652">
        <v>23.3</v>
      </c>
      <c r="V652">
        <v>3.4</v>
      </c>
      <c r="W652">
        <v>22.6</v>
      </c>
      <c r="X652" t="s">
        <v>2438</v>
      </c>
      <c r="Y652" t="s">
        <v>2427</v>
      </c>
      <c r="Z652" t="s">
        <v>2511</v>
      </c>
      <c r="AA652" t="s">
        <v>2424</v>
      </c>
    </row>
    <row r="653" spans="1:27" x14ac:dyDescent="0.45">
      <c r="A653" t="s">
        <v>4596</v>
      </c>
      <c r="B653" t="s">
        <v>4601</v>
      </c>
      <c r="C653" t="s">
        <v>4548</v>
      </c>
      <c r="D653" t="s">
        <v>4549</v>
      </c>
      <c r="E653" t="s">
        <v>4550</v>
      </c>
      <c r="F653" s="3">
        <v>42668.247916666667</v>
      </c>
      <c r="G653" s="1">
        <v>43290</v>
      </c>
      <c r="H653" t="s">
        <v>55</v>
      </c>
      <c r="I653" t="s">
        <v>4598</v>
      </c>
      <c r="J653" t="s">
        <v>401</v>
      </c>
      <c r="K653" t="s">
        <v>4599</v>
      </c>
      <c r="L653" t="s">
        <v>2424</v>
      </c>
      <c r="M653" t="s">
        <v>4600</v>
      </c>
      <c r="N653" t="s">
        <v>1529</v>
      </c>
      <c r="O653" t="s">
        <v>47</v>
      </c>
      <c r="P653">
        <v>1.1000000000000001</v>
      </c>
      <c r="Q653" t="s">
        <v>68</v>
      </c>
      <c r="R653" t="s">
        <v>32</v>
      </c>
      <c r="S653" t="s">
        <v>39</v>
      </c>
      <c r="T653" t="s">
        <v>16</v>
      </c>
      <c r="U653">
        <v>80991.3</v>
      </c>
      <c r="V653">
        <v>10372.200000000001</v>
      </c>
      <c r="W653">
        <v>22.8</v>
      </c>
      <c r="X653" t="s">
        <v>4602</v>
      </c>
      <c r="Y653" t="s">
        <v>2427</v>
      </c>
      <c r="Z653" t="s">
        <v>2515</v>
      </c>
      <c r="AA653" t="s">
        <v>2424</v>
      </c>
    </row>
    <row r="654" spans="1:27" x14ac:dyDescent="0.45">
      <c r="A654" t="s">
        <v>4603</v>
      </c>
      <c r="B654" t="s">
        <v>4604</v>
      </c>
      <c r="C654" t="s">
        <v>4548</v>
      </c>
      <c r="D654" t="s">
        <v>4549</v>
      </c>
      <c r="E654" t="s">
        <v>4550</v>
      </c>
      <c r="F654" s="3">
        <v>42695.189583333333</v>
      </c>
      <c r="G654" s="1">
        <v>43290</v>
      </c>
      <c r="H654" t="s">
        <v>55</v>
      </c>
      <c r="I654" t="s">
        <v>4605</v>
      </c>
      <c r="J654" t="s">
        <v>401</v>
      </c>
      <c r="K654" t="s">
        <v>4606</v>
      </c>
      <c r="L654" t="s">
        <v>2424</v>
      </c>
      <c r="M654" t="s">
        <v>4607</v>
      </c>
      <c r="N654" t="s">
        <v>1529</v>
      </c>
      <c r="O654" t="s">
        <v>47</v>
      </c>
      <c r="P654">
        <v>0.1</v>
      </c>
      <c r="Q654" t="s">
        <v>68</v>
      </c>
      <c r="R654" t="s">
        <v>32</v>
      </c>
      <c r="S654" t="s">
        <v>39</v>
      </c>
      <c r="T654" t="s">
        <v>16</v>
      </c>
      <c r="U654">
        <v>167875.5</v>
      </c>
      <c r="V654">
        <v>47737</v>
      </c>
      <c r="W654">
        <v>25.6</v>
      </c>
      <c r="X654" t="s">
        <v>4602</v>
      </c>
      <c r="Y654" t="s">
        <v>2427</v>
      </c>
      <c r="Z654" t="s">
        <v>2515</v>
      </c>
      <c r="AA654" t="s">
        <v>2424</v>
      </c>
    </row>
    <row r="655" spans="1:27" x14ac:dyDescent="0.45">
      <c r="A655" t="s">
        <v>4603</v>
      </c>
      <c r="B655" t="s">
        <v>4608</v>
      </c>
      <c r="C655" t="s">
        <v>4548</v>
      </c>
      <c r="D655" t="s">
        <v>4549</v>
      </c>
      <c r="E655" t="s">
        <v>4550</v>
      </c>
      <c r="F655" s="3">
        <v>42695.189583333333</v>
      </c>
      <c r="G655" s="1">
        <v>43390</v>
      </c>
      <c r="H655" t="s">
        <v>55</v>
      </c>
      <c r="I655" t="s">
        <v>4605</v>
      </c>
      <c r="J655" t="s">
        <v>401</v>
      </c>
      <c r="K655" t="s">
        <v>4606</v>
      </c>
      <c r="L655" t="s">
        <v>2424</v>
      </c>
      <c r="M655" t="s">
        <v>4607</v>
      </c>
      <c r="N655" t="s">
        <v>712</v>
      </c>
      <c r="O655" t="s">
        <v>48</v>
      </c>
      <c r="P655">
        <v>0.1</v>
      </c>
      <c r="Q655" t="s">
        <v>68</v>
      </c>
      <c r="R655" t="s">
        <v>34</v>
      </c>
      <c r="S655" t="s">
        <v>40</v>
      </c>
      <c r="T655" t="s">
        <v>16</v>
      </c>
      <c r="U655">
        <v>37.4</v>
      </c>
      <c r="V655">
        <v>2.5</v>
      </c>
      <c r="W655">
        <v>25.9</v>
      </c>
      <c r="X655" t="s">
        <v>2438</v>
      </c>
      <c r="Y655" t="s">
        <v>2427</v>
      </c>
      <c r="Z655" t="s">
        <v>2511</v>
      </c>
      <c r="AA655" t="s">
        <v>2424</v>
      </c>
    </row>
    <row r="656" spans="1:27" x14ac:dyDescent="0.45">
      <c r="A656" t="s">
        <v>4609</v>
      </c>
      <c r="B656" t="s">
        <v>4610</v>
      </c>
      <c r="C656" t="s">
        <v>4548</v>
      </c>
      <c r="D656" t="s">
        <v>4549</v>
      </c>
      <c r="E656" t="s">
        <v>4550</v>
      </c>
      <c r="F656" s="3">
        <v>42724.243055555555</v>
      </c>
      <c r="G656" s="1">
        <v>43290</v>
      </c>
      <c r="H656" t="s">
        <v>55</v>
      </c>
      <c r="I656" t="s">
        <v>4611</v>
      </c>
      <c r="J656" t="s">
        <v>401</v>
      </c>
      <c r="K656" t="s">
        <v>4612</v>
      </c>
      <c r="L656" t="s">
        <v>2424</v>
      </c>
      <c r="M656" t="s">
        <v>4613</v>
      </c>
      <c r="N656" t="s">
        <v>1529</v>
      </c>
      <c r="O656" t="s">
        <v>47</v>
      </c>
      <c r="P656">
        <v>0.6</v>
      </c>
      <c r="Q656" t="s">
        <v>68</v>
      </c>
      <c r="R656" t="s">
        <v>32</v>
      </c>
      <c r="S656" t="s">
        <v>39</v>
      </c>
      <c r="T656" t="s">
        <v>16</v>
      </c>
      <c r="U656">
        <v>79573.899999999994</v>
      </c>
      <c r="V656">
        <v>34816.699999999997</v>
      </c>
      <c r="W656">
        <v>24</v>
      </c>
      <c r="X656" t="s">
        <v>4602</v>
      </c>
      <c r="Y656" t="s">
        <v>2427</v>
      </c>
      <c r="Z656" t="s">
        <v>2515</v>
      </c>
      <c r="AA656" t="s">
        <v>2424</v>
      </c>
    </row>
    <row r="657" spans="1:27" x14ac:dyDescent="0.45">
      <c r="A657" t="s">
        <v>4609</v>
      </c>
      <c r="B657" t="s">
        <v>4614</v>
      </c>
      <c r="C657" t="s">
        <v>4548</v>
      </c>
      <c r="D657" t="s">
        <v>4549</v>
      </c>
      <c r="E657" t="s">
        <v>4550</v>
      </c>
      <c r="F657" s="3">
        <v>42724.243055555555</v>
      </c>
      <c r="G657" s="1">
        <v>43390</v>
      </c>
      <c r="H657" t="s">
        <v>55</v>
      </c>
      <c r="I657" t="s">
        <v>4611</v>
      </c>
      <c r="J657" t="s">
        <v>401</v>
      </c>
      <c r="K657" t="s">
        <v>4612</v>
      </c>
      <c r="L657" t="s">
        <v>2424</v>
      </c>
      <c r="M657" t="s">
        <v>4613</v>
      </c>
      <c r="N657" t="s">
        <v>712</v>
      </c>
      <c r="O657" t="s">
        <v>48</v>
      </c>
      <c r="P657">
        <v>0.6</v>
      </c>
      <c r="Q657" t="s">
        <v>68</v>
      </c>
      <c r="R657" t="s">
        <v>34</v>
      </c>
      <c r="S657" t="s">
        <v>40</v>
      </c>
      <c r="T657" t="s">
        <v>16</v>
      </c>
      <c r="U657">
        <v>29.8</v>
      </c>
      <c r="V657">
        <v>1.8</v>
      </c>
      <c r="W657">
        <v>23.2</v>
      </c>
      <c r="X657" t="s">
        <v>2438</v>
      </c>
      <c r="Y657" t="s">
        <v>2427</v>
      </c>
      <c r="Z657" t="s">
        <v>2511</v>
      </c>
      <c r="AA657" t="s">
        <v>2424</v>
      </c>
    </row>
    <row r="658" spans="1:27" x14ac:dyDescent="0.45">
      <c r="A658" t="s">
        <v>4615</v>
      </c>
      <c r="B658" t="s">
        <v>4616</v>
      </c>
      <c r="C658" t="s">
        <v>4548</v>
      </c>
      <c r="D658" t="s">
        <v>4549</v>
      </c>
      <c r="E658" t="s">
        <v>4550</v>
      </c>
      <c r="F658" s="3">
        <v>42752.159722222219</v>
      </c>
      <c r="G658" s="1">
        <v>43390</v>
      </c>
      <c r="H658" t="s">
        <v>55</v>
      </c>
      <c r="I658" t="s">
        <v>4617</v>
      </c>
      <c r="J658" t="s">
        <v>401</v>
      </c>
      <c r="K658" t="s">
        <v>4618</v>
      </c>
      <c r="L658" t="s">
        <v>2424</v>
      </c>
      <c r="M658" t="s">
        <v>4619</v>
      </c>
      <c r="N658" t="s">
        <v>712</v>
      </c>
      <c r="O658" t="s">
        <v>48</v>
      </c>
      <c r="P658">
        <v>0.1</v>
      </c>
      <c r="Q658" t="s">
        <v>68</v>
      </c>
      <c r="R658" t="s">
        <v>34</v>
      </c>
      <c r="S658" t="s">
        <v>40</v>
      </c>
      <c r="T658" t="s">
        <v>16</v>
      </c>
      <c r="U658">
        <v>81.8</v>
      </c>
      <c r="V658">
        <v>6.7</v>
      </c>
      <c r="W658">
        <v>24.8</v>
      </c>
      <c r="X658" t="s">
        <v>2438</v>
      </c>
      <c r="Y658" t="s">
        <v>2427</v>
      </c>
      <c r="Z658" t="s">
        <v>2511</v>
      </c>
      <c r="AA658" t="s">
        <v>2424</v>
      </c>
    </row>
    <row r="659" spans="1:27" x14ac:dyDescent="0.45">
      <c r="A659" t="s">
        <v>4615</v>
      </c>
      <c r="B659" t="s">
        <v>4620</v>
      </c>
      <c r="C659" t="s">
        <v>4548</v>
      </c>
      <c r="D659" t="s">
        <v>4549</v>
      </c>
      <c r="E659" t="s">
        <v>4550</v>
      </c>
      <c r="F659" s="3">
        <v>42752.159722222219</v>
      </c>
      <c r="G659" s="1">
        <v>43290</v>
      </c>
      <c r="H659" t="s">
        <v>55</v>
      </c>
      <c r="I659" t="s">
        <v>4617</v>
      </c>
      <c r="J659" t="s">
        <v>401</v>
      </c>
      <c r="K659" t="s">
        <v>4618</v>
      </c>
      <c r="L659" t="s">
        <v>2424</v>
      </c>
      <c r="M659" t="s">
        <v>4619</v>
      </c>
      <c r="N659" t="s">
        <v>1529</v>
      </c>
      <c r="O659" t="s">
        <v>47</v>
      </c>
      <c r="P659">
        <v>0.1</v>
      </c>
      <c r="Q659" t="s">
        <v>68</v>
      </c>
      <c r="R659" t="s">
        <v>32</v>
      </c>
      <c r="S659" t="s">
        <v>39</v>
      </c>
      <c r="T659" t="s">
        <v>16</v>
      </c>
      <c r="U659">
        <v>151549.6</v>
      </c>
      <c r="V659">
        <v>81865.2</v>
      </c>
      <c r="W659">
        <v>26.2</v>
      </c>
      <c r="X659" t="s">
        <v>4602</v>
      </c>
      <c r="Y659" t="s">
        <v>2427</v>
      </c>
      <c r="Z659" t="s">
        <v>2515</v>
      </c>
      <c r="AA659" t="s">
        <v>2424</v>
      </c>
    </row>
    <row r="660" spans="1:27" x14ac:dyDescent="0.45">
      <c r="A660" t="s">
        <v>4621</v>
      </c>
      <c r="B660" t="s">
        <v>4622</v>
      </c>
      <c r="C660" t="s">
        <v>4548</v>
      </c>
      <c r="D660" t="s">
        <v>4549</v>
      </c>
      <c r="E660" t="s">
        <v>4550</v>
      </c>
      <c r="F660" s="3">
        <v>42787.154861111114</v>
      </c>
      <c r="G660" s="1">
        <v>43290</v>
      </c>
      <c r="H660" t="s">
        <v>55</v>
      </c>
      <c r="I660" t="s">
        <v>4623</v>
      </c>
      <c r="J660" t="s">
        <v>401</v>
      </c>
      <c r="K660" t="s">
        <v>4624</v>
      </c>
      <c r="L660" t="s">
        <v>2424</v>
      </c>
      <c r="M660" t="s">
        <v>4625</v>
      </c>
      <c r="N660" t="s">
        <v>1529</v>
      </c>
      <c r="O660" t="s">
        <v>47</v>
      </c>
      <c r="P660">
        <v>0.5</v>
      </c>
      <c r="Q660" t="s">
        <v>68</v>
      </c>
      <c r="R660" t="s">
        <v>32</v>
      </c>
      <c r="S660" t="s">
        <v>39</v>
      </c>
      <c r="T660" t="s">
        <v>16</v>
      </c>
      <c r="U660">
        <v>70028.100000000006</v>
      </c>
      <c r="V660">
        <v>19788.7</v>
      </c>
      <c r="W660">
        <v>24.4</v>
      </c>
      <c r="X660" t="s">
        <v>4602</v>
      </c>
      <c r="Y660" t="s">
        <v>2427</v>
      </c>
      <c r="Z660" t="s">
        <v>2515</v>
      </c>
      <c r="AA660" t="s">
        <v>2424</v>
      </c>
    </row>
    <row r="661" spans="1:27" x14ac:dyDescent="0.45">
      <c r="A661" t="s">
        <v>4621</v>
      </c>
      <c r="B661" t="s">
        <v>4626</v>
      </c>
      <c r="C661" t="s">
        <v>4548</v>
      </c>
      <c r="D661" t="s">
        <v>4549</v>
      </c>
      <c r="E661" t="s">
        <v>4550</v>
      </c>
      <c r="F661" s="3">
        <v>42787.154861111114</v>
      </c>
      <c r="G661" s="1">
        <v>43390</v>
      </c>
      <c r="H661" t="s">
        <v>55</v>
      </c>
      <c r="I661" t="s">
        <v>4623</v>
      </c>
      <c r="J661" t="s">
        <v>401</v>
      </c>
      <c r="K661" t="s">
        <v>4624</v>
      </c>
      <c r="L661" t="s">
        <v>2424</v>
      </c>
      <c r="M661" t="s">
        <v>4625</v>
      </c>
      <c r="N661" t="s">
        <v>712</v>
      </c>
      <c r="O661" t="s">
        <v>48</v>
      </c>
      <c r="P661">
        <v>0.5</v>
      </c>
      <c r="Q661" t="s">
        <v>68</v>
      </c>
      <c r="R661" t="s">
        <v>34</v>
      </c>
      <c r="S661" t="s">
        <v>40</v>
      </c>
      <c r="T661" t="s">
        <v>16</v>
      </c>
      <c r="U661">
        <v>39.200000000000003</v>
      </c>
      <c r="V661">
        <v>3.5</v>
      </c>
      <c r="W661">
        <v>23</v>
      </c>
      <c r="X661" t="s">
        <v>2438</v>
      </c>
      <c r="Y661" t="s">
        <v>2427</v>
      </c>
      <c r="Z661" t="s">
        <v>2511</v>
      </c>
      <c r="AA661" t="s">
        <v>2424</v>
      </c>
    </row>
    <row r="662" spans="1:27" x14ac:dyDescent="0.45">
      <c r="A662" t="s">
        <v>4627</v>
      </c>
      <c r="B662" t="s">
        <v>4628</v>
      </c>
      <c r="C662" t="s">
        <v>4548</v>
      </c>
      <c r="D662" t="s">
        <v>4549</v>
      </c>
      <c r="E662" t="s">
        <v>4550</v>
      </c>
      <c r="F662" s="3">
        <v>42815.186805555553</v>
      </c>
      <c r="G662" s="1">
        <v>43290</v>
      </c>
      <c r="H662" t="s">
        <v>55</v>
      </c>
      <c r="I662" t="s">
        <v>4629</v>
      </c>
      <c r="J662" t="s">
        <v>401</v>
      </c>
      <c r="K662" t="s">
        <v>4630</v>
      </c>
      <c r="L662" t="s">
        <v>2424</v>
      </c>
      <c r="M662" t="s">
        <v>4631</v>
      </c>
      <c r="N662" t="s">
        <v>1529</v>
      </c>
      <c r="O662" t="s">
        <v>47</v>
      </c>
      <c r="P662">
        <v>1.5</v>
      </c>
      <c r="Q662" t="s">
        <v>68</v>
      </c>
      <c r="R662" t="s">
        <v>32</v>
      </c>
      <c r="S662" t="s">
        <v>39</v>
      </c>
      <c r="T662" t="s">
        <v>16</v>
      </c>
      <c r="U662">
        <v>37443.800000000003</v>
      </c>
      <c r="V662">
        <v>29819.200000000001</v>
      </c>
      <c r="W662">
        <v>24.5</v>
      </c>
      <c r="X662" t="s">
        <v>4602</v>
      </c>
      <c r="Y662" t="s">
        <v>2427</v>
      </c>
      <c r="Z662" t="s">
        <v>2515</v>
      </c>
      <c r="AA662" t="s">
        <v>2512</v>
      </c>
    </row>
    <row r="663" spans="1:27" x14ac:dyDescent="0.45">
      <c r="A663" t="s">
        <v>4627</v>
      </c>
      <c r="B663" t="s">
        <v>4632</v>
      </c>
      <c r="C663" t="s">
        <v>4548</v>
      </c>
      <c r="D663" t="s">
        <v>4549</v>
      </c>
      <c r="E663" t="s">
        <v>4550</v>
      </c>
      <c r="F663" s="3">
        <v>42815.186805555553</v>
      </c>
      <c r="G663" s="1">
        <v>43390</v>
      </c>
      <c r="H663" t="s">
        <v>55</v>
      </c>
      <c r="I663" t="s">
        <v>4629</v>
      </c>
      <c r="J663" t="s">
        <v>401</v>
      </c>
      <c r="K663" t="s">
        <v>4630</v>
      </c>
      <c r="L663" t="s">
        <v>2424</v>
      </c>
      <c r="M663" t="s">
        <v>4631</v>
      </c>
      <c r="N663" t="s">
        <v>712</v>
      </c>
      <c r="O663" t="s">
        <v>48</v>
      </c>
      <c r="P663">
        <v>1.5</v>
      </c>
      <c r="Q663" t="s">
        <v>68</v>
      </c>
      <c r="R663" t="s">
        <v>34</v>
      </c>
      <c r="S663" t="s">
        <v>40</v>
      </c>
      <c r="T663" t="s">
        <v>16</v>
      </c>
      <c r="U663">
        <v>36.5</v>
      </c>
      <c r="V663">
        <v>4.2</v>
      </c>
      <c r="W663">
        <v>21.2</v>
      </c>
      <c r="X663" t="s">
        <v>2438</v>
      </c>
      <c r="Y663" t="s">
        <v>2427</v>
      </c>
      <c r="Z663" t="s">
        <v>2511</v>
      </c>
      <c r="AA663" t="s">
        <v>2424</v>
      </c>
    </row>
    <row r="664" spans="1:27" x14ac:dyDescent="0.45">
      <c r="A664" t="s">
        <v>4633</v>
      </c>
      <c r="B664" t="s">
        <v>4634</v>
      </c>
      <c r="C664" t="s">
        <v>4548</v>
      </c>
      <c r="D664" t="s">
        <v>4549</v>
      </c>
      <c r="E664" t="s">
        <v>4550</v>
      </c>
      <c r="F664" s="3">
        <v>42843.206944444442</v>
      </c>
      <c r="G664" s="1">
        <v>43290</v>
      </c>
      <c r="H664" t="s">
        <v>55</v>
      </c>
      <c r="I664" t="s">
        <v>4635</v>
      </c>
      <c r="J664" t="s">
        <v>401</v>
      </c>
      <c r="K664" t="s">
        <v>4636</v>
      </c>
      <c r="L664" t="s">
        <v>2424</v>
      </c>
      <c r="M664" t="s">
        <v>4637</v>
      </c>
      <c r="N664" t="s">
        <v>1529</v>
      </c>
      <c r="O664" t="s">
        <v>47</v>
      </c>
      <c r="P664">
        <v>0.3</v>
      </c>
      <c r="Q664" t="s">
        <v>68</v>
      </c>
      <c r="R664" t="s">
        <v>32</v>
      </c>
      <c r="S664" t="s">
        <v>39</v>
      </c>
      <c r="T664" t="s">
        <v>16</v>
      </c>
      <c r="U664">
        <v>116490.7</v>
      </c>
      <c r="V664">
        <v>17801.2</v>
      </c>
      <c r="W664">
        <v>24.7</v>
      </c>
      <c r="X664" t="s">
        <v>4602</v>
      </c>
      <c r="Y664" t="s">
        <v>2427</v>
      </c>
      <c r="Z664" t="s">
        <v>2515</v>
      </c>
      <c r="AA664" t="s">
        <v>2424</v>
      </c>
    </row>
    <row r="665" spans="1:27" x14ac:dyDescent="0.45">
      <c r="A665" t="s">
        <v>4633</v>
      </c>
      <c r="B665" t="s">
        <v>4638</v>
      </c>
      <c r="C665" t="s">
        <v>4548</v>
      </c>
      <c r="D665" t="s">
        <v>4549</v>
      </c>
      <c r="E665" t="s">
        <v>4550</v>
      </c>
      <c r="F665" s="3">
        <v>42843.206944444442</v>
      </c>
      <c r="G665" s="1">
        <v>43390</v>
      </c>
      <c r="H665" t="s">
        <v>55</v>
      </c>
      <c r="I665" t="s">
        <v>4635</v>
      </c>
      <c r="J665" t="s">
        <v>401</v>
      </c>
      <c r="K665" t="s">
        <v>4636</v>
      </c>
      <c r="L665" t="s">
        <v>2424</v>
      </c>
      <c r="M665" t="s">
        <v>4637</v>
      </c>
      <c r="N665" t="s">
        <v>712</v>
      </c>
      <c r="O665" t="s">
        <v>48</v>
      </c>
      <c r="P665">
        <v>0.3</v>
      </c>
      <c r="Q665" t="s">
        <v>68</v>
      </c>
      <c r="R665" t="s">
        <v>34</v>
      </c>
      <c r="S665" t="s">
        <v>40</v>
      </c>
      <c r="T665" t="s">
        <v>16</v>
      </c>
      <c r="U665">
        <v>63.8</v>
      </c>
      <c r="V665">
        <v>3.7</v>
      </c>
      <c r="W665">
        <v>23.4</v>
      </c>
      <c r="X665" t="s">
        <v>2438</v>
      </c>
      <c r="Y665" t="s">
        <v>2427</v>
      </c>
      <c r="Z665" t="s">
        <v>2511</v>
      </c>
      <c r="AA665" t="s">
        <v>2424</v>
      </c>
    </row>
    <row r="666" spans="1:27" x14ac:dyDescent="0.45">
      <c r="A666" t="s">
        <v>4639</v>
      </c>
      <c r="B666" t="s">
        <v>4640</v>
      </c>
      <c r="C666" t="s">
        <v>4548</v>
      </c>
      <c r="D666" t="s">
        <v>4549</v>
      </c>
      <c r="E666" t="s">
        <v>4550</v>
      </c>
      <c r="F666" s="3">
        <v>42899.19027777778</v>
      </c>
      <c r="G666" s="1">
        <v>43290</v>
      </c>
      <c r="H666" t="s">
        <v>55</v>
      </c>
      <c r="I666" t="s">
        <v>4641</v>
      </c>
      <c r="J666" t="s">
        <v>401</v>
      </c>
      <c r="K666" t="s">
        <v>4642</v>
      </c>
      <c r="L666" t="s">
        <v>2424</v>
      </c>
      <c r="M666" t="s">
        <v>4643</v>
      </c>
      <c r="N666" t="s">
        <v>1529</v>
      </c>
      <c r="O666" t="s">
        <v>47</v>
      </c>
      <c r="P666">
        <v>0.3</v>
      </c>
      <c r="Q666" t="s">
        <v>68</v>
      </c>
      <c r="R666" t="s">
        <v>32</v>
      </c>
      <c r="S666" t="s">
        <v>39</v>
      </c>
      <c r="T666" t="s">
        <v>16</v>
      </c>
      <c r="U666">
        <v>81989.899999999994</v>
      </c>
      <c r="V666">
        <v>41793.1</v>
      </c>
      <c r="W666">
        <v>25.1</v>
      </c>
      <c r="X666" t="s">
        <v>4602</v>
      </c>
      <c r="Y666" t="s">
        <v>2427</v>
      </c>
      <c r="Z666" t="s">
        <v>2515</v>
      </c>
      <c r="AA666" t="s">
        <v>2424</v>
      </c>
    </row>
    <row r="667" spans="1:27" x14ac:dyDescent="0.45">
      <c r="A667" t="s">
        <v>4639</v>
      </c>
      <c r="B667" t="s">
        <v>4644</v>
      </c>
      <c r="C667" t="s">
        <v>4548</v>
      </c>
      <c r="D667" t="s">
        <v>4549</v>
      </c>
      <c r="E667" t="s">
        <v>4550</v>
      </c>
      <c r="F667" s="3">
        <v>42899.19027777778</v>
      </c>
      <c r="G667" s="1">
        <v>43390</v>
      </c>
      <c r="H667" t="s">
        <v>55</v>
      </c>
      <c r="I667" t="s">
        <v>4641</v>
      </c>
      <c r="J667" t="s">
        <v>401</v>
      </c>
      <c r="K667" t="s">
        <v>4642</v>
      </c>
      <c r="L667" t="s">
        <v>2424</v>
      </c>
      <c r="M667" t="s">
        <v>4643</v>
      </c>
      <c r="N667" t="s">
        <v>712</v>
      </c>
      <c r="O667" t="s">
        <v>48</v>
      </c>
      <c r="P667">
        <v>0.3</v>
      </c>
      <c r="Q667" t="s">
        <v>68</v>
      </c>
      <c r="R667" t="s">
        <v>34</v>
      </c>
      <c r="S667" t="s">
        <v>40</v>
      </c>
      <c r="T667" t="s">
        <v>16</v>
      </c>
      <c r="U667">
        <v>55.7</v>
      </c>
      <c r="V667">
        <v>3.7</v>
      </c>
      <c r="W667">
        <v>23.2</v>
      </c>
      <c r="X667" t="s">
        <v>2438</v>
      </c>
      <c r="Y667" t="s">
        <v>2427</v>
      </c>
      <c r="Z667" t="s">
        <v>2511</v>
      </c>
      <c r="AA667" t="s">
        <v>2424</v>
      </c>
    </row>
    <row r="668" spans="1:27" x14ac:dyDescent="0.45">
      <c r="A668" t="s">
        <v>4645</v>
      </c>
      <c r="B668" t="s">
        <v>4646</v>
      </c>
      <c r="C668" t="s">
        <v>4548</v>
      </c>
      <c r="D668" t="s">
        <v>4549</v>
      </c>
      <c r="E668" t="s">
        <v>4550</v>
      </c>
      <c r="F668" s="3">
        <v>42927.181944444441</v>
      </c>
      <c r="G668" s="1">
        <v>43392</v>
      </c>
      <c r="H668" t="s">
        <v>55</v>
      </c>
      <c r="I668" t="s">
        <v>4647</v>
      </c>
      <c r="J668" t="s">
        <v>401</v>
      </c>
      <c r="K668" t="s">
        <v>4648</v>
      </c>
      <c r="L668" t="s">
        <v>2424</v>
      </c>
      <c r="M668" t="s">
        <v>4649</v>
      </c>
      <c r="N668" t="s">
        <v>1523</v>
      </c>
      <c r="O668" t="s">
        <v>48</v>
      </c>
      <c r="P668">
        <v>0.5</v>
      </c>
      <c r="Q668" t="s">
        <v>68</v>
      </c>
      <c r="R668" t="s">
        <v>32</v>
      </c>
      <c r="S668" t="s">
        <v>39</v>
      </c>
      <c r="T668" t="s">
        <v>16</v>
      </c>
      <c r="U668">
        <v>30215</v>
      </c>
      <c r="V668">
        <v>1425.2</v>
      </c>
      <c r="W668">
        <v>28.5</v>
      </c>
      <c r="X668" t="s">
        <v>2438</v>
      </c>
      <c r="Y668" t="s">
        <v>2427</v>
      </c>
      <c r="Z668" t="s">
        <v>2515</v>
      </c>
      <c r="AA668" t="s">
        <v>2424</v>
      </c>
    </row>
    <row r="669" spans="1:27" x14ac:dyDescent="0.45">
      <c r="A669" t="s">
        <v>4645</v>
      </c>
      <c r="B669" t="s">
        <v>4650</v>
      </c>
      <c r="C669" t="s">
        <v>4548</v>
      </c>
      <c r="D669" t="s">
        <v>4549</v>
      </c>
      <c r="E669" t="s">
        <v>4550</v>
      </c>
      <c r="F669" s="3">
        <v>42927.181944444441</v>
      </c>
      <c r="G669" s="1">
        <v>43390</v>
      </c>
      <c r="H669" t="s">
        <v>55</v>
      </c>
      <c r="I669" t="s">
        <v>4647</v>
      </c>
      <c r="J669" t="s">
        <v>401</v>
      </c>
      <c r="K669" t="s">
        <v>4648</v>
      </c>
      <c r="L669" t="s">
        <v>2424</v>
      </c>
      <c r="M669" t="s">
        <v>4649</v>
      </c>
      <c r="N669" t="s">
        <v>1534</v>
      </c>
      <c r="O669" t="s">
        <v>48</v>
      </c>
      <c r="P669">
        <v>0.5</v>
      </c>
      <c r="Q669" t="s">
        <v>68</v>
      </c>
      <c r="R669" t="s">
        <v>34</v>
      </c>
      <c r="S669" t="s">
        <v>40</v>
      </c>
      <c r="T669" t="s">
        <v>16</v>
      </c>
      <c r="U669">
        <v>25.8</v>
      </c>
      <c r="V669">
        <v>0.8</v>
      </c>
      <c r="W669">
        <v>23.9</v>
      </c>
      <c r="X669" t="s">
        <v>2438</v>
      </c>
      <c r="Y669" t="s">
        <v>2427</v>
      </c>
      <c r="Z669" t="s">
        <v>2511</v>
      </c>
      <c r="AA669" t="s">
        <v>2424</v>
      </c>
    </row>
    <row r="670" spans="1:27" x14ac:dyDescent="0.45">
      <c r="A670" t="s">
        <v>4651</v>
      </c>
      <c r="B670" t="s">
        <v>4652</v>
      </c>
      <c r="C670" t="s">
        <v>4548</v>
      </c>
      <c r="D670" t="s">
        <v>4549</v>
      </c>
      <c r="E670" t="s">
        <v>4550</v>
      </c>
      <c r="F670" s="3">
        <v>42962.174305555556</v>
      </c>
      <c r="G670" s="1">
        <v>43312</v>
      </c>
      <c r="H670" t="s">
        <v>55</v>
      </c>
      <c r="I670" t="s">
        <v>4653</v>
      </c>
      <c r="J670" t="s">
        <v>401</v>
      </c>
      <c r="K670" t="s">
        <v>4654</v>
      </c>
      <c r="L670" t="s">
        <v>2424</v>
      </c>
      <c r="M670" t="s">
        <v>4655</v>
      </c>
      <c r="N670" t="s">
        <v>1519</v>
      </c>
      <c r="O670" t="s">
        <v>48</v>
      </c>
      <c r="P670">
        <v>1.4</v>
      </c>
      <c r="Q670" t="s">
        <v>68</v>
      </c>
      <c r="R670" t="s">
        <v>34</v>
      </c>
      <c r="S670" t="s">
        <v>40</v>
      </c>
      <c r="T670" t="s">
        <v>16</v>
      </c>
      <c r="U670">
        <v>19.600000000000001</v>
      </c>
      <c r="V670">
        <v>0.7</v>
      </c>
      <c r="W670">
        <v>18.899999999999999</v>
      </c>
      <c r="X670" t="s">
        <v>4656</v>
      </c>
      <c r="Y670" t="s">
        <v>2427</v>
      </c>
      <c r="Z670" t="s">
        <v>2511</v>
      </c>
      <c r="AA670" t="s">
        <v>2424</v>
      </c>
    </row>
    <row r="671" spans="1:27" x14ac:dyDescent="0.45">
      <c r="A671" t="s">
        <v>4651</v>
      </c>
      <c r="B671" t="s">
        <v>4657</v>
      </c>
      <c r="C671" t="s">
        <v>4548</v>
      </c>
      <c r="D671" t="s">
        <v>4549</v>
      </c>
      <c r="E671" t="s">
        <v>4550</v>
      </c>
      <c r="F671" s="3">
        <v>42962.174305555556</v>
      </c>
      <c r="G671" s="1">
        <v>43311</v>
      </c>
      <c r="H671" t="s">
        <v>55</v>
      </c>
      <c r="I671" t="s">
        <v>4653</v>
      </c>
      <c r="J671" t="s">
        <v>401</v>
      </c>
      <c r="K671" t="s">
        <v>4654</v>
      </c>
      <c r="L671" t="s">
        <v>2424</v>
      </c>
      <c r="M671" t="s">
        <v>4655</v>
      </c>
      <c r="N671" t="s">
        <v>1511</v>
      </c>
      <c r="O671" t="s">
        <v>48</v>
      </c>
      <c r="P671">
        <v>1.4</v>
      </c>
      <c r="Q671" t="s">
        <v>68</v>
      </c>
      <c r="R671" t="s">
        <v>32</v>
      </c>
      <c r="S671" t="s">
        <v>39</v>
      </c>
      <c r="T671" t="s">
        <v>16</v>
      </c>
      <c r="U671">
        <v>63306</v>
      </c>
      <c r="V671">
        <v>4474.6000000000004</v>
      </c>
      <c r="W671">
        <v>22.4</v>
      </c>
      <c r="X671" t="s">
        <v>2438</v>
      </c>
      <c r="Y671" t="s">
        <v>2427</v>
      </c>
      <c r="Z671" t="s">
        <v>2515</v>
      </c>
      <c r="AA671" t="s">
        <v>2424</v>
      </c>
    </row>
    <row r="672" spans="1:27" x14ac:dyDescent="0.45">
      <c r="A672" t="s">
        <v>4658</v>
      </c>
      <c r="B672" t="s">
        <v>4659</v>
      </c>
      <c r="C672" t="s">
        <v>4548</v>
      </c>
      <c r="D672" t="s">
        <v>4549</v>
      </c>
      <c r="E672" t="s">
        <v>4550</v>
      </c>
      <c r="F672" s="3">
        <v>43046.157638888886</v>
      </c>
      <c r="G672" s="1">
        <v>43424</v>
      </c>
      <c r="H672" t="s">
        <v>55</v>
      </c>
      <c r="I672" t="s">
        <v>4660</v>
      </c>
      <c r="J672" t="s">
        <v>401</v>
      </c>
      <c r="K672" t="s">
        <v>4661</v>
      </c>
      <c r="L672" t="s">
        <v>4662</v>
      </c>
      <c r="M672" t="s">
        <v>4663</v>
      </c>
      <c r="N672" t="s">
        <v>950</v>
      </c>
      <c r="O672" t="s">
        <v>48</v>
      </c>
      <c r="P672">
        <v>1.2</v>
      </c>
      <c r="Q672" t="s">
        <v>68</v>
      </c>
      <c r="R672" t="s">
        <v>34</v>
      </c>
      <c r="S672" t="s">
        <v>40</v>
      </c>
      <c r="T672" t="s">
        <v>16</v>
      </c>
      <c r="U672">
        <v>159.5</v>
      </c>
      <c r="V672">
        <v>8.8000000000000007</v>
      </c>
      <c r="W672">
        <v>23.1</v>
      </c>
      <c r="X672" t="s">
        <v>2438</v>
      </c>
      <c r="Y672" t="s">
        <v>2389</v>
      </c>
      <c r="Z672" t="s">
        <v>2436</v>
      </c>
      <c r="AA672" t="s">
        <v>2424</v>
      </c>
    </row>
    <row r="673" spans="1:27" x14ac:dyDescent="0.45">
      <c r="A673" t="s">
        <v>4658</v>
      </c>
      <c r="B673" t="s">
        <v>4664</v>
      </c>
      <c r="C673" t="s">
        <v>4548</v>
      </c>
      <c r="D673" t="s">
        <v>4549</v>
      </c>
      <c r="E673" t="s">
        <v>4550</v>
      </c>
      <c r="F673" s="3">
        <v>43046.157638888886</v>
      </c>
      <c r="G673" s="1">
        <v>43416</v>
      </c>
      <c r="H673" t="s">
        <v>55</v>
      </c>
      <c r="I673" t="s">
        <v>4660</v>
      </c>
      <c r="J673" t="s">
        <v>401</v>
      </c>
      <c r="K673" t="s">
        <v>4661</v>
      </c>
      <c r="L673" t="s">
        <v>4662</v>
      </c>
      <c r="M673" t="s">
        <v>4663</v>
      </c>
      <c r="N673" t="s">
        <v>948</v>
      </c>
      <c r="O673" t="s">
        <v>48</v>
      </c>
      <c r="P673">
        <v>1.2</v>
      </c>
      <c r="Q673" t="s">
        <v>68</v>
      </c>
      <c r="R673" t="s">
        <v>32</v>
      </c>
      <c r="S673" t="s">
        <v>39</v>
      </c>
      <c r="T673" t="s">
        <v>16</v>
      </c>
      <c r="U673">
        <v>87522.3</v>
      </c>
      <c r="V673">
        <v>13218.2</v>
      </c>
      <c r="W673">
        <v>24.9</v>
      </c>
      <c r="X673" t="s">
        <v>2438</v>
      </c>
      <c r="Y673" t="s">
        <v>2427</v>
      </c>
      <c r="Z673" t="s">
        <v>2436</v>
      </c>
      <c r="AA673" t="s">
        <v>2424</v>
      </c>
    </row>
    <row r="674" spans="1:27" x14ac:dyDescent="0.45">
      <c r="A674" t="s">
        <v>4665</v>
      </c>
      <c r="B674" t="s">
        <v>4666</v>
      </c>
      <c r="C674" t="s">
        <v>4548</v>
      </c>
      <c r="D674" t="s">
        <v>4549</v>
      </c>
      <c r="E674" t="s">
        <v>4550</v>
      </c>
      <c r="F674" s="3">
        <v>43088.162499999999</v>
      </c>
      <c r="G674" s="1">
        <v>43424</v>
      </c>
      <c r="H674" t="s">
        <v>55</v>
      </c>
      <c r="I674" t="s">
        <v>4667</v>
      </c>
      <c r="J674" t="s">
        <v>401</v>
      </c>
      <c r="K674" t="s">
        <v>4668</v>
      </c>
      <c r="L674" t="s">
        <v>4669</v>
      </c>
      <c r="M674" t="s">
        <v>4670</v>
      </c>
      <c r="N674" t="s">
        <v>950</v>
      </c>
      <c r="O674" t="s">
        <v>48</v>
      </c>
      <c r="P674">
        <v>0.1</v>
      </c>
      <c r="Q674" t="s">
        <v>68</v>
      </c>
      <c r="R674" t="s">
        <v>34</v>
      </c>
      <c r="S674" t="s">
        <v>40</v>
      </c>
      <c r="T674" t="s">
        <v>16</v>
      </c>
      <c r="U674">
        <v>154.5</v>
      </c>
      <c r="V674">
        <v>46.6</v>
      </c>
      <c r="W674">
        <v>27</v>
      </c>
      <c r="X674" t="s">
        <v>2438</v>
      </c>
      <c r="Y674" t="s">
        <v>2389</v>
      </c>
      <c r="Z674" t="s">
        <v>2436</v>
      </c>
      <c r="AA674" t="s">
        <v>2424</v>
      </c>
    </row>
    <row r="675" spans="1:27" x14ac:dyDescent="0.45">
      <c r="A675" t="s">
        <v>4665</v>
      </c>
      <c r="B675" t="s">
        <v>4671</v>
      </c>
      <c r="C675" t="s">
        <v>4548</v>
      </c>
      <c r="D675" t="s">
        <v>4549</v>
      </c>
      <c r="E675" t="s">
        <v>4550</v>
      </c>
      <c r="F675" s="3">
        <v>43088.162499999999</v>
      </c>
      <c r="G675" s="1">
        <v>43416</v>
      </c>
      <c r="H675" t="s">
        <v>55</v>
      </c>
      <c r="I675" t="s">
        <v>4667</v>
      </c>
      <c r="J675" t="s">
        <v>401</v>
      </c>
      <c r="K675" t="s">
        <v>4668</v>
      </c>
      <c r="L675" t="s">
        <v>4669</v>
      </c>
      <c r="M675" t="s">
        <v>4670</v>
      </c>
      <c r="N675" t="s">
        <v>948</v>
      </c>
      <c r="O675" t="s">
        <v>48</v>
      </c>
      <c r="P675">
        <v>0.1</v>
      </c>
      <c r="Q675" t="s">
        <v>68</v>
      </c>
      <c r="R675" t="s">
        <v>32</v>
      </c>
      <c r="S675" t="s">
        <v>39</v>
      </c>
      <c r="T675" t="s">
        <v>16</v>
      </c>
      <c r="U675">
        <v>93783</v>
      </c>
      <c r="V675">
        <v>14227.7</v>
      </c>
      <c r="W675">
        <v>28.7</v>
      </c>
      <c r="X675" t="s">
        <v>2438</v>
      </c>
      <c r="Y675" t="s">
        <v>2427</v>
      </c>
      <c r="Z675" t="s">
        <v>2436</v>
      </c>
      <c r="AA675" t="s">
        <v>2424</v>
      </c>
    </row>
    <row r="676" spans="1:27" x14ac:dyDescent="0.45">
      <c r="A676" t="s">
        <v>4672</v>
      </c>
      <c r="B676" t="s">
        <v>4673</v>
      </c>
      <c r="C676" t="s">
        <v>4548</v>
      </c>
      <c r="D676" t="s">
        <v>4549</v>
      </c>
      <c r="E676" t="s">
        <v>4550</v>
      </c>
      <c r="F676" s="3">
        <v>43116.166666666664</v>
      </c>
      <c r="G676" s="1">
        <v>43424</v>
      </c>
      <c r="H676" t="s">
        <v>55</v>
      </c>
      <c r="I676" t="s">
        <v>4674</v>
      </c>
      <c r="J676" t="s">
        <v>401</v>
      </c>
      <c r="K676" t="s">
        <v>4675</v>
      </c>
      <c r="L676" t="s">
        <v>4676</v>
      </c>
      <c r="M676" t="s">
        <v>4677</v>
      </c>
      <c r="N676" t="s">
        <v>950</v>
      </c>
      <c r="O676" t="s">
        <v>48</v>
      </c>
      <c r="P676">
        <v>0.4</v>
      </c>
      <c r="Q676" t="s">
        <v>68</v>
      </c>
      <c r="R676" t="s">
        <v>34</v>
      </c>
      <c r="S676" t="s">
        <v>40</v>
      </c>
      <c r="T676" t="s">
        <v>16</v>
      </c>
      <c r="U676">
        <v>159.9</v>
      </c>
      <c r="V676">
        <v>12.9</v>
      </c>
      <c r="W676">
        <v>24.8</v>
      </c>
      <c r="X676" t="s">
        <v>2438</v>
      </c>
      <c r="Y676" t="s">
        <v>2389</v>
      </c>
      <c r="Z676" t="s">
        <v>2436</v>
      </c>
      <c r="AA676" t="s">
        <v>2424</v>
      </c>
    </row>
    <row r="677" spans="1:27" x14ac:dyDescent="0.45">
      <c r="A677" t="s">
        <v>4672</v>
      </c>
      <c r="B677" t="s">
        <v>4678</v>
      </c>
      <c r="C677" t="s">
        <v>4548</v>
      </c>
      <c r="D677" t="s">
        <v>4549</v>
      </c>
      <c r="E677" t="s">
        <v>4550</v>
      </c>
      <c r="F677" s="3">
        <v>43116.166666666664</v>
      </c>
      <c r="G677" s="1">
        <v>43416</v>
      </c>
      <c r="H677" t="s">
        <v>55</v>
      </c>
      <c r="I677" t="s">
        <v>4674</v>
      </c>
      <c r="J677" t="s">
        <v>401</v>
      </c>
      <c r="K677" t="s">
        <v>4675</v>
      </c>
      <c r="L677" t="s">
        <v>4676</v>
      </c>
      <c r="M677" t="s">
        <v>4677</v>
      </c>
      <c r="N677" t="s">
        <v>948</v>
      </c>
      <c r="O677" t="s">
        <v>48</v>
      </c>
      <c r="P677">
        <v>0.4</v>
      </c>
      <c r="Q677" t="s">
        <v>68</v>
      </c>
      <c r="R677" t="s">
        <v>32</v>
      </c>
      <c r="S677" t="s">
        <v>39</v>
      </c>
      <c r="T677" t="s">
        <v>16</v>
      </c>
      <c r="U677">
        <v>93946.1</v>
      </c>
      <c r="V677">
        <v>5127</v>
      </c>
      <c r="W677">
        <v>26.6</v>
      </c>
      <c r="X677" t="s">
        <v>2438</v>
      </c>
      <c r="Y677" t="s">
        <v>2427</v>
      </c>
      <c r="Z677" t="s">
        <v>2436</v>
      </c>
      <c r="AA677" t="s">
        <v>2424</v>
      </c>
    </row>
    <row r="678" spans="1:27" x14ac:dyDescent="0.45">
      <c r="A678" t="s">
        <v>4679</v>
      </c>
      <c r="B678" t="s">
        <v>4680</v>
      </c>
      <c r="C678" t="s">
        <v>4548</v>
      </c>
      <c r="D678" t="s">
        <v>4549</v>
      </c>
      <c r="E678" t="s">
        <v>4550</v>
      </c>
      <c r="F678" s="3">
        <v>43151.188888888886</v>
      </c>
      <c r="G678" s="1">
        <v>43416</v>
      </c>
      <c r="H678" t="s">
        <v>55</v>
      </c>
      <c r="I678" t="s">
        <v>4681</v>
      </c>
      <c r="J678" t="s">
        <v>401</v>
      </c>
      <c r="K678" t="s">
        <v>4682</v>
      </c>
      <c r="L678" t="s">
        <v>4683</v>
      </c>
      <c r="M678" t="s">
        <v>4684</v>
      </c>
      <c r="N678" t="s">
        <v>948</v>
      </c>
      <c r="O678" t="s">
        <v>48</v>
      </c>
      <c r="P678">
        <v>2.5</v>
      </c>
      <c r="Q678" t="s">
        <v>68</v>
      </c>
      <c r="R678" t="s">
        <v>32</v>
      </c>
      <c r="S678" t="s">
        <v>39</v>
      </c>
      <c r="T678" t="s">
        <v>16</v>
      </c>
      <c r="U678">
        <v>65425.9</v>
      </c>
      <c r="V678">
        <v>6858.8</v>
      </c>
      <c r="W678">
        <v>24.1</v>
      </c>
      <c r="X678" t="s">
        <v>2438</v>
      </c>
      <c r="Y678" t="s">
        <v>2427</v>
      </c>
      <c r="Z678" t="s">
        <v>2436</v>
      </c>
      <c r="AA678" t="s">
        <v>2424</v>
      </c>
    </row>
    <row r="679" spans="1:27" x14ac:dyDescent="0.45">
      <c r="A679" t="s">
        <v>4679</v>
      </c>
      <c r="B679" t="s">
        <v>4685</v>
      </c>
      <c r="C679" t="s">
        <v>4548</v>
      </c>
      <c r="D679" t="s">
        <v>4549</v>
      </c>
      <c r="E679" t="s">
        <v>4550</v>
      </c>
      <c r="F679" s="3">
        <v>43151.188888888886</v>
      </c>
      <c r="G679" s="1">
        <v>43424</v>
      </c>
      <c r="H679" t="s">
        <v>55</v>
      </c>
      <c r="I679" t="s">
        <v>4681</v>
      </c>
      <c r="J679" t="s">
        <v>401</v>
      </c>
      <c r="K679" t="s">
        <v>4682</v>
      </c>
      <c r="L679" t="s">
        <v>4683</v>
      </c>
      <c r="M679" t="s">
        <v>4684</v>
      </c>
      <c r="N679" t="s">
        <v>950</v>
      </c>
      <c r="O679" t="s">
        <v>48</v>
      </c>
      <c r="P679">
        <v>2.5</v>
      </c>
      <c r="Q679" t="s">
        <v>68</v>
      </c>
      <c r="R679" t="s">
        <v>34</v>
      </c>
      <c r="S679" t="s">
        <v>40</v>
      </c>
      <c r="T679" t="s">
        <v>16</v>
      </c>
      <c r="U679">
        <v>70.900000000000006</v>
      </c>
      <c r="V679">
        <v>5.7</v>
      </c>
      <c r="W679">
        <v>23.2</v>
      </c>
      <c r="X679" t="s">
        <v>2438</v>
      </c>
      <c r="Y679" t="s">
        <v>2389</v>
      </c>
      <c r="Z679" t="s">
        <v>2436</v>
      </c>
      <c r="AA679" t="s">
        <v>2424</v>
      </c>
    </row>
    <row r="680" spans="1:27" x14ac:dyDescent="0.45">
      <c r="A680" t="s">
        <v>4686</v>
      </c>
      <c r="B680" t="s">
        <v>4687</v>
      </c>
      <c r="C680" t="s">
        <v>4548</v>
      </c>
      <c r="D680" t="s">
        <v>4549</v>
      </c>
      <c r="E680" t="s">
        <v>4550</v>
      </c>
      <c r="F680" s="3">
        <v>43179.240972222222</v>
      </c>
      <c r="G680" s="1">
        <v>43434</v>
      </c>
      <c r="H680" t="s">
        <v>55</v>
      </c>
      <c r="I680" t="s">
        <v>4688</v>
      </c>
      <c r="J680" t="s">
        <v>401</v>
      </c>
      <c r="K680" t="s">
        <v>4689</v>
      </c>
      <c r="L680" t="s">
        <v>4690</v>
      </c>
      <c r="M680" t="s">
        <v>4691</v>
      </c>
      <c r="N680" t="s">
        <v>932</v>
      </c>
      <c r="O680" t="s">
        <v>48</v>
      </c>
      <c r="P680">
        <v>0.1</v>
      </c>
      <c r="Q680" t="s">
        <v>68</v>
      </c>
      <c r="R680" t="s">
        <v>34</v>
      </c>
      <c r="S680" t="s">
        <v>40</v>
      </c>
      <c r="T680" t="s">
        <v>16</v>
      </c>
      <c r="U680">
        <v>102.8</v>
      </c>
      <c r="V680">
        <v>11.5</v>
      </c>
      <c r="W680">
        <v>29.2</v>
      </c>
      <c r="X680" t="s">
        <v>2557</v>
      </c>
      <c r="Y680" t="s">
        <v>2427</v>
      </c>
      <c r="Z680" t="s">
        <v>2558</v>
      </c>
      <c r="AA680" t="s">
        <v>3361</v>
      </c>
    </row>
    <row r="681" spans="1:27" x14ac:dyDescent="0.45">
      <c r="A681" t="s">
        <v>4686</v>
      </c>
      <c r="B681" t="s">
        <v>4692</v>
      </c>
      <c r="C681" t="s">
        <v>4548</v>
      </c>
      <c r="D681" t="s">
        <v>4549</v>
      </c>
      <c r="E681" t="s">
        <v>4550</v>
      </c>
      <c r="F681" s="3">
        <v>43179.240972222222</v>
      </c>
      <c r="G681" s="1">
        <v>43434</v>
      </c>
      <c r="H681" t="s">
        <v>55</v>
      </c>
      <c r="I681" t="s">
        <v>4688</v>
      </c>
      <c r="J681" t="s">
        <v>401</v>
      </c>
      <c r="K681" t="s">
        <v>4689</v>
      </c>
      <c r="L681" t="s">
        <v>4690</v>
      </c>
      <c r="M681" t="s">
        <v>4691</v>
      </c>
      <c r="N681" t="s">
        <v>938</v>
      </c>
      <c r="O681" t="s">
        <v>48</v>
      </c>
      <c r="P681">
        <v>0.1</v>
      </c>
      <c r="Q681" t="s">
        <v>68</v>
      </c>
      <c r="R681" t="s">
        <v>32</v>
      </c>
      <c r="S681" t="s">
        <v>39</v>
      </c>
      <c r="T681" t="s">
        <v>16</v>
      </c>
      <c r="U681">
        <v>74615.3</v>
      </c>
      <c r="V681">
        <v>6443.2</v>
      </c>
      <c r="W681">
        <v>30.2</v>
      </c>
      <c r="X681" t="s">
        <v>2557</v>
      </c>
      <c r="Y681" t="s">
        <v>2427</v>
      </c>
      <c r="Z681" t="s">
        <v>2558</v>
      </c>
      <c r="AA681" t="s">
        <v>3361</v>
      </c>
    </row>
    <row r="682" spans="1:27" x14ac:dyDescent="0.45">
      <c r="A682" t="s">
        <v>4693</v>
      </c>
      <c r="B682" t="s">
        <v>4694</v>
      </c>
      <c r="C682" t="s">
        <v>4548</v>
      </c>
      <c r="D682" t="s">
        <v>4549</v>
      </c>
      <c r="E682" t="s">
        <v>4550</v>
      </c>
      <c r="F682" s="3">
        <v>43207.186805555553</v>
      </c>
      <c r="G682" s="1">
        <v>43434</v>
      </c>
      <c r="H682" t="s">
        <v>55</v>
      </c>
      <c r="I682" t="s">
        <v>4695</v>
      </c>
      <c r="J682" t="s">
        <v>401</v>
      </c>
      <c r="K682" t="s">
        <v>4696</v>
      </c>
      <c r="L682" t="s">
        <v>4697</v>
      </c>
      <c r="M682" t="s">
        <v>4698</v>
      </c>
      <c r="N682" t="s">
        <v>932</v>
      </c>
      <c r="O682" t="s">
        <v>48</v>
      </c>
      <c r="P682">
        <v>0.1</v>
      </c>
      <c r="Q682" t="s">
        <v>68</v>
      </c>
      <c r="R682" t="s">
        <v>34</v>
      </c>
      <c r="S682" t="s">
        <v>40</v>
      </c>
      <c r="T682" t="s">
        <v>16</v>
      </c>
      <c r="U682">
        <v>150.4</v>
      </c>
      <c r="V682">
        <v>32.9</v>
      </c>
      <c r="W682">
        <v>26.9</v>
      </c>
      <c r="X682" t="s">
        <v>2557</v>
      </c>
      <c r="Y682" t="s">
        <v>2427</v>
      </c>
      <c r="Z682" t="s">
        <v>2558</v>
      </c>
      <c r="AA682" t="s">
        <v>2424</v>
      </c>
    </row>
    <row r="683" spans="1:27" x14ac:dyDescent="0.45">
      <c r="A683" t="s">
        <v>4693</v>
      </c>
      <c r="B683" t="s">
        <v>4699</v>
      </c>
      <c r="C683" t="s">
        <v>4548</v>
      </c>
      <c r="D683" t="s">
        <v>4549</v>
      </c>
      <c r="E683" t="s">
        <v>4550</v>
      </c>
      <c r="F683" s="3">
        <v>43207.186805555553</v>
      </c>
      <c r="G683" s="1">
        <v>43434</v>
      </c>
      <c r="H683" t="s">
        <v>55</v>
      </c>
      <c r="I683" t="s">
        <v>4695</v>
      </c>
      <c r="J683" t="s">
        <v>401</v>
      </c>
      <c r="K683" t="s">
        <v>4696</v>
      </c>
      <c r="L683" t="s">
        <v>4697</v>
      </c>
      <c r="M683" t="s">
        <v>4698</v>
      </c>
      <c r="N683" t="s">
        <v>938</v>
      </c>
      <c r="O683" t="s">
        <v>48</v>
      </c>
      <c r="P683">
        <v>0.1</v>
      </c>
      <c r="Q683" t="s">
        <v>68</v>
      </c>
      <c r="R683" t="s">
        <v>32</v>
      </c>
      <c r="S683" t="s">
        <v>39</v>
      </c>
      <c r="T683" t="s">
        <v>16</v>
      </c>
      <c r="U683">
        <v>47535.1</v>
      </c>
      <c r="V683">
        <v>10546.7</v>
      </c>
      <c r="W683">
        <v>29.3</v>
      </c>
      <c r="X683" t="s">
        <v>2557</v>
      </c>
      <c r="Y683" t="s">
        <v>2427</v>
      </c>
      <c r="Z683" t="s">
        <v>2558</v>
      </c>
      <c r="AA683" t="s">
        <v>3361</v>
      </c>
    </row>
    <row r="684" spans="1:27" x14ac:dyDescent="0.45">
      <c r="A684" t="s">
        <v>4700</v>
      </c>
      <c r="B684" t="s">
        <v>4701</v>
      </c>
      <c r="C684" t="s">
        <v>4548</v>
      </c>
      <c r="D684" t="s">
        <v>4549</v>
      </c>
      <c r="E684" t="s">
        <v>4550</v>
      </c>
      <c r="F684" s="3">
        <v>43235.182638888888</v>
      </c>
      <c r="G684" s="1">
        <v>43434</v>
      </c>
      <c r="H684" t="s">
        <v>55</v>
      </c>
      <c r="I684" t="s">
        <v>4702</v>
      </c>
      <c r="J684" t="s">
        <v>401</v>
      </c>
      <c r="K684" t="s">
        <v>4703</v>
      </c>
      <c r="L684" t="s">
        <v>4704</v>
      </c>
      <c r="M684" t="s">
        <v>4705</v>
      </c>
      <c r="N684" t="s">
        <v>932</v>
      </c>
      <c r="O684" t="s">
        <v>48</v>
      </c>
      <c r="P684">
        <v>0.1</v>
      </c>
      <c r="Q684" t="s">
        <v>68</v>
      </c>
      <c r="R684" t="s">
        <v>34</v>
      </c>
      <c r="S684" t="s">
        <v>40</v>
      </c>
      <c r="T684" t="s">
        <v>16</v>
      </c>
      <c r="U684">
        <v>88.9</v>
      </c>
      <c r="V684">
        <v>11.2</v>
      </c>
      <c r="W684">
        <v>28.5</v>
      </c>
      <c r="X684" t="s">
        <v>2557</v>
      </c>
      <c r="Y684" t="s">
        <v>2427</v>
      </c>
      <c r="Z684" t="s">
        <v>2558</v>
      </c>
      <c r="AA684" t="s">
        <v>2424</v>
      </c>
    </row>
    <row r="685" spans="1:27" x14ac:dyDescent="0.45">
      <c r="A685" t="s">
        <v>4700</v>
      </c>
      <c r="B685" t="s">
        <v>4706</v>
      </c>
      <c r="C685" t="s">
        <v>4548</v>
      </c>
      <c r="D685" t="s">
        <v>4549</v>
      </c>
      <c r="E685" t="s">
        <v>4550</v>
      </c>
      <c r="F685" s="3">
        <v>43235.182638888888</v>
      </c>
      <c r="G685" s="1">
        <v>43434</v>
      </c>
      <c r="H685" t="s">
        <v>55</v>
      </c>
      <c r="I685" t="s">
        <v>4702</v>
      </c>
      <c r="J685" t="s">
        <v>401</v>
      </c>
      <c r="K685" t="s">
        <v>4703</v>
      </c>
      <c r="L685" t="s">
        <v>4704</v>
      </c>
      <c r="M685" t="s">
        <v>4705</v>
      </c>
      <c r="N685" t="s">
        <v>938</v>
      </c>
      <c r="O685" t="s">
        <v>48</v>
      </c>
      <c r="P685">
        <v>0.1</v>
      </c>
      <c r="Q685" t="s">
        <v>68</v>
      </c>
      <c r="R685" t="s">
        <v>32</v>
      </c>
      <c r="S685" t="s">
        <v>39</v>
      </c>
      <c r="T685" t="s">
        <v>16</v>
      </c>
      <c r="U685">
        <v>45640.5</v>
      </c>
      <c r="V685">
        <v>16415.599999999999</v>
      </c>
      <c r="W685">
        <v>30.1</v>
      </c>
      <c r="X685" t="s">
        <v>2557</v>
      </c>
      <c r="Y685" t="s">
        <v>2427</v>
      </c>
      <c r="Z685" t="s">
        <v>2558</v>
      </c>
      <c r="AA685" t="s">
        <v>3361</v>
      </c>
    </row>
    <row r="686" spans="1:27" x14ac:dyDescent="0.45">
      <c r="A686" t="s">
        <v>4707</v>
      </c>
      <c r="B686" t="s">
        <v>4708</v>
      </c>
      <c r="C686" t="s">
        <v>4548</v>
      </c>
      <c r="D686" t="s">
        <v>4549</v>
      </c>
      <c r="E686" t="s">
        <v>4550</v>
      </c>
      <c r="F686" s="3">
        <v>43264.180555555555</v>
      </c>
      <c r="G686" s="1">
        <v>43434</v>
      </c>
      <c r="H686" t="s">
        <v>55</v>
      </c>
      <c r="I686" t="s">
        <v>4709</v>
      </c>
      <c r="J686" t="s">
        <v>401</v>
      </c>
      <c r="K686" t="s">
        <v>4710</v>
      </c>
      <c r="L686" t="s">
        <v>4711</v>
      </c>
      <c r="M686" t="s">
        <v>4712</v>
      </c>
      <c r="N686" t="s">
        <v>932</v>
      </c>
      <c r="O686" t="s">
        <v>48</v>
      </c>
      <c r="P686">
        <v>0.1</v>
      </c>
      <c r="Q686" t="s">
        <v>68</v>
      </c>
      <c r="R686" t="s">
        <v>34</v>
      </c>
      <c r="S686" t="s">
        <v>40</v>
      </c>
      <c r="T686" t="s">
        <v>16</v>
      </c>
      <c r="U686">
        <v>126.1</v>
      </c>
      <c r="V686">
        <v>8</v>
      </c>
      <c r="W686">
        <v>28.7</v>
      </c>
      <c r="X686" t="s">
        <v>2557</v>
      </c>
      <c r="Y686" t="s">
        <v>2427</v>
      </c>
      <c r="Z686" t="s">
        <v>2558</v>
      </c>
      <c r="AA686" t="s">
        <v>2424</v>
      </c>
    </row>
    <row r="687" spans="1:27" x14ac:dyDescent="0.45">
      <c r="A687" t="s">
        <v>4707</v>
      </c>
      <c r="B687" t="s">
        <v>4713</v>
      </c>
      <c r="C687" t="s">
        <v>4548</v>
      </c>
      <c r="D687" t="s">
        <v>4549</v>
      </c>
      <c r="E687" t="s">
        <v>4550</v>
      </c>
      <c r="F687" s="3">
        <v>43264.180555555555</v>
      </c>
      <c r="G687" s="1">
        <v>43434</v>
      </c>
      <c r="H687" t="s">
        <v>55</v>
      </c>
      <c r="I687" t="s">
        <v>4709</v>
      </c>
      <c r="J687" t="s">
        <v>401</v>
      </c>
      <c r="K687" t="s">
        <v>4710</v>
      </c>
      <c r="L687" t="s">
        <v>4711</v>
      </c>
      <c r="M687" t="s">
        <v>4712</v>
      </c>
      <c r="N687" t="s">
        <v>938</v>
      </c>
      <c r="O687" t="s">
        <v>48</v>
      </c>
      <c r="P687">
        <v>0.1</v>
      </c>
      <c r="Q687" t="s">
        <v>68</v>
      </c>
      <c r="R687" t="s">
        <v>32</v>
      </c>
      <c r="S687" t="s">
        <v>39</v>
      </c>
      <c r="T687" t="s">
        <v>16</v>
      </c>
      <c r="U687">
        <v>53614.3</v>
      </c>
      <c r="V687">
        <v>3234.3</v>
      </c>
      <c r="W687">
        <v>30.6</v>
      </c>
      <c r="X687" t="s">
        <v>2557</v>
      </c>
      <c r="Y687" t="s">
        <v>2427</v>
      </c>
      <c r="Z687" t="s">
        <v>2558</v>
      </c>
      <c r="AA687" t="s">
        <v>3361</v>
      </c>
    </row>
    <row r="688" spans="1:27" x14ac:dyDescent="0.45">
      <c r="A688" t="s">
        <v>4714</v>
      </c>
      <c r="B688" t="s">
        <v>4715</v>
      </c>
      <c r="C688" t="s">
        <v>4548</v>
      </c>
      <c r="D688" t="s">
        <v>4549</v>
      </c>
      <c r="E688" t="s">
        <v>4550</v>
      </c>
      <c r="F688" s="3">
        <v>43291.197222222225</v>
      </c>
      <c r="G688" s="1">
        <v>43431</v>
      </c>
      <c r="H688" t="s">
        <v>55</v>
      </c>
      <c r="I688" t="s">
        <v>4716</v>
      </c>
      <c r="J688" t="s">
        <v>401</v>
      </c>
      <c r="K688" t="s">
        <v>4717</v>
      </c>
      <c r="L688" t="s">
        <v>4718</v>
      </c>
      <c r="M688" t="s">
        <v>4719</v>
      </c>
      <c r="N688" t="s">
        <v>1020</v>
      </c>
      <c r="O688" t="s">
        <v>48</v>
      </c>
      <c r="P688">
        <v>1.7</v>
      </c>
      <c r="Q688" t="s">
        <v>68</v>
      </c>
      <c r="R688" t="s">
        <v>34</v>
      </c>
      <c r="S688" t="s">
        <v>40</v>
      </c>
      <c r="T688" t="s">
        <v>16</v>
      </c>
      <c r="U688">
        <v>67.3</v>
      </c>
      <c r="V688">
        <v>3.7</v>
      </c>
      <c r="W688">
        <v>23.1</v>
      </c>
      <c r="X688" t="s">
        <v>2438</v>
      </c>
      <c r="Y688" t="s">
        <v>2427</v>
      </c>
      <c r="Z688" t="s">
        <v>2515</v>
      </c>
      <c r="AA688" t="s">
        <v>2424</v>
      </c>
    </row>
    <row r="689" spans="1:27" x14ac:dyDescent="0.45">
      <c r="A689" t="s">
        <v>4714</v>
      </c>
      <c r="B689" t="s">
        <v>4720</v>
      </c>
      <c r="C689" t="s">
        <v>4548</v>
      </c>
      <c r="D689" t="s">
        <v>4549</v>
      </c>
      <c r="E689" t="s">
        <v>4550</v>
      </c>
      <c r="F689" s="3">
        <v>43291.197222222225</v>
      </c>
      <c r="G689" s="1">
        <v>43431</v>
      </c>
      <c r="H689" t="s">
        <v>55</v>
      </c>
      <c r="I689" t="s">
        <v>4716</v>
      </c>
      <c r="J689" t="s">
        <v>401</v>
      </c>
      <c r="K689" t="s">
        <v>4717</v>
      </c>
      <c r="L689" t="s">
        <v>4718</v>
      </c>
      <c r="M689" t="s">
        <v>4719</v>
      </c>
      <c r="N689" t="s">
        <v>1010</v>
      </c>
      <c r="O689" t="s">
        <v>48</v>
      </c>
      <c r="P689">
        <v>1.7</v>
      </c>
      <c r="Q689" t="s">
        <v>68</v>
      </c>
      <c r="R689" t="s">
        <v>32</v>
      </c>
      <c r="S689" t="s">
        <v>39</v>
      </c>
      <c r="T689" t="s">
        <v>16</v>
      </c>
      <c r="U689">
        <v>37943.599999999999</v>
      </c>
      <c r="V689">
        <v>874.8</v>
      </c>
      <c r="W689">
        <v>25.9</v>
      </c>
      <c r="X689" t="s">
        <v>2438</v>
      </c>
      <c r="Y689" t="s">
        <v>2427</v>
      </c>
      <c r="Z689" t="s">
        <v>2515</v>
      </c>
      <c r="AA689" t="s">
        <v>2424</v>
      </c>
    </row>
    <row r="690" spans="1:27" x14ac:dyDescent="0.45">
      <c r="A690" t="s">
        <v>4721</v>
      </c>
      <c r="B690" t="s">
        <v>4722</v>
      </c>
      <c r="C690" t="s">
        <v>4548</v>
      </c>
      <c r="D690" t="s">
        <v>4549</v>
      </c>
      <c r="E690" t="s">
        <v>4550</v>
      </c>
      <c r="F690" s="3">
        <v>43319.179166666669</v>
      </c>
      <c r="G690" s="1">
        <v>43444</v>
      </c>
      <c r="H690" t="s">
        <v>55</v>
      </c>
      <c r="I690" t="s">
        <v>4723</v>
      </c>
      <c r="J690" t="s">
        <v>401</v>
      </c>
      <c r="K690" t="s">
        <v>4724</v>
      </c>
      <c r="L690" t="s">
        <v>4725</v>
      </c>
      <c r="M690" t="s">
        <v>4726</v>
      </c>
      <c r="N690" t="s">
        <v>960</v>
      </c>
      <c r="O690" t="s">
        <v>48</v>
      </c>
      <c r="P690">
        <v>2.2999999999999998</v>
      </c>
      <c r="Q690" t="s">
        <v>68</v>
      </c>
      <c r="R690" t="s">
        <v>34</v>
      </c>
      <c r="S690" t="s">
        <v>40</v>
      </c>
      <c r="T690" t="s">
        <v>16</v>
      </c>
      <c r="U690">
        <v>58.1</v>
      </c>
      <c r="V690">
        <v>6.1</v>
      </c>
      <c r="W690">
        <v>22.9</v>
      </c>
      <c r="X690" t="s">
        <v>2438</v>
      </c>
      <c r="Y690" t="s">
        <v>2427</v>
      </c>
      <c r="Z690" t="s">
        <v>2428</v>
      </c>
      <c r="AA690" t="s">
        <v>2424</v>
      </c>
    </row>
    <row r="691" spans="1:27" x14ac:dyDescent="0.45">
      <c r="A691" t="s">
        <v>4721</v>
      </c>
      <c r="B691" t="s">
        <v>4727</v>
      </c>
      <c r="C691" t="s">
        <v>4548</v>
      </c>
      <c r="D691" t="s">
        <v>4549</v>
      </c>
      <c r="E691" t="s">
        <v>4550</v>
      </c>
      <c r="F691" s="3">
        <v>43319.179166666669</v>
      </c>
      <c r="G691" s="1">
        <v>43444</v>
      </c>
      <c r="H691" t="s">
        <v>55</v>
      </c>
      <c r="I691" t="s">
        <v>4723</v>
      </c>
      <c r="J691" t="s">
        <v>401</v>
      </c>
      <c r="K691" t="s">
        <v>4724</v>
      </c>
      <c r="L691" t="s">
        <v>4725</v>
      </c>
      <c r="M691" t="s">
        <v>4726</v>
      </c>
      <c r="N691" t="s">
        <v>966</v>
      </c>
      <c r="O691" t="s">
        <v>48</v>
      </c>
      <c r="P691">
        <v>2.2999999999999998</v>
      </c>
      <c r="Q691" t="s">
        <v>68</v>
      </c>
      <c r="R691" t="s">
        <v>32</v>
      </c>
      <c r="S691" t="s">
        <v>39</v>
      </c>
      <c r="T691" t="s">
        <v>16</v>
      </c>
      <c r="U691">
        <v>33898.300000000003</v>
      </c>
      <c r="V691">
        <v>2840.4</v>
      </c>
      <c r="W691">
        <v>25.4</v>
      </c>
      <c r="X691" t="s">
        <v>2438</v>
      </c>
      <c r="Y691" t="s">
        <v>2427</v>
      </c>
      <c r="Z691" t="s">
        <v>2428</v>
      </c>
      <c r="AA691" t="s">
        <v>2424</v>
      </c>
    </row>
    <row r="692" spans="1:27" x14ac:dyDescent="0.45">
      <c r="A692" t="s">
        <v>4728</v>
      </c>
      <c r="B692" t="s">
        <v>4729</v>
      </c>
      <c r="C692" t="s">
        <v>4548</v>
      </c>
      <c r="D692" t="s">
        <v>4549</v>
      </c>
      <c r="E692" t="s">
        <v>4550</v>
      </c>
      <c r="F692" s="3">
        <v>43361.195833333331</v>
      </c>
      <c r="G692" s="1">
        <v>43517</v>
      </c>
      <c r="H692" t="s">
        <v>55</v>
      </c>
      <c r="I692" t="s">
        <v>4730</v>
      </c>
      <c r="J692" t="s">
        <v>401</v>
      </c>
      <c r="K692" t="s">
        <v>4731</v>
      </c>
      <c r="L692" t="s">
        <v>4732</v>
      </c>
      <c r="M692" t="s">
        <v>4733</v>
      </c>
      <c r="N692" t="s">
        <v>768</v>
      </c>
      <c r="O692" t="s">
        <v>48</v>
      </c>
      <c r="P692">
        <v>0.2</v>
      </c>
      <c r="Q692" t="s">
        <v>68</v>
      </c>
      <c r="R692" t="s">
        <v>32</v>
      </c>
      <c r="S692" t="s">
        <v>39</v>
      </c>
      <c r="T692" t="s">
        <v>16</v>
      </c>
      <c r="U692">
        <v>221018.7</v>
      </c>
      <c r="V692">
        <v>4157</v>
      </c>
      <c r="W692">
        <v>28.3</v>
      </c>
      <c r="X692" t="s">
        <v>2931</v>
      </c>
      <c r="Y692" t="s">
        <v>2427</v>
      </c>
      <c r="Z692" t="s">
        <v>2558</v>
      </c>
      <c r="AA692" t="s">
        <v>3361</v>
      </c>
    </row>
    <row r="693" spans="1:27" x14ac:dyDescent="0.45">
      <c r="A693" t="s">
        <v>4728</v>
      </c>
      <c r="B693" t="s">
        <v>4734</v>
      </c>
      <c r="C693" t="s">
        <v>4548</v>
      </c>
      <c r="D693" t="s">
        <v>4549</v>
      </c>
      <c r="E693" t="s">
        <v>4550</v>
      </c>
      <c r="F693" s="3">
        <v>43361.195833333331</v>
      </c>
      <c r="G693" s="1">
        <v>43516</v>
      </c>
      <c r="H693" t="s">
        <v>55</v>
      </c>
      <c r="I693" t="s">
        <v>4730</v>
      </c>
      <c r="J693" t="s">
        <v>401</v>
      </c>
      <c r="K693" t="s">
        <v>4731</v>
      </c>
      <c r="L693" t="s">
        <v>4732</v>
      </c>
      <c r="M693" t="s">
        <v>4733</v>
      </c>
      <c r="N693" t="s">
        <v>764</v>
      </c>
      <c r="O693" t="s">
        <v>48</v>
      </c>
      <c r="P693">
        <v>0.2</v>
      </c>
      <c r="Q693" t="s">
        <v>68</v>
      </c>
      <c r="R693" t="s">
        <v>34</v>
      </c>
      <c r="S693" t="s">
        <v>40</v>
      </c>
      <c r="T693" t="s">
        <v>16</v>
      </c>
      <c r="U693">
        <v>848.8</v>
      </c>
      <c r="V693">
        <v>16</v>
      </c>
      <c r="W693">
        <v>24.9</v>
      </c>
      <c r="X693" t="s">
        <v>2929</v>
      </c>
      <c r="Y693" t="s">
        <v>2427</v>
      </c>
      <c r="Z693" t="s">
        <v>2558</v>
      </c>
      <c r="AA693" t="s">
        <v>2424</v>
      </c>
    </row>
    <row r="694" spans="1:27" x14ac:dyDescent="0.45">
      <c r="A694" t="s">
        <v>4735</v>
      </c>
      <c r="B694" t="s">
        <v>4736</v>
      </c>
      <c r="C694" t="s">
        <v>4548</v>
      </c>
      <c r="D694" t="s">
        <v>4549</v>
      </c>
      <c r="E694" t="s">
        <v>4550</v>
      </c>
      <c r="F694" s="3">
        <v>43396.183333333334</v>
      </c>
      <c r="G694" s="1">
        <v>43517</v>
      </c>
      <c r="H694" t="s">
        <v>55</v>
      </c>
      <c r="I694" t="s">
        <v>4737</v>
      </c>
      <c r="J694" t="s">
        <v>401</v>
      </c>
      <c r="K694" t="s">
        <v>4738</v>
      </c>
      <c r="L694" t="s">
        <v>4739</v>
      </c>
      <c r="M694" t="s">
        <v>4740</v>
      </c>
      <c r="N694" t="s">
        <v>768</v>
      </c>
      <c r="O694" t="s">
        <v>48</v>
      </c>
      <c r="P694">
        <v>0.4</v>
      </c>
      <c r="Q694" t="s">
        <v>68</v>
      </c>
      <c r="R694" t="s">
        <v>32</v>
      </c>
      <c r="S694" t="s">
        <v>39</v>
      </c>
      <c r="T694" t="s">
        <v>16</v>
      </c>
      <c r="U694">
        <v>179020</v>
      </c>
      <c r="V694">
        <v>13036.9</v>
      </c>
      <c r="W694">
        <v>27.8</v>
      </c>
      <c r="X694" t="s">
        <v>2931</v>
      </c>
      <c r="Y694" t="s">
        <v>2427</v>
      </c>
      <c r="Z694" t="s">
        <v>2558</v>
      </c>
      <c r="AA694" t="s">
        <v>3361</v>
      </c>
    </row>
    <row r="695" spans="1:27" x14ac:dyDescent="0.45">
      <c r="A695" t="s">
        <v>4735</v>
      </c>
      <c r="B695" t="s">
        <v>4741</v>
      </c>
      <c r="C695" t="s">
        <v>4548</v>
      </c>
      <c r="D695" t="s">
        <v>4549</v>
      </c>
      <c r="E695" t="s">
        <v>4550</v>
      </c>
      <c r="F695" s="3">
        <v>43396.183333333334</v>
      </c>
      <c r="G695" s="1">
        <v>43516</v>
      </c>
      <c r="H695" t="s">
        <v>55</v>
      </c>
      <c r="I695" t="s">
        <v>4737</v>
      </c>
      <c r="J695" t="s">
        <v>401</v>
      </c>
      <c r="K695" t="s">
        <v>4738</v>
      </c>
      <c r="L695" t="s">
        <v>4739</v>
      </c>
      <c r="M695" t="s">
        <v>4740</v>
      </c>
      <c r="N695" t="s">
        <v>764</v>
      </c>
      <c r="O695" t="s">
        <v>48</v>
      </c>
      <c r="P695">
        <v>0.4</v>
      </c>
      <c r="Q695" t="s">
        <v>68</v>
      </c>
      <c r="R695" t="s">
        <v>34</v>
      </c>
      <c r="S695" t="s">
        <v>40</v>
      </c>
      <c r="T695" t="s">
        <v>16</v>
      </c>
      <c r="U695">
        <v>741.5</v>
      </c>
      <c r="V695">
        <v>38</v>
      </c>
      <c r="W695">
        <v>24.4</v>
      </c>
      <c r="X695" t="s">
        <v>2929</v>
      </c>
      <c r="Y695" t="s">
        <v>2427</v>
      </c>
      <c r="Z695" t="s">
        <v>2558</v>
      </c>
      <c r="AA695" t="s">
        <v>2424</v>
      </c>
    </row>
    <row r="696" spans="1:27" x14ac:dyDescent="0.45">
      <c r="A696" t="s">
        <v>4742</v>
      </c>
      <c r="B696" t="s">
        <v>4743</v>
      </c>
      <c r="C696" t="s">
        <v>4548</v>
      </c>
      <c r="D696" t="s">
        <v>4549</v>
      </c>
      <c r="E696" t="s">
        <v>4550</v>
      </c>
      <c r="F696" s="3">
        <v>43508.142361111109</v>
      </c>
      <c r="G696" s="1">
        <v>44342</v>
      </c>
      <c r="H696" t="s">
        <v>55</v>
      </c>
      <c r="I696" t="s">
        <v>4744</v>
      </c>
      <c r="J696" t="s">
        <v>401</v>
      </c>
      <c r="K696" t="s">
        <v>4745</v>
      </c>
      <c r="L696" t="s">
        <v>4746</v>
      </c>
      <c r="M696" t="s">
        <v>4747</v>
      </c>
      <c r="N696" t="s">
        <v>604</v>
      </c>
      <c r="O696" t="s">
        <v>50</v>
      </c>
      <c r="P696">
        <v>1.2</v>
      </c>
      <c r="Q696" t="s">
        <v>68</v>
      </c>
      <c r="R696" t="s">
        <v>32</v>
      </c>
      <c r="S696" t="s">
        <v>39</v>
      </c>
      <c r="T696" t="s">
        <v>16</v>
      </c>
      <c r="U696">
        <v>387315.7</v>
      </c>
      <c r="V696">
        <v>4075.5</v>
      </c>
      <c r="W696">
        <v>23.9</v>
      </c>
      <c r="X696" t="s">
        <v>2652</v>
      </c>
      <c r="Y696" t="s">
        <v>2389</v>
      </c>
      <c r="Z696" t="s">
        <v>2653</v>
      </c>
      <c r="AA696" t="s">
        <v>2424</v>
      </c>
    </row>
    <row r="697" spans="1:27" x14ac:dyDescent="0.45">
      <c r="A697" t="s">
        <v>4742</v>
      </c>
      <c r="B697" t="s">
        <v>4748</v>
      </c>
      <c r="C697" t="s">
        <v>4548</v>
      </c>
      <c r="D697" t="s">
        <v>4549</v>
      </c>
      <c r="E697" t="s">
        <v>4550</v>
      </c>
      <c r="F697" s="3">
        <v>43508.142361111109</v>
      </c>
      <c r="G697" s="1">
        <v>44280</v>
      </c>
      <c r="H697" t="s">
        <v>55</v>
      </c>
      <c r="I697" t="s">
        <v>4744</v>
      </c>
      <c r="J697" t="s">
        <v>401</v>
      </c>
      <c r="K697" t="s">
        <v>4745</v>
      </c>
      <c r="L697" t="s">
        <v>4746</v>
      </c>
      <c r="M697" t="s">
        <v>4749</v>
      </c>
      <c r="N697" t="s">
        <v>650</v>
      </c>
      <c r="O697" t="s">
        <v>49</v>
      </c>
      <c r="P697">
        <v>1.2</v>
      </c>
      <c r="Q697" t="s">
        <v>68</v>
      </c>
      <c r="R697" t="s">
        <v>34</v>
      </c>
      <c r="S697" t="s">
        <v>40</v>
      </c>
      <c r="T697" t="s">
        <v>16</v>
      </c>
      <c r="U697">
        <v>396.2</v>
      </c>
      <c r="V697">
        <v>19.8</v>
      </c>
      <c r="W697">
        <v>23.3</v>
      </c>
      <c r="X697" t="s">
        <v>2656</v>
      </c>
      <c r="Y697" t="s">
        <v>2389</v>
      </c>
      <c r="Z697" t="s">
        <v>4750</v>
      </c>
      <c r="AA697" t="s">
        <v>2424</v>
      </c>
    </row>
    <row r="698" spans="1:27" x14ac:dyDescent="0.45">
      <c r="A698" t="s">
        <v>4751</v>
      </c>
      <c r="B698" t="s">
        <v>4752</v>
      </c>
      <c r="C698" t="s">
        <v>4548</v>
      </c>
      <c r="D698" t="s">
        <v>4549</v>
      </c>
      <c r="E698" t="s">
        <v>4550</v>
      </c>
      <c r="F698" s="3">
        <v>43536.188194444447</v>
      </c>
      <c r="G698" s="1">
        <v>44342</v>
      </c>
      <c r="H698" t="s">
        <v>55</v>
      </c>
      <c r="I698" t="s">
        <v>4753</v>
      </c>
      <c r="J698" t="s">
        <v>401</v>
      </c>
      <c r="K698" t="s">
        <v>4754</v>
      </c>
      <c r="L698" t="s">
        <v>4755</v>
      </c>
      <c r="M698" t="s">
        <v>4756</v>
      </c>
      <c r="N698" t="s">
        <v>602</v>
      </c>
      <c r="O698" t="s">
        <v>50</v>
      </c>
      <c r="P698">
        <v>1.6</v>
      </c>
      <c r="Q698" t="s">
        <v>68</v>
      </c>
      <c r="R698" t="s">
        <v>32</v>
      </c>
      <c r="S698" t="s">
        <v>39</v>
      </c>
      <c r="T698" t="s">
        <v>16</v>
      </c>
      <c r="U698">
        <v>561726.9</v>
      </c>
      <c r="V698">
        <v>30791.9</v>
      </c>
      <c r="W698">
        <v>23</v>
      </c>
      <c r="X698" t="s">
        <v>2652</v>
      </c>
      <c r="Y698" t="s">
        <v>2389</v>
      </c>
      <c r="Z698" t="s">
        <v>2653</v>
      </c>
      <c r="AA698" t="s">
        <v>2424</v>
      </c>
    </row>
    <row r="699" spans="1:27" x14ac:dyDescent="0.45">
      <c r="A699" t="s">
        <v>4751</v>
      </c>
      <c r="B699" t="s">
        <v>4757</v>
      </c>
      <c r="C699" t="s">
        <v>4548</v>
      </c>
      <c r="D699" t="s">
        <v>4549</v>
      </c>
      <c r="E699" t="s">
        <v>4550</v>
      </c>
      <c r="F699" s="3">
        <v>43536.188194444447</v>
      </c>
      <c r="G699" s="1">
        <v>44280</v>
      </c>
      <c r="H699" t="s">
        <v>55</v>
      </c>
      <c r="I699" t="s">
        <v>4753</v>
      </c>
      <c r="J699" t="s">
        <v>401</v>
      </c>
      <c r="K699" t="s">
        <v>4754</v>
      </c>
      <c r="L699" t="s">
        <v>4755</v>
      </c>
      <c r="M699" t="s">
        <v>4758</v>
      </c>
      <c r="N699" t="s">
        <v>656</v>
      </c>
      <c r="O699" t="s">
        <v>49</v>
      </c>
      <c r="P699">
        <v>1.6</v>
      </c>
      <c r="Q699" t="s">
        <v>68</v>
      </c>
      <c r="R699" t="s">
        <v>34</v>
      </c>
      <c r="S699" t="s">
        <v>40</v>
      </c>
      <c r="T699" t="s">
        <v>16</v>
      </c>
      <c r="U699">
        <v>368</v>
      </c>
      <c r="V699">
        <v>33.9</v>
      </c>
      <c r="W699">
        <v>22.8</v>
      </c>
      <c r="X699" t="s">
        <v>2656</v>
      </c>
      <c r="Y699" t="s">
        <v>2389</v>
      </c>
      <c r="Z699" t="s">
        <v>4759</v>
      </c>
      <c r="AA699" t="s">
        <v>2424</v>
      </c>
    </row>
    <row r="700" spans="1:27" x14ac:dyDescent="0.45">
      <c r="A700" t="s">
        <v>4760</v>
      </c>
      <c r="B700" t="s">
        <v>4761</v>
      </c>
      <c r="C700" t="s">
        <v>4548</v>
      </c>
      <c r="D700" t="s">
        <v>4549</v>
      </c>
      <c r="E700" t="s">
        <v>4550</v>
      </c>
      <c r="F700" s="3">
        <v>43564.2</v>
      </c>
      <c r="G700" s="1">
        <v>44342</v>
      </c>
      <c r="H700" t="s">
        <v>55</v>
      </c>
      <c r="I700" t="s">
        <v>4762</v>
      </c>
      <c r="J700" t="s">
        <v>401</v>
      </c>
      <c r="K700" t="s">
        <v>4763</v>
      </c>
      <c r="L700" t="s">
        <v>4764</v>
      </c>
      <c r="M700" t="s">
        <v>4765</v>
      </c>
      <c r="N700" t="s">
        <v>602</v>
      </c>
      <c r="O700" t="s">
        <v>50</v>
      </c>
      <c r="P700">
        <v>1.4</v>
      </c>
      <c r="Q700" t="s">
        <v>68</v>
      </c>
      <c r="R700" t="s">
        <v>32</v>
      </c>
      <c r="S700" t="s">
        <v>39</v>
      </c>
      <c r="T700" t="s">
        <v>16</v>
      </c>
      <c r="U700">
        <v>591645.9</v>
      </c>
      <c r="V700">
        <v>42243.4</v>
      </c>
      <c r="W700">
        <v>23.1</v>
      </c>
      <c r="X700" t="s">
        <v>2652</v>
      </c>
      <c r="Y700" t="s">
        <v>2389</v>
      </c>
      <c r="Z700" t="s">
        <v>2653</v>
      </c>
      <c r="AA700" t="s">
        <v>2424</v>
      </c>
    </row>
    <row r="701" spans="1:27" x14ac:dyDescent="0.45">
      <c r="A701" t="s">
        <v>4760</v>
      </c>
      <c r="B701" t="s">
        <v>4766</v>
      </c>
      <c r="C701" t="s">
        <v>4548</v>
      </c>
      <c r="D701" t="s">
        <v>4549</v>
      </c>
      <c r="E701" t="s">
        <v>4550</v>
      </c>
      <c r="F701" s="3">
        <v>43564.2</v>
      </c>
      <c r="G701" s="1">
        <v>44280</v>
      </c>
      <c r="H701" t="s">
        <v>55</v>
      </c>
      <c r="I701" t="s">
        <v>4762</v>
      </c>
      <c r="J701" t="s">
        <v>401</v>
      </c>
      <c r="K701" t="s">
        <v>4763</v>
      </c>
      <c r="L701" t="s">
        <v>4764</v>
      </c>
      <c r="M701" t="s">
        <v>4767</v>
      </c>
      <c r="N701" t="s">
        <v>656</v>
      </c>
      <c r="O701" t="s">
        <v>49</v>
      </c>
      <c r="P701">
        <v>1.4</v>
      </c>
      <c r="Q701" t="s">
        <v>68</v>
      </c>
      <c r="R701" t="s">
        <v>34</v>
      </c>
      <c r="S701" t="s">
        <v>40</v>
      </c>
      <c r="T701" t="s">
        <v>16</v>
      </c>
      <c r="U701">
        <v>382.8</v>
      </c>
      <c r="V701">
        <v>18.7</v>
      </c>
      <c r="W701">
        <v>22.9</v>
      </c>
      <c r="X701" t="s">
        <v>2656</v>
      </c>
      <c r="Y701" t="s">
        <v>2389</v>
      </c>
      <c r="Z701" t="s">
        <v>4768</v>
      </c>
      <c r="AA701" t="s">
        <v>2424</v>
      </c>
    </row>
    <row r="702" spans="1:27" x14ac:dyDescent="0.45">
      <c r="A702" t="s">
        <v>4769</v>
      </c>
      <c r="B702" t="s">
        <v>4770</v>
      </c>
      <c r="C702" t="s">
        <v>4548</v>
      </c>
      <c r="D702" t="s">
        <v>4549</v>
      </c>
      <c r="E702" t="s">
        <v>4550</v>
      </c>
      <c r="F702" s="3">
        <v>43592.180555555555</v>
      </c>
      <c r="G702" s="1">
        <v>44342</v>
      </c>
      <c r="H702" t="s">
        <v>55</v>
      </c>
      <c r="I702" t="s">
        <v>4771</v>
      </c>
      <c r="J702" t="s">
        <v>401</v>
      </c>
      <c r="K702" t="s">
        <v>4772</v>
      </c>
      <c r="L702" t="s">
        <v>4773</v>
      </c>
      <c r="M702" t="s">
        <v>4774</v>
      </c>
      <c r="N702" t="s">
        <v>602</v>
      </c>
      <c r="O702" t="s">
        <v>50</v>
      </c>
      <c r="P702">
        <v>1.4</v>
      </c>
      <c r="Q702" t="s">
        <v>68</v>
      </c>
      <c r="R702" t="s">
        <v>32</v>
      </c>
      <c r="S702" t="s">
        <v>39</v>
      </c>
      <c r="T702" t="s">
        <v>16</v>
      </c>
      <c r="U702">
        <v>536290.69999999995</v>
      </c>
      <c r="V702">
        <v>42245</v>
      </c>
      <c r="W702">
        <v>23.3</v>
      </c>
      <c r="X702" t="s">
        <v>2652</v>
      </c>
      <c r="Y702" t="s">
        <v>2389</v>
      </c>
      <c r="Z702" t="s">
        <v>2653</v>
      </c>
      <c r="AA702" t="s">
        <v>2424</v>
      </c>
    </row>
    <row r="703" spans="1:27" x14ac:dyDescent="0.45">
      <c r="A703" t="s">
        <v>4769</v>
      </c>
      <c r="B703" t="s">
        <v>4775</v>
      </c>
      <c r="C703" t="s">
        <v>4548</v>
      </c>
      <c r="D703" t="s">
        <v>4549</v>
      </c>
      <c r="E703" t="s">
        <v>4550</v>
      </c>
      <c r="F703" s="3">
        <v>43592.180555555555</v>
      </c>
      <c r="G703" s="1">
        <v>44280</v>
      </c>
      <c r="H703" t="s">
        <v>55</v>
      </c>
      <c r="I703" t="s">
        <v>4771</v>
      </c>
      <c r="J703" t="s">
        <v>401</v>
      </c>
      <c r="K703" t="s">
        <v>4772</v>
      </c>
      <c r="L703" t="s">
        <v>4773</v>
      </c>
      <c r="M703" t="s">
        <v>4776</v>
      </c>
      <c r="N703" t="s">
        <v>656</v>
      </c>
      <c r="O703" t="s">
        <v>49</v>
      </c>
      <c r="P703">
        <v>1.4</v>
      </c>
      <c r="Q703" t="s">
        <v>68</v>
      </c>
      <c r="R703" t="s">
        <v>34</v>
      </c>
      <c r="S703" t="s">
        <v>40</v>
      </c>
      <c r="T703" t="s">
        <v>16</v>
      </c>
      <c r="U703">
        <v>392</v>
      </c>
      <c r="V703">
        <v>28.5</v>
      </c>
      <c r="W703">
        <v>22.9</v>
      </c>
      <c r="X703" t="s">
        <v>2656</v>
      </c>
      <c r="Y703" t="s">
        <v>2389</v>
      </c>
      <c r="Z703" t="s">
        <v>4777</v>
      </c>
      <c r="AA703" t="s">
        <v>2424</v>
      </c>
    </row>
    <row r="704" spans="1:27" x14ac:dyDescent="0.45">
      <c r="A704" t="s">
        <v>4778</v>
      </c>
      <c r="B704" t="s">
        <v>4779</v>
      </c>
      <c r="C704" t="s">
        <v>4548</v>
      </c>
      <c r="D704" t="s">
        <v>4549</v>
      </c>
      <c r="E704" t="s">
        <v>4550</v>
      </c>
      <c r="F704" s="3">
        <v>43620.196527777778</v>
      </c>
      <c r="G704" s="1">
        <v>44342</v>
      </c>
      <c r="H704" t="s">
        <v>55</v>
      </c>
      <c r="I704" t="s">
        <v>4780</v>
      </c>
      <c r="J704" t="s">
        <v>401</v>
      </c>
      <c r="K704" t="s">
        <v>4781</v>
      </c>
      <c r="L704" t="s">
        <v>4782</v>
      </c>
      <c r="M704" t="s">
        <v>4783</v>
      </c>
      <c r="N704" t="s">
        <v>602</v>
      </c>
      <c r="O704" t="s">
        <v>50</v>
      </c>
      <c r="P704">
        <v>1</v>
      </c>
      <c r="Q704" t="s">
        <v>68</v>
      </c>
      <c r="R704" t="s">
        <v>32</v>
      </c>
      <c r="S704" t="s">
        <v>39</v>
      </c>
      <c r="T704" t="s">
        <v>16</v>
      </c>
      <c r="U704">
        <v>559159.80000000005</v>
      </c>
      <c r="V704">
        <v>51286</v>
      </c>
      <c r="W704">
        <v>23.7</v>
      </c>
      <c r="X704" t="s">
        <v>2652</v>
      </c>
      <c r="Y704" t="s">
        <v>2389</v>
      </c>
      <c r="Z704" t="s">
        <v>2653</v>
      </c>
      <c r="AA704" t="s">
        <v>2424</v>
      </c>
    </row>
    <row r="705" spans="1:27" x14ac:dyDescent="0.45">
      <c r="A705" t="s">
        <v>4778</v>
      </c>
      <c r="B705" t="s">
        <v>4784</v>
      </c>
      <c r="C705" t="s">
        <v>4548</v>
      </c>
      <c r="D705" t="s">
        <v>4549</v>
      </c>
      <c r="E705" t="s">
        <v>4550</v>
      </c>
      <c r="F705" s="3">
        <v>43620.196527777778</v>
      </c>
      <c r="G705" s="1">
        <v>44280</v>
      </c>
      <c r="H705" t="s">
        <v>55</v>
      </c>
      <c r="I705" t="s">
        <v>4780</v>
      </c>
      <c r="J705" t="s">
        <v>401</v>
      </c>
      <c r="K705" t="s">
        <v>4781</v>
      </c>
      <c r="L705" t="s">
        <v>4782</v>
      </c>
      <c r="M705" t="s">
        <v>4785</v>
      </c>
      <c r="N705" t="s">
        <v>656</v>
      </c>
      <c r="O705" t="s">
        <v>49</v>
      </c>
      <c r="P705">
        <v>1</v>
      </c>
      <c r="Q705" t="s">
        <v>68</v>
      </c>
      <c r="R705" t="s">
        <v>34</v>
      </c>
      <c r="S705" t="s">
        <v>40</v>
      </c>
      <c r="T705" t="s">
        <v>16</v>
      </c>
      <c r="U705">
        <v>331.5</v>
      </c>
      <c r="V705">
        <v>10.199999999999999</v>
      </c>
      <c r="W705">
        <v>23.6</v>
      </c>
      <c r="X705" t="s">
        <v>2656</v>
      </c>
      <c r="Y705" t="s">
        <v>2389</v>
      </c>
      <c r="Z705" t="s">
        <v>4786</v>
      </c>
      <c r="AA705" t="s">
        <v>2424</v>
      </c>
    </row>
    <row r="706" spans="1:27" x14ac:dyDescent="0.45">
      <c r="A706" t="s">
        <v>4787</v>
      </c>
      <c r="B706" t="s">
        <v>4788</v>
      </c>
      <c r="C706" t="s">
        <v>4548</v>
      </c>
      <c r="D706" t="s">
        <v>4549</v>
      </c>
      <c r="E706" t="s">
        <v>4550</v>
      </c>
      <c r="F706" s="3">
        <v>43655.197916666664</v>
      </c>
      <c r="G706" s="1">
        <v>44349</v>
      </c>
      <c r="H706" t="s">
        <v>55</v>
      </c>
      <c r="I706" t="s">
        <v>4789</v>
      </c>
      <c r="J706" t="s">
        <v>401</v>
      </c>
      <c r="K706" t="s">
        <v>4790</v>
      </c>
      <c r="L706" t="s">
        <v>4791</v>
      </c>
      <c r="M706" t="s">
        <v>4792</v>
      </c>
      <c r="N706" t="s">
        <v>594</v>
      </c>
      <c r="O706" t="s">
        <v>50</v>
      </c>
      <c r="P706">
        <v>1.2</v>
      </c>
      <c r="Q706" t="s">
        <v>68</v>
      </c>
      <c r="R706" t="s">
        <v>32</v>
      </c>
      <c r="S706" t="s">
        <v>39</v>
      </c>
      <c r="T706" t="s">
        <v>16</v>
      </c>
      <c r="U706">
        <v>447787</v>
      </c>
      <c r="V706">
        <v>6633.1</v>
      </c>
      <c r="W706">
        <v>23.9</v>
      </c>
      <c r="X706" t="s">
        <v>2673</v>
      </c>
      <c r="Y706" t="s">
        <v>2389</v>
      </c>
      <c r="Z706" t="s">
        <v>2653</v>
      </c>
      <c r="AA706" t="s">
        <v>2424</v>
      </c>
    </row>
    <row r="707" spans="1:27" x14ac:dyDescent="0.45">
      <c r="A707" t="s">
        <v>4787</v>
      </c>
      <c r="B707" t="s">
        <v>4793</v>
      </c>
      <c r="C707" t="s">
        <v>4548</v>
      </c>
      <c r="D707" t="s">
        <v>4549</v>
      </c>
      <c r="E707" t="s">
        <v>4550</v>
      </c>
      <c r="F707" s="3">
        <v>43655.197916666664</v>
      </c>
      <c r="G707" s="1">
        <v>44285</v>
      </c>
      <c r="H707" t="s">
        <v>55</v>
      </c>
      <c r="I707" t="s">
        <v>4789</v>
      </c>
      <c r="J707" t="s">
        <v>401</v>
      </c>
      <c r="K707" t="s">
        <v>4790</v>
      </c>
      <c r="L707" t="s">
        <v>4791</v>
      </c>
      <c r="M707" t="s">
        <v>4792</v>
      </c>
      <c r="N707" t="s">
        <v>682</v>
      </c>
      <c r="O707" t="s">
        <v>49</v>
      </c>
      <c r="P707">
        <v>1.2</v>
      </c>
      <c r="Q707" t="s">
        <v>68</v>
      </c>
      <c r="R707" t="s">
        <v>34</v>
      </c>
      <c r="S707" t="s">
        <v>40</v>
      </c>
      <c r="T707" t="s">
        <v>16</v>
      </c>
      <c r="U707">
        <v>253.2</v>
      </c>
      <c r="V707">
        <v>72.900000000000006</v>
      </c>
      <c r="W707">
        <v>24.3</v>
      </c>
      <c r="X707" t="s">
        <v>2675</v>
      </c>
      <c r="Y707" t="s">
        <v>2389</v>
      </c>
      <c r="Z707" t="s">
        <v>4794</v>
      </c>
      <c r="AA707" t="s">
        <v>2424</v>
      </c>
    </row>
    <row r="708" spans="1:27" x14ac:dyDescent="0.45">
      <c r="A708" t="s">
        <v>4795</v>
      </c>
      <c r="B708" t="s">
        <v>4796</v>
      </c>
      <c r="C708" t="s">
        <v>4548</v>
      </c>
      <c r="D708" t="s">
        <v>4549</v>
      </c>
      <c r="E708" t="s">
        <v>4550</v>
      </c>
      <c r="F708" s="3">
        <v>43683.152083333334</v>
      </c>
      <c r="G708" s="1">
        <v>44349</v>
      </c>
      <c r="H708" t="s">
        <v>55</v>
      </c>
      <c r="I708" t="s">
        <v>4797</v>
      </c>
      <c r="J708" t="s">
        <v>401</v>
      </c>
      <c r="K708" t="s">
        <v>4798</v>
      </c>
      <c r="L708" t="s">
        <v>4799</v>
      </c>
      <c r="M708" t="s">
        <v>4800</v>
      </c>
      <c r="N708" t="s">
        <v>584</v>
      </c>
      <c r="O708" t="s">
        <v>50</v>
      </c>
      <c r="P708">
        <v>1.8</v>
      </c>
      <c r="Q708" t="s">
        <v>68</v>
      </c>
      <c r="R708" t="s">
        <v>32</v>
      </c>
      <c r="S708" t="s">
        <v>39</v>
      </c>
      <c r="T708" t="s">
        <v>16</v>
      </c>
      <c r="U708">
        <v>351094.2</v>
      </c>
      <c r="V708">
        <v>40040.5</v>
      </c>
      <c r="W708">
        <v>23.7</v>
      </c>
      <c r="X708" t="s">
        <v>2673</v>
      </c>
      <c r="Y708" t="s">
        <v>2389</v>
      </c>
      <c r="Z708" t="s">
        <v>2653</v>
      </c>
      <c r="AA708" t="s">
        <v>2424</v>
      </c>
    </row>
    <row r="709" spans="1:27" x14ac:dyDescent="0.45">
      <c r="A709" t="s">
        <v>4795</v>
      </c>
      <c r="B709" t="s">
        <v>4801</v>
      </c>
      <c r="C709" t="s">
        <v>4548</v>
      </c>
      <c r="D709" t="s">
        <v>4549</v>
      </c>
      <c r="E709" t="s">
        <v>4550</v>
      </c>
      <c r="F709" s="3">
        <v>43683.152083333334</v>
      </c>
      <c r="G709" s="1">
        <v>44286</v>
      </c>
      <c r="H709" t="s">
        <v>55</v>
      </c>
      <c r="I709" t="s">
        <v>4797</v>
      </c>
      <c r="J709" t="s">
        <v>401</v>
      </c>
      <c r="K709" t="s">
        <v>4798</v>
      </c>
      <c r="L709" t="s">
        <v>4799</v>
      </c>
      <c r="M709" t="s">
        <v>4800</v>
      </c>
      <c r="N709" t="s">
        <v>678</v>
      </c>
      <c r="O709" t="s">
        <v>49</v>
      </c>
      <c r="P709">
        <v>1.8</v>
      </c>
      <c r="Q709" t="s">
        <v>68</v>
      </c>
      <c r="R709" t="s">
        <v>34</v>
      </c>
      <c r="S709" t="s">
        <v>40</v>
      </c>
      <c r="T709" t="s">
        <v>16</v>
      </c>
      <c r="U709">
        <v>368.5</v>
      </c>
      <c r="V709">
        <v>20</v>
      </c>
      <c r="W709">
        <v>22.8</v>
      </c>
      <c r="X709" t="s">
        <v>2684</v>
      </c>
      <c r="Y709" t="s">
        <v>2389</v>
      </c>
      <c r="Z709" t="s">
        <v>4802</v>
      </c>
      <c r="AA709" t="s">
        <v>2424</v>
      </c>
    </row>
    <row r="710" spans="1:27" x14ac:dyDescent="0.45">
      <c r="A710" t="s">
        <v>4803</v>
      </c>
      <c r="B710" t="s">
        <v>4804</v>
      </c>
      <c r="C710" t="s">
        <v>4548</v>
      </c>
      <c r="D710" t="s">
        <v>4549</v>
      </c>
      <c r="E710" t="s">
        <v>4550</v>
      </c>
      <c r="F710" s="3">
        <v>43711.182638888888</v>
      </c>
      <c r="G710" s="1">
        <v>44356</v>
      </c>
      <c r="H710" t="s">
        <v>55</v>
      </c>
      <c r="I710" t="s">
        <v>4805</v>
      </c>
      <c r="J710" t="s">
        <v>401</v>
      </c>
      <c r="K710" t="s">
        <v>4806</v>
      </c>
      <c r="L710" t="s">
        <v>4807</v>
      </c>
      <c r="M710" t="s">
        <v>4808</v>
      </c>
      <c r="N710" t="s">
        <v>566</v>
      </c>
      <c r="O710" t="s">
        <v>50</v>
      </c>
      <c r="P710">
        <v>1.3</v>
      </c>
      <c r="Q710" t="s">
        <v>68</v>
      </c>
      <c r="R710" t="s">
        <v>32</v>
      </c>
      <c r="S710" t="s">
        <v>39</v>
      </c>
      <c r="T710" t="s">
        <v>16</v>
      </c>
      <c r="U710">
        <v>518118.3</v>
      </c>
      <c r="V710">
        <v>82779.8</v>
      </c>
      <c r="W710">
        <v>24.4</v>
      </c>
      <c r="X710" t="s">
        <v>2994</v>
      </c>
      <c r="Y710" t="s">
        <v>2389</v>
      </c>
      <c r="Z710" t="s">
        <v>2653</v>
      </c>
      <c r="AA710" t="s">
        <v>2424</v>
      </c>
    </row>
    <row r="711" spans="1:27" x14ac:dyDescent="0.45">
      <c r="A711" t="s">
        <v>4803</v>
      </c>
      <c r="B711" t="s">
        <v>4809</v>
      </c>
      <c r="C711" t="s">
        <v>4548</v>
      </c>
      <c r="D711" t="s">
        <v>4549</v>
      </c>
      <c r="E711" t="s">
        <v>4550</v>
      </c>
      <c r="F711" s="3">
        <v>43711.182638888888</v>
      </c>
      <c r="G711" s="1">
        <v>44293</v>
      </c>
      <c r="H711" t="s">
        <v>55</v>
      </c>
      <c r="I711" t="s">
        <v>4805</v>
      </c>
      <c r="J711" t="s">
        <v>401</v>
      </c>
      <c r="K711" t="s">
        <v>4806</v>
      </c>
      <c r="L711" t="s">
        <v>4807</v>
      </c>
      <c r="M711" t="s">
        <v>4808</v>
      </c>
      <c r="N711" t="s">
        <v>658</v>
      </c>
      <c r="O711" t="s">
        <v>49</v>
      </c>
      <c r="P711">
        <v>1.3</v>
      </c>
      <c r="Q711" t="s">
        <v>68</v>
      </c>
      <c r="R711" t="s">
        <v>34</v>
      </c>
      <c r="S711" t="s">
        <v>40</v>
      </c>
      <c r="T711" t="s">
        <v>16</v>
      </c>
      <c r="U711">
        <v>432.1</v>
      </c>
      <c r="V711">
        <v>34</v>
      </c>
      <c r="W711">
        <v>23</v>
      </c>
      <c r="X711" t="s">
        <v>2656</v>
      </c>
      <c r="Y711" t="s">
        <v>2389</v>
      </c>
      <c r="Z711" t="s">
        <v>4810</v>
      </c>
      <c r="AA711" t="s">
        <v>2424</v>
      </c>
    </row>
    <row r="712" spans="1:27" x14ac:dyDescent="0.45">
      <c r="A712" t="s">
        <v>4811</v>
      </c>
      <c r="B712" t="s">
        <v>4812</v>
      </c>
      <c r="C712" t="s">
        <v>4548</v>
      </c>
      <c r="D712" t="s">
        <v>4549</v>
      </c>
      <c r="E712" t="s">
        <v>4550</v>
      </c>
      <c r="F712" s="3">
        <v>43774.148611111108</v>
      </c>
      <c r="G712" s="1">
        <v>44685</v>
      </c>
      <c r="H712" t="s">
        <v>55</v>
      </c>
      <c r="I712" t="s">
        <v>4813</v>
      </c>
      <c r="J712" t="s">
        <v>401</v>
      </c>
      <c r="K712" t="s">
        <v>4814</v>
      </c>
      <c r="L712" t="s">
        <v>2424</v>
      </c>
      <c r="M712" t="s">
        <v>4815</v>
      </c>
      <c r="N712" t="s">
        <v>526</v>
      </c>
      <c r="O712" t="s">
        <v>51</v>
      </c>
      <c r="P712">
        <v>1.4</v>
      </c>
      <c r="Q712" t="s">
        <v>68</v>
      </c>
      <c r="R712" t="s">
        <v>34</v>
      </c>
      <c r="S712" t="s">
        <v>40</v>
      </c>
      <c r="T712" t="s">
        <v>16</v>
      </c>
      <c r="U712">
        <v>49.3</v>
      </c>
      <c r="V712">
        <v>5.0999999999999996</v>
      </c>
      <c r="W712">
        <v>25.9</v>
      </c>
      <c r="X712" t="s">
        <v>3043</v>
      </c>
      <c r="Y712" t="s">
        <v>2389</v>
      </c>
      <c r="Z712" t="s">
        <v>2558</v>
      </c>
      <c r="AA712" t="s">
        <v>2424</v>
      </c>
    </row>
    <row r="713" spans="1:27" x14ac:dyDescent="0.45">
      <c r="A713" t="s">
        <v>4811</v>
      </c>
      <c r="B713" t="s">
        <v>4816</v>
      </c>
      <c r="C713" t="s">
        <v>4548</v>
      </c>
      <c r="D713" t="s">
        <v>4549</v>
      </c>
      <c r="E713" t="s">
        <v>4550</v>
      </c>
      <c r="F713" s="3">
        <v>43774.148611111108</v>
      </c>
      <c r="G713" s="1">
        <v>44684</v>
      </c>
      <c r="H713" t="s">
        <v>55</v>
      </c>
      <c r="I713" t="s">
        <v>4813</v>
      </c>
      <c r="J713" t="s">
        <v>401</v>
      </c>
      <c r="K713" t="s">
        <v>4814</v>
      </c>
      <c r="L713" t="s">
        <v>2424</v>
      </c>
      <c r="M713" t="s">
        <v>4815</v>
      </c>
      <c r="N713" t="s">
        <v>532</v>
      </c>
      <c r="O713" t="s">
        <v>51</v>
      </c>
      <c r="P713">
        <v>1.4</v>
      </c>
      <c r="Q713" t="s">
        <v>68</v>
      </c>
      <c r="R713" t="s">
        <v>32</v>
      </c>
      <c r="S713" t="s">
        <v>39</v>
      </c>
      <c r="T713" t="s">
        <v>16</v>
      </c>
      <c r="U713">
        <v>914374.7</v>
      </c>
      <c r="V713">
        <v>61198.6</v>
      </c>
      <c r="W713">
        <v>19.399999999999999</v>
      </c>
      <c r="X713" t="s">
        <v>3045</v>
      </c>
      <c r="Y713" t="s">
        <v>2389</v>
      </c>
      <c r="Z713" t="s">
        <v>2558</v>
      </c>
      <c r="AA713" t="s">
        <v>2424</v>
      </c>
    </row>
    <row r="714" spans="1:27" x14ac:dyDescent="0.45">
      <c r="A714" t="s">
        <v>4817</v>
      </c>
      <c r="B714" t="s">
        <v>4818</v>
      </c>
      <c r="C714" t="s">
        <v>4548</v>
      </c>
      <c r="D714" t="s">
        <v>4549</v>
      </c>
      <c r="E714" t="s">
        <v>4550</v>
      </c>
      <c r="F714" s="3">
        <v>43886.197222222225</v>
      </c>
      <c r="G714" s="1">
        <v>44685</v>
      </c>
      <c r="H714" t="s">
        <v>55</v>
      </c>
      <c r="I714" t="s">
        <v>4819</v>
      </c>
      <c r="J714" t="s">
        <v>401</v>
      </c>
      <c r="K714" t="s">
        <v>4820</v>
      </c>
      <c r="L714" t="s">
        <v>2424</v>
      </c>
      <c r="M714" t="s">
        <v>4821</v>
      </c>
      <c r="N714" t="s">
        <v>526</v>
      </c>
      <c r="O714" t="s">
        <v>51</v>
      </c>
      <c r="P714">
        <v>1.4</v>
      </c>
      <c r="Q714" t="s">
        <v>68</v>
      </c>
      <c r="R714" t="s">
        <v>34</v>
      </c>
      <c r="S714" t="s">
        <v>40</v>
      </c>
      <c r="T714" t="s">
        <v>16</v>
      </c>
      <c r="U714">
        <v>40.4</v>
      </c>
      <c r="V714">
        <v>4.7</v>
      </c>
      <c r="W714">
        <v>26.1</v>
      </c>
      <c r="X714" t="s">
        <v>3043</v>
      </c>
      <c r="Y714" t="s">
        <v>2389</v>
      </c>
      <c r="Z714" t="s">
        <v>2558</v>
      </c>
      <c r="AA714" t="s">
        <v>2424</v>
      </c>
    </row>
    <row r="715" spans="1:27" x14ac:dyDescent="0.45">
      <c r="A715" t="s">
        <v>4817</v>
      </c>
      <c r="B715" t="s">
        <v>4822</v>
      </c>
      <c r="C715" t="s">
        <v>4548</v>
      </c>
      <c r="D715" t="s">
        <v>4549</v>
      </c>
      <c r="E715" t="s">
        <v>4550</v>
      </c>
      <c r="F715" s="3">
        <v>43886.197222222225</v>
      </c>
      <c r="G715" s="1">
        <v>44684</v>
      </c>
      <c r="H715" t="s">
        <v>55</v>
      </c>
      <c r="I715" t="s">
        <v>4819</v>
      </c>
      <c r="J715" t="s">
        <v>401</v>
      </c>
      <c r="K715" t="s">
        <v>4820</v>
      </c>
      <c r="L715" t="s">
        <v>2424</v>
      </c>
      <c r="M715" t="s">
        <v>4821</v>
      </c>
      <c r="N715" t="s">
        <v>532</v>
      </c>
      <c r="O715" t="s">
        <v>51</v>
      </c>
      <c r="P715">
        <v>1.4</v>
      </c>
      <c r="Q715" t="s">
        <v>68</v>
      </c>
      <c r="R715" t="s">
        <v>32</v>
      </c>
      <c r="S715" t="s">
        <v>39</v>
      </c>
      <c r="T715" t="s">
        <v>16</v>
      </c>
      <c r="U715">
        <v>1001459</v>
      </c>
      <c r="V715">
        <v>121413.1</v>
      </c>
      <c r="W715">
        <v>19.100000000000001</v>
      </c>
      <c r="X715" t="s">
        <v>3045</v>
      </c>
      <c r="Y715" t="s">
        <v>2389</v>
      </c>
      <c r="Z715" t="s">
        <v>2558</v>
      </c>
      <c r="AA715" t="s">
        <v>2424</v>
      </c>
    </row>
    <row r="716" spans="1:27" x14ac:dyDescent="0.45">
      <c r="A716" t="s">
        <v>4823</v>
      </c>
      <c r="B716" t="s">
        <v>4824</v>
      </c>
      <c r="C716" t="s">
        <v>4548</v>
      </c>
      <c r="D716" t="s">
        <v>4549</v>
      </c>
      <c r="E716" t="s">
        <v>4550</v>
      </c>
      <c r="F716" s="3">
        <v>44019.215277777781</v>
      </c>
      <c r="G716" s="1">
        <v>44705</v>
      </c>
      <c r="H716" t="s">
        <v>55</v>
      </c>
      <c r="I716" t="s">
        <v>4825</v>
      </c>
      <c r="J716" t="s">
        <v>401</v>
      </c>
      <c r="K716" t="s">
        <v>4826</v>
      </c>
      <c r="L716" t="s">
        <v>2424</v>
      </c>
      <c r="M716" t="s">
        <v>4827</v>
      </c>
      <c r="N716" t="s">
        <v>508</v>
      </c>
      <c r="O716" t="s">
        <v>51</v>
      </c>
      <c r="P716">
        <v>1</v>
      </c>
      <c r="Q716" t="s">
        <v>68</v>
      </c>
      <c r="R716" t="s">
        <v>32</v>
      </c>
      <c r="S716" t="s">
        <v>39</v>
      </c>
      <c r="T716" t="s">
        <v>16</v>
      </c>
      <c r="U716">
        <v>2272112</v>
      </c>
      <c r="V716">
        <v>65211.3</v>
      </c>
      <c r="W716">
        <v>25</v>
      </c>
      <c r="X716" t="s">
        <v>2701</v>
      </c>
      <c r="Y716" t="s">
        <v>2389</v>
      </c>
      <c r="Z716" t="s">
        <v>2653</v>
      </c>
      <c r="AA716" t="s">
        <v>2424</v>
      </c>
    </row>
    <row r="717" spans="1:27" x14ac:dyDescent="0.45">
      <c r="A717" t="s">
        <v>4823</v>
      </c>
      <c r="B717" t="s">
        <v>4828</v>
      </c>
      <c r="C717" t="s">
        <v>4548</v>
      </c>
      <c r="D717" t="s">
        <v>4549</v>
      </c>
      <c r="E717" t="s">
        <v>4550</v>
      </c>
      <c r="F717" s="3">
        <v>44019.215277777781</v>
      </c>
      <c r="G717" s="1">
        <v>44707</v>
      </c>
      <c r="H717" t="s">
        <v>55</v>
      </c>
      <c r="I717" t="s">
        <v>4825</v>
      </c>
      <c r="J717" t="s">
        <v>401</v>
      </c>
      <c r="K717" t="s">
        <v>4826</v>
      </c>
      <c r="L717" t="s">
        <v>2424</v>
      </c>
      <c r="M717" t="s">
        <v>4827</v>
      </c>
      <c r="N717" t="s">
        <v>516</v>
      </c>
      <c r="O717" t="s">
        <v>51</v>
      </c>
      <c r="P717">
        <v>1</v>
      </c>
      <c r="Q717" t="s">
        <v>68</v>
      </c>
      <c r="R717" t="s">
        <v>34</v>
      </c>
      <c r="S717" t="s">
        <v>40</v>
      </c>
      <c r="T717" t="s">
        <v>16</v>
      </c>
      <c r="U717">
        <v>80.400000000000006</v>
      </c>
      <c r="V717">
        <v>43.4</v>
      </c>
      <c r="W717">
        <v>25.7</v>
      </c>
      <c r="X717" t="s">
        <v>3043</v>
      </c>
      <c r="Y717" t="s">
        <v>2389</v>
      </c>
      <c r="Z717" t="s">
        <v>2558</v>
      </c>
      <c r="AA717" t="s">
        <v>2424</v>
      </c>
    </row>
    <row r="718" spans="1:27" x14ac:dyDescent="0.45">
      <c r="A718" t="s">
        <v>4829</v>
      </c>
      <c r="B718" t="s">
        <v>4830</v>
      </c>
      <c r="C718" t="s">
        <v>4548</v>
      </c>
      <c r="D718" t="s">
        <v>4549</v>
      </c>
      <c r="E718" t="s">
        <v>4550</v>
      </c>
      <c r="F718" s="3">
        <v>44446.236805555556</v>
      </c>
      <c r="G718" s="1">
        <v>44854</v>
      </c>
      <c r="H718" t="s">
        <v>55</v>
      </c>
      <c r="I718" t="s">
        <v>4831</v>
      </c>
      <c r="J718" t="s">
        <v>2730</v>
      </c>
      <c r="K718" t="s">
        <v>4832</v>
      </c>
      <c r="L718" t="s">
        <v>2424</v>
      </c>
      <c r="M718" t="s">
        <v>4833</v>
      </c>
      <c r="N718" t="s">
        <v>4544</v>
      </c>
      <c r="O718" t="s">
        <v>51</v>
      </c>
      <c r="P718">
        <v>1.3</v>
      </c>
      <c r="Q718" t="s">
        <v>68</v>
      </c>
      <c r="R718" t="s">
        <v>32</v>
      </c>
      <c r="S718" t="s">
        <v>39</v>
      </c>
      <c r="T718" t="s">
        <v>16</v>
      </c>
      <c r="U718">
        <v>421274.6</v>
      </c>
      <c r="V718">
        <v>26266.2</v>
      </c>
      <c r="W718">
        <v>26.8</v>
      </c>
      <c r="X718" t="s">
        <v>2602</v>
      </c>
      <c r="Y718" t="s">
        <v>2389</v>
      </c>
      <c r="Z718" t="s">
        <v>2653</v>
      </c>
      <c r="AA718" t="s">
        <v>2424</v>
      </c>
    </row>
    <row r="719" spans="1:27" x14ac:dyDescent="0.45">
      <c r="A719" t="s">
        <v>4829</v>
      </c>
      <c r="B719" t="s">
        <v>4834</v>
      </c>
      <c r="C719" t="s">
        <v>4548</v>
      </c>
      <c r="D719" t="s">
        <v>4549</v>
      </c>
      <c r="E719" t="s">
        <v>4550</v>
      </c>
      <c r="F719" s="3">
        <v>44446.236805555556</v>
      </c>
      <c r="G719" s="1">
        <v>44859</v>
      </c>
      <c r="H719" t="s">
        <v>55</v>
      </c>
      <c r="I719" t="s">
        <v>4831</v>
      </c>
      <c r="J719" t="s">
        <v>401</v>
      </c>
      <c r="K719" t="s">
        <v>4832</v>
      </c>
      <c r="L719" t="s">
        <v>2424</v>
      </c>
      <c r="M719" t="s">
        <v>4833</v>
      </c>
      <c r="N719" t="s">
        <v>456</v>
      </c>
      <c r="O719" t="s">
        <v>51</v>
      </c>
      <c r="P719">
        <v>1.3</v>
      </c>
      <c r="Q719" t="s">
        <v>68</v>
      </c>
      <c r="R719" t="s">
        <v>34</v>
      </c>
      <c r="S719" t="s">
        <v>40</v>
      </c>
      <c r="T719" t="s">
        <v>16</v>
      </c>
      <c r="U719">
        <v>42.6</v>
      </c>
      <c r="V719">
        <v>3</v>
      </c>
      <c r="W719">
        <v>28.1</v>
      </c>
      <c r="X719" t="s">
        <v>2602</v>
      </c>
      <c r="Y719" t="s">
        <v>2389</v>
      </c>
      <c r="Z719" t="s">
        <v>2558</v>
      </c>
      <c r="AA719" t="s">
        <v>2424</v>
      </c>
    </row>
    <row r="720" spans="1:27" x14ac:dyDescent="0.45">
      <c r="A720" t="s">
        <v>4835</v>
      </c>
      <c r="B720" t="s">
        <v>4836</v>
      </c>
      <c r="C720" t="s">
        <v>4548</v>
      </c>
      <c r="D720" t="s">
        <v>4549</v>
      </c>
      <c r="E720" t="s">
        <v>4550</v>
      </c>
      <c r="F720" s="3">
        <v>44481.248611111114</v>
      </c>
      <c r="G720" s="1">
        <v>44854</v>
      </c>
      <c r="H720" t="s">
        <v>55</v>
      </c>
      <c r="I720" t="s">
        <v>4837</v>
      </c>
      <c r="J720" t="s">
        <v>2730</v>
      </c>
      <c r="K720" t="s">
        <v>4838</v>
      </c>
      <c r="L720" t="s">
        <v>2424</v>
      </c>
      <c r="M720" t="s">
        <v>4839</v>
      </c>
      <c r="N720" t="s">
        <v>4544</v>
      </c>
      <c r="O720" t="s">
        <v>51</v>
      </c>
      <c r="P720">
        <v>2</v>
      </c>
      <c r="Q720" t="s">
        <v>68</v>
      </c>
      <c r="R720" t="s">
        <v>32</v>
      </c>
      <c r="S720" t="s">
        <v>39</v>
      </c>
      <c r="T720" t="s">
        <v>16</v>
      </c>
      <c r="U720">
        <v>382932</v>
      </c>
      <c r="V720">
        <v>37537</v>
      </c>
      <c r="W720">
        <v>26.2</v>
      </c>
      <c r="X720" t="s">
        <v>2602</v>
      </c>
      <c r="Y720" t="s">
        <v>2389</v>
      </c>
      <c r="Z720" t="s">
        <v>2653</v>
      </c>
      <c r="AA720" t="s">
        <v>2424</v>
      </c>
    </row>
    <row r="721" spans="1:27" x14ac:dyDescent="0.45">
      <c r="A721" t="s">
        <v>4835</v>
      </c>
      <c r="B721" t="s">
        <v>4840</v>
      </c>
      <c r="C721" t="s">
        <v>4548</v>
      </c>
      <c r="D721" t="s">
        <v>4549</v>
      </c>
      <c r="E721" t="s">
        <v>4550</v>
      </c>
      <c r="F721" s="3">
        <v>44481.248611111114</v>
      </c>
      <c r="G721" s="1">
        <v>44859</v>
      </c>
      <c r="H721" t="s">
        <v>55</v>
      </c>
      <c r="I721" t="s">
        <v>4837</v>
      </c>
      <c r="J721" t="s">
        <v>401</v>
      </c>
      <c r="K721" t="s">
        <v>4838</v>
      </c>
      <c r="L721" t="s">
        <v>2424</v>
      </c>
      <c r="M721" t="s">
        <v>4839</v>
      </c>
      <c r="N721" t="s">
        <v>456</v>
      </c>
      <c r="O721" t="s">
        <v>51</v>
      </c>
      <c r="P721">
        <v>2</v>
      </c>
      <c r="Q721" t="s">
        <v>68</v>
      </c>
      <c r="R721" t="s">
        <v>34</v>
      </c>
      <c r="S721" t="s">
        <v>40</v>
      </c>
      <c r="T721" t="s">
        <v>16</v>
      </c>
      <c r="U721">
        <v>32.799999999999997</v>
      </c>
      <c r="V721">
        <v>2.8</v>
      </c>
      <c r="W721">
        <v>27.8</v>
      </c>
      <c r="X721" t="s">
        <v>2602</v>
      </c>
      <c r="Y721" t="s">
        <v>2389</v>
      </c>
      <c r="Z721" t="s">
        <v>2558</v>
      </c>
      <c r="AA721" t="s">
        <v>2424</v>
      </c>
    </row>
    <row r="722" spans="1:27" x14ac:dyDescent="0.45">
      <c r="A722" t="s">
        <v>4841</v>
      </c>
      <c r="B722" t="s">
        <v>4842</v>
      </c>
      <c r="C722" t="s">
        <v>4843</v>
      </c>
      <c r="D722" t="s">
        <v>4549</v>
      </c>
      <c r="E722" t="s">
        <v>4844</v>
      </c>
      <c r="F722" s="3">
        <v>42040.270833333336</v>
      </c>
      <c r="G722" s="1">
        <v>43097</v>
      </c>
      <c r="H722" t="s">
        <v>55</v>
      </c>
      <c r="I722" t="s">
        <v>4845</v>
      </c>
      <c r="J722" t="s">
        <v>401</v>
      </c>
      <c r="K722" t="s">
        <v>4846</v>
      </c>
      <c r="L722" t="s">
        <v>2424</v>
      </c>
      <c r="M722" t="s">
        <v>4847</v>
      </c>
      <c r="N722" t="s">
        <v>2242</v>
      </c>
      <c r="O722" t="s">
        <v>45</v>
      </c>
      <c r="P722">
        <v>0.2</v>
      </c>
      <c r="Q722" t="s">
        <v>68</v>
      </c>
      <c r="R722" t="s">
        <v>34</v>
      </c>
      <c r="S722" t="s">
        <v>40</v>
      </c>
      <c r="T722" t="s">
        <v>16</v>
      </c>
      <c r="U722">
        <v>125.7</v>
      </c>
      <c r="V722">
        <v>7.1</v>
      </c>
      <c r="W722">
        <v>25.5</v>
      </c>
      <c r="X722" t="s">
        <v>2427</v>
      </c>
      <c r="Y722" t="s">
        <v>3165</v>
      </c>
      <c r="Z722" t="s">
        <v>2424</v>
      </c>
      <c r="AA722" t="s">
        <v>2424</v>
      </c>
    </row>
    <row r="723" spans="1:27" x14ac:dyDescent="0.45">
      <c r="A723" t="s">
        <v>4841</v>
      </c>
      <c r="B723" t="s">
        <v>4848</v>
      </c>
      <c r="C723" t="s">
        <v>4843</v>
      </c>
      <c r="D723" t="s">
        <v>4549</v>
      </c>
      <c r="E723" t="s">
        <v>4844</v>
      </c>
      <c r="F723" s="3">
        <v>42040.270833333336</v>
      </c>
      <c r="G723" s="1">
        <v>43097</v>
      </c>
      <c r="H723" t="s">
        <v>55</v>
      </c>
      <c r="I723" t="s">
        <v>4845</v>
      </c>
      <c r="J723" t="s">
        <v>401</v>
      </c>
      <c r="K723" t="s">
        <v>4846</v>
      </c>
      <c r="L723" t="s">
        <v>2424</v>
      </c>
      <c r="M723" t="s">
        <v>4847</v>
      </c>
      <c r="N723" t="s">
        <v>2244</v>
      </c>
      <c r="O723" t="s">
        <v>45</v>
      </c>
      <c r="P723">
        <v>0.2</v>
      </c>
      <c r="Q723" t="s">
        <v>68</v>
      </c>
      <c r="R723" t="s">
        <v>32</v>
      </c>
      <c r="S723" t="s">
        <v>39</v>
      </c>
      <c r="T723" t="s">
        <v>16</v>
      </c>
      <c r="U723">
        <v>189544.9</v>
      </c>
      <c r="V723">
        <v>40007.599999999999</v>
      </c>
      <c r="W723">
        <v>19.2</v>
      </c>
      <c r="X723" t="s">
        <v>2427</v>
      </c>
      <c r="Y723" t="s">
        <v>3165</v>
      </c>
      <c r="Z723" t="s">
        <v>2424</v>
      </c>
      <c r="AA723" t="s">
        <v>2424</v>
      </c>
    </row>
    <row r="724" spans="1:27" x14ac:dyDescent="0.45">
      <c r="A724" t="s">
        <v>4849</v>
      </c>
      <c r="B724" t="s">
        <v>4850</v>
      </c>
      <c r="C724" t="s">
        <v>4843</v>
      </c>
      <c r="D724" t="s">
        <v>4549</v>
      </c>
      <c r="E724" t="s">
        <v>4844</v>
      </c>
      <c r="F724" s="3">
        <v>42066.246527777781</v>
      </c>
      <c r="G724" s="1">
        <v>43342</v>
      </c>
      <c r="H724" t="s">
        <v>55</v>
      </c>
      <c r="I724" t="s">
        <v>4851</v>
      </c>
      <c r="J724" t="s">
        <v>401</v>
      </c>
      <c r="K724" t="s">
        <v>4852</v>
      </c>
      <c r="L724" t="s">
        <v>2424</v>
      </c>
      <c r="M724" t="s">
        <v>4853</v>
      </c>
      <c r="N724" t="s">
        <v>1060</v>
      </c>
      <c r="O724" t="s">
        <v>48</v>
      </c>
      <c r="P724">
        <v>1.5</v>
      </c>
      <c r="Q724" t="s">
        <v>68</v>
      </c>
      <c r="R724" t="s">
        <v>32</v>
      </c>
      <c r="S724" t="s">
        <v>39</v>
      </c>
      <c r="T724" t="s">
        <v>16</v>
      </c>
      <c r="U724">
        <v>53695.1</v>
      </c>
      <c r="V724">
        <v>14283</v>
      </c>
      <c r="W724">
        <v>23</v>
      </c>
      <c r="X724" t="s">
        <v>2514</v>
      </c>
      <c r="Y724" t="s">
        <v>2389</v>
      </c>
      <c r="Z724" t="s">
        <v>2515</v>
      </c>
      <c r="AA724" t="s">
        <v>2424</v>
      </c>
    </row>
    <row r="725" spans="1:27" x14ac:dyDescent="0.45">
      <c r="A725" t="s">
        <v>4849</v>
      </c>
      <c r="B725" t="s">
        <v>4854</v>
      </c>
      <c r="C725" t="s">
        <v>4843</v>
      </c>
      <c r="D725" t="s">
        <v>4549</v>
      </c>
      <c r="E725" t="s">
        <v>4844</v>
      </c>
      <c r="F725" s="3">
        <v>42066.246527777781</v>
      </c>
      <c r="G725" s="1">
        <v>43340</v>
      </c>
      <c r="H725" t="s">
        <v>55</v>
      </c>
      <c r="I725" t="s">
        <v>4851</v>
      </c>
      <c r="J725" t="s">
        <v>401</v>
      </c>
      <c r="K725" t="s">
        <v>4852</v>
      </c>
      <c r="L725" t="s">
        <v>2424</v>
      </c>
      <c r="M725" t="s">
        <v>4853</v>
      </c>
      <c r="N725" t="s">
        <v>1064</v>
      </c>
      <c r="O725" t="s">
        <v>48</v>
      </c>
      <c r="P725">
        <v>1.5</v>
      </c>
      <c r="Q725" t="s">
        <v>68</v>
      </c>
      <c r="R725" t="s">
        <v>34</v>
      </c>
      <c r="S725" t="s">
        <v>40</v>
      </c>
      <c r="T725" t="s">
        <v>16</v>
      </c>
      <c r="U725">
        <v>37.4</v>
      </c>
      <c r="V725">
        <v>16.100000000000001</v>
      </c>
      <c r="W725">
        <v>18.399999999999999</v>
      </c>
      <c r="X725" t="s">
        <v>3185</v>
      </c>
      <c r="Y725" t="s">
        <v>2389</v>
      </c>
      <c r="Z725" t="s">
        <v>2511</v>
      </c>
      <c r="AA725" t="s">
        <v>2424</v>
      </c>
    </row>
    <row r="726" spans="1:27" x14ac:dyDescent="0.45">
      <c r="A726" t="s">
        <v>4849</v>
      </c>
      <c r="B726" t="s">
        <v>4855</v>
      </c>
      <c r="C726" t="s">
        <v>4843</v>
      </c>
      <c r="D726" t="s">
        <v>4549</v>
      </c>
      <c r="E726" t="s">
        <v>4844</v>
      </c>
      <c r="F726" s="3">
        <v>42080.288194444445</v>
      </c>
      <c r="G726" s="1">
        <v>43340</v>
      </c>
      <c r="H726" t="s">
        <v>55</v>
      </c>
      <c r="I726" t="s">
        <v>4856</v>
      </c>
      <c r="J726" t="s">
        <v>401</v>
      </c>
      <c r="K726" t="s">
        <v>4857</v>
      </c>
      <c r="L726" t="s">
        <v>2424</v>
      </c>
      <c r="M726" t="s">
        <v>4858</v>
      </c>
      <c r="N726" t="s">
        <v>1064</v>
      </c>
      <c r="O726" t="s">
        <v>48</v>
      </c>
      <c r="P726">
        <v>2.7</v>
      </c>
      <c r="Q726" t="s">
        <v>68</v>
      </c>
      <c r="R726" t="s">
        <v>34</v>
      </c>
      <c r="S726" t="s">
        <v>40</v>
      </c>
      <c r="T726" t="s">
        <v>16</v>
      </c>
      <c r="U726">
        <v>23.1</v>
      </c>
      <c r="V726">
        <v>1.7</v>
      </c>
      <c r="W726">
        <v>18.100000000000001</v>
      </c>
      <c r="X726" t="s">
        <v>3185</v>
      </c>
      <c r="Y726" t="s">
        <v>2389</v>
      </c>
      <c r="Z726" t="s">
        <v>2511</v>
      </c>
      <c r="AA726" t="s">
        <v>2424</v>
      </c>
    </row>
    <row r="727" spans="1:27" x14ac:dyDescent="0.45">
      <c r="A727" t="s">
        <v>4849</v>
      </c>
      <c r="B727" t="s">
        <v>4859</v>
      </c>
      <c r="C727" t="s">
        <v>4843</v>
      </c>
      <c r="D727" t="s">
        <v>4549</v>
      </c>
      <c r="E727" t="s">
        <v>4844</v>
      </c>
      <c r="F727" s="3">
        <v>42080.288194444445</v>
      </c>
      <c r="G727" s="1">
        <v>43342</v>
      </c>
      <c r="H727" t="s">
        <v>55</v>
      </c>
      <c r="I727" t="s">
        <v>4856</v>
      </c>
      <c r="J727" t="s">
        <v>401</v>
      </c>
      <c r="K727" t="s">
        <v>4857</v>
      </c>
      <c r="L727" t="s">
        <v>2424</v>
      </c>
      <c r="M727" t="s">
        <v>4858</v>
      </c>
      <c r="N727" t="s">
        <v>1060</v>
      </c>
      <c r="O727" t="s">
        <v>48</v>
      </c>
      <c r="P727">
        <v>2.7</v>
      </c>
      <c r="Q727" t="s">
        <v>68</v>
      </c>
      <c r="R727" t="s">
        <v>32</v>
      </c>
      <c r="S727" t="s">
        <v>39</v>
      </c>
      <c r="T727" t="s">
        <v>16</v>
      </c>
      <c r="U727">
        <v>127171</v>
      </c>
      <c r="V727">
        <v>68524</v>
      </c>
      <c r="W727">
        <v>20.3</v>
      </c>
      <c r="X727" t="s">
        <v>2514</v>
      </c>
      <c r="Y727" t="s">
        <v>2389</v>
      </c>
      <c r="Z727" t="s">
        <v>2515</v>
      </c>
      <c r="AA727" t="s">
        <v>2424</v>
      </c>
    </row>
    <row r="728" spans="1:27" x14ac:dyDescent="0.45">
      <c r="A728" t="s">
        <v>4860</v>
      </c>
      <c r="B728" t="s">
        <v>4861</v>
      </c>
      <c r="C728" t="s">
        <v>4843</v>
      </c>
      <c r="D728" t="s">
        <v>4549</v>
      </c>
      <c r="E728" t="s">
        <v>4844</v>
      </c>
      <c r="F728" s="3">
        <v>42662.238194444442</v>
      </c>
      <c r="G728" s="1">
        <v>43312</v>
      </c>
      <c r="H728" t="s">
        <v>55</v>
      </c>
      <c r="I728" t="s">
        <v>4862</v>
      </c>
      <c r="J728" t="s">
        <v>401</v>
      </c>
      <c r="K728" t="s">
        <v>4863</v>
      </c>
      <c r="L728" t="s">
        <v>2424</v>
      </c>
      <c r="M728" t="s">
        <v>4864</v>
      </c>
      <c r="N728" t="s">
        <v>1519</v>
      </c>
      <c r="O728" t="s">
        <v>48</v>
      </c>
      <c r="P728">
        <v>3.7</v>
      </c>
      <c r="Q728" t="s">
        <v>68</v>
      </c>
      <c r="R728" t="s">
        <v>34</v>
      </c>
      <c r="S728" t="s">
        <v>40</v>
      </c>
      <c r="T728" t="s">
        <v>16</v>
      </c>
      <c r="U728">
        <v>12.8</v>
      </c>
      <c r="V728">
        <v>1.7</v>
      </c>
      <c r="W728">
        <v>18</v>
      </c>
      <c r="X728" t="s">
        <v>4656</v>
      </c>
      <c r="Y728" t="s">
        <v>2427</v>
      </c>
      <c r="Z728" t="s">
        <v>2511</v>
      </c>
      <c r="AA728" t="s">
        <v>2424</v>
      </c>
    </row>
    <row r="729" spans="1:27" x14ac:dyDescent="0.45">
      <c r="A729" t="s">
        <v>4860</v>
      </c>
      <c r="B729" t="s">
        <v>4865</v>
      </c>
      <c r="C729" t="s">
        <v>4843</v>
      </c>
      <c r="D729" t="s">
        <v>4549</v>
      </c>
      <c r="E729" t="s">
        <v>4844</v>
      </c>
      <c r="F729" s="3">
        <v>42662.238194444442</v>
      </c>
      <c r="G729" s="1">
        <v>43311</v>
      </c>
      <c r="H729" t="s">
        <v>55</v>
      </c>
      <c r="I729" t="s">
        <v>4862</v>
      </c>
      <c r="J729" t="s">
        <v>401</v>
      </c>
      <c r="K729" t="s">
        <v>4863</v>
      </c>
      <c r="L729" t="s">
        <v>2424</v>
      </c>
      <c r="M729" t="s">
        <v>4864</v>
      </c>
      <c r="N729" t="s">
        <v>1511</v>
      </c>
      <c r="O729" t="s">
        <v>48</v>
      </c>
      <c r="P729">
        <v>3.7</v>
      </c>
      <c r="Q729" t="s">
        <v>68</v>
      </c>
      <c r="R729" t="s">
        <v>32</v>
      </c>
      <c r="S729" t="s">
        <v>39</v>
      </c>
      <c r="T729" t="s">
        <v>16</v>
      </c>
      <c r="U729">
        <v>46122.1</v>
      </c>
      <c r="V729">
        <v>7108.4</v>
      </c>
      <c r="W729">
        <v>21.2</v>
      </c>
      <c r="X729" t="s">
        <v>2438</v>
      </c>
      <c r="Y729" t="s">
        <v>2427</v>
      </c>
      <c r="Z729" t="s">
        <v>2515</v>
      </c>
      <c r="AA729" t="s">
        <v>2424</v>
      </c>
    </row>
    <row r="730" spans="1:27" x14ac:dyDescent="0.45">
      <c r="A730" t="s">
        <v>4866</v>
      </c>
      <c r="B730" t="s">
        <v>4867</v>
      </c>
      <c r="C730" t="s">
        <v>4843</v>
      </c>
      <c r="D730" t="s">
        <v>4549</v>
      </c>
      <c r="E730" t="s">
        <v>4844</v>
      </c>
      <c r="F730" s="3">
        <v>42689.192361111112</v>
      </c>
      <c r="G730" s="1">
        <v>43311</v>
      </c>
      <c r="H730" t="s">
        <v>55</v>
      </c>
      <c r="I730" t="s">
        <v>4868</v>
      </c>
      <c r="J730" t="s">
        <v>401</v>
      </c>
      <c r="K730" t="s">
        <v>4869</v>
      </c>
      <c r="L730" t="s">
        <v>2424</v>
      </c>
      <c r="M730" t="s">
        <v>4870</v>
      </c>
      <c r="N730" t="s">
        <v>1511</v>
      </c>
      <c r="O730" t="s">
        <v>48</v>
      </c>
      <c r="P730">
        <v>1.4</v>
      </c>
      <c r="Q730" t="s">
        <v>68</v>
      </c>
      <c r="R730" t="s">
        <v>32</v>
      </c>
      <c r="S730" t="s">
        <v>39</v>
      </c>
      <c r="T730" t="s">
        <v>16</v>
      </c>
      <c r="U730">
        <v>44746.6</v>
      </c>
      <c r="V730">
        <v>8093.9</v>
      </c>
      <c r="W730">
        <v>23</v>
      </c>
      <c r="X730" t="s">
        <v>2438</v>
      </c>
      <c r="Y730" t="s">
        <v>2427</v>
      </c>
      <c r="Z730" t="s">
        <v>2515</v>
      </c>
      <c r="AA730" t="s">
        <v>2424</v>
      </c>
    </row>
    <row r="731" spans="1:27" x14ac:dyDescent="0.45">
      <c r="A731" t="s">
        <v>4866</v>
      </c>
      <c r="B731" t="s">
        <v>4871</v>
      </c>
      <c r="C731" t="s">
        <v>4843</v>
      </c>
      <c r="D731" t="s">
        <v>4549</v>
      </c>
      <c r="E731" t="s">
        <v>4844</v>
      </c>
      <c r="F731" s="3">
        <v>42689.192361111112</v>
      </c>
      <c r="G731" s="1">
        <v>43312</v>
      </c>
      <c r="H731" t="s">
        <v>55</v>
      </c>
      <c r="I731" t="s">
        <v>4868</v>
      </c>
      <c r="J731" t="s">
        <v>401</v>
      </c>
      <c r="K731" t="s">
        <v>4869</v>
      </c>
      <c r="L731" t="s">
        <v>2424</v>
      </c>
      <c r="M731" t="s">
        <v>4870</v>
      </c>
      <c r="N731" t="s">
        <v>1519</v>
      </c>
      <c r="O731" t="s">
        <v>48</v>
      </c>
      <c r="P731">
        <v>1.4</v>
      </c>
      <c r="Q731" t="s">
        <v>68</v>
      </c>
      <c r="R731" t="s">
        <v>34</v>
      </c>
      <c r="S731" t="s">
        <v>40</v>
      </c>
      <c r="T731" t="s">
        <v>16</v>
      </c>
      <c r="U731">
        <v>16.899999999999999</v>
      </c>
      <c r="V731">
        <v>3</v>
      </c>
      <c r="W731">
        <v>19.2</v>
      </c>
      <c r="X731" t="s">
        <v>4656</v>
      </c>
      <c r="Y731" t="s">
        <v>2427</v>
      </c>
      <c r="Z731" t="s">
        <v>2511</v>
      </c>
      <c r="AA731" t="s">
        <v>2424</v>
      </c>
    </row>
    <row r="732" spans="1:27" x14ac:dyDescent="0.45">
      <c r="A732" t="s">
        <v>4872</v>
      </c>
      <c r="B732" t="s">
        <v>4873</v>
      </c>
      <c r="C732" t="s">
        <v>4843</v>
      </c>
      <c r="D732" t="s">
        <v>4549</v>
      </c>
      <c r="E732" t="s">
        <v>4844</v>
      </c>
      <c r="F732" s="3">
        <v>42717.188194444447</v>
      </c>
      <c r="G732" s="1">
        <v>43312</v>
      </c>
      <c r="H732" t="s">
        <v>55</v>
      </c>
      <c r="I732" t="s">
        <v>4874</v>
      </c>
      <c r="J732" t="s">
        <v>401</v>
      </c>
      <c r="K732" t="s">
        <v>4875</v>
      </c>
      <c r="L732" t="s">
        <v>2424</v>
      </c>
      <c r="M732" t="s">
        <v>4876</v>
      </c>
      <c r="N732" t="s">
        <v>1519</v>
      </c>
      <c r="O732" t="s">
        <v>48</v>
      </c>
      <c r="P732">
        <v>3</v>
      </c>
      <c r="Q732" t="s">
        <v>68</v>
      </c>
      <c r="R732" t="s">
        <v>34</v>
      </c>
      <c r="S732" t="s">
        <v>40</v>
      </c>
      <c r="T732" t="s">
        <v>16</v>
      </c>
      <c r="U732">
        <v>16.5</v>
      </c>
      <c r="V732">
        <v>3.9</v>
      </c>
      <c r="W732">
        <v>17.899999999999999</v>
      </c>
      <c r="X732" t="s">
        <v>4656</v>
      </c>
      <c r="Y732" t="s">
        <v>2427</v>
      </c>
      <c r="Z732" t="s">
        <v>2511</v>
      </c>
      <c r="AA732" t="s">
        <v>2424</v>
      </c>
    </row>
    <row r="733" spans="1:27" x14ac:dyDescent="0.45">
      <c r="A733" t="s">
        <v>4872</v>
      </c>
      <c r="B733" t="s">
        <v>4877</v>
      </c>
      <c r="C733" t="s">
        <v>4843</v>
      </c>
      <c r="D733" t="s">
        <v>4549</v>
      </c>
      <c r="E733" t="s">
        <v>4844</v>
      </c>
      <c r="F733" s="3">
        <v>42717.188194444447</v>
      </c>
      <c r="G733" s="1">
        <v>43311</v>
      </c>
      <c r="H733" t="s">
        <v>55</v>
      </c>
      <c r="I733" t="s">
        <v>4874</v>
      </c>
      <c r="J733" t="s">
        <v>401</v>
      </c>
      <c r="K733" t="s">
        <v>4875</v>
      </c>
      <c r="L733" t="s">
        <v>2424</v>
      </c>
      <c r="M733" t="s">
        <v>4876</v>
      </c>
      <c r="N733" t="s">
        <v>1511</v>
      </c>
      <c r="O733" t="s">
        <v>48</v>
      </c>
      <c r="P733">
        <v>3</v>
      </c>
      <c r="Q733" t="s">
        <v>68</v>
      </c>
      <c r="R733" t="s">
        <v>32</v>
      </c>
      <c r="S733" t="s">
        <v>39</v>
      </c>
      <c r="T733" t="s">
        <v>16</v>
      </c>
      <c r="U733">
        <v>55490.3</v>
      </c>
      <c r="V733">
        <v>9593</v>
      </c>
      <c r="W733">
        <v>21.3</v>
      </c>
      <c r="X733" t="s">
        <v>2438</v>
      </c>
      <c r="Y733" t="s">
        <v>2427</v>
      </c>
      <c r="Z733" t="s">
        <v>2515</v>
      </c>
      <c r="AA733" t="s">
        <v>2424</v>
      </c>
    </row>
    <row r="734" spans="1:27" x14ac:dyDescent="0.45">
      <c r="A734" t="s">
        <v>4878</v>
      </c>
      <c r="B734" t="s">
        <v>4879</v>
      </c>
      <c r="C734" t="s">
        <v>4843</v>
      </c>
      <c r="D734" t="s">
        <v>4549</v>
      </c>
      <c r="E734" t="s">
        <v>4844</v>
      </c>
      <c r="F734" s="3">
        <v>42759.190972222219</v>
      </c>
      <c r="G734" s="1">
        <v>43311</v>
      </c>
      <c r="H734" t="s">
        <v>55</v>
      </c>
      <c r="I734" t="s">
        <v>4880</v>
      </c>
      <c r="J734" t="s">
        <v>401</v>
      </c>
      <c r="K734" t="s">
        <v>4881</v>
      </c>
      <c r="L734" t="s">
        <v>2424</v>
      </c>
      <c r="M734" t="s">
        <v>4882</v>
      </c>
      <c r="N734" t="s">
        <v>1511</v>
      </c>
      <c r="O734" t="s">
        <v>48</v>
      </c>
      <c r="P734">
        <v>3.2</v>
      </c>
      <c r="Q734" t="s">
        <v>68</v>
      </c>
      <c r="R734" t="s">
        <v>32</v>
      </c>
      <c r="S734" t="s">
        <v>39</v>
      </c>
      <c r="T734" t="s">
        <v>16</v>
      </c>
      <c r="U734">
        <v>55003.199999999997</v>
      </c>
      <c r="V734">
        <v>4615.3</v>
      </c>
      <c r="W734">
        <v>21.2</v>
      </c>
      <c r="X734" t="s">
        <v>2438</v>
      </c>
      <c r="Y734" t="s">
        <v>2427</v>
      </c>
      <c r="Z734" t="s">
        <v>2515</v>
      </c>
      <c r="AA734" t="s">
        <v>2424</v>
      </c>
    </row>
    <row r="735" spans="1:27" x14ac:dyDescent="0.45">
      <c r="A735" t="s">
        <v>4878</v>
      </c>
      <c r="B735" t="s">
        <v>4883</v>
      </c>
      <c r="C735" t="s">
        <v>4843</v>
      </c>
      <c r="D735" t="s">
        <v>4549</v>
      </c>
      <c r="E735" t="s">
        <v>4844</v>
      </c>
      <c r="F735" s="3">
        <v>42759.190972222219</v>
      </c>
      <c r="G735" s="1">
        <v>43312</v>
      </c>
      <c r="H735" t="s">
        <v>55</v>
      </c>
      <c r="I735" t="s">
        <v>4880</v>
      </c>
      <c r="J735" t="s">
        <v>401</v>
      </c>
      <c r="K735" t="s">
        <v>4881</v>
      </c>
      <c r="L735" t="s">
        <v>2424</v>
      </c>
      <c r="M735" t="s">
        <v>4882</v>
      </c>
      <c r="N735" t="s">
        <v>1519</v>
      </c>
      <c r="O735" t="s">
        <v>48</v>
      </c>
      <c r="P735">
        <v>3.2</v>
      </c>
      <c r="Q735" t="s">
        <v>68</v>
      </c>
      <c r="R735" t="s">
        <v>34</v>
      </c>
      <c r="S735" t="s">
        <v>40</v>
      </c>
      <c r="T735" t="s">
        <v>16</v>
      </c>
      <c r="U735">
        <v>22.4</v>
      </c>
      <c r="V735">
        <v>4.7</v>
      </c>
      <c r="W735">
        <v>17.3</v>
      </c>
      <c r="X735" t="s">
        <v>4656</v>
      </c>
      <c r="Y735" t="s">
        <v>2427</v>
      </c>
      <c r="Z735" t="s">
        <v>2511</v>
      </c>
      <c r="AA735" t="s">
        <v>2424</v>
      </c>
    </row>
    <row r="736" spans="1:27" x14ac:dyDescent="0.45">
      <c r="A736" t="s">
        <v>4884</v>
      </c>
      <c r="B736" t="s">
        <v>4885</v>
      </c>
      <c r="C736" t="s">
        <v>4843</v>
      </c>
      <c r="D736" t="s">
        <v>4549</v>
      </c>
      <c r="E736" t="s">
        <v>4844</v>
      </c>
      <c r="F736" s="3">
        <v>42794.184027777781</v>
      </c>
      <c r="G736" s="1">
        <v>43312</v>
      </c>
      <c r="H736" t="s">
        <v>55</v>
      </c>
      <c r="I736" t="s">
        <v>4886</v>
      </c>
      <c r="J736" t="s">
        <v>401</v>
      </c>
      <c r="K736" t="s">
        <v>4887</v>
      </c>
      <c r="L736" t="s">
        <v>2424</v>
      </c>
      <c r="M736" t="s">
        <v>4888</v>
      </c>
      <c r="N736" t="s">
        <v>1519</v>
      </c>
      <c r="O736" t="s">
        <v>48</v>
      </c>
      <c r="P736">
        <v>3.3</v>
      </c>
      <c r="Q736" t="s">
        <v>68</v>
      </c>
      <c r="R736" t="s">
        <v>34</v>
      </c>
      <c r="S736" t="s">
        <v>40</v>
      </c>
      <c r="T736" t="s">
        <v>16</v>
      </c>
      <c r="U736">
        <v>21.6</v>
      </c>
      <c r="V736">
        <v>1.7</v>
      </c>
      <c r="W736">
        <v>17.3</v>
      </c>
      <c r="X736" t="s">
        <v>4656</v>
      </c>
      <c r="Y736" t="s">
        <v>2427</v>
      </c>
      <c r="Z736" t="s">
        <v>2511</v>
      </c>
      <c r="AA736" t="s">
        <v>2424</v>
      </c>
    </row>
    <row r="737" spans="1:27" x14ac:dyDescent="0.45">
      <c r="A737" t="s">
        <v>4884</v>
      </c>
      <c r="B737" t="s">
        <v>4889</v>
      </c>
      <c r="C737" t="s">
        <v>4843</v>
      </c>
      <c r="D737" t="s">
        <v>4549</v>
      </c>
      <c r="E737" t="s">
        <v>4844</v>
      </c>
      <c r="F737" s="3">
        <v>42794.184027777781</v>
      </c>
      <c r="G737" s="1">
        <v>43311</v>
      </c>
      <c r="H737" t="s">
        <v>55</v>
      </c>
      <c r="I737" t="s">
        <v>4886</v>
      </c>
      <c r="J737" t="s">
        <v>401</v>
      </c>
      <c r="K737" t="s">
        <v>4887</v>
      </c>
      <c r="L737" t="s">
        <v>2424</v>
      </c>
      <c r="M737" t="s">
        <v>4888</v>
      </c>
      <c r="N737" t="s">
        <v>1511</v>
      </c>
      <c r="O737" t="s">
        <v>48</v>
      </c>
      <c r="P737">
        <v>3.3</v>
      </c>
      <c r="Q737" t="s">
        <v>68</v>
      </c>
      <c r="R737" t="s">
        <v>32</v>
      </c>
      <c r="S737" t="s">
        <v>39</v>
      </c>
      <c r="T737" t="s">
        <v>16</v>
      </c>
      <c r="U737">
        <v>57844.800000000003</v>
      </c>
      <c r="V737">
        <v>9147.9</v>
      </c>
      <c r="W737">
        <v>21</v>
      </c>
      <c r="X737" t="s">
        <v>2438</v>
      </c>
      <c r="Y737" t="s">
        <v>2427</v>
      </c>
      <c r="Z737" t="s">
        <v>2515</v>
      </c>
      <c r="AA737" t="s">
        <v>2424</v>
      </c>
    </row>
    <row r="738" spans="1:27" x14ac:dyDescent="0.45">
      <c r="A738" t="s">
        <v>4890</v>
      </c>
      <c r="B738" t="s">
        <v>4891</v>
      </c>
      <c r="C738" t="s">
        <v>4843</v>
      </c>
      <c r="D738" t="s">
        <v>4549</v>
      </c>
      <c r="E738" t="s">
        <v>4844</v>
      </c>
      <c r="F738" s="3">
        <v>42822.211805555555</v>
      </c>
      <c r="G738" s="1">
        <v>43311</v>
      </c>
      <c r="H738" t="s">
        <v>55</v>
      </c>
      <c r="I738" t="s">
        <v>4892</v>
      </c>
      <c r="J738" t="s">
        <v>401</v>
      </c>
      <c r="K738" t="s">
        <v>4893</v>
      </c>
      <c r="L738" t="s">
        <v>2424</v>
      </c>
      <c r="M738" t="s">
        <v>4894</v>
      </c>
      <c r="N738" t="s">
        <v>1511</v>
      </c>
      <c r="O738" t="s">
        <v>48</v>
      </c>
      <c r="P738">
        <v>3</v>
      </c>
      <c r="Q738" t="s">
        <v>68</v>
      </c>
      <c r="R738" t="s">
        <v>32</v>
      </c>
      <c r="S738" t="s">
        <v>39</v>
      </c>
      <c r="T738" t="s">
        <v>16</v>
      </c>
      <c r="U738">
        <v>57577.4</v>
      </c>
      <c r="V738">
        <v>6386.1</v>
      </c>
      <c r="W738">
        <v>21.2</v>
      </c>
      <c r="X738" t="s">
        <v>2438</v>
      </c>
      <c r="Y738" t="s">
        <v>2427</v>
      </c>
      <c r="Z738" t="s">
        <v>2515</v>
      </c>
      <c r="AA738" t="s">
        <v>2424</v>
      </c>
    </row>
    <row r="739" spans="1:27" x14ac:dyDescent="0.45">
      <c r="A739" t="s">
        <v>4890</v>
      </c>
      <c r="B739" t="s">
        <v>4895</v>
      </c>
      <c r="C739" t="s">
        <v>4843</v>
      </c>
      <c r="D739" t="s">
        <v>4549</v>
      </c>
      <c r="E739" t="s">
        <v>4844</v>
      </c>
      <c r="F739" s="3">
        <v>42822.211805555555</v>
      </c>
      <c r="G739" s="1">
        <v>43312</v>
      </c>
      <c r="H739" t="s">
        <v>55</v>
      </c>
      <c r="I739" t="s">
        <v>4892</v>
      </c>
      <c r="J739" t="s">
        <v>401</v>
      </c>
      <c r="K739" t="s">
        <v>4893</v>
      </c>
      <c r="L739" t="s">
        <v>2424</v>
      </c>
      <c r="M739" t="s">
        <v>4894</v>
      </c>
      <c r="N739" t="s">
        <v>1519</v>
      </c>
      <c r="O739" t="s">
        <v>48</v>
      </c>
      <c r="P739">
        <v>3</v>
      </c>
      <c r="Q739" t="s">
        <v>68</v>
      </c>
      <c r="R739" t="s">
        <v>34</v>
      </c>
      <c r="S739" t="s">
        <v>40</v>
      </c>
      <c r="T739" t="s">
        <v>16</v>
      </c>
      <c r="U739">
        <v>19.100000000000001</v>
      </c>
      <c r="V739">
        <v>8.4</v>
      </c>
      <c r="W739">
        <v>17.8</v>
      </c>
      <c r="X739" t="s">
        <v>4656</v>
      </c>
      <c r="Y739" t="s">
        <v>2427</v>
      </c>
      <c r="Z739" t="s">
        <v>2511</v>
      </c>
      <c r="AA739" t="s">
        <v>2424</v>
      </c>
    </row>
    <row r="740" spans="1:27" x14ac:dyDescent="0.45">
      <c r="A740" t="s">
        <v>4896</v>
      </c>
      <c r="B740" t="s">
        <v>4897</v>
      </c>
      <c r="C740" t="s">
        <v>4843</v>
      </c>
      <c r="D740" t="s">
        <v>4549</v>
      </c>
      <c r="E740" t="s">
        <v>4844</v>
      </c>
      <c r="F740" s="3">
        <v>42850.229166666664</v>
      </c>
      <c r="G740" s="1">
        <v>43311</v>
      </c>
      <c r="H740" t="s">
        <v>55</v>
      </c>
      <c r="I740" t="s">
        <v>4898</v>
      </c>
      <c r="J740" t="s">
        <v>401</v>
      </c>
      <c r="K740" t="s">
        <v>4899</v>
      </c>
      <c r="L740" t="s">
        <v>2424</v>
      </c>
      <c r="M740" t="s">
        <v>4900</v>
      </c>
      <c r="N740" t="s">
        <v>1511</v>
      </c>
      <c r="O740" t="s">
        <v>48</v>
      </c>
      <c r="P740">
        <v>2.9</v>
      </c>
      <c r="Q740" t="s">
        <v>68</v>
      </c>
      <c r="R740" t="s">
        <v>32</v>
      </c>
      <c r="S740" t="s">
        <v>39</v>
      </c>
      <c r="T740" t="s">
        <v>16</v>
      </c>
      <c r="U740">
        <v>78363.5</v>
      </c>
      <c r="V740">
        <v>9586.2000000000007</v>
      </c>
      <c r="W740">
        <v>20.7</v>
      </c>
      <c r="X740" t="s">
        <v>2438</v>
      </c>
      <c r="Y740" t="s">
        <v>2427</v>
      </c>
      <c r="Z740" t="s">
        <v>2515</v>
      </c>
      <c r="AA740" t="s">
        <v>2424</v>
      </c>
    </row>
    <row r="741" spans="1:27" x14ac:dyDescent="0.45">
      <c r="A741" t="s">
        <v>4896</v>
      </c>
      <c r="B741" t="s">
        <v>4901</v>
      </c>
      <c r="C741" t="s">
        <v>4843</v>
      </c>
      <c r="D741" t="s">
        <v>4549</v>
      </c>
      <c r="E741" t="s">
        <v>4844</v>
      </c>
      <c r="F741" s="3">
        <v>42850.229166666664</v>
      </c>
      <c r="G741" s="1">
        <v>43312</v>
      </c>
      <c r="H741" t="s">
        <v>55</v>
      </c>
      <c r="I741" t="s">
        <v>4898</v>
      </c>
      <c r="J741" t="s">
        <v>401</v>
      </c>
      <c r="K741" t="s">
        <v>4899</v>
      </c>
      <c r="L741" t="s">
        <v>2424</v>
      </c>
      <c r="M741" t="s">
        <v>4900</v>
      </c>
      <c r="N741" t="s">
        <v>1519</v>
      </c>
      <c r="O741" t="s">
        <v>48</v>
      </c>
      <c r="P741">
        <v>2.9</v>
      </c>
      <c r="Q741" t="s">
        <v>68</v>
      </c>
      <c r="R741" t="s">
        <v>34</v>
      </c>
      <c r="S741" t="s">
        <v>40</v>
      </c>
      <c r="T741" t="s">
        <v>16</v>
      </c>
      <c r="U741">
        <v>16.8</v>
      </c>
      <c r="V741">
        <v>7.5</v>
      </c>
      <c r="W741">
        <v>18</v>
      </c>
      <c r="X741" t="s">
        <v>4656</v>
      </c>
      <c r="Y741" t="s">
        <v>2427</v>
      </c>
      <c r="Z741" t="s">
        <v>2511</v>
      </c>
      <c r="AA741" t="s">
        <v>2424</v>
      </c>
    </row>
    <row r="742" spans="1:27" x14ac:dyDescent="0.45">
      <c r="A742" t="s">
        <v>4902</v>
      </c>
      <c r="B742" t="s">
        <v>4903</v>
      </c>
      <c r="C742" t="s">
        <v>4843</v>
      </c>
      <c r="D742" t="s">
        <v>4549</v>
      </c>
      <c r="E742" t="s">
        <v>4844</v>
      </c>
      <c r="F742" s="3">
        <v>42885.175000000003</v>
      </c>
      <c r="G742" s="1">
        <v>43311</v>
      </c>
      <c r="H742" t="s">
        <v>55</v>
      </c>
      <c r="I742" t="s">
        <v>4904</v>
      </c>
      <c r="J742" t="s">
        <v>401</v>
      </c>
      <c r="K742" t="s">
        <v>4905</v>
      </c>
      <c r="L742" t="s">
        <v>2424</v>
      </c>
      <c r="M742" t="s">
        <v>4906</v>
      </c>
      <c r="N742" t="s">
        <v>1511</v>
      </c>
      <c r="O742" t="s">
        <v>48</v>
      </c>
      <c r="P742">
        <v>3</v>
      </c>
      <c r="Q742" t="s">
        <v>68</v>
      </c>
      <c r="R742" t="s">
        <v>32</v>
      </c>
      <c r="S742" t="s">
        <v>39</v>
      </c>
      <c r="T742" t="s">
        <v>16</v>
      </c>
      <c r="U742">
        <v>23913.8</v>
      </c>
      <c r="V742">
        <v>7073.6</v>
      </c>
      <c r="W742">
        <v>22.8</v>
      </c>
      <c r="X742" t="s">
        <v>2438</v>
      </c>
      <c r="Y742" t="s">
        <v>2427</v>
      </c>
      <c r="Z742" t="s">
        <v>2515</v>
      </c>
      <c r="AA742" t="s">
        <v>2424</v>
      </c>
    </row>
    <row r="743" spans="1:27" x14ac:dyDescent="0.45">
      <c r="A743" t="s">
        <v>4902</v>
      </c>
      <c r="B743" t="s">
        <v>4907</v>
      </c>
      <c r="C743" t="s">
        <v>4843</v>
      </c>
      <c r="D743" t="s">
        <v>4549</v>
      </c>
      <c r="E743" t="s">
        <v>4844</v>
      </c>
      <c r="F743" s="3">
        <v>42885.175000000003</v>
      </c>
      <c r="G743" s="1">
        <v>43312</v>
      </c>
      <c r="H743" t="s">
        <v>55</v>
      </c>
      <c r="I743" t="s">
        <v>4904</v>
      </c>
      <c r="J743" t="s">
        <v>401</v>
      </c>
      <c r="K743" t="s">
        <v>4905</v>
      </c>
      <c r="L743" t="s">
        <v>2424</v>
      </c>
      <c r="M743" t="s">
        <v>4906</v>
      </c>
      <c r="N743" t="s">
        <v>1519</v>
      </c>
      <c r="O743" t="s">
        <v>48</v>
      </c>
      <c r="P743">
        <v>3</v>
      </c>
      <c r="Q743" t="s">
        <v>68</v>
      </c>
      <c r="R743" t="s">
        <v>34</v>
      </c>
      <c r="S743" t="s">
        <v>40</v>
      </c>
      <c r="T743" t="s">
        <v>16</v>
      </c>
      <c r="U743">
        <v>25.8</v>
      </c>
      <c r="V743">
        <v>2.5</v>
      </c>
      <c r="W743">
        <v>17.2</v>
      </c>
      <c r="X743" t="s">
        <v>4656</v>
      </c>
      <c r="Y743" t="s">
        <v>2427</v>
      </c>
      <c r="Z743" t="s">
        <v>2511</v>
      </c>
      <c r="AA743" t="s">
        <v>2424</v>
      </c>
    </row>
    <row r="744" spans="1:27" x14ac:dyDescent="0.45">
      <c r="A744" t="s">
        <v>4908</v>
      </c>
      <c r="B744" t="s">
        <v>4909</v>
      </c>
      <c r="C744" t="s">
        <v>4843</v>
      </c>
      <c r="D744" t="s">
        <v>4549</v>
      </c>
      <c r="E744" t="s">
        <v>4844</v>
      </c>
      <c r="F744" s="3">
        <v>42913.206250000003</v>
      </c>
      <c r="G744" s="1">
        <v>43311</v>
      </c>
      <c r="H744" t="s">
        <v>55</v>
      </c>
      <c r="I744" t="s">
        <v>4910</v>
      </c>
      <c r="J744" t="s">
        <v>401</v>
      </c>
      <c r="K744" t="s">
        <v>4911</v>
      </c>
      <c r="L744" t="s">
        <v>2424</v>
      </c>
      <c r="M744" t="s">
        <v>4912</v>
      </c>
      <c r="N744" t="s">
        <v>1511</v>
      </c>
      <c r="O744" t="s">
        <v>48</v>
      </c>
      <c r="P744">
        <v>2.4</v>
      </c>
      <c r="Q744" t="s">
        <v>68</v>
      </c>
      <c r="R744" t="s">
        <v>32</v>
      </c>
      <c r="S744" t="s">
        <v>39</v>
      </c>
      <c r="T744" t="s">
        <v>16</v>
      </c>
      <c r="U744">
        <v>38694.300000000003</v>
      </c>
      <c r="V744">
        <v>8070.6</v>
      </c>
      <c r="W744">
        <v>22.3</v>
      </c>
      <c r="X744" t="s">
        <v>2438</v>
      </c>
      <c r="Y744" t="s">
        <v>2427</v>
      </c>
      <c r="Z744" t="s">
        <v>2515</v>
      </c>
      <c r="AA744" t="s">
        <v>2424</v>
      </c>
    </row>
    <row r="745" spans="1:27" x14ac:dyDescent="0.45">
      <c r="A745" t="s">
        <v>4908</v>
      </c>
      <c r="B745" t="s">
        <v>4913</v>
      </c>
      <c r="C745" t="s">
        <v>4843</v>
      </c>
      <c r="D745" t="s">
        <v>4549</v>
      </c>
      <c r="E745" t="s">
        <v>4844</v>
      </c>
      <c r="F745" s="3">
        <v>42913.206250000003</v>
      </c>
      <c r="G745" s="1">
        <v>43312</v>
      </c>
      <c r="H745" t="s">
        <v>55</v>
      </c>
      <c r="I745" t="s">
        <v>4910</v>
      </c>
      <c r="J745" t="s">
        <v>401</v>
      </c>
      <c r="K745" t="s">
        <v>4911</v>
      </c>
      <c r="L745" t="s">
        <v>2424</v>
      </c>
      <c r="M745" t="s">
        <v>4912</v>
      </c>
      <c r="N745" t="s">
        <v>1519</v>
      </c>
      <c r="O745" t="s">
        <v>48</v>
      </c>
      <c r="P745">
        <v>2.4</v>
      </c>
      <c r="Q745" t="s">
        <v>68</v>
      </c>
      <c r="R745" t="s">
        <v>34</v>
      </c>
      <c r="S745" t="s">
        <v>40</v>
      </c>
      <c r="T745" t="s">
        <v>16</v>
      </c>
      <c r="U745">
        <v>17.399999999999999</v>
      </c>
      <c r="V745">
        <v>1.1000000000000001</v>
      </c>
      <c r="W745">
        <v>18.2</v>
      </c>
      <c r="X745" t="s">
        <v>4656</v>
      </c>
      <c r="Y745" t="s">
        <v>2427</v>
      </c>
      <c r="Z745" t="s">
        <v>2511</v>
      </c>
      <c r="AA745" t="s">
        <v>2424</v>
      </c>
    </row>
    <row r="746" spans="1:27" x14ac:dyDescent="0.45">
      <c r="A746" t="s">
        <v>4914</v>
      </c>
      <c r="B746" t="s">
        <v>4915</v>
      </c>
      <c r="C746" t="s">
        <v>4843</v>
      </c>
      <c r="D746" t="s">
        <v>4549</v>
      </c>
      <c r="E746" t="s">
        <v>4844</v>
      </c>
      <c r="F746" s="3">
        <v>42940.25277777778</v>
      </c>
      <c r="G746" s="1">
        <v>43311</v>
      </c>
      <c r="H746" t="s">
        <v>55</v>
      </c>
      <c r="I746" t="s">
        <v>4916</v>
      </c>
      <c r="J746" t="s">
        <v>401</v>
      </c>
      <c r="K746" t="s">
        <v>4917</v>
      </c>
      <c r="L746" t="s">
        <v>2424</v>
      </c>
      <c r="M746" t="s">
        <v>4918</v>
      </c>
      <c r="N746" t="s">
        <v>1517</v>
      </c>
      <c r="O746" t="s">
        <v>48</v>
      </c>
      <c r="P746">
        <v>2.7</v>
      </c>
      <c r="Q746" t="s">
        <v>68</v>
      </c>
      <c r="R746" t="s">
        <v>32</v>
      </c>
      <c r="S746" t="s">
        <v>39</v>
      </c>
      <c r="T746" t="s">
        <v>16</v>
      </c>
      <c r="U746">
        <v>60956.9</v>
      </c>
      <c r="V746">
        <v>7098.4</v>
      </c>
      <c r="W746">
        <v>20.399999999999999</v>
      </c>
      <c r="X746" t="s">
        <v>4919</v>
      </c>
      <c r="Y746" t="s">
        <v>2427</v>
      </c>
      <c r="Z746" t="s">
        <v>2515</v>
      </c>
      <c r="AA746" t="s">
        <v>2424</v>
      </c>
    </row>
    <row r="747" spans="1:27" x14ac:dyDescent="0.45">
      <c r="A747" t="s">
        <v>4914</v>
      </c>
      <c r="B747" t="s">
        <v>4920</v>
      </c>
      <c r="C747" t="s">
        <v>4843</v>
      </c>
      <c r="D747" t="s">
        <v>4549</v>
      </c>
      <c r="E747" t="s">
        <v>4844</v>
      </c>
      <c r="F747" s="3">
        <v>42940.25277777778</v>
      </c>
      <c r="G747" s="1">
        <v>43313</v>
      </c>
      <c r="H747" t="s">
        <v>55</v>
      </c>
      <c r="I747" t="s">
        <v>4916</v>
      </c>
      <c r="J747" t="s">
        <v>401</v>
      </c>
      <c r="K747" t="s">
        <v>4917</v>
      </c>
      <c r="L747" t="s">
        <v>2424</v>
      </c>
      <c r="M747" t="s">
        <v>4918</v>
      </c>
      <c r="N747" t="s">
        <v>1515</v>
      </c>
      <c r="O747" t="s">
        <v>48</v>
      </c>
      <c r="P747">
        <v>2.7</v>
      </c>
      <c r="Q747" t="s">
        <v>68</v>
      </c>
      <c r="R747" t="s">
        <v>34</v>
      </c>
      <c r="S747" t="s">
        <v>40</v>
      </c>
      <c r="T747" t="s">
        <v>16</v>
      </c>
      <c r="U747">
        <v>27.2</v>
      </c>
      <c r="V747">
        <v>5.4</v>
      </c>
      <c r="W747">
        <v>16.8</v>
      </c>
      <c r="X747" t="s">
        <v>2438</v>
      </c>
      <c r="Y747" t="s">
        <v>2427</v>
      </c>
      <c r="Z747" t="s">
        <v>2511</v>
      </c>
      <c r="AA747" t="s">
        <v>2424</v>
      </c>
    </row>
    <row r="748" spans="1:27" x14ac:dyDescent="0.45">
      <c r="A748" t="s">
        <v>4921</v>
      </c>
      <c r="B748" t="s">
        <v>4922</v>
      </c>
      <c r="C748" t="s">
        <v>4843</v>
      </c>
      <c r="D748" t="s">
        <v>4549</v>
      </c>
      <c r="E748" t="s">
        <v>4844</v>
      </c>
      <c r="F748" s="3">
        <v>42976.224305555559</v>
      </c>
      <c r="G748" s="1">
        <v>43311</v>
      </c>
      <c r="H748" t="s">
        <v>55</v>
      </c>
      <c r="I748" t="s">
        <v>4923</v>
      </c>
      <c r="J748" t="s">
        <v>401</v>
      </c>
      <c r="K748" t="s">
        <v>4924</v>
      </c>
      <c r="L748" t="s">
        <v>2424</v>
      </c>
      <c r="M748" t="s">
        <v>4925</v>
      </c>
      <c r="N748" t="s">
        <v>1511</v>
      </c>
      <c r="O748" t="s">
        <v>48</v>
      </c>
      <c r="P748">
        <v>2.5</v>
      </c>
      <c r="Q748" t="s">
        <v>68</v>
      </c>
      <c r="R748" t="s">
        <v>32</v>
      </c>
      <c r="S748" t="s">
        <v>39</v>
      </c>
      <c r="T748" t="s">
        <v>16</v>
      </c>
      <c r="U748">
        <v>37210.5</v>
      </c>
      <c r="V748">
        <v>3035.7</v>
      </c>
      <c r="W748">
        <v>22.3</v>
      </c>
      <c r="X748" t="s">
        <v>2438</v>
      </c>
      <c r="Y748" t="s">
        <v>2427</v>
      </c>
      <c r="Z748" t="s">
        <v>2515</v>
      </c>
      <c r="AA748" t="s">
        <v>2424</v>
      </c>
    </row>
    <row r="749" spans="1:27" x14ac:dyDescent="0.45">
      <c r="A749" t="s">
        <v>4921</v>
      </c>
      <c r="B749" t="s">
        <v>4926</v>
      </c>
      <c r="C749" t="s">
        <v>4843</v>
      </c>
      <c r="D749" t="s">
        <v>4549</v>
      </c>
      <c r="E749" t="s">
        <v>4844</v>
      </c>
      <c r="F749" s="3">
        <v>42976.224305555559</v>
      </c>
      <c r="G749" s="1">
        <v>43312</v>
      </c>
      <c r="H749" t="s">
        <v>55</v>
      </c>
      <c r="I749" t="s">
        <v>4923</v>
      </c>
      <c r="J749" t="s">
        <v>401</v>
      </c>
      <c r="K749" t="s">
        <v>4924</v>
      </c>
      <c r="L749" t="s">
        <v>2424</v>
      </c>
      <c r="M749" t="s">
        <v>4925</v>
      </c>
      <c r="N749" t="s">
        <v>1519</v>
      </c>
      <c r="O749" t="s">
        <v>48</v>
      </c>
      <c r="P749">
        <v>2.5</v>
      </c>
      <c r="Q749" t="s">
        <v>68</v>
      </c>
      <c r="R749" t="s">
        <v>34</v>
      </c>
      <c r="S749" t="s">
        <v>40</v>
      </c>
      <c r="T749" t="s">
        <v>16</v>
      </c>
      <c r="U749">
        <v>15.3</v>
      </c>
      <c r="V749">
        <v>0.6</v>
      </c>
      <c r="W749">
        <v>18.3</v>
      </c>
      <c r="X749" t="s">
        <v>4656</v>
      </c>
      <c r="Y749" t="s">
        <v>2427</v>
      </c>
      <c r="Z749" t="s">
        <v>2511</v>
      </c>
      <c r="AA749" t="s">
        <v>2424</v>
      </c>
    </row>
    <row r="750" spans="1:27" x14ac:dyDescent="0.45">
      <c r="A750" t="s">
        <v>4927</v>
      </c>
      <c r="B750" t="s">
        <v>4928</v>
      </c>
      <c r="C750" t="s">
        <v>4843</v>
      </c>
      <c r="D750" t="s">
        <v>4549</v>
      </c>
      <c r="E750" t="s">
        <v>4844</v>
      </c>
      <c r="F750" s="3">
        <v>43060.170138888891</v>
      </c>
      <c r="G750" s="1">
        <v>43416</v>
      </c>
      <c r="H750" t="s">
        <v>55</v>
      </c>
      <c r="I750" t="s">
        <v>4929</v>
      </c>
      <c r="J750" t="s">
        <v>401</v>
      </c>
      <c r="K750" t="s">
        <v>4930</v>
      </c>
      <c r="L750" t="s">
        <v>4931</v>
      </c>
      <c r="M750" t="s">
        <v>4932</v>
      </c>
      <c r="N750" t="s">
        <v>942</v>
      </c>
      <c r="O750" t="s">
        <v>48</v>
      </c>
      <c r="P750">
        <v>1.5</v>
      </c>
      <c r="Q750" t="s">
        <v>68</v>
      </c>
      <c r="R750" t="s">
        <v>34</v>
      </c>
      <c r="S750" t="s">
        <v>40</v>
      </c>
      <c r="T750" t="s">
        <v>16</v>
      </c>
      <c r="U750">
        <v>193.2</v>
      </c>
      <c r="V750">
        <v>11.6</v>
      </c>
      <c r="W750">
        <v>21.6</v>
      </c>
      <c r="X750" t="s">
        <v>2438</v>
      </c>
      <c r="Y750" t="s">
        <v>2427</v>
      </c>
      <c r="Z750" t="s">
        <v>2436</v>
      </c>
      <c r="AA750" t="s">
        <v>2424</v>
      </c>
    </row>
    <row r="751" spans="1:27" x14ac:dyDescent="0.45">
      <c r="A751" t="s">
        <v>4927</v>
      </c>
      <c r="B751" t="s">
        <v>4933</v>
      </c>
      <c r="C751" t="s">
        <v>4843</v>
      </c>
      <c r="D751" t="s">
        <v>4549</v>
      </c>
      <c r="E751" t="s">
        <v>4844</v>
      </c>
      <c r="F751" s="3">
        <v>43060.170138888891</v>
      </c>
      <c r="G751" s="1">
        <v>43420</v>
      </c>
      <c r="H751" t="s">
        <v>55</v>
      </c>
      <c r="I751" t="s">
        <v>4929</v>
      </c>
      <c r="J751" t="s">
        <v>401</v>
      </c>
      <c r="K751" t="s">
        <v>4930</v>
      </c>
      <c r="L751" t="s">
        <v>4931</v>
      </c>
      <c r="M751" t="s">
        <v>4932</v>
      </c>
      <c r="N751" t="s">
        <v>956</v>
      </c>
      <c r="O751" t="s">
        <v>48</v>
      </c>
      <c r="P751">
        <v>1.5</v>
      </c>
      <c r="Q751" t="s">
        <v>68</v>
      </c>
      <c r="R751" t="s">
        <v>32</v>
      </c>
      <c r="S751" t="s">
        <v>39</v>
      </c>
      <c r="T751" t="s">
        <v>16</v>
      </c>
      <c r="U751">
        <v>82570.3</v>
      </c>
      <c r="V751">
        <v>13004.8</v>
      </c>
      <c r="W751">
        <v>24.1</v>
      </c>
      <c r="X751" t="s">
        <v>2438</v>
      </c>
      <c r="Y751" t="s">
        <v>2427</v>
      </c>
      <c r="Z751" t="s">
        <v>2436</v>
      </c>
      <c r="AA751" t="s">
        <v>2424</v>
      </c>
    </row>
    <row r="752" spans="1:27" x14ac:dyDescent="0.45">
      <c r="A752" t="s">
        <v>4934</v>
      </c>
      <c r="B752" t="s">
        <v>4935</v>
      </c>
      <c r="C752" t="s">
        <v>4843</v>
      </c>
      <c r="D752" t="s">
        <v>4549</v>
      </c>
      <c r="E752" t="s">
        <v>4844</v>
      </c>
      <c r="F752" s="3">
        <v>43081.213888888888</v>
      </c>
      <c r="G752" s="1">
        <v>43416</v>
      </c>
      <c r="H752" t="s">
        <v>55</v>
      </c>
      <c r="I752" t="s">
        <v>4936</v>
      </c>
      <c r="J752" t="s">
        <v>401</v>
      </c>
      <c r="K752" t="s">
        <v>4937</v>
      </c>
      <c r="L752" t="s">
        <v>4938</v>
      </c>
      <c r="M752" t="s">
        <v>4939</v>
      </c>
      <c r="N752" t="s">
        <v>942</v>
      </c>
      <c r="O752" t="s">
        <v>48</v>
      </c>
      <c r="P752">
        <v>1.3</v>
      </c>
      <c r="Q752" t="s">
        <v>68</v>
      </c>
      <c r="R752" t="s">
        <v>34</v>
      </c>
      <c r="S752" t="s">
        <v>40</v>
      </c>
      <c r="T752" t="s">
        <v>16</v>
      </c>
      <c r="U752">
        <v>218</v>
      </c>
      <c r="V752">
        <v>12.7</v>
      </c>
      <c r="W752">
        <v>21.6</v>
      </c>
      <c r="X752" t="s">
        <v>2438</v>
      </c>
      <c r="Y752" t="s">
        <v>2427</v>
      </c>
      <c r="Z752" t="s">
        <v>2436</v>
      </c>
      <c r="AA752" t="s">
        <v>2424</v>
      </c>
    </row>
    <row r="753" spans="1:27" x14ac:dyDescent="0.45">
      <c r="A753" t="s">
        <v>4934</v>
      </c>
      <c r="B753" t="s">
        <v>4940</v>
      </c>
      <c r="C753" t="s">
        <v>4843</v>
      </c>
      <c r="D753" t="s">
        <v>4549</v>
      </c>
      <c r="E753" t="s">
        <v>4844</v>
      </c>
      <c r="F753" s="3">
        <v>43081.213888888888</v>
      </c>
      <c r="G753" s="1">
        <v>43420</v>
      </c>
      <c r="H753" t="s">
        <v>55</v>
      </c>
      <c r="I753" t="s">
        <v>4936</v>
      </c>
      <c r="J753" t="s">
        <v>401</v>
      </c>
      <c r="K753" t="s">
        <v>4937</v>
      </c>
      <c r="L753" t="s">
        <v>4938</v>
      </c>
      <c r="M753" t="s">
        <v>4939</v>
      </c>
      <c r="N753" t="s">
        <v>956</v>
      </c>
      <c r="O753" t="s">
        <v>48</v>
      </c>
      <c r="P753">
        <v>1.3</v>
      </c>
      <c r="Q753" t="s">
        <v>68</v>
      </c>
      <c r="R753" t="s">
        <v>32</v>
      </c>
      <c r="S753" t="s">
        <v>39</v>
      </c>
      <c r="T753" t="s">
        <v>16</v>
      </c>
      <c r="U753">
        <v>117244</v>
      </c>
      <c r="V753">
        <v>18198.7</v>
      </c>
      <c r="W753">
        <v>23.7</v>
      </c>
      <c r="X753" t="s">
        <v>2438</v>
      </c>
      <c r="Y753" t="s">
        <v>2427</v>
      </c>
      <c r="Z753" t="s">
        <v>2436</v>
      </c>
      <c r="AA753" t="s">
        <v>2424</v>
      </c>
    </row>
    <row r="754" spans="1:27" x14ac:dyDescent="0.45">
      <c r="A754" t="s">
        <v>4941</v>
      </c>
      <c r="B754" t="s">
        <v>4942</v>
      </c>
      <c r="C754" t="s">
        <v>4843</v>
      </c>
      <c r="D754" t="s">
        <v>4549</v>
      </c>
      <c r="E754" t="s">
        <v>4844</v>
      </c>
      <c r="F754" s="3">
        <v>43123.177083333336</v>
      </c>
      <c r="G754" s="1">
        <v>43416</v>
      </c>
      <c r="H754" t="s">
        <v>55</v>
      </c>
      <c r="I754" t="s">
        <v>4943</v>
      </c>
      <c r="J754" t="s">
        <v>401</v>
      </c>
      <c r="K754" t="s">
        <v>4944</v>
      </c>
      <c r="L754" t="s">
        <v>4945</v>
      </c>
      <c r="M754" t="s">
        <v>4946</v>
      </c>
      <c r="N754" t="s">
        <v>942</v>
      </c>
      <c r="O754" t="s">
        <v>48</v>
      </c>
      <c r="P754">
        <v>1.2</v>
      </c>
      <c r="Q754" t="s">
        <v>68</v>
      </c>
      <c r="R754" t="s">
        <v>34</v>
      </c>
      <c r="S754" t="s">
        <v>40</v>
      </c>
      <c r="T754" t="s">
        <v>16</v>
      </c>
      <c r="U754">
        <v>260.39999999999998</v>
      </c>
      <c r="V754">
        <v>18.7</v>
      </c>
      <c r="W754">
        <v>21.5</v>
      </c>
      <c r="X754" t="s">
        <v>2438</v>
      </c>
      <c r="Y754" t="s">
        <v>2427</v>
      </c>
      <c r="Z754" t="s">
        <v>2436</v>
      </c>
      <c r="AA754" t="s">
        <v>2424</v>
      </c>
    </row>
    <row r="755" spans="1:27" x14ac:dyDescent="0.45">
      <c r="A755" t="s">
        <v>4941</v>
      </c>
      <c r="B755" t="s">
        <v>4947</v>
      </c>
      <c r="C755" t="s">
        <v>4843</v>
      </c>
      <c r="D755" t="s">
        <v>4549</v>
      </c>
      <c r="E755" t="s">
        <v>4844</v>
      </c>
      <c r="F755" s="3">
        <v>43123.177083333336</v>
      </c>
      <c r="G755" s="1">
        <v>43420</v>
      </c>
      <c r="H755" t="s">
        <v>55</v>
      </c>
      <c r="I755" t="s">
        <v>4943</v>
      </c>
      <c r="J755" t="s">
        <v>401</v>
      </c>
      <c r="K755" t="s">
        <v>4944</v>
      </c>
      <c r="L755" t="s">
        <v>4945</v>
      </c>
      <c r="M755" t="s">
        <v>4946</v>
      </c>
      <c r="N755" t="s">
        <v>956</v>
      </c>
      <c r="O755" t="s">
        <v>48</v>
      </c>
      <c r="P755">
        <v>1.2</v>
      </c>
      <c r="Q755" t="s">
        <v>68</v>
      </c>
      <c r="R755" t="s">
        <v>32</v>
      </c>
      <c r="S755" t="s">
        <v>39</v>
      </c>
      <c r="T755" t="s">
        <v>16</v>
      </c>
      <c r="U755">
        <v>126916.8</v>
      </c>
      <c r="V755">
        <v>8627.9</v>
      </c>
      <c r="W755">
        <v>23.7</v>
      </c>
      <c r="X755" t="s">
        <v>2438</v>
      </c>
      <c r="Y755" t="s">
        <v>2427</v>
      </c>
      <c r="Z755" t="s">
        <v>2436</v>
      </c>
      <c r="AA755" t="s">
        <v>2424</v>
      </c>
    </row>
    <row r="756" spans="1:27" x14ac:dyDescent="0.45">
      <c r="A756" t="s">
        <v>4948</v>
      </c>
      <c r="B756" t="s">
        <v>4949</v>
      </c>
      <c r="C756" t="s">
        <v>4843</v>
      </c>
      <c r="D756" t="s">
        <v>4549</v>
      </c>
      <c r="E756" t="s">
        <v>4844</v>
      </c>
      <c r="F756" s="3">
        <v>43158.219444444447</v>
      </c>
      <c r="G756" s="1">
        <v>43420</v>
      </c>
      <c r="H756" t="s">
        <v>55</v>
      </c>
      <c r="I756" t="s">
        <v>4950</v>
      </c>
      <c r="J756" t="s">
        <v>401</v>
      </c>
      <c r="K756" t="s">
        <v>4951</v>
      </c>
      <c r="L756" t="s">
        <v>4952</v>
      </c>
      <c r="M756" t="s">
        <v>4953</v>
      </c>
      <c r="N756" t="s">
        <v>956</v>
      </c>
      <c r="O756" t="s">
        <v>48</v>
      </c>
      <c r="P756">
        <v>1.2</v>
      </c>
      <c r="Q756" t="s">
        <v>68</v>
      </c>
      <c r="R756" t="s">
        <v>32</v>
      </c>
      <c r="S756" t="s">
        <v>39</v>
      </c>
      <c r="T756" t="s">
        <v>16</v>
      </c>
      <c r="U756">
        <v>62899.7</v>
      </c>
      <c r="V756">
        <v>3641</v>
      </c>
      <c r="W756">
        <v>25</v>
      </c>
      <c r="X756" t="s">
        <v>2438</v>
      </c>
      <c r="Y756" t="s">
        <v>2427</v>
      </c>
      <c r="Z756" t="s">
        <v>2436</v>
      </c>
      <c r="AA756" t="s">
        <v>2424</v>
      </c>
    </row>
    <row r="757" spans="1:27" x14ac:dyDescent="0.45">
      <c r="A757" t="s">
        <v>4948</v>
      </c>
      <c r="B757" t="s">
        <v>4954</v>
      </c>
      <c r="C757" t="s">
        <v>4843</v>
      </c>
      <c r="D757" t="s">
        <v>4549</v>
      </c>
      <c r="E757" t="s">
        <v>4844</v>
      </c>
      <c r="F757" s="3">
        <v>43158.219444444447</v>
      </c>
      <c r="G757" s="1">
        <v>43416</v>
      </c>
      <c r="H757" t="s">
        <v>55</v>
      </c>
      <c r="I757" t="s">
        <v>4950</v>
      </c>
      <c r="J757" t="s">
        <v>401</v>
      </c>
      <c r="K757" t="s">
        <v>4951</v>
      </c>
      <c r="L757" t="s">
        <v>4952</v>
      </c>
      <c r="M757" t="s">
        <v>4953</v>
      </c>
      <c r="N757" t="s">
        <v>942</v>
      </c>
      <c r="O757" t="s">
        <v>48</v>
      </c>
      <c r="P757">
        <v>1.2</v>
      </c>
      <c r="Q757" t="s">
        <v>68</v>
      </c>
      <c r="R757" t="s">
        <v>34</v>
      </c>
      <c r="S757" t="s">
        <v>40</v>
      </c>
      <c r="T757" t="s">
        <v>16</v>
      </c>
      <c r="U757">
        <v>170</v>
      </c>
      <c r="V757">
        <v>9.5</v>
      </c>
      <c r="W757">
        <v>22.2</v>
      </c>
      <c r="X757" t="s">
        <v>2438</v>
      </c>
      <c r="Y757" t="s">
        <v>2427</v>
      </c>
      <c r="Z757" t="s">
        <v>2436</v>
      </c>
      <c r="AA757" t="s">
        <v>2424</v>
      </c>
    </row>
    <row r="758" spans="1:27" x14ac:dyDescent="0.45">
      <c r="A758" t="s">
        <v>4955</v>
      </c>
      <c r="B758" t="s">
        <v>4956</v>
      </c>
      <c r="C758" t="s">
        <v>4843</v>
      </c>
      <c r="D758" t="s">
        <v>4549</v>
      </c>
      <c r="E758" t="s">
        <v>4844</v>
      </c>
      <c r="F758" s="3">
        <v>43186.220138888886</v>
      </c>
      <c r="G758" s="1">
        <v>43434</v>
      </c>
      <c r="H758" t="s">
        <v>55</v>
      </c>
      <c r="I758" t="s">
        <v>4957</v>
      </c>
      <c r="J758" t="s">
        <v>401</v>
      </c>
      <c r="K758" t="s">
        <v>4958</v>
      </c>
      <c r="L758" t="s">
        <v>4959</v>
      </c>
      <c r="M758" t="s">
        <v>4960</v>
      </c>
      <c r="N758" t="s">
        <v>938</v>
      </c>
      <c r="O758" t="s">
        <v>48</v>
      </c>
      <c r="P758">
        <v>0.4</v>
      </c>
      <c r="Q758" t="s">
        <v>68</v>
      </c>
      <c r="R758" t="s">
        <v>32</v>
      </c>
      <c r="S758" t="s">
        <v>39</v>
      </c>
      <c r="T758" t="s">
        <v>16</v>
      </c>
      <c r="U758">
        <v>39563.9</v>
      </c>
      <c r="V758">
        <v>6467.7</v>
      </c>
      <c r="W758">
        <v>27.8</v>
      </c>
      <c r="X758" t="s">
        <v>2557</v>
      </c>
      <c r="Y758" t="s">
        <v>2427</v>
      </c>
      <c r="Z758" t="s">
        <v>2558</v>
      </c>
      <c r="AA758" t="s">
        <v>2424</v>
      </c>
    </row>
    <row r="759" spans="1:27" x14ac:dyDescent="0.45">
      <c r="A759" t="s">
        <v>4955</v>
      </c>
      <c r="B759" t="s">
        <v>4961</v>
      </c>
      <c r="C759" t="s">
        <v>4843</v>
      </c>
      <c r="D759" t="s">
        <v>4549</v>
      </c>
      <c r="E759" t="s">
        <v>4844</v>
      </c>
      <c r="F759" s="3">
        <v>43186.220138888886</v>
      </c>
      <c r="G759" s="1">
        <v>43434</v>
      </c>
      <c r="H759" t="s">
        <v>55</v>
      </c>
      <c r="I759" t="s">
        <v>4957</v>
      </c>
      <c r="J759" t="s">
        <v>401</v>
      </c>
      <c r="K759" t="s">
        <v>4958</v>
      </c>
      <c r="L759" t="s">
        <v>4959</v>
      </c>
      <c r="M759" t="s">
        <v>4960</v>
      </c>
      <c r="N759" t="s">
        <v>932</v>
      </c>
      <c r="O759" t="s">
        <v>48</v>
      </c>
      <c r="P759">
        <v>0.4</v>
      </c>
      <c r="Q759" t="s">
        <v>68</v>
      </c>
      <c r="R759" t="s">
        <v>34</v>
      </c>
      <c r="S759" t="s">
        <v>40</v>
      </c>
      <c r="T759" t="s">
        <v>16</v>
      </c>
      <c r="U759">
        <v>156.30000000000001</v>
      </c>
      <c r="V759">
        <v>6.2</v>
      </c>
      <c r="W759">
        <v>25.1</v>
      </c>
      <c r="X759" t="s">
        <v>2557</v>
      </c>
      <c r="Y759" t="s">
        <v>2427</v>
      </c>
      <c r="Z759" t="s">
        <v>2558</v>
      </c>
      <c r="AA759" t="s">
        <v>2424</v>
      </c>
    </row>
    <row r="760" spans="1:27" x14ac:dyDescent="0.45">
      <c r="A760" t="s">
        <v>4962</v>
      </c>
      <c r="B760" t="s">
        <v>4963</v>
      </c>
      <c r="C760" t="s">
        <v>4843</v>
      </c>
      <c r="D760" t="s">
        <v>4549</v>
      </c>
      <c r="E760" t="s">
        <v>4844</v>
      </c>
      <c r="F760" s="3">
        <v>43214.220833333333</v>
      </c>
      <c r="G760" s="1">
        <v>43434</v>
      </c>
      <c r="H760" t="s">
        <v>55</v>
      </c>
      <c r="I760" t="s">
        <v>4964</v>
      </c>
      <c r="J760" t="s">
        <v>401</v>
      </c>
      <c r="K760" t="s">
        <v>4965</v>
      </c>
      <c r="L760" t="s">
        <v>4966</v>
      </c>
      <c r="M760" t="s">
        <v>4967</v>
      </c>
      <c r="N760" t="s">
        <v>932</v>
      </c>
      <c r="O760" t="s">
        <v>48</v>
      </c>
      <c r="P760">
        <v>0.9</v>
      </c>
      <c r="Q760" t="s">
        <v>68</v>
      </c>
      <c r="R760" t="s">
        <v>34</v>
      </c>
      <c r="S760" t="s">
        <v>40</v>
      </c>
      <c r="T760" t="s">
        <v>16</v>
      </c>
      <c r="U760">
        <v>171.7</v>
      </c>
      <c r="V760">
        <v>10</v>
      </c>
      <c r="W760">
        <v>23.5</v>
      </c>
      <c r="X760" t="s">
        <v>2557</v>
      </c>
      <c r="Y760" t="s">
        <v>2427</v>
      </c>
      <c r="Z760" t="s">
        <v>2558</v>
      </c>
      <c r="AA760" t="s">
        <v>2424</v>
      </c>
    </row>
    <row r="761" spans="1:27" x14ac:dyDescent="0.45">
      <c r="A761" t="s">
        <v>4962</v>
      </c>
      <c r="B761" t="s">
        <v>4968</v>
      </c>
      <c r="C761" t="s">
        <v>4843</v>
      </c>
      <c r="D761" t="s">
        <v>4549</v>
      </c>
      <c r="E761" t="s">
        <v>4844</v>
      </c>
      <c r="F761" s="3">
        <v>43214.220833333333</v>
      </c>
      <c r="G761" s="1">
        <v>43434</v>
      </c>
      <c r="H761" t="s">
        <v>55</v>
      </c>
      <c r="I761" t="s">
        <v>4964</v>
      </c>
      <c r="J761" t="s">
        <v>401</v>
      </c>
      <c r="K761" t="s">
        <v>4965</v>
      </c>
      <c r="L761" t="s">
        <v>4966</v>
      </c>
      <c r="M761" t="s">
        <v>4967</v>
      </c>
      <c r="N761" t="s">
        <v>938</v>
      </c>
      <c r="O761" t="s">
        <v>48</v>
      </c>
      <c r="P761">
        <v>0.9</v>
      </c>
      <c r="Q761" t="s">
        <v>68</v>
      </c>
      <c r="R761" t="s">
        <v>32</v>
      </c>
      <c r="S761" t="s">
        <v>39</v>
      </c>
      <c r="T761" t="s">
        <v>16</v>
      </c>
      <c r="U761">
        <v>32651.8</v>
      </c>
      <c r="V761">
        <v>4017.8</v>
      </c>
      <c r="W761">
        <v>26.6</v>
      </c>
      <c r="X761" t="s">
        <v>2557</v>
      </c>
      <c r="Y761" t="s">
        <v>2427</v>
      </c>
      <c r="Z761" t="s">
        <v>2558</v>
      </c>
      <c r="AA761" t="s">
        <v>2424</v>
      </c>
    </row>
    <row r="762" spans="1:27" x14ac:dyDescent="0.45">
      <c r="A762" t="s">
        <v>4969</v>
      </c>
      <c r="B762" t="s">
        <v>4970</v>
      </c>
      <c r="C762" t="s">
        <v>4843</v>
      </c>
      <c r="D762" t="s">
        <v>4549</v>
      </c>
      <c r="E762" t="s">
        <v>4844</v>
      </c>
      <c r="F762" s="3">
        <v>43249.215277777781</v>
      </c>
      <c r="G762" s="1">
        <v>43434</v>
      </c>
      <c r="H762" t="s">
        <v>55</v>
      </c>
      <c r="I762" t="s">
        <v>4971</v>
      </c>
      <c r="J762" t="s">
        <v>401</v>
      </c>
      <c r="K762" t="s">
        <v>4972</v>
      </c>
      <c r="L762" t="s">
        <v>4973</v>
      </c>
      <c r="M762" t="s">
        <v>4974</v>
      </c>
      <c r="N762" t="s">
        <v>938</v>
      </c>
      <c r="O762" t="s">
        <v>48</v>
      </c>
      <c r="P762">
        <v>1.5</v>
      </c>
      <c r="Q762" t="s">
        <v>68</v>
      </c>
      <c r="R762" t="s">
        <v>32</v>
      </c>
      <c r="S762" t="s">
        <v>39</v>
      </c>
      <c r="T762" t="s">
        <v>16</v>
      </c>
      <c r="U762">
        <v>30829.200000000001</v>
      </c>
      <c r="V762">
        <v>1428.8</v>
      </c>
      <c r="W762">
        <v>25.8</v>
      </c>
      <c r="X762" t="s">
        <v>2557</v>
      </c>
      <c r="Y762" t="s">
        <v>2427</v>
      </c>
      <c r="Z762" t="s">
        <v>2558</v>
      </c>
      <c r="AA762" t="s">
        <v>2424</v>
      </c>
    </row>
    <row r="763" spans="1:27" x14ac:dyDescent="0.45">
      <c r="A763" t="s">
        <v>4969</v>
      </c>
      <c r="B763" t="s">
        <v>4975</v>
      </c>
      <c r="C763" t="s">
        <v>4843</v>
      </c>
      <c r="D763" t="s">
        <v>4549</v>
      </c>
      <c r="E763" t="s">
        <v>4844</v>
      </c>
      <c r="F763" s="3">
        <v>43249.215277777781</v>
      </c>
      <c r="G763" s="1">
        <v>43434</v>
      </c>
      <c r="H763" t="s">
        <v>55</v>
      </c>
      <c r="I763" t="s">
        <v>4971</v>
      </c>
      <c r="J763" t="s">
        <v>401</v>
      </c>
      <c r="K763" t="s">
        <v>4972</v>
      </c>
      <c r="L763" t="s">
        <v>4973</v>
      </c>
      <c r="M763" t="s">
        <v>4974</v>
      </c>
      <c r="N763" t="s">
        <v>932</v>
      </c>
      <c r="O763" t="s">
        <v>48</v>
      </c>
      <c r="P763">
        <v>1.5</v>
      </c>
      <c r="Q763" t="s">
        <v>68</v>
      </c>
      <c r="R763" t="s">
        <v>34</v>
      </c>
      <c r="S763" t="s">
        <v>40</v>
      </c>
      <c r="T763" t="s">
        <v>16</v>
      </c>
      <c r="U763">
        <v>105.6</v>
      </c>
      <c r="V763">
        <v>4.8</v>
      </c>
      <c r="W763">
        <v>23.5</v>
      </c>
      <c r="X763" t="s">
        <v>2557</v>
      </c>
      <c r="Y763" t="s">
        <v>2427</v>
      </c>
      <c r="Z763" t="s">
        <v>2558</v>
      </c>
      <c r="AA763" t="s">
        <v>2424</v>
      </c>
    </row>
    <row r="764" spans="1:27" x14ac:dyDescent="0.45">
      <c r="A764" t="s">
        <v>4976</v>
      </c>
      <c r="B764" t="s">
        <v>4977</v>
      </c>
      <c r="C764" t="s">
        <v>4843</v>
      </c>
      <c r="D764" t="s">
        <v>4549</v>
      </c>
      <c r="E764" t="s">
        <v>4844</v>
      </c>
      <c r="F764" s="3">
        <v>43277.217361111114</v>
      </c>
      <c r="G764" s="1">
        <v>43434</v>
      </c>
      <c r="H764" t="s">
        <v>55</v>
      </c>
      <c r="I764" t="s">
        <v>4978</v>
      </c>
      <c r="J764" t="s">
        <v>401</v>
      </c>
      <c r="K764" t="s">
        <v>4979</v>
      </c>
      <c r="L764" t="s">
        <v>4980</v>
      </c>
      <c r="M764" t="s">
        <v>4981</v>
      </c>
      <c r="N764" t="s">
        <v>938</v>
      </c>
      <c r="O764" t="s">
        <v>48</v>
      </c>
      <c r="P764">
        <v>1.4</v>
      </c>
      <c r="Q764" t="s">
        <v>68</v>
      </c>
      <c r="R764" t="s">
        <v>32</v>
      </c>
      <c r="S764" t="s">
        <v>39</v>
      </c>
      <c r="T764" t="s">
        <v>16</v>
      </c>
      <c r="U764">
        <v>24983.9</v>
      </c>
      <c r="V764">
        <v>3456.6</v>
      </c>
      <c r="W764">
        <v>26.4</v>
      </c>
      <c r="X764" t="s">
        <v>2557</v>
      </c>
      <c r="Y764" t="s">
        <v>2427</v>
      </c>
      <c r="Z764" t="s">
        <v>2558</v>
      </c>
      <c r="AA764" t="s">
        <v>2424</v>
      </c>
    </row>
    <row r="765" spans="1:27" x14ac:dyDescent="0.45">
      <c r="A765" t="s">
        <v>4976</v>
      </c>
      <c r="B765" t="s">
        <v>4982</v>
      </c>
      <c r="C765" t="s">
        <v>4843</v>
      </c>
      <c r="D765" t="s">
        <v>4549</v>
      </c>
      <c r="E765" t="s">
        <v>4844</v>
      </c>
      <c r="F765" s="3">
        <v>43277.217361111114</v>
      </c>
      <c r="G765" s="1">
        <v>43434</v>
      </c>
      <c r="H765" t="s">
        <v>55</v>
      </c>
      <c r="I765" t="s">
        <v>4978</v>
      </c>
      <c r="J765" t="s">
        <v>401</v>
      </c>
      <c r="K765" t="s">
        <v>4979</v>
      </c>
      <c r="L765" t="s">
        <v>4980</v>
      </c>
      <c r="M765" t="s">
        <v>4981</v>
      </c>
      <c r="N765" t="s">
        <v>932</v>
      </c>
      <c r="O765" t="s">
        <v>48</v>
      </c>
      <c r="P765">
        <v>1.4</v>
      </c>
      <c r="Q765" t="s">
        <v>68</v>
      </c>
      <c r="R765" t="s">
        <v>34</v>
      </c>
      <c r="S765" t="s">
        <v>40</v>
      </c>
      <c r="T765" t="s">
        <v>16</v>
      </c>
      <c r="U765">
        <v>230.2</v>
      </c>
      <c r="V765">
        <v>7.2</v>
      </c>
      <c r="W765">
        <v>22.3</v>
      </c>
      <c r="X765" t="s">
        <v>2557</v>
      </c>
      <c r="Y765" t="s">
        <v>2427</v>
      </c>
      <c r="Z765" t="s">
        <v>2558</v>
      </c>
      <c r="AA765" t="s">
        <v>2424</v>
      </c>
    </row>
    <row r="766" spans="1:27" x14ac:dyDescent="0.45">
      <c r="A766" t="s">
        <v>4983</v>
      </c>
      <c r="B766" t="s">
        <v>4984</v>
      </c>
      <c r="C766" t="s">
        <v>4843</v>
      </c>
      <c r="D766" t="s">
        <v>4549</v>
      </c>
      <c r="E766" t="s">
        <v>4844</v>
      </c>
      <c r="F766" s="3">
        <v>43305.194444444445</v>
      </c>
      <c r="G766" s="1">
        <v>43431</v>
      </c>
      <c r="H766" t="s">
        <v>55</v>
      </c>
      <c r="I766" t="s">
        <v>4985</v>
      </c>
      <c r="J766" t="s">
        <v>401</v>
      </c>
      <c r="K766" t="s">
        <v>4986</v>
      </c>
      <c r="L766" t="s">
        <v>4987</v>
      </c>
      <c r="M766" t="s">
        <v>4988</v>
      </c>
      <c r="N766" t="s">
        <v>1020</v>
      </c>
      <c r="O766" t="s">
        <v>48</v>
      </c>
      <c r="P766">
        <v>2.5</v>
      </c>
      <c r="Q766" t="s">
        <v>68</v>
      </c>
      <c r="R766" t="s">
        <v>34</v>
      </c>
      <c r="S766" t="s">
        <v>40</v>
      </c>
      <c r="T766" t="s">
        <v>16</v>
      </c>
      <c r="U766">
        <v>207.3</v>
      </c>
      <c r="V766">
        <v>8.1</v>
      </c>
      <c r="W766">
        <v>20.5</v>
      </c>
      <c r="X766" t="s">
        <v>2438</v>
      </c>
      <c r="Y766" t="s">
        <v>2427</v>
      </c>
      <c r="Z766" t="s">
        <v>2515</v>
      </c>
      <c r="AA766" t="s">
        <v>2424</v>
      </c>
    </row>
    <row r="767" spans="1:27" x14ac:dyDescent="0.45">
      <c r="A767" t="s">
        <v>4983</v>
      </c>
      <c r="B767" t="s">
        <v>4989</v>
      </c>
      <c r="C767" t="s">
        <v>4843</v>
      </c>
      <c r="D767" t="s">
        <v>4549</v>
      </c>
      <c r="E767" t="s">
        <v>4844</v>
      </c>
      <c r="F767" s="3">
        <v>43305.194444444445</v>
      </c>
      <c r="G767" s="1">
        <v>43431</v>
      </c>
      <c r="H767" t="s">
        <v>55</v>
      </c>
      <c r="I767" t="s">
        <v>4985</v>
      </c>
      <c r="J767" t="s">
        <v>401</v>
      </c>
      <c r="K767" t="s">
        <v>4986</v>
      </c>
      <c r="L767" t="s">
        <v>4987</v>
      </c>
      <c r="M767" t="s">
        <v>4988</v>
      </c>
      <c r="N767" t="s">
        <v>1010</v>
      </c>
      <c r="O767" t="s">
        <v>48</v>
      </c>
      <c r="P767">
        <v>2.5</v>
      </c>
      <c r="Q767" t="s">
        <v>68</v>
      </c>
      <c r="R767" t="s">
        <v>32</v>
      </c>
      <c r="S767" t="s">
        <v>39</v>
      </c>
      <c r="T767" t="s">
        <v>16</v>
      </c>
      <c r="U767">
        <v>47188.7</v>
      </c>
      <c r="V767">
        <v>977.1</v>
      </c>
      <c r="W767">
        <v>24.9</v>
      </c>
      <c r="X767" t="s">
        <v>2438</v>
      </c>
      <c r="Y767" t="s">
        <v>2427</v>
      </c>
      <c r="Z767" t="s">
        <v>2515</v>
      </c>
      <c r="AA767" t="s">
        <v>2424</v>
      </c>
    </row>
    <row r="768" spans="1:27" x14ac:dyDescent="0.45">
      <c r="A768" t="s">
        <v>4990</v>
      </c>
      <c r="B768" t="s">
        <v>4991</v>
      </c>
      <c r="C768" t="s">
        <v>4843</v>
      </c>
      <c r="D768" t="s">
        <v>4549</v>
      </c>
      <c r="E768" t="s">
        <v>4844</v>
      </c>
      <c r="F768" s="3">
        <v>43340.220833333333</v>
      </c>
      <c r="G768" s="1">
        <v>43444</v>
      </c>
      <c r="H768" t="s">
        <v>55</v>
      </c>
      <c r="I768" t="s">
        <v>4992</v>
      </c>
      <c r="J768" t="s">
        <v>401</v>
      </c>
      <c r="K768" t="s">
        <v>4993</v>
      </c>
      <c r="L768" t="s">
        <v>4994</v>
      </c>
      <c r="M768" t="s">
        <v>4995</v>
      </c>
      <c r="N768" t="s">
        <v>966</v>
      </c>
      <c r="O768" t="s">
        <v>48</v>
      </c>
      <c r="P768">
        <v>0.9</v>
      </c>
      <c r="Q768" t="s">
        <v>68</v>
      </c>
      <c r="R768" t="s">
        <v>32</v>
      </c>
      <c r="S768" t="s">
        <v>39</v>
      </c>
      <c r="T768" t="s">
        <v>16</v>
      </c>
      <c r="U768">
        <v>33266.400000000001</v>
      </c>
      <c r="V768">
        <v>4876.2</v>
      </c>
      <c r="W768">
        <v>27.1</v>
      </c>
      <c r="X768" t="s">
        <v>2438</v>
      </c>
      <c r="Y768" t="s">
        <v>2427</v>
      </c>
      <c r="Z768" t="s">
        <v>2428</v>
      </c>
      <c r="AA768" t="s">
        <v>2424</v>
      </c>
    </row>
    <row r="769" spans="1:27" x14ac:dyDescent="0.45">
      <c r="A769" t="s">
        <v>4990</v>
      </c>
      <c r="B769" t="s">
        <v>4996</v>
      </c>
      <c r="C769" t="s">
        <v>4843</v>
      </c>
      <c r="D769" t="s">
        <v>4549</v>
      </c>
      <c r="E769" t="s">
        <v>4844</v>
      </c>
      <c r="F769" s="3">
        <v>43340.220833333333</v>
      </c>
      <c r="G769" s="1">
        <v>43444</v>
      </c>
      <c r="H769" t="s">
        <v>55</v>
      </c>
      <c r="I769" t="s">
        <v>4992</v>
      </c>
      <c r="J769" t="s">
        <v>401</v>
      </c>
      <c r="K769" t="s">
        <v>4993</v>
      </c>
      <c r="L769" t="s">
        <v>4994</v>
      </c>
      <c r="M769" t="s">
        <v>4995</v>
      </c>
      <c r="N769" t="s">
        <v>960</v>
      </c>
      <c r="O769" t="s">
        <v>48</v>
      </c>
      <c r="P769">
        <v>0.9</v>
      </c>
      <c r="Q769" t="s">
        <v>68</v>
      </c>
      <c r="R769" t="s">
        <v>34</v>
      </c>
      <c r="S769" t="s">
        <v>40</v>
      </c>
      <c r="T769" t="s">
        <v>16</v>
      </c>
      <c r="U769">
        <v>105.1</v>
      </c>
      <c r="V769">
        <v>2.5</v>
      </c>
      <c r="W769">
        <v>23.5</v>
      </c>
      <c r="X769" t="s">
        <v>2438</v>
      </c>
      <c r="Y769" t="s">
        <v>2427</v>
      </c>
      <c r="Z769" t="s">
        <v>2428</v>
      </c>
      <c r="AA769" t="s">
        <v>2424</v>
      </c>
    </row>
    <row r="770" spans="1:27" x14ac:dyDescent="0.45">
      <c r="A770" t="s">
        <v>4997</v>
      </c>
      <c r="B770" t="s">
        <v>4998</v>
      </c>
      <c r="C770" t="s">
        <v>4843</v>
      </c>
      <c r="D770" t="s">
        <v>4549</v>
      </c>
      <c r="E770" t="s">
        <v>4844</v>
      </c>
      <c r="F770" s="3">
        <v>43354.232638888891</v>
      </c>
      <c r="G770" s="1">
        <v>43444</v>
      </c>
      <c r="H770" t="s">
        <v>55</v>
      </c>
      <c r="I770" t="s">
        <v>4999</v>
      </c>
      <c r="J770" t="s">
        <v>401</v>
      </c>
      <c r="K770" t="s">
        <v>5000</v>
      </c>
      <c r="L770" t="s">
        <v>5001</v>
      </c>
      <c r="M770" t="s">
        <v>5002</v>
      </c>
      <c r="N770" t="s">
        <v>960</v>
      </c>
      <c r="O770" t="s">
        <v>48</v>
      </c>
      <c r="P770">
        <v>1.3</v>
      </c>
      <c r="Q770" t="s">
        <v>68</v>
      </c>
      <c r="R770" t="s">
        <v>34</v>
      </c>
      <c r="S770" t="s">
        <v>40</v>
      </c>
      <c r="T770" t="s">
        <v>16</v>
      </c>
      <c r="U770">
        <v>131.6</v>
      </c>
      <c r="V770">
        <v>7.8</v>
      </c>
      <c r="W770">
        <v>22.6</v>
      </c>
      <c r="X770" t="s">
        <v>2438</v>
      </c>
      <c r="Y770" t="s">
        <v>2427</v>
      </c>
      <c r="Z770" t="s">
        <v>2428</v>
      </c>
      <c r="AA770" t="s">
        <v>2424</v>
      </c>
    </row>
    <row r="771" spans="1:27" x14ac:dyDescent="0.45">
      <c r="A771" t="s">
        <v>4997</v>
      </c>
      <c r="B771" t="s">
        <v>5003</v>
      </c>
      <c r="C771" t="s">
        <v>4843</v>
      </c>
      <c r="D771" t="s">
        <v>4549</v>
      </c>
      <c r="E771" t="s">
        <v>4844</v>
      </c>
      <c r="F771" s="3">
        <v>43354.232638888891</v>
      </c>
      <c r="G771" s="1">
        <v>43444</v>
      </c>
      <c r="H771" t="s">
        <v>55</v>
      </c>
      <c r="I771" t="s">
        <v>4999</v>
      </c>
      <c r="J771" t="s">
        <v>401</v>
      </c>
      <c r="K771" t="s">
        <v>5000</v>
      </c>
      <c r="L771" t="s">
        <v>5001</v>
      </c>
      <c r="M771" t="s">
        <v>5002</v>
      </c>
      <c r="N771" t="s">
        <v>966</v>
      </c>
      <c r="O771" t="s">
        <v>48</v>
      </c>
      <c r="P771">
        <v>1.3</v>
      </c>
      <c r="Q771" t="s">
        <v>68</v>
      </c>
      <c r="R771" t="s">
        <v>32</v>
      </c>
      <c r="S771" t="s">
        <v>39</v>
      </c>
      <c r="T771" t="s">
        <v>16</v>
      </c>
      <c r="U771">
        <v>23974.3</v>
      </c>
      <c r="V771">
        <v>2745.1</v>
      </c>
      <c r="W771">
        <v>27.1</v>
      </c>
      <c r="X771" t="s">
        <v>2438</v>
      </c>
      <c r="Y771" t="s">
        <v>2427</v>
      </c>
      <c r="Z771" t="s">
        <v>2428</v>
      </c>
      <c r="AA771" t="s">
        <v>2424</v>
      </c>
    </row>
    <row r="772" spans="1:27" x14ac:dyDescent="0.45">
      <c r="A772" t="s">
        <v>5004</v>
      </c>
      <c r="B772" t="s">
        <v>5005</v>
      </c>
      <c r="C772" t="s">
        <v>4843</v>
      </c>
      <c r="D772" t="s">
        <v>4549</v>
      </c>
      <c r="E772" t="s">
        <v>4844</v>
      </c>
      <c r="F772" s="3">
        <v>43403.270833333336</v>
      </c>
      <c r="G772" s="1">
        <v>43517</v>
      </c>
      <c r="H772" t="s">
        <v>55</v>
      </c>
      <c r="I772" t="s">
        <v>5006</v>
      </c>
      <c r="J772" t="s">
        <v>401</v>
      </c>
      <c r="K772" t="s">
        <v>5007</v>
      </c>
      <c r="L772" t="s">
        <v>5008</v>
      </c>
      <c r="M772" t="s">
        <v>5009</v>
      </c>
      <c r="N772" t="s">
        <v>768</v>
      </c>
      <c r="O772" t="s">
        <v>48</v>
      </c>
      <c r="P772">
        <v>0.4</v>
      </c>
      <c r="Q772" t="s">
        <v>68</v>
      </c>
      <c r="R772" t="s">
        <v>32</v>
      </c>
      <c r="S772" t="s">
        <v>39</v>
      </c>
      <c r="T772" t="s">
        <v>16</v>
      </c>
      <c r="U772">
        <v>204398.2</v>
      </c>
      <c r="V772">
        <v>21969.200000000001</v>
      </c>
      <c r="W772">
        <v>27.1</v>
      </c>
      <c r="X772" t="s">
        <v>2931</v>
      </c>
      <c r="Y772" t="s">
        <v>2427</v>
      </c>
      <c r="Z772" t="s">
        <v>2558</v>
      </c>
      <c r="AA772" t="s">
        <v>3361</v>
      </c>
    </row>
    <row r="773" spans="1:27" x14ac:dyDescent="0.45">
      <c r="A773" t="s">
        <v>5004</v>
      </c>
      <c r="B773" t="s">
        <v>5010</v>
      </c>
      <c r="C773" t="s">
        <v>4843</v>
      </c>
      <c r="D773" t="s">
        <v>4549</v>
      </c>
      <c r="E773" t="s">
        <v>4844</v>
      </c>
      <c r="F773" s="3">
        <v>43403.270833333336</v>
      </c>
      <c r="G773" s="1">
        <v>43516</v>
      </c>
      <c r="H773" t="s">
        <v>55</v>
      </c>
      <c r="I773" t="s">
        <v>5006</v>
      </c>
      <c r="J773" t="s">
        <v>401</v>
      </c>
      <c r="K773" t="s">
        <v>5007</v>
      </c>
      <c r="L773" t="s">
        <v>5008</v>
      </c>
      <c r="M773" t="s">
        <v>5009</v>
      </c>
      <c r="N773" t="s">
        <v>764</v>
      </c>
      <c r="O773" t="s">
        <v>48</v>
      </c>
      <c r="P773">
        <v>0.4</v>
      </c>
      <c r="Q773" t="s">
        <v>68</v>
      </c>
      <c r="R773" t="s">
        <v>34</v>
      </c>
      <c r="S773" t="s">
        <v>40</v>
      </c>
      <c r="T773" t="s">
        <v>16</v>
      </c>
      <c r="U773">
        <v>864.3</v>
      </c>
      <c r="V773">
        <v>7</v>
      </c>
      <c r="W773">
        <v>23.8</v>
      </c>
      <c r="X773" t="s">
        <v>2929</v>
      </c>
      <c r="Y773" t="s">
        <v>2427</v>
      </c>
      <c r="Z773" t="s">
        <v>2558</v>
      </c>
      <c r="AA773" t="s">
        <v>2424</v>
      </c>
    </row>
    <row r="774" spans="1:27" x14ac:dyDescent="0.45">
      <c r="A774" t="s">
        <v>5011</v>
      </c>
      <c r="B774" t="s">
        <v>5012</v>
      </c>
      <c r="C774" t="s">
        <v>4843</v>
      </c>
      <c r="D774" t="s">
        <v>4549</v>
      </c>
      <c r="E774" t="s">
        <v>4844</v>
      </c>
      <c r="F774" s="3">
        <v>43515.188194444447</v>
      </c>
      <c r="G774" s="1">
        <v>44342</v>
      </c>
      <c r="H774" t="s">
        <v>55</v>
      </c>
      <c r="I774" t="s">
        <v>5013</v>
      </c>
      <c r="J774" t="s">
        <v>401</v>
      </c>
      <c r="K774" t="s">
        <v>5014</v>
      </c>
      <c r="L774" t="s">
        <v>5015</v>
      </c>
      <c r="M774" t="s">
        <v>5016</v>
      </c>
      <c r="N774" t="s">
        <v>602</v>
      </c>
      <c r="O774" t="s">
        <v>50</v>
      </c>
      <c r="P774">
        <v>1.6</v>
      </c>
      <c r="Q774" t="s">
        <v>68</v>
      </c>
      <c r="R774" t="s">
        <v>32</v>
      </c>
      <c r="S774" t="s">
        <v>39</v>
      </c>
      <c r="T774" t="s">
        <v>16</v>
      </c>
      <c r="U774">
        <v>629015</v>
      </c>
      <c r="V774">
        <v>93692</v>
      </c>
      <c r="W774">
        <v>22.8</v>
      </c>
      <c r="X774" t="s">
        <v>2652</v>
      </c>
      <c r="Y774" t="s">
        <v>2389</v>
      </c>
      <c r="Z774" t="s">
        <v>2653</v>
      </c>
      <c r="AA774" t="s">
        <v>2424</v>
      </c>
    </row>
    <row r="775" spans="1:27" x14ac:dyDescent="0.45">
      <c r="A775" t="s">
        <v>5011</v>
      </c>
      <c r="B775" t="s">
        <v>5017</v>
      </c>
      <c r="C775" t="s">
        <v>4843</v>
      </c>
      <c r="D775" t="s">
        <v>4549</v>
      </c>
      <c r="E775" t="s">
        <v>4844</v>
      </c>
      <c r="F775" s="3">
        <v>43515.188194444447</v>
      </c>
      <c r="G775" s="1">
        <v>44280</v>
      </c>
      <c r="H775" t="s">
        <v>55</v>
      </c>
      <c r="I775" t="s">
        <v>5013</v>
      </c>
      <c r="J775" t="s">
        <v>401</v>
      </c>
      <c r="K775" t="s">
        <v>5014</v>
      </c>
      <c r="L775" t="s">
        <v>5015</v>
      </c>
      <c r="M775" t="s">
        <v>5018</v>
      </c>
      <c r="N775" t="s">
        <v>656</v>
      </c>
      <c r="O775" t="s">
        <v>49</v>
      </c>
      <c r="P775">
        <v>1.6</v>
      </c>
      <c r="Q775" t="s">
        <v>68</v>
      </c>
      <c r="R775" t="s">
        <v>34</v>
      </c>
      <c r="S775" t="s">
        <v>40</v>
      </c>
      <c r="T775" t="s">
        <v>16</v>
      </c>
      <c r="U775">
        <v>416.3</v>
      </c>
      <c r="V775">
        <v>4.3</v>
      </c>
      <c r="W775">
        <v>22.6</v>
      </c>
      <c r="X775" t="s">
        <v>2656</v>
      </c>
      <c r="Y775" t="s">
        <v>2389</v>
      </c>
      <c r="Z775" t="s">
        <v>5019</v>
      </c>
      <c r="AA775" t="s">
        <v>2424</v>
      </c>
    </row>
    <row r="776" spans="1:27" x14ac:dyDescent="0.45">
      <c r="A776" t="s">
        <v>5020</v>
      </c>
      <c r="B776" t="s">
        <v>5021</v>
      </c>
      <c r="C776" t="s">
        <v>4843</v>
      </c>
      <c r="D776" t="s">
        <v>4549</v>
      </c>
      <c r="E776" t="s">
        <v>4844</v>
      </c>
      <c r="F776" s="3">
        <v>43543.236111111109</v>
      </c>
      <c r="G776" s="1">
        <v>44342</v>
      </c>
      <c r="H776" t="s">
        <v>55</v>
      </c>
      <c r="I776" t="s">
        <v>5022</v>
      </c>
      <c r="J776" t="s">
        <v>401</v>
      </c>
      <c r="K776" t="s">
        <v>5023</v>
      </c>
      <c r="L776" t="s">
        <v>5024</v>
      </c>
      <c r="M776" t="s">
        <v>5025</v>
      </c>
      <c r="N776" t="s">
        <v>602</v>
      </c>
      <c r="O776" t="s">
        <v>50</v>
      </c>
      <c r="P776">
        <v>1.5</v>
      </c>
      <c r="Q776" t="s">
        <v>68</v>
      </c>
      <c r="R776" t="s">
        <v>32</v>
      </c>
      <c r="S776" t="s">
        <v>39</v>
      </c>
      <c r="T776" t="s">
        <v>16</v>
      </c>
      <c r="U776">
        <v>629003.4</v>
      </c>
      <c r="V776">
        <v>22513.3</v>
      </c>
      <c r="W776">
        <v>22.9</v>
      </c>
      <c r="X776" t="s">
        <v>2652</v>
      </c>
      <c r="Y776" t="s">
        <v>2389</v>
      </c>
      <c r="Z776" t="s">
        <v>2653</v>
      </c>
      <c r="AA776" t="s">
        <v>2424</v>
      </c>
    </row>
    <row r="777" spans="1:27" x14ac:dyDescent="0.45">
      <c r="A777" t="s">
        <v>5020</v>
      </c>
      <c r="B777" t="s">
        <v>5026</v>
      </c>
      <c r="C777" t="s">
        <v>4843</v>
      </c>
      <c r="D777" t="s">
        <v>4549</v>
      </c>
      <c r="E777" t="s">
        <v>4844</v>
      </c>
      <c r="F777" s="3">
        <v>43543.236111111109</v>
      </c>
      <c r="G777" s="1">
        <v>44280</v>
      </c>
      <c r="H777" t="s">
        <v>55</v>
      </c>
      <c r="I777" t="s">
        <v>5022</v>
      </c>
      <c r="J777" t="s">
        <v>401</v>
      </c>
      <c r="K777" t="s">
        <v>5023</v>
      </c>
      <c r="L777" t="s">
        <v>5024</v>
      </c>
      <c r="M777" t="s">
        <v>5027</v>
      </c>
      <c r="N777" t="s">
        <v>656</v>
      </c>
      <c r="O777" t="s">
        <v>49</v>
      </c>
      <c r="P777">
        <v>1.5</v>
      </c>
      <c r="Q777" t="s">
        <v>68</v>
      </c>
      <c r="R777" t="s">
        <v>34</v>
      </c>
      <c r="S777" t="s">
        <v>40</v>
      </c>
      <c r="T777" t="s">
        <v>16</v>
      </c>
      <c r="U777">
        <v>510.3</v>
      </c>
      <c r="V777">
        <v>12.8</v>
      </c>
      <c r="W777">
        <v>22.4</v>
      </c>
      <c r="X777" t="s">
        <v>2656</v>
      </c>
      <c r="Y777" t="s">
        <v>2389</v>
      </c>
      <c r="Z777" t="s">
        <v>5028</v>
      </c>
      <c r="AA777" t="s">
        <v>2424</v>
      </c>
    </row>
    <row r="778" spans="1:27" x14ac:dyDescent="0.45">
      <c r="A778" t="s">
        <v>5029</v>
      </c>
      <c r="B778" t="s">
        <v>5030</v>
      </c>
      <c r="C778" t="s">
        <v>4843</v>
      </c>
      <c r="D778" t="s">
        <v>4549</v>
      </c>
      <c r="E778" t="s">
        <v>4844</v>
      </c>
      <c r="F778" s="3">
        <v>43571.214583333334</v>
      </c>
      <c r="G778" s="1">
        <v>44342</v>
      </c>
      <c r="H778" t="s">
        <v>55</v>
      </c>
      <c r="I778" t="s">
        <v>5031</v>
      </c>
      <c r="J778" t="s">
        <v>401</v>
      </c>
      <c r="K778" t="s">
        <v>5032</v>
      </c>
      <c r="L778" t="s">
        <v>5033</v>
      </c>
      <c r="M778" t="s">
        <v>5034</v>
      </c>
      <c r="N778" t="s">
        <v>602</v>
      </c>
      <c r="O778" t="s">
        <v>50</v>
      </c>
      <c r="P778">
        <v>1.2</v>
      </c>
      <c r="Q778" t="s">
        <v>68</v>
      </c>
      <c r="R778" t="s">
        <v>32</v>
      </c>
      <c r="S778" t="s">
        <v>39</v>
      </c>
      <c r="T778" t="s">
        <v>16</v>
      </c>
      <c r="U778">
        <v>873344.5</v>
      </c>
      <c r="V778">
        <v>66090</v>
      </c>
      <c r="W778">
        <v>22.8</v>
      </c>
      <c r="X778" t="s">
        <v>2652</v>
      </c>
      <c r="Y778" t="s">
        <v>2389</v>
      </c>
      <c r="Z778" t="s">
        <v>2653</v>
      </c>
      <c r="AA778" t="s">
        <v>2424</v>
      </c>
    </row>
    <row r="779" spans="1:27" x14ac:dyDescent="0.45">
      <c r="A779" t="s">
        <v>5029</v>
      </c>
      <c r="B779" t="s">
        <v>5035</v>
      </c>
      <c r="C779" t="s">
        <v>4843</v>
      </c>
      <c r="D779" t="s">
        <v>4549</v>
      </c>
      <c r="E779" t="s">
        <v>4844</v>
      </c>
      <c r="F779" s="3">
        <v>43571.214583333334</v>
      </c>
      <c r="G779" s="1">
        <v>44280</v>
      </c>
      <c r="H779" t="s">
        <v>55</v>
      </c>
      <c r="I779" t="s">
        <v>5031</v>
      </c>
      <c r="J779" t="s">
        <v>401</v>
      </c>
      <c r="K779" t="s">
        <v>5032</v>
      </c>
      <c r="L779" t="s">
        <v>5033</v>
      </c>
      <c r="M779" t="s">
        <v>5036</v>
      </c>
      <c r="N779" t="s">
        <v>656</v>
      </c>
      <c r="O779" t="s">
        <v>49</v>
      </c>
      <c r="P779">
        <v>1.2</v>
      </c>
      <c r="Q779" t="s">
        <v>68</v>
      </c>
      <c r="R779" t="s">
        <v>34</v>
      </c>
      <c r="S779" t="s">
        <v>40</v>
      </c>
      <c r="T779" t="s">
        <v>16</v>
      </c>
      <c r="U779">
        <v>523.4</v>
      </c>
      <c r="V779">
        <v>16.600000000000001</v>
      </c>
      <c r="W779">
        <v>22.7</v>
      </c>
      <c r="X779" t="s">
        <v>2656</v>
      </c>
      <c r="Y779" t="s">
        <v>2389</v>
      </c>
      <c r="Z779" t="s">
        <v>5037</v>
      </c>
      <c r="AA779" t="s">
        <v>2424</v>
      </c>
    </row>
    <row r="780" spans="1:27" x14ac:dyDescent="0.45">
      <c r="A780" t="s">
        <v>5038</v>
      </c>
      <c r="B780" t="s">
        <v>5039</v>
      </c>
      <c r="C780" t="s">
        <v>4843</v>
      </c>
      <c r="D780" t="s">
        <v>4549</v>
      </c>
      <c r="E780" t="s">
        <v>4844</v>
      </c>
      <c r="F780" s="3">
        <v>43634.228472222225</v>
      </c>
      <c r="G780" s="1">
        <v>44342</v>
      </c>
      <c r="H780" t="s">
        <v>55</v>
      </c>
      <c r="I780" t="s">
        <v>5040</v>
      </c>
      <c r="J780" t="s">
        <v>401</v>
      </c>
      <c r="K780" t="s">
        <v>5041</v>
      </c>
      <c r="L780" t="s">
        <v>5042</v>
      </c>
      <c r="M780" t="s">
        <v>5043</v>
      </c>
      <c r="N780" t="s">
        <v>602</v>
      </c>
      <c r="O780" t="s">
        <v>50</v>
      </c>
      <c r="P780">
        <v>2.4</v>
      </c>
      <c r="Q780" t="s">
        <v>68</v>
      </c>
      <c r="R780" t="s">
        <v>32</v>
      </c>
      <c r="S780" t="s">
        <v>39</v>
      </c>
      <c r="T780" t="s">
        <v>16</v>
      </c>
      <c r="U780">
        <v>816519.8</v>
      </c>
      <c r="V780">
        <v>50761.1</v>
      </c>
      <c r="W780">
        <v>21.7</v>
      </c>
      <c r="X780" t="s">
        <v>2652</v>
      </c>
      <c r="Y780" t="s">
        <v>2389</v>
      </c>
      <c r="Z780" t="s">
        <v>2653</v>
      </c>
      <c r="AA780" t="s">
        <v>2424</v>
      </c>
    </row>
    <row r="781" spans="1:27" x14ac:dyDescent="0.45">
      <c r="A781" t="s">
        <v>5038</v>
      </c>
      <c r="B781" t="s">
        <v>5044</v>
      </c>
      <c r="C781" t="s">
        <v>4843</v>
      </c>
      <c r="D781" t="s">
        <v>4549</v>
      </c>
      <c r="E781" t="s">
        <v>4844</v>
      </c>
      <c r="F781" s="3">
        <v>43634.228472222225</v>
      </c>
      <c r="G781" s="1">
        <v>44280</v>
      </c>
      <c r="H781" t="s">
        <v>55</v>
      </c>
      <c r="I781" t="s">
        <v>5040</v>
      </c>
      <c r="J781" t="s">
        <v>401</v>
      </c>
      <c r="K781" t="s">
        <v>5041</v>
      </c>
      <c r="L781" t="s">
        <v>5042</v>
      </c>
      <c r="M781" t="s">
        <v>5045</v>
      </c>
      <c r="N781" t="s">
        <v>656</v>
      </c>
      <c r="O781" t="s">
        <v>49</v>
      </c>
      <c r="P781">
        <v>2.4</v>
      </c>
      <c r="Q781" t="s">
        <v>68</v>
      </c>
      <c r="R781" t="s">
        <v>34</v>
      </c>
      <c r="S781" t="s">
        <v>40</v>
      </c>
      <c r="T781" t="s">
        <v>16</v>
      </c>
      <c r="U781">
        <v>528.70000000000005</v>
      </c>
      <c r="V781">
        <v>12.9</v>
      </c>
      <c r="W781">
        <v>21.6</v>
      </c>
      <c r="X781" t="s">
        <v>2656</v>
      </c>
      <c r="Y781" t="s">
        <v>2389</v>
      </c>
      <c r="Z781" t="s">
        <v>5046</v>
      </c>
      <c r="AA781" t="s">
        <v>2424</v>
      </c>
    </row>
    <row r="782" spans="1:27" x14ac:dyDescent="0.45">
      <c r="A782" t="s">
        <v>5047</v>
      </c>
      <c r="B782" t="s">
        <v>5048</v>
      </c>
      <c r="C782" t="s">
        <v>4843</v>
      </c>
      <c r="D782" t="s">
        <v>4549</v>
      </c>
      <c r="E782" t="s">
        <v>4844</v>
      </c>
      <c r="F782" s="3">
        <v>43662.224305555559</v>
      </c>
      <c r="G782" s="1">
        <v>44349</v>
      </c>
      <c r="H782" t="s">
        <v>55</v>
      </c>
      <c r="I782" t="s">
        <v>5049</v>
      </c>
      <c r="J782" t="s">
        <v>401</v>
      </c>
      <c r="K782" t="s">
        <v>5050</v>
      </c>
      <c r="L782" t="s">
        <v>5051</v>
      </c>
      <c r="M782" t="s">
        <v>5052</v>
      </c>
      <c r="N782" t="s">
        <v>594</v>
      </c>
      <c r="O782" t="s">
        <v>50</v>
      </c>
      <c r="P782">
        <v>1.2</v>
      </c>
      <c r="Q782" t="s">
        <v>68</v>
      </c>
      <c r="R782" t="s">
        <v>32</v>
      </c>
      <c r="S782" t="s">
        <v>39</v>
      </c>
      <c r="T782" t="s">
        <v>16</v>
      </c>
      <c r="U782">
        <v>410703.7</v>
      </c>
      <c r="V782">
        <v>60574.400000000001</v>
      </c>
      <c r="W782">
        <v>24</v>
      </c>
      <c r="X782" t="s">
        <v>2673</v>
      </c>
      <c r="Y782" t="s">
        <v>2389</v>
      </c>
      <c r="Z782" t="s">
        <v>2653</v>
      </c>
      <c r="AA782" t="s">
        <v>2424</v>
      </c>
    </row>
    <row r="783" spans="1:27" x14ac:dyDescent="0.45">
      <c r="A783" t="s">
        <v>5047</v>
      </c>
      <c r="B783" t="s">
        <v>5053</v>
      </c>
      <c r="C783" t="s">
        <v>4843</v>
      </c>
      <c r="D783" t="s">
        <v>4549</v>
      </c>
      <c r="E783" t="s">
        <v>4844</v>
      </c>
      <c r="F783" s="3">
        <v>43662.224305555559</v>
      </c>
      <c r="G783" s="1">
        <v>44285</v>
      </c>
      <c r="H783" t="s">
        <v>55</v>
      </c>
      <c r="I783" t="s">
        <v>5049</v>
      </c>
      <c r="J783" t="s">
        <v>401</v>
      </c>
      <c r="K783" t="s">
        <v>5050</v>
      </c>
      <c r="L783" t="s">
        <v>5051</v>
      </c>
      <c r="M783" t="s">
        <v>5052</v>
      </c>
      <c r="N783" t="s">
        <v>682</v>
      </c>
      <c r="O783" t="s">
        <v>49</v>
      </c>
      <c r="P783">
        <v>1.2</v>
      </c>
      <c r="Q783" t="s">
        <v>68</v>
      </c>
      <c r="R783" t="s">
        <v>34</v>
      </c>
      <c r="S783" t="s">
        <v>40</v>
      </c>
      <c r="T783" t="s">
        <v>16</v>
      </c>
      <c r="U783">
        <v>357.7</v>
      </c>
      <c r="V783">
        <v>18.7</v>
      </c>
      <c r="W783">
        <v>23.6</v>
      </c>
      <c r="X783" t="s">
        <v>2675</v>
      </c>
      <c r="Y783" t="s">
        <v>2389</v>
      </c>
      <c r="Z783" t="s">
        <v>5054</v>
      </c>
      <c r="AA783" t="s">
        <v>2424</v>
      </c>
    </row>
    <row r="784" spans="1:27" x14ac:dyDescent="0.45">
      <c r="A784" t="s">
        <v>5055</v>
      </c>
      <c r="B784" t="s">
        <v>5056</v>
      </c>
      <c r="C784" t="s">
        <v>4843</v>
      </c>
      <c r="D784" t="s">
        <v>4549</v>
      </c>
      <c r="E784" t="s">
        <v>4844</v>
      </c>
      <c r="F784" s="3">
        <v>43718.192361111112</v>
      </c>
      <c r="G784" s="1">
        <v>44356</v>
      </c>
      <c r="H784" t="s">
        <v>55</v>
      </c>
      <c r="I784" t="s">
        <v>5057</v>
      </c>
      <c r="J784" t="s">
        <v>401</v>
      </c>
      <c r="K784" t="s">
        <v>5058</v>
      </c>
      <c r="L784" t="s">
        <v>5059</v>
      </c>
      <c r="M784" t="s">
        <v>5060</v>
      </c>
      <c r="N784" t="s">
        <v>566</v>
      </c>
      <c r="O784" t="s">
        <v>50</v>
      </c>
      <c r="P784">
        <v>1.3</v>
      </c>
      <c r="Q784" t="s">
        <v>68</v>
      </c>
      <c r="R784" t="s">
        <v>32</v>
      </c>
      <c r="S784" t="s">
        <v>39</v>
      </c>
      <c r="T784" t="s">
        <v>16</v>
      </c>
      <c r="U784">
        <v>617985.30000000005</v>
      </c>
      <c r="V784">
        <v>82893.399999999994</v>
      </c>
      <c r="W784">
        <v>24.1</v>
      </c>
      <c r="X784" t="s">
        <v>2994</v>
      </c>
      <c r="Y784" t="s">
        <v>2389</v>
      </c>
      <c r="Z784" t="s">
        <v>2653</v>
      </c>
      <c r="AA784" t="s">
        <v>2424</v>
      </c>
    </row>
    <row r="785" spans="1:27" x14ac:dyDescent="0.45">
      <c r="A785" t="s">
        <v>5055</v>
      </c>
      <c r="B785" t="s">
        <v>5061</v>
      </c>
      <c r="C785" t="s">
        <v>4843</v>
      </c>
      <c r="D785" t="s">
        <v>4549</v>
      </c>
      <c r="E785" t="s">
        <v>4844</v>
      </c>
      <c r="F785" s="3">
        <v>43718.192361111112</v>
      </c>
      <c r="G785" s="1">
        <v>44293</v>
      </c>
      <c r="H785" t="s">
        <v>55</v>
      </c>
      <c r="I785" t="s">
        <v>5057</v>
      </c>
      <c r="J785" t="s">
        <v>401</v>
      </c>
      <c r="K785" t="s">
        <v>5058</v>
      </c>
      <c r="L785" t="s">
        <v>5059</v>
      </c>
      <c r="M785" t="s">
        <v>5060</v>
      </c>
      <c r="N785" t="s">
        <v>658</v>
      </c>
      <c r="O785" t="s">
        <v>49</v>
      </c>
      <c r="P785">
        <v>1.3</v>
      </c>
      <c r="Q785" t="s">
        <v>68</v>
      </c>
      <c r="R785" t="s">
        <v>34</v>
      </c>
      <c r="S785" t="s">
        <v>40</v>
      </c>
      <c r="T785" t="s">
        <v>16</v>
      </c>
      <c r="U785">
        <v>559.79999999999995</v>
      </c>
      <c r="V785">
        <v>27.6</v>
      </c>
      <c r="W785">
        <v>22.6</v>
      </c>
      <c r="X785" t="s">
        <v>2656</v>
      </c>
      <c r="Y785" t="s">
        <v>2389</v>
      </c>
      <c r="Z785" t="s">
        <v>5062</v>
      </c>
      <c r="AA785" t="s">
        <v>2424</v>
      </c>
    </row>
    <row r="786" spans="1:27" x14ac:dyDescent="0.45">
      <c r="A786" t="s">
        <v>5063</v>
      </c>
      <c r="B786" t="s">
        <v>5064</v>
      </c>
      <c r="C786" t="s">
        <v>4843</v>
      </c>
      <c r="D786" t="s">
        <v>4549</v>
      </c>
      <c r="E786" t="s">
        <v>4844</v>
      </c>
      <c r="F786" s="3">
        <v>43753.229166666664</v>
      </c>
      <c r="G786" s="1">
        <v>44356</v>
      </c>
      <c r="H786" t="s">
        <v>55</v>
      </c>
      <c r="I786" t="s">
        <v>5065</v>
      </c>
      <c r="J786" t="s">
        <v>401</v>
      </c>
      <c r="K786" t="s">
        <v>5066</v>
      </c>
      <c r="L786" t="s">
        <v>5067</v>
      </c>
      <c r="M786" t="s">
        <v>5068</v>
      </c>
      <c r="N786" t="s">
        <v>566</v>
      </c>
      <c r="O786" t="s">
        <v>50</v>
      </c>
      <c r="P786">
        <v>1.2</v>
      </c>
      <c r="Q786" t="s">
        <v>68</v>
      </c>
      <c r="R786" t="s">
        <v>32</v>
      </c>
      <c r="S786" t="s">
        <v>39</v>
      </c>
      <c r="T786" t="s">
        <v>16</v>
      </c>
      <c r="U786">
        <v>763689.5</v>
      </c>
      <c r="V786">
        <v>70873.899999999994</v>
      </c>
      <c r="W786">
        <v>23.7</v>
      </c>
      <c r="X786" t="s">
        <v>2994</v>
      </c>
      <c r="Y786" t="s">
        <v>2389</v>
      </c>
      <c r="Z786" t="s">
        <v>2653</v>
      </c>
      <c r="AA786" t="s">
        <v>2424</v>
      </c>
    </row>
    <row r="787" spans="1:27" x14ac:dyDescent="0.45">
      <c r="A787" t="s">
        <v>5063</v>
      </c>
      <c r="B787" t="s">
        <v>5069</v>
      </c>
      <c r="C787" t="s">
        <v>4843</v>
      </c>
      <c r="D787" t="s">
        <v>4549</v>
      </c>
      <c r="E787" t="s">
        <v>4844</v>
      </c>
      <c r="F787" s="3">
        <v>43753.229166666664</v>
      </c>
      <c r="G787" s="1">
        <v>44293</v>
      </c>
      <c r="H787" t="s">
        <v>55</v>
      </c>
      <c r="I787" t="s">
        <v>5065</v>
      </c>
      <c r="J787" t="s">
        <v>401</v>
      </c>
      <c r="K787" t="s">
        <v>5066</v>
      </c>
      <c r="L787" t="s">
        <v>5067</v>
      </c>
      <c r="M787" t="s">
        <v>5068</v>
      </c>
      <c r="N787" t="s">
        <v>658</v>
      </c>
      <c r="O787" t="s">
        <v>49</v>
      </c>
      <c r="P787">
        <v>1.2</v>
      </c>
      <c r="Q787" t="s">
        <v>68</v>
      </c>
      <c r="R787" t="s">
        <v>34</v>
      </c>
      <c r="S787" t="s">
        <v>40</v>
      </c>
      <c r="T787" t="s">
        <v>16</v>
      </c>
      <c r="U787">
        <v>370.9</v>
      </c>
      <c r="V787">
        <v>122.1</v>
      </c>
      <c r="W787">
        <v>23.3</v>
      </c>
      <c r="X787" t="s">
        <v>2656</v>
      </c>
      <c r="Y787" t="s">
        <v>2389</v>
      </c>
      <c r="Z787" t="s">
        <v>5070</v>
      </c>
      <c r="AA787" t="s">
        <v>2424</v>
      </c>
    </row>
    <row r="788" spans="1:27" x14ac:dyDescent="0.45">
      <c r="A788" t="s">
        <v>5071</v>
      </c>
      <c r="B788" t="s">
        <v>5072</v>
      </c>
      <c r="C788" t="s">
        <v>4843</v>
      </c>
      <c r="D788" t="s">
        <v>4549</v>
      </c>
      <c r="E788" t="s">
        <v>4844</v>
      </c>
      <c r="F788" s="3">
        <v>43788.136805555558</v>
      </c>
      <c r="G788" s="1">
        <v>44685</v>
      </c>
      <c r="H788" t="s">
        <v>55</v>
      </c>
      <c r="I788" t="s">
        <v>5073</v>
      </c>
      <c r="J788" t="s">
        <v>401</v>
      </c>
      <c r="K788" t="s">
        <v>5074</v>
      </c>
      <c r="L788" t="s">
        <v>2424</v>
      </c>
      <c r="M788" t="s">
        <v>5075</v>
      </c>
      <c r="N788" t="s">
        <v>526</v>
      </c>
      <c r="O788" t="s">
        <v>51</v>
      </c>
      <c r="P788">
        <v>1.5</v>
      </c>
      <c r="Q788" t="s">
        <v>68</v>
      </c>
      <c r="R788" t="s">
        <v>34</v>
      </c>
      <c r="S788" t="s">
        <v>40</v>
      </c>
      <c r="T788" t="s">
        <v>16</v>
      </c>
      <c r="U788">
        <v>47</v>
      </c>
      <c r="V788">
        <v>2.7</v>
      </c>
      <c r="W788">
        <v>25.8</v>
      </c>
      <c r="X788" t="s">
        <v>3043</v>
      </c>
      <c r="Y788" t="s">
        <v>2389</v>
      </c>
      <c r="Z788" t="s">
        <v>2558</v>
      </c>
      <c r="AA788" t="s">
        <v>2424</v>
      </c>
    </row>
    <row r="789" spans="1:27" x14ac:dyDescent="0.45">
      <c r="A789" t="s">
        <v>5071</v>
      </c>
      <c r="B789" t="s">
        <v>5076</v>
      </c>
      <c r="C789" t="s">
        <v>4843</v>
      </c>
      <c r="D789" t="s">
        <v>4549</v>
      </c>
      <c r="E789" t="s">
        <v>4844</v>
      </c>
      <c r="F789" s="3">
        <v>43788.136805555558</v>
      </c>
      <c r="G789" s="1">
        <v>44684</v>
      </c>
      <c r="H789" t="s">
        <v>55</v>
      </c>
      <c r="I789" t="s">
        <v>5073</v>
      </c>
      <c r="J789" t="s">
        <v>401</v>
      </c>
      <c r="K789" t="s">
        <v>5074</v>
      </c>
      <c r="L789" t="s">
        <v>2424</v>
      </c>
      <c r="M789" t="s">
        <v>5075</v>
      </c>
      <c r="N789" t="s">
        <v>532</v>
      </c>
      <c r="O789" t="s">
        <v>51</v>
      </c>
      <c r="P789">
        <v>1.5</v>
      </c>
      <c r="Q789" t="s">
        <v>68</v>
      </c>
      <c r="R789" t="s">
        <v>32</v>
      </c>
      <c r="S789" t="s">
        <v>39</v>
      </c>
      <c r="T789" t="s">
        <v>16</v>
      </c>
      <c r="U789">
        <v>1066129.6000000001</v>
      </c>
      <c r="V789">
        <v>70503.899999999994</v>
      </c>
      <c r="W789">
        <v>19</v>
      </c>
      <c r="X789" t="s">
        <v>3045</v>
      </c>
      <c r="Y789" t="s">
        <v>2389</v>
      </c>
      <c r="Z789" t="s">
        <v>2558</v>
      </c>
      <c r="AA789" t="s">
        <v>2424</v>
      </c>
    </row>
    <row r="790" spans="1:27" x14ac:dyDescent="0.45">
      <c r="A790" t="s">
        <v>5077</v>
      </c>
      <c r="B790" t="s">
        <v>5078</v>
      </c>
      <c r="C790" t="s">
        <v>4843</v>
      </c>
      <c r="D790" t="s">
        <v>4549</v>
      </c>
      <c r="E790" t="s">
        <v>4844</v>
      </c>
      <c r="F790" s="3">
        <v>43816.152777777781</v>
      </c>
      <c r="G790" s="1">
        <v>44685</v>
      </c>
      <c r="H790" t="s">
        <v>55</v>
      </c>
      <c r="I790" t="s">
        <v>5079</v>
      </c>
      <c r="J790" t="s">
        <v>401</v>
      </c>
      <c r="K790" t="s">
        <v>5080</v>
      </c>
      <c r="L790" t="s">
        <v>2424</v>
      </c>
      <c r="M790" t="s">
        <v>5081</v>
      </c>
      <c r="N790" t="s">
        <v>526</v>
      </c>
      <c r="O790" t="s">
        <v>51</v>
      </c>
      <c r="P790">
        <v>2.2000000000000002</v>
      </c>
      <c r="Q790" t="s">
        <v>68</v>
      </c>
      <c r="R790" t="s">
        <v>34</v>
      </c>
      <c r="S790" t="s">
        <v>40</v>
      </c>
      <c r="T790" t="s">
        <v>16</v>
      </c>
      <c r="U790">
        <v>46.1</v>
      </c>
      <c r="V790">
        <v>5.8</v>
      </c>
      <c r="W790">
        <v>25.2</v>
      </c>
      <c r="X790" t="s">
        <v>3043</v>
      </c>
      <c r="Y790" t="s">
        <v>2389</v>
      </c>
      <c r="Z790" t="s">
        <v>2558</v>
      </c>
      <c r="AA790" t="s">
        <v>2424</v>
      </c>
    </row>
    <row r="791" spans="1:27" x14ac:dyDescent="0.45">
      <c r="A791" t="s">
        <v>5077</v>
      </c>
      <c r="B791" t="s">
        <v>5082</v>
      </c>
      <c r="C791" t="s">
        <v>4843</v>
      </c>
      <c r="D791" t="s">
        <v>4549</v>
      </c>
      <c r="E791" t="s">
        <v>4844</v>
      </c>
      <c r="F791" s="3">
        <v>43816.152777777781</v>
      </c>
      <c r="G791" s="1">
        <v>44684</v>
      </c>
      <c r="H791" t="s">
        <v>55</v>
      </c>
      <c r="I791" t="s">
        <v>5079</v>
      </c>
      <c r="J791" t="s">
        <v>401</v>
      </c>
      <c r="K791" t="s">
        <v>5080</v>
      </c>
      <c r="L791" t="s">
        <v>2424</v>
      </c>
      <c r="M791" t="s">
        <v>5081</v>
      </c>
      <c r="N791" t="s">
        <v>532</v>
      </c>
      <c r="O791" t="s">
        <v>51</v>
      </c>
      <c r="P791">
        <v>2.2000000000000002</v>
      </c>
      <c r="Q791" t="s">
        <v>68</v>
      </c>
      <c r="R791" t="s">
        <v>32</v>
      </c>
      <c r="S791" t="s">
        <v>39</v>
      </c>
      <c r="T791" t="s">
        <v>16</v>
      </c>
      <c r="U791">
        <v>790828.5</v>
      </c>
      <c r="V791">
        <v>39922.400000000001</v>
      </c>
      <c r="W791">
        <v>18.8</v>
      </c>
      <c r="X791" t="s">
        <v>3045</v>
      </c>
      <c r="Y791" t="s">
        <v>2389</v>
      </c>
      <c r="Z791" t="s">
        <v>2558</v>
      </c>
      <c r="AA791" t="s">
        <v>2424</v>
      </c>
    </row>
    <row r="792" spans="1:27" x14ac:dyDescent="0.45">
      <c r="A792" t="s">
        <v>5083</v>
      </c>
      <c r="B792" t="s">
        <v>5084</v>
      </c>
      <c r="C792" t="s">
        <v>4843</v>
      </c>
      <c r="D792" t="s">
        <v>4549</v>
      </c>
      <c r="E792" t="s">
        <v>4844</v>
      </c>
      <c r="F792" s="3">
        <v>43893.172222222223</v>
      </c>
      <c r="G792" s="1">
        <v>44685</v>
      </c>
      <c r="H792" t="s">
        <v>55</v>
      </c>
      <c r="I792" t="s">
        <v>5085</v>
      </c>
      <c r="J792" t="s">
        <v>401</v>
      </c>
      <c r="K792" t="s">
        <v>5086</v>
      </c>
      <c r="L792" t="s">
        <v>2424</v>
      </c>
      <c r="M792" t="s">
        <v>5087</v>
      </c>
      <c r="N792" t="s">
        <v>526</v>
      </c>
      <c r="O792" t="s">
        <v>51</v>
      </c>
      <c r="P792">
        <v>2</v>
      </c>
      <c r="Q792" t="s">
        <v>68</v>
      </c>
      <c r="R792" t="s">
        <v>34</v>
      </c>
      <c r="S792" t="s">
        <v>40</v>
      </c>
      <c r="T792" t="s">
        <v>16</v>
      </c>
      <c r="U792">
        <v>47.5</v>
      </c>
      <c r="V792">
        <v>2</v>
      </c>
      <c r="W792">
        <v>25.4</v>
      </c>
      <c r="X792" t="s">
        <v>3043</v>
      </c>
      <c r="Y792" t="s">
        <v>2389</v>
      </c>
      <c r="Z792" t="s">
        <v>2558</v>
      </c>
      <c r="AA792" t="s">
        <v>2424</v>
      </c>
    </row>
    <row r="793" spans="1:27" x14ac:dyDescent="0.45">
      <c r="A793" t="s">
        <v>5083</v>
      </c>
      <c r="B793" t="s">
        <v>5088</v>
      </c>
      <c r="C793" t="s">
        <v>4843</v>
      </c>
      <c r="D793" t="s">
        <v>4549</v>
      </c>
      <c r="E793" t="s">
        <v>4844</v>
      </c>
      <c r="F793" s="3">
        <v>43893.172222222223</v>
      </c>
      <c r="G793" s="1">
        <v>44684</v>
      </c>
      <c r="H793" t="s">
        <v>55</v>
      </c>
      <c r="I793" t="s">
        <v>5085</v>
      </c>
      <c r="J793" t="s">
        <v>401</v>
      </c>
      <c r="K793" t="s">
        <v>5086</v>
      </c>
      <c r="L793" t="s">
        <v>2424</v>
      </c>
      <c r="M793" t="s">
        <v>5087</v>
      </c>
      <c r="N793" t="s">
        <v>532</v>
      </c>
      <c r="O793" t="s">
        <v>51</v>
      </c>
      <c r="P793">
        <v>2</v>
      </c>
      <c r="Q793" t="s">
        <v>68</v>
      </c>
      <c r="R793" t="s">
        <v>32</v>
      </c>
      <c r="S793" t="s">
        <v>39</v>
      </c>
      <c r="T793" t="s">
        <v>16</v>
      </c>
      <c r="U793">
        <v>902756</v>
      </c>
      <c r="V793">
        <v>120472.6</v>
      </c>
      <c r="W793">
        <v>18.8</v>
      </c>
      <c r="X793" t="s">
        <v>3045</v>
      </c>
      <c r="Y793" t="s">
        <v>2389</v>
      </c>
      <c r="Z793" t="s">
        <v>2558</v>
      </c>
      <c r="AA793" t="s">
        <v>2424</v>
      </c>
    </row>
    <row r="794" spans="1:27" x14ac:dyDescent="0.45">
      <c r="A794" t="s">
        <v>5089</v>
      </c>
      <c r="B794" t="s">
        <v>5090</v>
      </c>
      <c r="C794" t="s">
        <v>4843</v>
      </c>
      <c r="D794" t="s">
        <v>4549</v>
      </c>
      <c r="E794" t="s">
        <v>4844</v>
      </c>
      <c r="F794" s="3">
        <v>44026.224999999999</v>
      </c>
      <c r="G794" s="1">
        <v>44705</v>
      </c>
      <c r="H794" t="s">
        <v>55</v>
      </c>
      <c r="I794" t="s">
        <v>5091</v>
      </c>
      <c r="J794" t="s">
        <v>401</v>
      </c>
      <c r="K794" t="s">
        <v>5092</v>
      </c>
      <c r="L794" t="s">
        <v>2424</v>
      </c>
      <c r="M794" t="s">
        <v>5093</v>
      </c>
      <c r="N794" t="s">
        <v>504</v>
      </c>
      <c r="O794" t="s">
        <v>51</v>
      </c>
      <c r="P794">
        <v>1.6</v>
      </c>
      <c r="Q794" t="s">
        <v>68</v>
      </c>
      <c r="R794" t="s">
        <v>32</v>
      </c>
      <c r="S794" t="s">
        <v>39</v>
      </c>
      <c r="T794" t="s">
        <v>16</v>
      </c>
      <c r="U794">
        <v>2460179.6</v>
      </c>
      <c r="V794">
        <v>146779.79999999999</v>
      </c>
      <c r="W794">
        <v>22.6</v>
      </c>
      <c r="X794" t="s">
        <v>2701</v>
      </c>
      <c r="Y794" t="s">
        <v>2389</v>
      </c>
      <c r="Z794" t="s">
        <v>2653</v>
      </c>
      <c r="AA794" t="s">
        <v>2424</v>
      </c>
    </row>
    <row r="795" spans="1:27" x14ac:dyDescent="0.45">
      <c r="A795" t="s">
        <v>5089</v>
      </c>
      <c r="B795" t="s">
        <v>5094</v>
      </c>
      <c r="C795" t="s">
        <v>4843</v>
      </c>
      <c r="D795" t="s">
        <v>4549</v>
      </c>
      <c r="E795" t="s">
        <v>4844</v>
      </c>
      <c r="F795" s="3">
        <v>44026.224999999999</v>
      </c>
      <c r="G795" s="1">
        <v>44707</v>
      </c>
      <c r="H795" t="s">
        <v>55</v>
      </c>
      <c r="I795" t="s">
        <v>5091</v>
      </c>
      <c r="J795" t="s">
        <v>401</v>
      </c>
      <c r="K795" t="s">
        <v>5092</v>
      </c>
      <c r="L795" t="s">
        <v>2424</v>
      </c>
      <c r="M795" t="s">
        <v>5093</v>
      </c>
      <c r="N795" t="s">
        <v>514</v>
      </c>
      <c r="O795" t="s">
        <v>51</v>
      </c>
      <c r="P795">
        <v>1.6</v>
      </c>
      <c r="Q795" t="s">
        <v>68</v>
      </c>
      <c r="R795" t="s">
        <v>34</v>
      </c>
      <c r="S795" t="s">
        <v>40</v>
      </c>
      <c r="T795" t="s">
        <v>16</v>
      </c>
      <c r="U795">
        <v>130.6</v>
      </c>
      <c r="V795">
        <v>41.2</v>
      </c>
      <c r="W795">
        <v>23.9</v>
      </c>
      <c r="X795" t="s">
        <v>3043</v>
      </c>
      <c r="Y795" t="s">
        <v>2389</v>
      </c>
      <c r="Z795" t="s">
        <v>2558</v>
      </c>
      <c r="AA795" t="s">
        <v>2424</v>
      </c>
    </row>
    <row r="796" spans="1:27" x14ac:dyDescent="0.45">
      <c r="A796" t="s">
        <v>5095</v>
      </c>
      <c r="B796" t="s">
        <v>5096</v>
      </c>
      <c r="C796" t="s">
        <v>4843</v>
      </c>
      <c r="D796" t="s">
        <v>4549</v>
      </c>
      <c r="E796" t="s">
        <v>4844</v>
      </c>
      <c r="F796" s="3">
        <v>44054.270833333336</v>
      </c>
      <c r="G796" s="1">
        <v>44833</v>
      </c>
      <c r="H796" t="s">
        <v>55</v>
      </c>
      <c r="I796" t="s">
        <v>5097</v>
      </c>
      <c r="J796" t="s">
        <v>401</v>
      </c>
      <c r="K796" t="s">
        <v>5098</v>
      </c>
      <c r="L796" t="s">
        <v>2424</v>
      </c>
      <c r="M796" t="s">
        <v>5099</v>
      </c>
      <c r="N796" t="s">
        <v>412</v>
      </c>
      <c r="O796" t="s">
        <v>51</v>
      </c>
      <c r="P796">
        <v>1.1000000000000001</v>
      </c>
      <c r="Q796" t="s">
        <v>68</v>
      </c>
      <c r="R796" t="s">
        <v>32</v>
      </c>
      <c r="S796" t="s">
        <v>39</v>
      </c>
      <c r="T796" t="s">
        <v>16</v>
      </c>
      <c r="U796">
        <v>496816</v>
      </c>
      <c r="V796">
        <v>97554.5</v>
      </c>
      <c r="W796">
        <v>24.9</v>
      </c>
      <c r="X796" t="s">
        <v>2602</v>
      </c>
      <c r="Y796" t="s">
        <v>2389</v>
      </c>
      <c r="Z796" t="s">
        <v>2653</v>
      </c>
      <c r="AA796" t="s">
        <v>2424</v>
      </c>
    </row>
    <row r="797" spans="1:27" x14ac:dyDescent="0.45">
      <c r="A797" t="s">
        <v>5095</v>
      </c>
      <c r="B797" t="s">
        <v>5100</v>
      </c>
      <c r="C797" t="s">
        <v>4843</v>
      </c>
      <c r="D797" t="s">
        <v>4549</v>
      </c>
      <c r="E797" t="s">
        <v>4844</v>
      </c>
      <c r="F797" s="3">
        <v>44054.270833333336</v>
      </c>
      <c r="G797" s="1">
        <v>44831</v>
      </c>
      <c r="H797" t="s">
        <v>55</v>
      </c>
      <c r="I797" t="s">
        <v>5097</v>
      </c>
      <c r="J797" t="s">
        <v>401</v>
      </c>
      <c r="K797" t="s">
        <v>5098</v>
      </c>
      <c r="L797" t="s">
        <v>2424</v>
      </c>
      <c r="M797" t="s">
        <v>5099</v>
      </c>
      <c r="N797" t="s">
        <v>480</v>
      </c>
      <c r="O797" t="s">
        <v>51</v>
      </c>
      <c r="P797">
        <v>1.1000000000000001</v>
      </c>
      <c r="Q797" t="s">
        <v>68</v>
      </c>
      <c r="R797" t="s">
        <v>34</v>
      </c>
      <c r="S797" t="s">
        <v>40</v>
      </c>
      <c r="T797" t="s">
        <v>16</v>
      </c>
      <c r="U797">
        <v>40.799999999999997</v>
      </c>
      <c r="V797">
        <v>3.7</v>
      </c>
      <c r="W797">
        <v>26.5</v>
      </c>
      <c r="X797" t="s">
        <v>2602</v>
      </c>
      <c r="Y797" t="s">
        <v>2389</v>
      </c>
      <c r="Z797" t="s">
        <v>2558</v>
      </c>
      <c r="AA797" t="s">
        <v>2424</v>
      </c>
    </row>
    <row r="798" spans="1:27" x14ac:dyDescent="0.45">
      <c r="A798" t="s">
        <v>5101</v>
      </c>
      <c r="B798" t="s">
        <v>5102</v>
      </c>
      <c r="C798" t="s">
        <v>4843</v>
      </c>
      <c r="D798" t="s">
        <v>4549</v>
      </c>
      <c r="E798" t="s">
        <v>4844</v>
      </c>
      <c r="F798" s="3">
        <v>44075.209027777775</v>
      </c>
      <c r="G798" s="1">
        <v>44833</v>
      </c>
      <c r="H798" t="s">
        <v>55</v>
      </c>
      <c r="I798" t="s">
        <v>5103</v>
      </c>
      <c r="J798" t="s">
        <v>401</v>
      </c>
      <c r="K798" t="s">
        <v>5104</v>
      </c>
      <c r="L798" t="s">
        <v>2424</v>
      </c>
      <c r="M798" t="s">
        <v>5105</v>
      </c>
      <c r="N798" t="s">
        <v>412</v>
      </c>
      <c r="O798" t="s">
        <v>51</v>
      </c>
      <c r="P798">
        <v>3.4</v>
      </c>
      <c r="Q798" t="s">
        <v>68</v>
      </c>
      <c r="R798" t="s">
        <v>32</v>
      </c>
      <c r="S798" t="s">
        <v>39</v>
      </c>
      <c r="T798" t="s">
        <v>16</v>
      </c>
      <c r="U798">
        <v>478992.7</v>
      </c>
      <c r="V798">
        <v>83758.899999999994</v>
      </c>
      <c r="W798">
        <v>23.1</v>
      </c>
      <c r="X798" t="s">
        <v>2602</v>
      </c>
      <c r="Y798" t="s">
        <v>2389</v>
      </c>
      <c r="Z798" t="s">
        <v>2653</v>
      </c>
      <c r="AA798" t="s">
        <v>2424</v>
      </c>
    </row>
    <row r="799" spans="1:27" x14ac:dyDescent="0.45">
      <c r="A799" t="s">
        <v>5101</v>
      </c>
      <c r="B799" t="s">
        <v>5106</v>
      </c>
      <c r="C799" t="s">
        <v>4843</v>
      </c>
      <c r="D799" t="s">
        <v>4549</v>
      </c>
      <c r="E799" t="s">
        <v>4844</v>
      </c>
      <c r="F799" s="3">
        <v>44075.209027777775</v>
      </c>
      <c r="G799" s="1">
        <v>44831</v>
      </c>
      <c r="H799" t="s">
        <v>55</v>
      </c>
      <c r="I799" t="s">
        <v>5103</v>
      </c>
      <c r="J799" t="s">
        <v>401</v>
      </c>
      <c r="K799" t="s">
        <v>5104</v>
      </c>
      <c r="L799" t="s">
        <v>2424</v>
      </c>
      <c r="M799" t="s">
        <v>5105</v>
      </c>
      <c r="N799" t="s">
        <v>480</v>
      </c>
      <c r="O799" t="s">
        <v>51</v>
      </c>
      <c r="P799">
        <v>3.4</v>
      </c>
      <c r="Q799" t="s">
        <v>68</v>
      </c>
      <c r="R799" t="s">
        <v>34</v>
      </c>
      <c r="S799" t="s">
        <v>40</v>
      </c>
      <c r="T799" t="s">
        <v>16</v>
      </c>
      <c r="U799">
        <v>33.700000000000003</v>
      </c>
      <c r="V799">
        <v>2.5</v>
      </c>
      <c r="W799">
        <v>24.8</v>
      </c>
      <c r="X799" t="s">
        <v>2602</v>
      </c>
      <c r="Y799" t="s">
        <v>2389</v>
      </c>
      <c r="Z799" t="s">
        <v>2558</v>
      </c>
      <c r="AA799" t="s">
        <v>2424</v>
      </c>
    </row>
    <row r="800" spans="1:27" x14ac:dyDescent="0.45">
      <c r="A800" t="s">
        <v>5107</v>
      </c>
      <c r="B800" t="s">
        <v>5108</v>
      </c>
      <c r="C800" t="s">
        <v>4843</v>
      </c>
      <c r="D800" t="s">
        <v>4549</v>
      </c>
      <c r="E800" t="s">
        <v>4844</v>
      </c>
      <c r="F800" s="3">
        <v>44110.222916666666</v>
      </c>
      <c r="G800" s="1">
        <v>44833</v>
      </c>
      <c r="H800" t="s">
        <v>55</v>
      </c>
      <c r="I800" t="s">
        <v>5109</v>
      </c>
      <c r="J800" t="s">
        <v>401</v>
      </c>
      <c r="K800" t="s">
        <v>5110</v>
      </c>
      <c r="L800" t="s">
        <v>2424</v>
      </c>
      <c r="M800" t="s">
        <v>5111</v>
      </c>
      <c r="N800" t="s">
        <v>412</v>
      </c>
      <c r="O800" t="s">
        <v>51</v>
      </c>
      <c r="P800">
        <v>1.9</v>
      </c>
      <c r="Q800" t="s">
        <v>68</v>
      </c>
      <c r="R800" t="s">
        <v>32</v>
      </c>
      <c r="S800" t="s">
        <v>39</v>
      </c>
      <c r="T800" t="s">
        <v>16</v>
      </c>
      <c r="U800">
        <v>704174.1</v>
      </c>
      <c r="V800">
        <v>81225.8</v>
      </c>
      <c r="W800">
        <v>23.5</v>
      </c>
      <c r="X800" t="s">
        <v>2602</v>
      </c>
      <c r="Y800" t="s">
        <v>2389</v>
      </c>
      <c r="Z800" t="s">
        <v>2653</v>
      </c>
      <c r="AA800" t="s">
        <v>2424</v>
      </c>
    </row>
    <row r="801" spans="1:27" x14ac:dyDescent="0.45">
      <c r="A801" t="s">
        <v>5107</v>
      </c>
      <c r="B801" t="s">
        <v>5112</v>
      </c>
      <c r="C801" t="s">
        <v>4843</v>
      </c>
      <c r="D801" t="s">
        <v>4549</v>
      </c>
      <c r="E801" t="s">
        <v>4844</v>
      </c>
      <c r="F801" s="3">
        <v>44110.222916666666</v>
      </c>
      <c r="G801" s="1">
        <v>44831</v>
      </c>
      <c r="H801" t="s">
        <v>55</v>
      </c>
      <c r="I801" t="s">
        <v>5109</v>
      </c>
      <c r="J801" t="s">
        <v>401</v>
      </c>
      <c r="K801" t="s">
        <v>5110</v>
      </c>
      <c r="L801" t="s">
        <v>2424</v>
      </c>
      <c r="M801" t="s">
        <v>5111</v>
      </c>
      <c r="N801" t="s">
        <v>480</v>
      </c>
      <c r="O801" t="s">
        <v>51</v>
      </c>
      <c r="P801">
        <v>1.9</v>
      </c>
      <c r="Q801" t="s">
        <v>68</v>
      </c>
      <c r="R801" t="s">
        <v>34</v>
      </c>
      <c r="S801" t="s">
        <v>40</v>
      </c>
      <c r="T801" t="s">
        <v>16</v>
      </c>
      <c r="U801">
        <v>45.6</v>
      </c>
      <c r="V801">
        <v>2.5</v>
      </c>
      <c r="W801">
        <v>25.4</v>
      </c>
      <c r="X801" t="s">
        <v>2602</v>
      </c>
      <c r="Y801" t="s">
        <v>2389</v>
      </c>
      <c r="Z801" t="s">
        <v>2558</v>
      </c>
      <c r="AA801" t="s">
        <v>2424</v>
      </c>
    </row>
    <row r="802" spans="1:27" x14ac:dyDescent="0.45">
      <c r="A802" t="s">
        <v>5113</v>
      </c>
      <c r="B802" t="s">
        <v>5114</v>
      </c>
      <c r="C802" t="s">
        <v>4843</v>
      </c>
      <c r="D802" t="s">
        <v>4549</v>
      </c>
      <c r="E802" t="s">
        <v>4844</v>
      </c>
      <c r="F802" s="3">
        <v>44137.194444444445</v>
      </c>
      <c r="G802" s="1">
        <v>44833</v>
      </c>
      <c r="H802" t="s">
        <v>55</v>
      </c>
      <c r="I802" t="s">
        <v>5115</v>
      </c>
      <c r="J802" t="s">
        <v>401</v>
      </c>
      <c r="K802" t="s">
        <v>5116</v>
      </c>
      <c r="L802" t="s">
        <v>2424</v>
      </c>
      <c r="M802" t="s">
        <v>5117</v>
      </c>
      <c r="N802" t="s">
        <v>412</v>
      </c>
      <c r="O802" t="s">
        <v>51</v>
      </c>
      <c r="P802">
        <v>2.4</v>
      </c>
      <c r="Q802" t="s">
        <v>68</v>
      </c>
      <c r="R802" t="s">
        <v>32</v>
      </c>
      <c r="S802" t="s">
        <v>39</v>
      </c>
      <c r="T802" t="s">
        <v>16</v>
      </c>
      <c r="U802">
        <v>527144</v>
      </c>
      <c r="V802">
        <v>10534</v>
      </c>
      <c r="W802">
        <v>23.5</v>
      </c>
      <c r="X802" t="s">
        <v>2602</v>
      </c>
      <c r="Y802" t="s">
        <v>2389</v>
      </c>
      <c r="Z802" t="s">
        <v>2653</v>
      </c>
      <c r="AA802" t="s">
        <v>2424</v>
      </c>
    </row>
    <row r="803" spans="1:27" x14ac:dyDescent="0.45">
      <c r="A803" t="s">
        <v>5113</v>
      </c>
      <c r="B803" t="s">
        <v>5118</v>
      </c>
      <c r="C803" t="s">
        <v>4843</v>
      </c>
      <c r="D803" t="s">
        <v>4549</v>
      </c>
      <c r="E803" t="s">
        <v>4844</v>
      </c>
      <c r="F803" s="3">
        <v>44137.194444444445</v>
      </c>
      <c r="G803" s="1">
        <v>44831</v>
      </c>
      <c r="H803" t="s">
        <v>55</v>
      </c>
      <c r="I803" t="s">
        <v>5115</v>
      </c>
      <c r="J803" t="s">
        <v>401</v>
      </c>
      <c r="K803" t="s">
        <v>5116</v>
      </c>
      <c r="L803" t="s">
        <v>2424</v>
      </c>
      <c r="M803" t="s">
        <v>5117</v>
      </c>
      <c r="N803" t="s">
        <v>480</v>
      </c>
      <c r="O803" t="s">
        <v>51</v>
      </c>
      <c r="P803">
        <v>2.4</v>
      </c>
      <c r="Q803" t="s">
        <v>68</v>
      </c>
      <c r="R803" t="s">
        <v>34</v>
      </c>
      <c r="S803" t="s">
        <v>40</v>
      </c>
      <c r="T803" t="s">
        <v>16</v>
      </c>
      <c r="U803">
        <v>68.900000000000006</v>
      </c>
      <c r="V803">
        <v>9.5</v>
      </c>
      <c r="W803">
        <v>24.2</v>
      </c>
      <c r="X803" t="s">
        <v>2602</v>
      </c>
      <c r="Y803" t="s">
        <v>2389</v>
      </c>
      <c r="Z803" t="s">
        <v>2558</v>
      </c>
      <c r="AA803" t="s">
        <v>2424</v>
      </c>
    </row>
    <row r="804" spans="1:27" x14ac:dyDescent="0.45">
      <c r="A804" t="s">
        <v>5119</v>
      </c>
      <c r="B804" t="s">
        <v>5120</v>
      </c>
      <c r="C804" t="s">
        <v>4843</v>
      </c>
      <c r="D804" t="s">
        <v>4549</v>
      </c>
      <c r="E804" t="s">
        <v>4844</v>
      </c>
      <c r="F804" s="3">
        <v>44166.200694444444</v>
      </c>
      <c r="G804" s="1">
        <v>44833</v>
      </c>
      <c r="H804" t="s">
        <v>55</v>
      </c>
      <c r="I804" t="s">
        <v>5121</v>
      </c>
      <c r="J804" t="s">
        <v>401</v>
      </c>
      <c r="K804" t="s">
        <v>5122</v>
      </c>
      <c r="L804" t="s">
        <v>2424</v>
      </c>
      <c r="M804" t="s">
        <v>5123</v>
      </c>
      <c r="N804" t="s">
        <v>412</v>
      </c>
      <c r="O804" t="s">
        <v>51</v>
      </c>
      <c r="P804">
        <v>1.7</v>
      </c>
      <c r="Q804" t="s">
        <v>68</v>
      </c>
      <c r="R804" t="s">
        <v>32</v>
      </c>
      <c r="S804" t="s">
        <v>39</v>
      </c>
      <c r="T804" t="s">
        <v>16</v>
      </c>
      <c r="U804">
        <v>616374.5</v>
      </c>
      <c r="V804">
        <v>56628.800000000003</v>
      </c>
      <c r="W804">
        <v>23.8</v>
      </c>
      <c r="X804" t="s">
        <v>2602</v>
      </c>
      <c r="Y804" t="s">
        <v>2389</v>
      </c>
      <c r="Z804" t="s">
        <v>2653</v>
      </c>
      <c r="AA804" t="s">
        <v>2424</v>
      </c>
    </row>
    <row r="805" spans="1:27" x14ac:dyDescent="0.45">
      <c r="A805" t="s">
        <v>5119</v>
      </c>
      <c r="B805" t="s">
        <v>5124</v>
      </c>
      <c r="C805" t="s">
        <v>4843</v>
      </c>
      <c r="D805" t="s">
        <v>4549</v>
      </c>
      <c r="E805" t="s">
        <v>4844</v>
      </c>
      <c r="F805" s="3">
        <v>44166.200694444444</v>
      </c>
      <c r="G805" s="1">
        <v>44831</v>
      </c>
      <c r="H805" t="s">
        <v>55</v>
      </c>
      <c r="I805" t="s">
        <v>5121</v>
      </c>
      <c r="J805" t="s">
        <v>401</v>
      </c>
      <c r="K805" t="s">
        <v>5122</v>
      </c>
      <c r="L805" t="s">
        <v>2424</v>
      </c>
      <c r="M805" t="s">
        <v>5123</v>
      </c>
      <c r="N805" t="s">
        <v>480</v>
      </c>
      <c r="O805" t="s">
        <v>51</v>
      </c>
      <c r="P805">
        <v>1.7</v>
      </c>
      <c r="Q805" t="s">
        <v>68</v>
      </c>
      <c r="R805" t="s">
        <v>34</v>
      </c>
      <c r="S805" t="s">
        <v>40</v>
      </c>
      <c r="T805" t="s">
        <v>16</v>
      </c>
      <c r="U805">
        <v>61.5</v>
      </c>
      <c r="V805">
        <v>3.2</v>
      </c>
      <c r="W805">
        <v>25</v>
      </c>
      <c r="X805" t="s">
        <v>2602</v>
      </c>
      <c r="Y805" t="s">
        <v>2389</v>
      </c>
      <c r="Z805" t="s">
        <v>2558</v>
      </c>
      <c r="AA805" t="s">
        <v>2424</v>
      </c>
    </row>
    <row r="806" spans="1:27" x14ac:dyDescent="0.45">
      <c r="A806" t="s">
        <v>5125</v>
      </c>
      <c r="B806" t="s">
        <v>5126</v>
      </c>
      <c r="C806" t="s">
        <v>4843</v>
      </c>
      <c r="D806" t="s">
        <v>4549</v>
      </c>
      <c r="E806" t="s">
        <v>4844</v>
      </c>
      <c r="F806" s="3">
        <v>44271.219444444447</v>
      </c>
      <c r="G806" s="1">
        <v>44846</v>
      </c>
      <c r="H806" t="s">
        <v>55</v>
      </c>
      <c r="I806" t="s">
        <v>5127</v>
      </c>
      <c r="J806" t="s">
        <v>401</v>
      </c>
      <c r="K806" t="s">
        <v>5128</v>
      </c>
      <c r="L806" t="s">
        <v>2424</v>
      </c>
      <c r="M806" t="s">
        <v>5129</v>
      </c>
      <c r="N806" t="s">
        <v>408</v>
      </c>
      <c r="O806" t="s">
        <v>51</v>
      </c>
      <c r="P806">
        <v>1.2</v>
      </c>
      <c r="Q806" t="s">
        <v>68</v>
      </c>
      <c r="R806" t="s">
        <v>32</v>
      </c>
      <c r="S806" t="s">
        <v>39</v>
      </c>
      <c r="T806" t="s">
        <v>16</v>
      </c>
      <c r="U806">
        <v>1917136.9</v>
      </c>
      <c r="V806">
        <v>638474.30000000005</v>
      </c>
      <c r="W806">
        <v>23.7</v>
      </c>
      <c r="X806" t="s">
        <v>2602</v>
      </c>
      <c r="Y806" t="s">
        <v>2389</v>
      </c>
      <c r="Z806" t="s">
        <v>2653</v>
      </c>
      <c r="AA806" t="s">
        <v>2424</v>
      </c>
    </row>
    <row r="807" spans="1:27" x14ac:dyDescent="0.45">
      <c r="A807" t="s">
        <v>5125</v>
      </c>
      <c r="B807" t="s">
        <v>5130</v>
      </c>
      <c r="C807" t="s">
        <v>4843</v>
      </c>
      <c r="D807" t="s">
        <v>4549</v>
      </c>
      <c r="E807" t="s">
        <v>4844</v>
      </c>
      <c r="F807" s="3">
        <v>44271.219444444447</v>
      </c>
      <c r="G807" s="1">
        <v>44852</v>
      </c>
      <c r="H807" t="s">
        <v>55</v>
      </c>
      <c r="I807" t="s">
        <v>5127</v>
      </c>
      <c r="J807" t="s">
        <v>401</v>
      </c>
      <c r="K807" t="s">
        <v>5128</v>
      </c>
      <c r="L807" t="s">
        <v>2424</v>
      </c>
      <c r="M807" t="s">
        <v>5129</v>
      </c>
      <c r="N807" t="s">
        <v>472</v>
      </c>
      <c r="O807" t="s">
        <v>51</v>
      </c>
      <c r="P807">
        <v>1.2</v>
      </c>
      <c r="Q807" t="s">
        <v>68</v>
      </c>
      <c r="R807" t="s">
        <v>34</v>
      </c>
      <c r="S807" t="s">
        <v>40</v>
      </c>
      <c r="T807" t="s">
        <v>16</v>
      </c>
      <c r="U807">
        <v>266</v>
      </c>
      <c r="V807">
        <v>68.3</v>
      </c>
      <c r="W807">
        <v>21.5</v>
      </c>
      <c r="X807" t="s">
        <v>2602</v>
      </c>
      <c r="Y807" t="s">
        <v>2389</v>
      </c>
      <c r="Z807" t="s">
        <v>2558</v>
      </c>
      <c r="AA807" t="s">
        <v>2424</v>
      </c>
    </row>
    <row r="808" spans="1:27" x14ac:dyDescent="0.45">
      <c r="A808" t="s">
        <v>5131</v>
      </c>
      <c r="B808" t="s">
        <v>5132</v>
      </c>
      <c r="C808" t="s">
        <v>4843</v>
      </c>
      <c r="D808" t="s">
        <v>4549</v>
      </c>
      <c r="E808" t="s">
        <v>4844</v>
      </c>
      <c r="F808" s="3">
        <v>44299.229861111111</v>
      </c>
      <c r="G808" s="1">
        <v>44846</v>
      </c>
      <c r="H808" t="s">
        <v>55</v>
      </c>
      <c r="I808" t="s">
        <v>5133</v>
      </c>
      <c r="J808" t="s">
        <v>401</v>
      </c>
      <c r="K808" t="s">
        <v>5134</v>
      </c>
      <c r="L808" t="s">
        <v>2424</v>
      </c>
      <c r="M808" t="s">
        <v>5135</v>
      </c>
      <c r="N808" t="s">
        <v>408</v>
      </c>
      <c r="O808" t="s">
        <v>51</v>
      </c>
      <c r="P808">
        <v>1.2</v>
      </c>
      <c r="Q808" t="s">
        <v>68</v>
      </c>
      <c r="R808" t="s">
        <v>32</v>
      </c>
      <c r="S808" t="s">
        <v>39</v>
      </c>
      <c r="T808" t="s">
        <v>16</v>
      </c>
      <c r="U808">
        <v>2503973.6</v>
      </c>
      <c r="V808">
        <v>945188</v>
      </c>
      <c r="W808">
        <v>23.3</v>
      </c>
      <c r="X808" t="s">
        <v>2602</v>
      </c>
      <c r="Y808" t="s">
        <v>2389</v>
      </c>
      <c r="Z808" t="s">
        <v>2653</v>
      </c>
      <c r="AA808" t="s">
        <v>2424</v>
      </c>
    </row>
    <row r="809" spans="1:27" x14ac:dyDescent="0.45">
      <c r="A809" t="s">
        <v>5131</v>
      </c>
      <c r="B809" t="s">
        <v>5136</v>
      </c>
      <c r="C809" t="s">
        <v>4843</v>
      </c>
      <c r="D809" t="s">
        <v>4549</v>
      </c>
      <c r="E809" t="s">
        <v>4844</v>
      </c>
      <c r="F809" s="3">
        <v>44299.229861111111</v>
      </c>
      <c r="G809" s="1">
        <v>44852</v>
      </c>
      <c r="H809" t="s">
        <v>55</v>
      </c>
      <c r="I809" t="s">
        <v>5133</v>
      </c>
      <c r="J809" t="s">
        <v>401</v>
      </c>
      <c r="K809" t="s">
        <v>5134</v>
      </c>
      <c r="L809" t="s">
        <v>2424</v>
      </c>
      <c r="M809" t="s">
        <v>5135</v>
      </c>
      <c r="N809" t="s">
        <v>472</v>
      </c>
      <c r="O809" t="s">
        <v>51</v>
      </c>
      <c r="P809">
        <v>1.2</v>
      </c>
      <c r="Q809" t="s">
        <v>68</v>
      </c>
      <c r="R809" t="s">
        <v>34</v>
      </c>
      <c r="S809" t="s">
        <v>40</v>
      </c>
      <c r="T809" t="s">
        <v>16</v>
      </c>
      <c r="U809">
        <v>340.4</v>
      </c>
      <c r="V809">
        <v>100.5</v>
      </c>
      <c r="W809">
        <v>21.1</v>
      </c>
      <c r="X809" t="s">
        <v>2602</v>
      </c>
      <c r="Y809" t="s">
        <v>2389</v>
      </c>
      <c r="Z809" t="s">
        <v>2558</v>
      </c>
      <c r="AA809" t="s">
        <v>2424</v>
      </c>
    </row>
    <row r="810" spans="1:27" x14ac:dyDescent="0.45">
      <c r="A810" t="s">
        <v>5137</v>
      </c>
      <c r="B810" t="s">
        <v>5138</v>
      </c>
      <c r="C810" t="s">
        <v>4843</v>
      </c>
      <c r="D810" t="s">
        <v>4549</v>
      </c>
      <c r="E810" t="s">
        <v>4844</v>
      </c>
      <c r="F810" s="3">
        <v>44327.219444444447</v>
      </c>
      <c r="G810" s="1">
        <v>44846</v>
      </c>
      <c r="H810" t="s">
        <v>55</v>
      </c>
      <c r="I810" t="s">
        <v>5139</v>
      </c>
      <c r="J810" t="s">
        <v>401</v>
      </c>
      <c r="K810" t="s">
        <v>5140</v>
      </c>
      <c r="L810" t="s">
        <v>2424</v>
      </c>
      <c r="M810" t="s">
        <v>5141</v>
      </c>
      <c r="N810" t="s">
        <v>408</v>
      </c>
      <c r="O810" t="s">
        <v>51</v>
      </c>
      <c r="P810">
        <v>1.1000000000000001</v>
      </c>
      <c r="Q810" t="s">
        <v>68</v>
      </c>
      <c r="R810" t="s">
        <v>32</v>
      </c>
      <c r="S810" t="s">
        <v>39</v>
      </c>
      <c r="T810" t="s">
        <v>16</v>
      </c>
      <c r="U810">
        <v>2314371.6</v>
      </c>
      <c r="V810">
        <v>140693.9</v>
      </c>
      <c r="W810">
        <v>23.6</v>
      </c>
      <c r="X810" t="s">
        <v>2602</v>
      </c>
      <c r="Y810" t="s">
        <v>2389</v>
      </c>
      <c r="Z810" t="s">
        <v>2653</v>
      </c>
      <c r="AA810" t="s">
        <v>2424</v>
      </c>
    </row>
    <row r="811" spans="1:27" x14ac:dyDescent="0.45">
      <c r="A811" t="s">
        <v>5137</v>
      </c>
      <c r="B811" t="s">
        <v>5142</v>
      </c>
      <c r="C811" t="s">
        <v>4843</v>
      </c>
      <c r="D811" t="s">
        <v>4549</v>
      </c>
      <c r="E811" t="s">
        <v>4844</v>
      </c>
      <c r="F811" s="3">
        <v>44327.219444444447</v>
      </c>
      <c r="G811" s="1">
        <v>44852</v>
      </c>
      <c r="H811" t="s">
        <v>55</v>
      </c>
      <c r="I811" t="s">
        <v>5139</v>
      </c>
      <c r="J811" t="s">
        <v>401</v>
      </c>
      <c r="K811" t="s">
        <v>5140</v>
      </c>
      <c r="L811" t="s">
        <v>2424</v>
      </c>
      <c r="M811" t="s">
        <v>5141</v>
      </c>
      <c r="N811" t="s">
        <v>472</v>
      </c>
      <c r="O811" t="s">
        <v>51</v>
      </c>
      <c r="P811">
        <v>1.1000000000000001</v>
      </c>
      <c r="Q811" t="s">
        <v>68</v>
      </c>
      <c r="R811" t="s">
        <v>34</v>
      </c>
      <c r="S811" t="s">
        <v>40</v>
      </c>
      <c r="T811" t="s">
        <v>16</v>
      </c>
      <c r="U811">
        <v>262.60000000000002</v>
      </c>
      <c r="V811">
        <v>29.6</v>
      </c>
      <c r="W811">
        <v>21.7</v>
      </c>
      <c r="X811" t="s">
        <v>2602</v>
      </c>
      <c r="Y811" t="s">
        <v>2389</v>
      </c>
      <c r="Z811" t="s">
        <v>2558</v>
      </c>
      <c r="AA811" t="s">
        <v>2424</v>
      </c>
    </row>
    <row r="812" spans="1:27" x14ac:dyDescent="0.45">
      <c r="A812" t="s">
        <v>5143</v>
      </c>
      <c r="B812" t="s">
        <v>5144</v>
      </c>
      <c r="C812" t="s">
        <v>4843</v>
      </c>
      <c r="D812" t="s">
        <v>4549</v>
      </c>
      <c r="E812" t="s">
        <v>4844</v>
      </c>
      <c r="F812" s="3">
        <v>44390.206250000003</v>
      </c>
      <c r="G812" s="1">
        <v>44867</v>
      </c>
      <c r="H812" t="s">
        <v>55</v>
      </c>
      <c r="I812" t="s">
        <v>5145</v>
      </c>
      <c r="J812" t="s">
        <v>2730</v>
      </c>
      <c r="K812" t="s">
        <v>5146</v>
      </c>
      <c r="L812" t="s">
        <v>2424</v>
      </c>
      <c r="M812" t="s">
        <v>5147</v>
      </c>
      <c r="N812" t="s">
        <v>5148</v>
      </c>
      <c r="O812" t="s">
        <v>51</v>
      </c>
      <c r="P812">
        <v>1.4</v>
      </c>
      <c r="Q812" t="s">
        <v>68</v>
      </c>
      <c r="R812" t="s">
        <v>32</v>
      </c>
      <c r="S812" t="s">
        <v>39</v>
      </c>
      <c r="T812" t="s">
        <v>16</v>
      </c>
      <c r="U812">
        <v>2377562.2000000002</v>
      </c>
      <c r="V812">
        <v>191567</v>
      </c>
      <c r="W812">
        <v>25</v>
      </c>
      <c r="X812" t="s">
        <v>2602</v>
      </c>
      <c r="Y812" t="s">
        <v>2389</v>
      </c>
      <c r="Z812" t="s">
        <v>2653</v>
      </c>
      <c r="AA812" t="s">
        <v>2424</v>
      </c>
    </row>
    <row r="813" spans="1:27" x14ac:dyDescent="0.45">
      <c r="A813" t="s">
        <v>5143</v>
      </c>
      <c r="B813" t="s">
        <v>5149</v>
      </c>
      <c r="C813" t="s">
        <v>4843</v>
      </c>
      <c r="D813" t="s">
        <v>4549</v>
      </c>
      <c r="E813" t="s">
        <v>4844</v>
      </c>
      <c r="F813" s="3">
        <v>44390.206250000003</v>
      </c>
      <c r="G813" s="1">
        <v>44868</v>
      </c>
      <c r="H813" t="s">
        <v>55</v>
      </c>
      <c r="I813" t="s">
        <v>5145</v>
      </c>
      <c r="J813" t="s">
        <v>2730</v>
      </c>
      <c r="K813" t="s">
        <v>5146</v>
      </c>
      <c r="L813" t="s">
        <v>2424</v>
      </c>
      <c r="M813" t="s">
        <v>5147</v>
      </c>
      <c r="N813" t="s">
        <v>5150</v>
      </c>
      <c r="O813" t="s">
        <v>51</v>
      </c>
      <c r="P813">
        <v>1.4</v>
      </c>
      <c r="Q813" t="s">
        <v>68</v>
      </c>
      <c r="R813" t="s">
        <v>34</v>
      </c>
      <c r="S813" t="s">
        <v>40</v>
      </c>
      <c r="T813" t="s">
        <v>16</v>
      </c>
      <c r="U813">
        <v>226</v>
      </c>
      <c r="V813">
        <v>16.7</v>
      </c>
      <c r="W813">
        <v>25.6</v>
      </c>
      <c r="X813" t="s">
        <v>5151</v>
      </c>
      <c r="Y813" t="s">
        <v>2389</v>
      </c>
      <c r="Z813" t="s">
        <v>2558</v>
      </c>
      <c r="AA813" t="s">
        <v>2424</v>
      </c>
    </row>
    <row r="814" spans="1:27" x14ac:dyDescent="0.45">
      <c r="A814" t="s">
        <v>5152</v>
      </c>
      <c r="B814" t="s">
        <v>5153</v>
      </c>
      <c r="C814" t="s">
        <v>4843</v>
      </c>
      <c r="D814" t="s">
        <v>4549</v>
      </c>
      <c r="E814" t="s">
        <v>4844</v>
      </c>
      <c r="F814" s="3">
        <v>44418.224999999999</v>
      </c>
      <c r="G814" s="1">
        <v>44854</v>
      </c>
      <c r="H814" t="s">
        <v>55</v>
      </c>
      <c r="I814" t="s">
        <v>5154</v>
      </c>
      <c r="J814" t="s">
        <v>2730</v>
      </c>
      <c r="K814" t="s">
        <v>5155</v>
      </c>
      <c r="L814" t="s">
        <v>2424</v>
      </c>
      <c r="M814" t="s">
        <v>5156</v>
      </c>
      <c r="N814" t="s">
        <v>4544</v>
      </c>
      <c r="O814" t="s">
        <v>51</v>
      </c>
      <c r="P814">
        <v>2</v>
      </c>
      <c r="Q814" t="s">
        <v>68</v>
      </c>
      <c r="R814" t="s">
        <v>32</v>
      </c>
      <c r="S814" t="s">
        <v>39</v>
      </c>
      <c r="T814" t="s">
        <v>16</v>
      </c>
      <c r="U814">
        <v>469597.8</v>
      </c>
      <c r="V814">
        <v>53984.7</v>
      </c>
      <c r="W814">
        <v>25.8</v>
      </c>
      <c r="X814" t="s">
        <v>2602</v>
      </c>
      <c r="Y814" t="s">
        <v>2389</v>
      </c>
      <c r="Z814" t="s">
        <v>2653</v>
      </c>
      <c r="AA814" t="s">
        <v>2424</v>
      </c>
    </row>
    <row r="815" spans="1:27" x14ac:dyDescent="0.45">
      <c r="A815" t="s">
        <v>5152</v>
      </c>
      <c r="B815" t="s">
        <v>5157</v>
      </c>
      <c r="C815" t="s">
        <v>4843</v>
      </c>
      <c r="D815" t="s">
        <v>4549</v>
      </c>
      <c r="E815" t="s">
        <v>4844</v>
      </c>
      <c r="F815" s="3">
        <v>44418.224999999999</v>
      </c>
      <c r="G815" s="1">
        <v>44859</v>
      </c>
      <c r="H815" t="s">
        <v>55</v>
      </c>
      <c r="I815" t="s">
        <v>5154</v>
      </c>
      <c r="J815" t="s">
        <v>401</v>
      </c>
      <c r="K815" t="s">
        <v>5155</v>
      </c>
      <c r="L815" t="s">
        <v>2424</v>
      </c>
      <c r="M815" t="s">
        <v>5156</v>
      </c>
      <c r="N815" t="s">
        <v>456</v>
      </c>
      <c r="O815" t="s">
        <v>51</v>
      </c>
      <c r="P815">
        <v>2</v>
      </c>
      <c r="Q815" t="s">
        <v>68</v>
      </c>
      <c r="R815" t="s">
        <v>34</v>
      </c>
      <c r="S815" t="s">
        <v>40</v>
      </c>
      <c r="T815" t="s">
        <v>16</v>
      </c>
      <c r="U815">
        <v>76.099999999999994</v>
      </c>
      <c r="V815">
        <v>3.5</v>
      </c>
      <c r="W815">
        <v>26.4</v>
      </c>
      <c r="X815" t="s">
        <v>2602</v>
      </c>
      <c r="Y815" t="s">
        <v>2389</v>
      </c>
      <c r="Z815" t="s">
        <v>2558</v>
      </c>
      <c r="AA815" t="s">
        <v>2424</v>
      </c>
    </row>
    <row r="816" spans="1:27" x14ac:dyDescent="0.45">
      <c r="A816" t="s">
        <v>5158</v>
      </c>
      <c r="B816" t="s">
        <v>5159</v>
      </c>
      <c r="C816" t="s">
        <v>4843</v>
      </c>
      <c r="D816" t="s">
        <v>4549</v>
      </c>
      <c r="E816" t="s">
        <v>4844</v>
      </c>
      <c r="F816" s="3">
        <v>44453.21875</v>
      </c>
      <c r="G816" s="1">
        <v>44854</v>
      </c>
      <c r="H816" t="s">
        <v>55</v>
      </c>
      <c r="I816" t="s">
        <v>5160</v>
      </c>
      <c r="J816" t="s">
        <v>2730</v>
      </c>
      <c r="K816" t="s">
        <v>5161</v>
      </c>
      <c r="L816" t="s">
        <v>2424</v>
      </c>
      <c r="M816" t="s">
        <v>5162</v>
      </c>
      <c r="N816" t="s">
        <v>4544</v>
      </c>
      <c r="O816" t="s">
        <v>51</v>
      </c>
      <c r="P816">
        <v>3.8</v>
      </c>
      <c r="Q816" t="s">
        <v>68</v>
      </c>
      <c r="R816" t="s">
        <v>32</v>
      </c>
      <c r="S816" t="s">
        <v>39</v>
      </c>
      <c r="T816" t="s">
        <v>16</v>
      </c>
      <c r="U816">
        <v>409832.2</v>
      </c>
      <c r="V816">
        <v>40587.800000000003</v>
      </c>
      <c r="W816">
        <v>25</v>
      </c>
      <c r="X816" t="s">
        <v>2602</v>
      </c>
      <c r="Y816" t="s">
        <v>2389</v>
      </c>
      <c r="Z816" t="s">
        <v>2653</v>
      </c>
      <c r="AA816" t="s">
        <v>2424</v>
      </c>
    </row>
    <row r="817" spans="1:27" x14ac:dyDescent="0.45">
      <c r="A817" t="s">
        <v>5158</v>
      </c>
      <c r="B817" t="s">
        <v>5163</v>
      </c>
      <c r="C817" t="s">
        <v>4843</v>
      </c>
      <c r="D817" t="s">
        <v>4549</v>
      </c>
      <c r="E817" t="s">
        <v>4844</v>
      </c>
      <c r="F817" s="3">
        <v>44453.21875</v>
      </c>
      <c r="G817" s="1">
        <v>44859</v>
      </c>
      <c r="H817" t="s">
        <v>55</v>
      </c>
      <c r="I817" t="s">
        <v>5160</v>
      </c>
      <c r="J817" t="s">
        <v>401</v>
      </c>
      <c r="K817" t="s">
        <v>5161</v>
      </c>
      <c r="L817" t="s">
        <v>2424</v>
      </c>
      <c r="M817" t="s">
        <v>5162</v>
      </c>
      <c r="N817" t="s">
        <v>456</v>
      </c>
      <c r="O817" t="s">
        <v>51</v>
      </c>
      <c r="P817">
        <v>3.8</v>
      </c>
      <c r="Q817" t="s">
        <v>68</v>
      </c>
      <c r="R817" t="s">
        <v>34</v>
      </c>
      <c r="S817" t="s">
        <v>40</v>
      </c>
      <c r="T817" t="s">
        <v>16</v>
      </c>
      <c r="U817">
        <v>30.9</v>
      </c>
      <c r="V817">
        <v>1.6</v>
      </c>
      <c r="W817">
        <v>26.8</v>
      </c>
      <c r="X817" t="s">
        <v>2602</v>
      </c>
      <c r="Y817" t="s">
        <v>2389</v>
      </c>
      <c r="Z817" t="s">
        <v>2558</v>
      </c>
      <c r="AA817" t="s">
        <v>2424</v>
      </c>
    </row>
    <row r="818" spans="1:27" x14ac:dyDescent="0.45">
      <c r="A818" t="s">
        <v>5164</v>
      </c>
      <c r="B818" t="s">
        <v>5165</v>
      </c>
      <c r="C818" t="s">
        <v>5166</v>
      </c>
      <c r="D818" t="s">
        <v>5167</v>
      </c>
      <c r="E818" t="s">
        <v>5168</v>
      </c>
      <c r="F818" s="3">
        <v>42220.40625</v>
      </c>
      <c r="G818" s="1">
        <v>43383</v>
      </c>
      <c r="H818" t="s">
        <v>55</v>
      </c>
      <c r="I818" t="s">
        <v>5169</v>
      </c>
      <c r="J818" t="s">
        <v>401</v>
      </c>
      <c r="K818" t="s">
        <v>5170</v>
      </c>
      <c r="L818" t="s">
        <v>2424</v>
      </c>
      <c r="M818" t="s">
        <v>5171</v>
      </c>
      <c r="N818" t="s">
        <v>2844</v>
      </c>
      <c r="O818" t="s">
        <v>48</v>
      </c>
      <c r="P818">
        <v>2.7</v>
      </c>
      <c r="Q818" t="s">
        <v>68</v>
      </c>
      <c r="R818" t="s">
        <v>34</v>
      </c>
      <c r="S818" t="s">
        <v>40</v>
      </c>
      <c r="T818" t="s">
        <v>16</v>
      </c>
      <c r="U818">
        <v>15.5</v>
      </c>
      <c r="V818">
        <v>0.4</v>
      </c>
      <c r="W818">
        <v>19.2</v>
      </c>
      <c r="X818" t="s">
        <v>2438</v>
      </c>
      <c r="Y818" t="s">
        <v>2427</v>
      </c>
      <c r="Z818" t="s">
        <v>2511</v>
      </c>
      <c r="AA818" t="s">
        <v>2424</v>
      </c>
    </row>
    <row r="819" spans="1:27" x14ac:dyDescent="0.45">
      <c r="A819" t="s">
        <v>5164</v>
      </c>
      <c r="B819" t="s">
        <v>5172</v>
      </c>
      <c r="C819" t="s">
        <v>5166</v>
      </c>
      <c r="D819" t="s">
        <v>5167</v>
      </c>
      <c r="E819" t="s">
        <v>5168</v>
      </c>
      <c r="F819" s="3">
        <v>42220.40625</v>
      </c>
      <c r="G819" s="1">
        <v>43313</v>
      </c>
      <c r="H819" t="s">
        <v>55</v>
      </c>
      <c r="I819" t="s">
        <v>5169</v>
      </c>
      <c r="J819" t="s">
        <v>401</v>
      </c>
      <c r="K819" t="s">
        <v>5170</v>
      </c>
      <c r="L819" t="s">
        <v>2424</v>
      </c>
      <c r="M819" t="s">
        <v>5171</v>
      </c>
      <c r="N819" t="s">
        <v>2842</v>
      </c>
      <c r="O819" t="s">
        <v>48</v>
      </c>
      <c r="P819">
        <v>2.7</v>
      </c>
      <c r="Q819" t="s">
        <v>68</v>
      </c>
      <c r="R819" t="s">
        <v>32</v>
      </c>
      <c r="S819" t="s">
        <v>39</v>
      </c>
      <c r="T819" t="s">
        <v>16</v>
      </c>
      <c r="U819">
        <v>74437.899999999994</v>
      </c>
      <c r="V819">
        <v>4792.1000000000004</v>
      </c>
      <c r="W819">
        <v>21</v>
      </c>
      <c r="X819" t="s">
        <v>2438</v>
      </c>
      <c r="Y819" t="s">
        <v>2427</v>
      </c>
      <c r="Z819" t="s">
        <v>2515</v>
      </c>
      <c r="AA819" t="s">
        <v>2424</v>
      </c>
    </row>
    <row r="820" spans="1:27" x14ac:dyDescent="0.45">
      <c r="A820" t="s">
        <v>5164</v>
      </c>
      <c r="B820" t="s">
        <v>5173</v>
      </c>
      <c r="C820" t="s">
        <v>5174</v>
      </c>
      <c r="D820" t="s">
        <v>5167</v>
      </c>
      <c r="E820" t="s">
        <v>5168</v>
      </c>
      <c r="F820" s="3">
        <v>42220.479166666664</v>
      </c>
      <c r="G820" s="1">
        <v>43383</v>
      </c>
      <c r="H820" t="s">
        <v>55</v>
      </c>
      <c r="I820" t="s">
        <v>5175</v>
      </c>
      <c r="J820" t="s">
        <v>401</v>
      </c>
      <c r="K820" t="s">
        <v>5176</v>
      </c>
      <c r="L820" t="s">
        <v>2424</v>
      </c>
      <c r="M820" t="s">
        <v>5177</v>
      </c>
      <c r="N820" t="s">
        <v>2844</v>
      </c>
      <c r="O820" t="s">
        <v>48</v>
      </c>
      <c r="P820">
        <v>4.3</v>
      </c>
      <c r="Q820" t="s">
        <v>68</v>
      </c>
      <c r="R820" t="s">
        <v>34</v>
      </c>
      <c r="S820" t="s">
        <v>40</v>
      </c>
      <c r="T820" t="s">
        <v>16</v>
      </c>
      <c r="U820">
        <v>14.7</v>
      </c>
      <c r="V820">
        <v>1.2</v>
      </c>
      <c r="W820">
        <v>18.5</v>
      </c>
      <c r="X820" t="s">
        <v>2438</v>
      </c>
      <c r="Y820" t="s">
        <v>2427</v>
      </c>
      <c r="Z820" t="s">
        <v>2511</v>
      </c>
      <c r="AA820" t="s">
        <v>2424</v>
      </c>
    </row>
    <row r="821" spans="1:27" x14ac:dyDescent="0.45">
      <c r="A821" t="s">
        <v>5164</v>
      </c>
      <c r="B821" t="s">
        <v>5178</v>
      </c>
      <c r="C821" t="s">
        <v>5174</v>
      </c>
      <c r="D821" t="s">
        <v>5167</v>
      </c>
      <c r="E821" t="s">
        <v>5168</v>
      </c>
      <c r="F821" s="3">
        <v>42220.479166666664</v>
      </c>
      <c r="G821" s="1">
        <v>43313</v>
      </c>
      <c r="H821" t="s">
        <v>55</v>
      </c>
      <c r="I821" t="s">
        <v>5175</v>
      </c>
      <c r="J821" t="s">
        <v>401</v>
      </c>
      <c r="K821" t="s">
        <v>5176</v>
      </c>
      <c r="L821" t="s">
        <v>2424</v>
      </c>
      <c r="M821" t="s">
        <v>5177</v>
      </c>
      <c r="N821" t="s">
        <v>2842</v>
      </c>
      <c r="O821" t="s">
        <v>48</v>
      </c>
      <c r="P821">
        <v>4.3</v>
      </c>
      <c r="Q821" t="s">
        <v>68</v>
      </c>
      <c r="R821" t="s">
        <v>32</v>
      </c>
      <c r="S821" t="s">
        <v>39</v>
      </c>
      <c r="T821" t="s">
        <v>16</v>
      </c>
      <c r="U821">
        <v>32350.1</v>
      </c>
      <c r="V821">
        <v>2763.7</v>
      </c>
      <c r="W821">
        <v>21.8</v>
      </c>
      <c r="X821" t="s">
        <v>2438</v>
      </c>
      <c r="Y821" t="s">
        <v>2427</v>
      </c>
      <c r="Z821" t="s">
        <v>2515</v>
      </c>
      <c r="AA821" t="s">
        <v>2424</v>
      </c>
    </row>
    <row r="822" spans="1:27" x14ac:dyDescent="0.45">
      <c r="A822" t="s">
        <v>5164</v>
      </c>
      <c r="B822" t="s">
        <v>5179</v>
      </c>
      <c r="C822" t="s">
        <v>5180</v>
      </c>
      <c r="D822" t="s">
        <v>5167</v>
      </c>
      <c r="E822" t="s">
        <v>5168</v>
      </c>
      <c r="F822" s="3">
        <v>42220.53125</v>
      </c>
      <c r="G822" s="1">
        <v>43325</v>
      </c>
      <c r="H822" t="s">
        <v>55</v>
      </c>
      <c r="I822" t="s">
        <v>5181</v>
      </c>
      <c r="J822" t="s">
        <v>401</v>
      </c>
      <c r="K822" t="s">
        <v>5182</v>
      </c>
      <c r="L822" t="s">
        <v>2424</v>
      </c>
      <c r="M822" t="s">
        <v>5183</v>
      </c>
      <c r="N822" t="s">
        <v>5184</v>
      </c>
      <c r="O822" t="s">
        <v>48</v>
      </c>
      <c r="P822">
        <v>5</v>
      </c>
      <c r="Q822" t="s">
        <v>68</v>
      </c>
      <c r="R822" t="s">
        <v>34</v>
      </c>
      <c r="S822" t="s">
        <v>40</v>
      </c>
      <c r="T822" t="s">
        <v>16</v>
      </c>
      <c r="U822">
        <v>13.1</v>
      </c>
      <c r="V822">
        <v>1.2</v>
      </c>
      <c r="W822">
        <v>17.600000000000001</v>
      </c>
      <c r="X822" t="s">
        <v>5185</v>
      </c>
      <c r="Y822" t="s">
        <v>3697</v>
      </c>
      <c r="Z822" t="s">
        <v>2424</v>
      </c>
      <c r="AA822" t="s">
        <v>2424</v>
      </c>
    </row>
    <row r="823" spans="1:27" x14ac:dyDescent="0.45">
      <c r="A823" t="s">
        <v>5164</v>
      </c>
      <c r="B823" t="s">
        <v>5186</v>
      </c>
      <c r="C823" t="s">
        <v>5180</v>
      </c>
      <c r="D823" t="s">
        <v>5167</v>
      </c>
      <c r="E823" t="s">
        <v>5168</v>
      </c>
      <c r="F823" s="3">
        <v>42220.53125</v>
      </c>
      <c r="G823" s="1">
        <v>43340</v>
      </c>
      <c r="H823" t="s">
        <v>55</v>
      </c>
      <c r="I823" t="s">
        <v>5181</v>
      </c>
      <c r="J823" t="s">
        <v>401</v>
      </c>
      <c r="K823" t="s">
        <v>5182</v>
      </c>
      <c r="L823" t="s">
        <v>2424</v>
      </c>
      <c r="M823" t="s">
        <v>5183</v>
      </c>
      <c r="N823" t="s">
        <v>5187</v>
      </c>
      <c r="O823" t="s">
        <v>48</v>
      </c>
      <c r="P823">
        <v>5</v>
      </c>
      <c r="Q823" t="s">
        <v>68</v>
      </c>
      <c r="R823" t="s">
        <v>32</v>
      </c>
      <c r="S823" t="s">
        <v>39</v>
      </c>
      <c r="T823" t="s">
        <v>16</v>
      </c>
      <c r="U823">
        <v>42384.800000000003</v>
      </c>
      <c r="V823">
        <v>16888.2</v>
      </c>
      <c r="W823">
        <v>22.4</v>
      </c>
      <c r="X823" t="s">
        <v>5185</v>
      </c>
      <c r="Y823" t="s">
        <v>3697</v>
      </c>
      <c r="Z823" t="s">
        <v>2515</v>
      </c>
      <c r="AA823" t="s">
        <v>2424</v>
      </c>
    </row>
    <row r="824" spans="1:27" x14ac:dyDescent="0.45">
      <c r="A824" t="s">
        <v>5164</v>
      </c>
      <c r="B824" t="s">
        <v>5188</v>
      </c>
      <c r="C824" t="s">
        <v>5189</v>
      </c>
      <c r="D824" t="s">
        <v>5167</v>
      </c>
      <c r="E824" t="s">
        <v>5168</v>
      </c>
      <c r="F824" s="3">
        <v>42220.552083333336</v>
      </c>
      <c r="G824" s="1">
        <v>43340</v>
      </c>
      <c r="H824" t="s">
        <v>55</v>
      </c>
      <c r="I824" t="s">
        <v>5190</v>
      </c>
      <c r="J824" t="s">
        <v>401</v>
      </c>
      <c r="K824" t="s">
        <v>5191</v>
      </c>
      <c r="L824" t="s">
        <v>2424</v>
      </c>
      <c r="M824" t="s">
        <v>5192</v>
      </c>
      <c r="N824" t="s">
        <v>5187</v>
      </c>
      <c r="O824" t="s">
        <v>48</v>
      </c>
      <c r="P824">
        <v>14</v>
      </c>
      <c r="Q824" t="s">
        <v>68</v>
      </c>
      <c r="R824" t="s">
        <v>32</v>
      </c>
      <c r="S824" t="s">
        <v>39</v>
      </c>
      <c r="T824" t="s">
        <v>16</v>
      </c>
      <c r="U824">
        <v>63190.1</v>
      </c>
      <c r="V824">
        <v>7749.3</v>
      </c>
      <c r="W824">
        <v>19.399999999999999</v>
      </c>
      <c r="X824" t="s">
        <v>5185</v>
      </c>
      <c r="Y824" t="s">
        <v>3697</v>
      </c>
      <c r="Z824" t="s">
        <v>2515</v>
      </c>
      <c r="AA824" t="s">
        <v>2424</v>
      </c>
    </row>
    <row r="825" spans="1:27" x14ac:dyDescent="0.45">
      <c r="A825" t="s">
        <v>5193</v>
      </c>
      <c r="B825" t="s">
        <v>5194</v>
      </c>
      <c r="C825" t="s">
        <v>5166</v>
      </c>
      <c r="D825" t="s">
        <v>5167</v>
      </c>
      <c r="E825" t="s">
        <v>5168</v>
      </c>
      <c r="F825" s="3">
        <v>42276.354166666664</v>
      </c>
      <c r="G825" s="1">
        <v>43318</v>
      </c>
      <c r="H825" t="s">
        <v>55</v>
      </c>
      <c r="I825" t="s">
        <v>5195</v>
      </c>
      <c r="J825" t="s">
        <v>401</v>
      </c>
      <c r="K825" t="s">
        <v>5196</v>
      </c>
      <c r="L825" t="s">
        <v>2424</v>
      </c>
      <c r="M825" t="s">
        <v>5197</v>
      </c>
      <c r="N825" t="s">
        <v>1513</v>
      </c>
      <c r="O825" t="s">
        <v>48</v>
      </c>
      <c r="P825">
        <v>4.5999999999999996</v>
      </c>
      <c r="Q825" t="s">
        <v>68</v>
      </c>
      <c r="R825" t="s">
        <v>34</v>
      </c>
      <c r="S825" t="s">
        <v>40</v>
      </c>
      <c r="T825" t="s">
        <v>16</v>
      </c>
      <c r="U825">
        <v>16.2</v>
      </c>
      <c r="V825">
        <v>3.7</v>
      </c>
      <c r="W825">
        <v>17.100000000000001</v>
      </c>
      <c r="X825" t="s">
        <v>5198</v>
      </c>
      <c r="Y825" t="s">
        <v>2389</v>
      </c>
      <c r="Z825" t="s">
        <v>2511</v>
      </c>
      <c r="AA825" t="s">
        <v>2424</v>
      </c>
    </row>
    <row r="826" spans="1:27" x14ac:dyDescent="0.45">
      <c r="A826" t="s">
        <v>5193</v>
      </c>
      <c r="B826" t="s">
        <v>5199</v>
      </c>
      <c r="C826" t="s">
        <v>5166</v>
      </c>
      <c r="D826" t="s">
        <v>5167</v>
      </c>
      <c r="E826" t="s">
        <v>5168</v>
      </c>
      <c r="F826" s="3">
        <v>42276.354166666664</v>
      </c>
      <c r="G826" s="1">
        <v>43312</v>
      </c>
      <c r="H826" t="s">
        <v>55</v>
      </c>
      <c r="I826" t="s">
        <v>5195</v>
      </c>
      <c r="J826" t="s">
        <v>401</v>
      </c>
      <c r="K826" t="s">
        <v>5196</v>
      </c>
      <c r="L826" t="s">
        <v>2424</v>
      </c>
      <c r="M826" t="s">
        <v>5197</v>
      </c>
      <c r="N826" t="s">
        <v>1521</v>
      </c>
      <c r="O826" t="s">
        <v>48</v>
      </c>
      <c r="P826">
        <v>4.5999999999999996</v>
      </c>
      <c r="Q826" t="s">
        <v>68</v>
      </c>
      <c r="R826" t="s">
        <v>32</v>
      </c>
      <c r="S826" t="s">
        <v>39</v>
      </c>
      <c r="T826" t="s">
        <v>16</v>
      </c>
      <c r="U826">
        <v>33002.199999999997</v>
      </c>
      <c r="V826">
        <v>7658.8</v>
      </c>
      <c r="W826">
        <v>22</v>
      </c>
      <c r="X826" t="s">
        <v>5200</v>
      </c>
      <c r="Y826" t="s">
        <v>2427</v>
      </c>
      <c r="Z826" t="s">
        <v>2515</v>
      </c>
      <c r="AA826" t="s">
        <v>2424</v>
      </c>
    </row>
    <row r="827" spans="1:27" x14ac:dyDescent="0.45">
      <c r="A827" t="s">
        <v>5193</v>
      </c>
      <c r="B827" t="s">
        <v>5201</v>
      </c>
      <c r="C827" t="s">
        <v>5174</v>
      </c>
      <c r="D827" t="s">
        <v>5167</v>
      </c>
      <c r="E827" t="s">
        <v>5168</v>
      </c>
      <c r="F827" s="3">
        <v>42276.4375</v>
      </c>
      <c r="G827" s="1">
        <v>43318</v>
      </c>
      <c r="H827" t="s">
        <v>55</v>
      </c>
      <c r="I827" t="s">
        <v>5202</v>
      </c>
      <c r="J827" t="s">
        <v>401</v>
      </c>
      <c r="K827" t="s">
        <v>5203</v>
      </c>
      <c r="L827" t="s">
        <v>2424</v>
      </c>
      <c r="M827" t="s">
        <v>5204</v>
      </c>
      <c r="N827" t="s">
        <v>1513</v>
      </c>
      <c r="O827" t="s">
        <v>48</v>
      </c>
      <c r="P827">
        <v>5.5</v>
      </c>
      <c r="Q827" t="s">
        <v>68</v>
      </c>
      <c r="R827" t="s">
        <v>34</v>
      </c>
      <c r="S827" t="s">
        <v>40</v>
      </c>
      <c r="T827" t="s">
        <v>16</v>
      </c>
      <c r="U827">
        <v>16</v>
      </c>
      <c r="V827">
        <v>2</v>
      </c>
      <c r="W827">
        <v>16.8</v>
      </c>
      <c r="X827" t="s">
        <v>5198</v>
      </c>
      <c r="Y827" t="s">
        <v>2389</v>
      </c>
      <c r="Z827" t="s">
        <v>2511</v>
      </c>
      <c r="AA827" t="s">
        <v>2424</v>
      </c>
    </row>
    <row r="828" spans="1:27" x14ac:dyDescent="0.45">
      <c r="A828" t="s">
        <v>5193</v>
      </c>
      <c r="B828" t="s">
        <v>5205</v>
      </c>
      <c r="C828" t="s">
        <v>5174</v>
      </c>
      <c r="D828" t="s">
        <v>5167</v>
      </c>
      <c r="E828" t="s">
        <v>5168</v>
      </c>
      <c r="F828" s="3">
        <v>42276.4375</v>
      </c>
      <c r="G828" s="1">
        <v>43312</v>
      </c>
      <c r="H828" t="s">
        <v>55</v>
      </c>
      <c r="I828" t="s">
        <v>5202</v>
      </c>
      <c r="J828" t="s">
        <v>401</v>
      </c>
      <c r="K828" t="s">
        <v>5203</v>
      </c>
      <c r="L828" t="s">
        <v>2424</v>
      </c>
      <c r="M828" t="s">
        <v>5204</v>
      </c>
      <c r="N828" t="s">
        <v>1521</v>
      </c>
      <c r="O828" t="s">
        <v>48</v>
      </c>
      <c r="P828">
        <v>5.5</v>
      </c>
      <c r="Q828" t="s">
        <v>68</v>
      </c>
      <c r="R828" t="s">
        <v>32</v>
      </c>
      <c r="S828" t="s">
        <v>39</v>
      </c>
      <c r="T828" t="s">
        <v>16</v>
      </c>
      <c r="U828">
        <v>54030</v>
      </c>
      <c r="V828">
        <v>11450.7</v>
      </c>
      <c r="W828">
        <v>20.5</v>
      </c>
      <c r="X828" t="s">
        <v>5200</v>
      </c>
      <c r="Y828" t="s">
        <v>2427</v>
      </c>
      <c r="Z828" t="s">
        <v>2515</v>
      </c>
      <c r="AA828" t="s">
        <v>2424</v>
      </c>
    </row>
    <row r="829" spans="1:27" x14ac:dyDescent="0.45">
      <c r="A829" t="s">
        <v>5193</v>
      </c>
      <c r="B829" t="s">
        <v>5206</v>
      </c>
      <c r="C829" t="s">
        <v>5180</v>
      </c>
      <c r="D829" t="s">
        <v>5167</v>
      </c>
      <c r="E829" t="s">
        <v>5168</v>
      </c>
      <c r="F829" s="3">
        <v>42276.5</v>
      </c>
      <c r="G829" s="1">
        <v>43312</v>
      </c>
      <c r="H829" t="s">
        <v>55</v>
      </c>
      <c r="I829" t="s">
        <v>5207</v>
      </c>
      <c r="J829" t="s">
        <v>401</v>
      </c>
      <c r="K829" t="s">
        <v>5208</v>
      </c>
      <c r="L829" t="s">
        <v>2424</v>
      </c>
      <c r="M829" t="s">
        <v>5209</v>
      </c>
      <c r="N829" t="s">
        <v>1521</v>
      </c>
      <c r="O829" t="s">
        <v>48</v>
      </c>
      <c r="P829">
        <v>7.5</v>
      </c>
      <c r="Q829" t="s">
        <v>68</v>
      </c>
      <c r="R829" t="s">
        <v>32</v>
      </c>
      <c r="S829" t="s">
        <v>39</v>
      </c>
      <c r="T829" t="s">
        <v>16</v>
      </c>
      <c r="U829">
        <v>62197.3</v>
      </c>
      <c r="V829">
        <v>13813.1</v>
      </c>
      <c r="W829">
        <v>19.5</v>
      </c>
      <c r="X829" t="s">
        <v>5200</v>
      </c>
      <c r="Y829" t="s">
        <v>2427</v>
      </c>
      <c r="Z829" t="s">
        <v>2515</v>
      </c>
      <c r="AA829" t="s">
        <v>2424</v>
      </c>
    </row>
    <row r="830" spans="1:27" x14ac:dyDescent="0.45">
      <c r="A830" t="s">
        <v>5193</v>
      </c>
      <c r="B830" t="s">
        <v>5210</v>
      </c>
      <c r="C830" t="s">
        <v>5180</v>
      </c>
      <c r="D830" t="s">
        <v>5167</v>
      </c>
      <c r="E830" t="s">
        <v>5168</v>
      </c>
      <c r="F830" s="3">
        <v>42276.5</v>
      </c>
      <c r="G830" s="1">
        <v>43318</v>
      </c>
      <c r="H830" t="s">
        <v>55</v>
      </c>
      <c r="I830" t="s">
        <v>5207</v>
      </c>
      <c r="J830" t="s">
        <v>401</v>
      </c>
      <c r="K830" t="s">
        <v>5208</v>
      </c>
      <c r="L830" t="s">
        <v>2424</v>
      </c>
      <c r="M830" t="s">
        <v>5209</v>
      </c>
      <c r="N830" t="s">
        <v>1513</v>
      </c>
      <c r="O830" t="s">
        <v>48</v>
      </c>
      <c r="P830">
        <v>7.5</v>
      </c>
      <c r="Q830" t="s">
        <v>68</v>
      </c>
      <c r="R830" t="s">
        <v>34</v>
      </c>
      <c r="S830" t="s">
        <v>40</v>
      </c>
      <c r="T830" t="s">
        <v>16</v>
      </c>
      <c r="U830">
        <v>14.6</v>
      </c>
      <c r="V830">
        <v>5.6</v>
      </c>
      <c r="W830">
        <v>16.5</v>
      </c>
      <c r="X830" t="s">
        <v>5198</v>
      </c>
      <c r="Y830" t="s">
        <v>2389</v>
      </c>
      <c r="Z830" t="s">
        <v>2511</v>
      </c>
      <c r="AA830" t="s">
        <v>2424</v>
      </c>
    </row>
    <row r="831" spans="1:27" x14ac:dyDescent="0.45">
      <c r="A831" t="s">
        <v>5193</v>
      </c>
      <c r="B831" t="s">
        <v>5211</v>
      </c>
      <c r="C831" t="s">
        <v>5189</v>
      </c>
      <c r="D831" t="s">
        <v>5167</v>
      </c>
      <c r="E831" t="s">
        <v>5168</v>
      </c>
      <c r="F831" s="3">
        <v>42276.53125</v>
      </c>
      <c r="G831" s="1">
        <v>43312</v>
      </c>
      <c r="H831" t="s">
        <v>55</v>
      </c>
      <c r="I831" t="s">
        <v>5212</v>
      </c>
      <c r="J831" t="s">
        <v>401</v>
      </c>
      <c r="K831" t="s">
        <v>5213</v>
      </c>
      <c r="L831" t="s">
        <v>2424</v>
      </c>
      <c r="M831" t="s">
        <v>5214</v>
      </c>
      <c r="N831" t="s">
        <v>1521</v>
      </c>
      <c r="O831" t="s">
        <v>48</v>
      </c>
      <c r="P831">
        <v>28</v>
      </c>
      <c r="Q831" t="s">
        <v>68</v>
      </c>
      <c r="R831" t="s">
        <v>32</v>
      </c>
      <c r="S831" t="s">
        <v>39</v>
      </c>
      <c r="T831" t="s">
        <v>16</v>
      </c>
      <c r="U831">
        <v>49926.8</v>
      </c>
      <c r="V831">
        <v>4494.8999999999996</v>
      </c>
      <c r="W831">
        <v>17.100000000000001</v>
      </c>
      <c r="X831" t="s">
        <v>5200</v>
      </c>
      <c r="Y831" t="s">
        <v>2427</v>
      </c>
      <c r="Z831" t="s">
        <v>2515</v>
      </c>
      <c r="AA831" t="s">
        <v>2424</v>
      </c>
    </row>
    <row r="832" spans="1:27" x14ac:dyDescent="0.45">
      <c r="A832" t="s">
        <v>5215</v>
      </c>
      <c r="B832" t="s">
        <v>5216</v>
      </c>
      <c r="C832" t="s">
        <v>5166</v>
      </c>
      <c r="D832" t="s">
        <v>5167</v>
      </c>
      <c r="E832" t="s">
        <v>5168</v>
      </c>
      <c r="F832" s="3">
        <v>42325.329861111109</v>
      </c>
      <c r="G832" s="1">
        <v>43312</v>
      </c>
      <c r="H832" t="s">
        <v>55</v>
      </c>
      <c r="I832" t="s">
        <v>5217</v>
      </c>
      <c r="J832" t="s">
        <v>401</v>
      </c>
      <c r="K832" t="s">
        <v>5218</v>
      </c>
      <c r="L832" t="s">
        <v>2424</v>
      </c>
      <c r="M832" t="s">
        <v>5219</v>
      </c>
      <c r="N832" t="s">
        <v>1521</v>
      </c>
      <c r="O832" t="s">
        <v>48</v>
      </c>
      <c r="P832">
        <v>7.5</v>
      </c>
      <c r="Q832" t="s">
        <v>68</v>
      </c>
      <c r="R832" t="s">
        <v>32</v>
      </c>
      <c r="S832" t="s">
        <v>39</v>
      </c>
      <c r="T832" t="s">
        <v>16</v>
      </c>
      <c r="U832">
        <v>63838.9</v>
      </c>
      <c r="V832">
        <v>5331.3</v>
      </c>
      <c r="W832">
        <v>19.399999999999999</v>
      </c>
      <c r="X832" t="s">
        <v>5200</v>
      </c>
      <c r="Y832" t="s">
        <v>2427</v>
      </c>
      <c r="Z832" t="s">
        <v>2515</v>
      </c>
      <c r="AA832" t="s">
        <v>2424</v>
      </c>
    </row>
    <row r="833" spans="1:27" x14ac:dyDescent="0.45">
      <c r="A833" t="s">
        <v>5215</v>
      </c>
      <c r="B833" t="s">
        <v>5220</v>
      </c>
      <c r="C833" t="s">
        <v>5166</v>
      </c>
      <c r="D833" t="s">
        <v>5167</v>
      </c>
      <c r="E833" t="s">
        <v>5168</v>
      </c>
      <c r="F833" s="3">
        <v>42325.329861111109</v>
      </c>
      <c r="G833" s="1">
        <v>43318</v>
      </c>
      <c r="H833" t="s">
        <v>55</v>
      </c>
      <c r="I833" t="s">
        <v>5217</v>
      </c>
      <c r="J833" t="s">
        <v>401</v>
      </c>
      <c r="K833" t="s">
        <v>5218</v>
      </c>
      <c r="L833" t="s">
        <v>2424</v>
      </c>
      <c r="M833" t="s">
        <v>5219</v>
      </c>
      <c r="N833" t="s">
        <v>1513</v>
      </c>
      <c r="O833" t="s">
        <v>48</v>
      </c>
      <c r="P833">
        <v>7.5</v>
      </c>
      <c r="Q833" t="s">
        <v>68</v>
      </c>
      <c r="R833" t="s">
        <v>34</v>
      </c>
      <c r="S833" t="s">
        <v>40</v>
      </c>
      <c r="T833" t="s">
        <v>16</v>
      </c>
      <c r="U833">
        <v>13.7</v>
      </c>
      <c r="V833">
        <v>0.5</v>
      </c>
      <c r="W833">
        <v>16.5</v>
      </c>
      <c r="X833" t="s">
        <v>5198</v>
      </c>
      <c r="Y833" t="s">
        <v>2389</v>
      </c>
      <c r="Z833" t="s">
        <v>2511</v>
      </c>
      <c r="AA833" t="s">
        <v>2424</v>
      </c>
    </row>
    <row r="834" spans="1:27" x14ac:dyDescent="0.45">
      <c r="A834" t="s">
        <v>5215</v>
      </c>
      <c r="B834" t="s">
        <v>5221</v>
      </c>
      <c r="C834" t="s">
        <v>5174</v>
      </c>
      <c r="D834" t="s">
        <v>5167</v>
      </c>
      <c r="E834" t="s">
        <v>5168</v>
      </c>
      <c r="F834" s="3">
        <v>42325.385416666664</v>
      </c>
      <c r="G834" s="1">
        <v>43318</v>
      </c>
      <c r="H834" t="s">
        <v>55</v>
      </c>
      <c r="I834" t="s">
        <v>5222</v>
      </c>
      <c r="J834" t="s">
        <v>401</v>
      </c>
      <c r="K834" t="s">
        <v>5223</v>
      </c>
      <c r="L834" t="s">
        <v>2424</v>
      </c>
      <c r="M834" t="s">
        <v>5224</v>
      </c>
      <c r="N834" t="s">
        <v>1513</v>
      </c>
      <c r="O834" t="s">
        <v>48</v>
      </c>
      <c r="P834">
        <v>6.8</v>
      </c>
      <c r="Q834" t="s">
        <v>68</v>
      </c>
      <c r="R834" t="s">
        <v>34</v>
      </c>
      <c r="S834" t="s">
        <v>40</v>
      </c>
      <c r="T834" t="s">
        <v>16</v>
      </c>
      <c r="U834">
        <v>13.9</v>
      </c>
      <c r="V834">
        <v>0.9</v>
      </c>
      <c r="W834">
        <v>16.7</v>
      </c>
      <c r="X834" t="s">
        <v>5198</v>
      </c>
      <c r="Y834" t="s">
        <v>2389</v>
      </c>
      <c r="Z834" t="s">
        <v>2511</v>
      </c>
      <c r="AA834" t="s">
        <v>2424</v>
      </c>
    </row>
    <row r="835" spans="1:27" x14ac:dyDescent="0.45">
      <c r="A835" t="s">
        <v>5215</v>
      </c>
      <c r="B835" t="s">
        <v>5225</v>
      </c>
      <c r="C835" t="s">
        <v>5174</v>
      </c>
      <c r="D835" t="s">
        <v>5167</v>
      </c>
      <c r="E835" t="s">
        <v>5168</v>
      </c>
      <c r="F835" s="3">
        <v>42325.385416666664</v>
      </c>
      <c r="G835" s="1">
        <v>43312</v>
      </c>
      <c r="H835" t="s">
        <v>55</v>
      </c>
      <c r="I835" t="s">
        <v>5222</v>
      </c>
      <c r="J835" t="s">
        <v>401</v>
      </c>
      <c r="K835" t="s">
        <v>5223</v>
      </c>
      <c r="L835" t="s">
        <v>2424</v>
      </c>
      <c r="M835" t="s">
        <v>5224</v>
      </c>
      <c r="N835" t="s">
        <v>1521</v>
      </c>
      <c r="O835" t="s">
        <v>48</v>
      </c>
      <c r="P835">
        <v>6.8</v>
      </c>
      <c r="Q835" t="s">
        <v>68</v>
      </c>
      <c r="R835" t="s">
        <v>32</v>
      </c>
      <c r="S835" t="s">
        <v>39</v>
      </c>
      <c r="T835" t="s">
        <v>16</v>
      </c>
      <c r="U835">
        <v>82788.399999999994</v>
      </c>
      <c r="V835">
        <v>10453.799999999999</v>
      </c>
      <c r="W835">
        <v>19.100000000000001</v>
      </c>
      <c r="X835" t="s">
        <v>5200</v>
      </c>
      <c r="Y835" t="s">
        <v>2427</v>
      </c>
      <c r="Z835" t="s">
        <v>2515</v>
      </c>
      <c r="AA835" t="s">
        <v>2424</v>
      </c>
    </row>
    <row r="836" spans="1:27" x14ac:dyDescent="0.45">
      <c r="A836" t="s">
        <v>5215</v>
      </c>
      <c r="B836" t="s">
        <v>5226</v>
      </c>
      <c r="C836" t="s">
        <v>5227</v>
      </c>
      <c r="D836" t="s">
        <v>5167</v>
      </c>
      <c r="E836" t="s">
        <v>5168</v>
      </c>
      <c r="F836" s="3">
        <v>42325.4375</v>
      </c>
      <c r="G836" s="1">
        <v>43312</v>
      </c>
      <c r="H836" t="s">
        <v>55</v>
      </c>
      <c r="I836" t="s">
        <v>5228</v>
      </c>
      <c r="J836" t="s">
        <v>401</v>
      </c>
      <c r="K836" t="s">
        <v>5229</v>
      </c>
      <c r="L836" t="s">
        <v>2424</v>
      </c>
      <c r="M836" t="s">
        <v>5230</v>
      </c>
      <c r="N836" t="s">
        <v>1521</v>
      </c>
      <c r="O836" t="s">
        <v>48</v>
      </c>
      <c r="P836">
        <v>3.2</v>
      </c>
      <c r="Q836" t="s">
        <v>68</v>
      </c>
      <c r="R836" t="s">
        <v>32</v>
      </c>
      <c r="S836" t="s">
        <v>39</v>
      </c>
      <c r="T836" t="s">
        <v>16</v>
      </c>
      <c r="U836">
        <v>46567.7</v>
      </c>
      <c r="V836">
        <v>9137.2999999999993</v>
      </c>
      <c r="W836">
        <v>22.1</v>
      </c>
      <c r="X836" t="s">
        <v>5200</v>
      </c>
      <c r="Y836" t="s">
        <v>2427</v>
      </c>
      <c r="Z836" t="s">
        <v>2515</v>
      </c>
      <c r="AA836" t="s">
        <v>2424</v>
      </c>
    </row>
    <row r="837" spans="1:27" x14ac:dyDescent="0.45">
      <c r="A837" t="s">
        <v>5215</v>
      </c>
      <c r="B837" t="s">
        <v>5231</v>
      </c>
      <c r="C837" t="s">
        <v>5227</v>
      </c>
      <c r="D837" t="s">
        <v>5167</v>
      </c>
      <c r="E837" t="s">
        <v>5168</v>
      </c>
      <c r="F837" s="3">
        <v>42325.4375</v>
      </c>
      <c r="G837" s="1">
        <v>43318</v>
      </c>
      <c r="H837" t="s">
        <v>55</v>
      </c>
      <c r="I837" t="s">
        <v>5228</v>
      </c>
      <c r="J837" t="s">
        <v>401</v>
      </c>
      <c r="K837" t="s">
        <v>5229</v>
      </c>
      <c r="L837" t="s">
        <v>2424</v>
      </c>
      <c r="M837" t="s">
        <v>5230</v>
      </c>
      <c r="N837" t="s">
        <v>1513</v>
      </c>
      <c r="O837" t="s">
        <v>48</v>
      </c>
      <c r="P837">
        <v>3.2</v>
      </c>
      <c r="Q837" t="s">
        <v>68</v>
      </c>
      <c r="R837" t="s">
        <v>34</v>
      </c>
      <c r="S837" t="s">
        <v>40</v>
      </c>
      <c r="T837" t="s">
        <v>16</v>
      </c>
      <c r="U837">
        <v>24.4</v>
      </c>
      <c r="V837">
        <v>3.2</v>
      </c>
      <c r="W837">
        <v>17</v>
      </c>
      <c r="X837" t="s">
        <v>5198</v>
      </c>
      <c r="Y837" t="s">
        <v>2389</v>
      </c>
      <c r="Z837" t="s">
        <v>2511</v>
      </c>
      <c r="AA837" t="s">
        <v>2424</v>
      </c>
    </row>
    <row r="838" spans="1:27" x14ac:dyDescent="0.45">
      <c r="A838" t="s">
        <v>5232</v>
      </c>
      <c r="B838" t="s">
        <v>5233</v>
      </c>
      <c r="C838" t="s">
        <v>5166</v>
      </c>
      <c r="D838" t="s">
        <v>5167</v>
      </c>
      <c r="E838" t="s">
        <v>5168</v>
      </c>
      <c r="F838" s="3">
        <v>42402.291666666664</v>
      </c>
      <c r="G838" s="1">
        <v>43312</v>
      </c>
      <c r="H838" t="s">
        <v>55</v>
      </c>
      <c r="I838" t="s">
        <v>5234</v>
      </c>
      <c r="J838" t="s">
        <v>401</v>
      </c>
      <c r="K838" t="s">
        <v>5235</v>
      </c>
      <c r="L838" t="s">
        <v>2424</v>
      </c>
      <c r="M838" t="s">
        <v>5236</v>
      </c>
      <c r="N838" t="s">
        <v>1521</v>
      </c>
      <c r="O838" t="s">
        <v>48</v>
      </c>
      <c r="P838">
        <v>13</v>
      </c>
      <c r="Q838" t="s">
        <v>68</v>
      </c>
      <c r="R838" t="s">
        <v>32</v>
      </c>
      <c r="S838" t="s">
        <v>39</v>
      </c>
      <c r="T838" t="s">
        <v>16</v>
      </c>
      <c r="U838">
        <v>67725.600000000006</v>
      </c>
      <c r="V838">
        <v>30810.9</v>
      </c>
      <c r="W838">
        <v>18.2</v>
      </c>
      <c r="X838" t="s">
        <v>5200</v>
      </c>
      <c r="Y838" t="s">
        <v>2427</v>
      </c>
      <c r="Z838" t="s">
        <v>2515</v>
      </c>
      <c r="AA838" t="s">
        <v>2424</v>
      </c>
    </row>
    <row r="839" spans="1:27" x14ac:dyDescent="0.45">
      <c r="A839" t="s">
        <v>5232</v>
      </c>
      <c r="B839" t="s">
        <v>5237</v>
      </c>
      <c r="C839" t="s">
        <v>5166</v>
      </c>
      <c r="D839" t="s">
        <v>5167</v>
      </c>
      <c r="E839" t="s">
        <v>5168</v>
      </c>
      <c r="F839" s="3">
        <v>42402.291666666664</v>
      </c>
      <c r="G839" s="1">
        <v>43318</v>
      </c>
      <c r="H839" t="s">
        <v>55</v>
      </c>
      <c r="I839" t="s">
        <v>5234</v>
      </c>
      <c r="J839" t="s">
        <v>401</v>
      </c>
      <c r="K839" t="s">
        <v>5235</v>
      </c>
      <c r="L839" t="s">
        <v>2424</v>
      </c>
      <c r="M839" t="s">
        <v>5236</v>
      </c>
      <c r="N839" t="s">
        <v>1513</v>
      </c>
      <c r="O839" t="s">
        <v>48</v>
      </c>
      <c r="P839">
        <v>13</v>
      </c>
      <c r="Q839" t="s">
        <v>68</v>
      </c>
      <c r="R839" t="s">
        <v>34</v>
      </c>
      <c r="S839" t="s">
        <v>40</v>
      </c>
      <c r="T839" t="s">
        <v>16</v>
      </c>
      <c r="U839">
        <v>5.0999999999999996</v>
      </c>
      <c r="V839">
        <v>1.2</v>
      </c>
      <c r="W839">
        <v>17.3</v>
      </c>
      <c r="X839" t="s">
        <v>5198</v>
      </c>
      <c r="Y839" t="s">
        <v>2389</v>
      </c>
      <c r="Z839" t="s">
        <v>2511</v>
      </c>
      <c r="AA839" t="s">
        <v>2424</v>
      </c>
    </row>
    <row r="840" spans="1:27" x14ac:dyDescent="0.45">
      <c r="A840" t="s">
        <v>5232</v>
      </c>
      <c r="B840" t="s">
        <v>5238</v>
      </c>
      <c r="C840" t="s">
        <v>5227</v>
      </c>
      <c r="D840" t="s">
        <v>5167</v>
      </c>
      <c r="E840" t="s">
        <v>5168</v>
      </c>
      <c r="F840" s="3">
        <v>42402.329861111109</v>
      </c>
      <c r="G840" s="1">
        <v>43312</v>
      </c>
      <c r="H840" t="s">
        <v>55</v>
      </c>
      <c r="I840" t="s">
        <v>5239</v>
      </c>
      <c r="J840" t="s">
        <v>401</v>
      </c>
      <c r="K840" t="s">
        <v>5240</v>
      </c>
      <c r="L840" t="s">
        <v>2424</v>
      </c>
      <c r="M840" t="s">
        <v>5241</v>
      </c>
      <c r="N840" t="s">
        <v>5242</v>
      </c>
      <c r="O840" t="s">
        <v>48</v>
      </c>
      <c r="P840">
        <v>13</v>
      </c>
      <c r="Q840" t="s">
        <v>68</v>
      </c>
      <c r="R840" t="s">
        <v>32</v>
      </c>
      <c r="S840" t="s">
        <v>39</v>
      </c>
      <c r="T840" t="s">
        <v>16</v>
      </c>
      <c r="U840">
        <v>54549.8</v>
      </c>
      <c r="V840">
        <v>505.8</v>
      </c>
      <c r="W840">
        <v>18.2</v>
      </c>
      <c r="X840" t="s">
        <v>5243</v>
      </c>
      <c r="Y840" t="s">
        <v>2427</v>
      </c>
      <c r="Z840" t="s">
        <v>2515</v>
      </c>
      <c r="AA840" t="s">
        <v>2424</v>
      </c>
    </row>
    <row r="841" spans="1:27" x14ac:dyDescent="0.45">
      <c r="A841" t="s">
        <v>5232</v>
      </c>
      <c r="B841" t="s">
        <v>5244</v>
      </c>
      <c r="C841" t="s">
        <v>5174</v>
      </c>
      <c r="D841" t="s">
        <v>5167</v>
      </c>
      <c r="E841" t="s">
        <v>5168</v>
      </c>
      <c r="F841" s="3">
        <v>42402.354166666664</v>
      </c>
      <c r="G841" s="1">
        <v>43312</v>
      </c>
      <c r="H841" t="s">
        <v>55</v>
      </c>
      <c r="I841" t="s">
        <v>5245</v>
      </c>
      <c r="J841" t="s">
        <v>401</v>
      </c>
      <c r="K841" t="s">
        <v>5246</v>
      </c>
      <c r="L841" t="s">
        <v>2424</v>
      </c>
      <c r="M841" t="s">
        <v>5247</v>
      </c>
      <c r="N841" t="s">
        <v>5242</v>
      </c>
      <c r="O841" t="s">
        <v>48</v>
      </c>
      <c r="P841">
        <v>6.1</v>
      </c>
      <c r="Q841" t="s">
        <v>68</v>
      </c>
      <c r="R841" t="s">
        <v>32</v>
      </c>
      <c r="S841" t="s">
        <v>39</v>
      </c>
      <c r="T841" t="s">
        <v>16</v>
      </c>
      <c r="U841">
        <v>52309.9</v>
      </c>
      <c r="V841">
        <v>35632.9</v>
      </c>
      <c r="W841">
        <v>20.100000000000001</v>
      </c>
      <c r="X841" t="s">
        <v>5243</v>
      </c>
      <c r="Y841" t="s">
        <v>2427</v>
      </c>
      <c r="Z841" t="s">
        <v>2515</v>
      </c>
      <c r="AA841" t="s">
        <v>2424</v>
      </c>
    </row>
    <row r="842" spans="1:27" x14ac:dyDescent="0.45">
      <c r="A842" t="s">
        <v>5232</v>
      </c>
      <c r="B842" t="s">
        <v>5248</v>
      </c>
      <c r="C842" t="s">
        <v>5174</v>
      </c>
      <c r="D842" t="s">
        <v>5167</v>
      </c>
      <c r="E842" t="s">
        <v>5168</v>
      </c>
      <c r="F842" s="3">
        <v>42402.354166666664</v>
      </c>
      <c r="G842" s="1">
        <v>43318</v>
      </c>
      <c r="H842" t="s">
        <v>55</v>
      </c>
      <c r="I842" t="s">
        <v>5245</v>
      </c>
      <c r="J842" t="s">
        <v>401</v>
      </c>
      <c r="K842" t="s">
        <v>5246</v>
      </c>
      <c r="L842" t="s">
        <v>2424</v>
      </c>
      <c r="M842" t="s">
        <v>5247</v>
      </c>
      <c r="N842" t="s">
        <v>5249</v>
      </c>
      <c r="O842" t="s">
        <v>48</v>
      </c>
      <c r="P842">
        <v>6.1</v>
      </c>
      <c r="Q842" t="s">
        <v>68</v>
      </c>
      <c r="R842" t="s">
        <v>34</v>
      </c>
      <c r="S842" t="s">
        <v>40</v>
      </c>
      <c r="T842" t="s">
        <v>16</v>
      </c>
      <c r="U842">
        <v>7.2</v>
      </c>
      <c r="V842">
        <v>4.5999999999999996</v>
      </c>
      <c r="W842">
        <v>19.2</v>
      </c>
      <c r="X842" t="s">
        <v>5198</v>
      </c>
      <c r="Y842" t="s">
        <v>2389</v>
      </c>
      <c r="Z842" t="s">
        <v>2511</v>
      </c>
      <c r="AA842" t="s">
        <v>2424</v>
      </c>
    </row>
    <row r="843" spans="1:27" x14ac:dyDescent="0.45">
      <c r="A843" t="s">
        <v>5250</v>
      </c>
      <c r="B843" t="s">
        <v>5251</v>
      </c>
      <c r="C843" t="s">
        <v>5166</v>
      </c>
      <c r="D843" t="s">
        <v>5167</v>
      </c>
      <c r="E843" t="s">
        <v>5168</v>
      </c>
      <c r="F843" s="3">
        <v>42479.326388888891</v>
      </c>
      <c r="G843" s="1">
        <v>43318</v>
      </c>
      <c r="H843" t="s">
        <v>55</v>
      </c>
      <c r="I843" t="s">
        <v>5252</v>
      </c>
      <c r="J843" t="s">
        <v>401</v>
      </c>
      <c r="K843" t="s">
        <v>5253</v>
      </c>
      <c r="L843" t="s">
        <v>2424</v>
      </c>
      <c r="M843" t="s">
        <v>5254</v>
      </c>
      <c r="N843" t="s">
        <v>5249</v>
      </c>
      <c r="O843" t="s">
        <v>48</v>
      </c>
      <c r="P843">
        <v>16</v>
      </c>
      <c r="Q843" t="s">
        <v>68</v>
      </c>
      <c r="R843" t="s">
        <v>34</v>
      </c>
      <c r="S843" t="s">
        <v>40</v>
      </c>
      <c r="T843" t="s">
        <v>16</v>
      </c>
      <c r="U843">
        <v>3.2</v>
      </c>
      <c r="V843">
        <v>0.7</v>
      </c>
      <c r="W843">
        <v>18.5</v>
      </c>
      <c r="X843" t="s">
        <v>5198</v>
      </c>
      <c r="Y843" t="s">
        <v>2389</v>
      </c>
      <c r="Z843" t="s">
        <v>2511</v>
      </c>
      <c r="AA843" t="s">
        <v>2424</v>
      </c>
    </row>
    <row r="844" spans="1:27" x14ac:dyDescent="0.45">
      <c r="A844" t="s">
        <v>5250</v>
      </c>
      <c r="B844" t="s">
        <v>5255</v>
      </c>
      <c r="C844" t="s">
        <v>5166</v>
      </c>
      <c r="D844" t="s">
        <v>5167</v>
      </c>
      <c r="E844" t="s">
        <v>5168</v>
      </c>
      <c r="F844" s="3">
        <v>42479.326388888891</v>
      </c>
      <c r="G844" s="1">
        <v>43312</v>
      </c>
      <c r="H844" t="s">
        <v>55</v>
      </c>
      <c r="I844" t="s">
        <v>5252</v>
      </c>
      <c r="J844" t="s">
        <v>401</v>
      </c>
      <c r="K844" t="s">
        <v>5253</v>
      </c>
      <c r="L844" t="s">
        <v>2424</v>
      </c>
      <c r="M844" t="s">
        <v>5254</v>
      </c>
      <c r="N844" t="s">
        <v>5242</v>
      </c>
      <c r="O844" t="s">
        <v>48</v>
      </c>
      <c r="P844">
        <v>16</v>
      </c>
      <c r="Q844" t="s">
        <v>68</v>
      </c>
      <c r="R844" t="s">
        <v>32</v>
      </c>
      <c r="S844" t="s">
        <v>39</v>
      </c>
      <c r="T844" t="s">
        <v>16</v>
      </c>
      <c r="U844">
        <v>23945.8</v>
      </c>
      <c r="V844">
        <v>1730.3</v>
      </c>
      <c r="W844">
        <v>19.3</v>
      </c>
      <c r="X844" t="s">
        <v>5243</v>
      </c>
      <c r="Y844" t="s">
        <v>2427</v>
      </c>
      <c r="Z844" t="s">
        <v>2515</v>
      </c>
      <c r="AA844" t="s">
        <v>2424</v>
      </c>
    </row>
    <row r="845" spans="1:27" x14ac:dyDescent="0.45">
      <c r="A845" t="s">
        <v>5250</v>
      </c>
      <c r="B845" t="s">
        <v>5256</v>
      </c>
      <c r="C845" t="s">
        <v>5174</v>
      </c>
      <c r="D845" t="s">
        <v>5167</v>
      </c>
      <c r="E845" t="s">
        <v>5168</v>
      </c>
      <c r="F845" s="3">
        <v>42479.350694444445</v>
      </c>
      <c r="G845" s="1">
        <v>43312</v>
      </c>
      <c r="H845" t="s">
        <v>55</v>
      </c>
      <c r="I845" t="s">
        <v>5257</v>
      </c>
      <c r="J845" t="s">
        <v>401</v>
      </c>
      <c r="K845" t="s">
        <v>5258</v>
      </c>
      <c r="L845" t="s">
        <v>2424</v>
      </c>
      <c r="M845" t="s">
        <v>5259</v>
      </c>
      <c r="N845" t="s">
        <v>5242</v>
      </c>
      <c r="O845" t="s">
        <v>48</v>
      </c>
      <c r="P845">
        <v>13</v>
      </c>
      <c r="Q845" t="s">
        <v>68</v>
      </c>
      <c r="R845" t="s">
        <v>32</v>
      </c>
      <c r="S845" t="s">
        <v>39</v>
      </c>
      <c r="T845" t="s">
        <v>16</v>
      </c>
      <c r="U845">
        <v>40249.599999999999</v>
      </c>
      <c r="V845">
        <v>2877.1</v>
      </c>
      <c r="W845">
        <v>18.8</v>
      </c>
      <c r="X845" t="s">
        <v>5243</v>
      </c>
      <c r="Y845" t="s">
        <v>2427</v>
      </c>
      <c r="Z845" t="s">
        <v>2515</v>
      </c>
      <c r="AA845" t="s">
        <v>2424</v>
      </c>
    </row>
    <row r="846" spans="1:27" x14ac:dyDescent="0.45">
      <c r="A846" t="s">
        <v>5250</v>
      </c>
      <c r="B846" t="s">
        <v>5260</v>
      </c>
      <c r="C846" t="s">
        <v>5180</v>
      </c>
      <c r="D846" t="s">
        <v>5167</v>
      </c>
      <c r="E846" t="s">
        <v>5168</v>
      </c>
      <c r="F846" s="3">
        <v>42479.392361111109</v>
      </c>
      <c r="G846" s="1">
        <v>43312</v>
      </c>
      <c r="H846" t="s">
        <v>55</v>
      </c>
      <c r="I846" t="s">
        <v>5261</v>
      </c>
      <c r="J846" t="s">
        <v>401</v>
      </c>
      <c r="K846" t="s">
        <v>5262</v>
      </c>
      <c r="L846" t="s">
        <v>2424</v>
      </c>
      <c r="M846" t="s">
        <v>5263</v>
      </c>
      <c r="N846" t="s">
        <v>5242</v>
      </c>
      <c r="O846" t="s">
        <v>48</v>
      </c>
      <c r="P846">
        <v>20</v>
      </c>
      <c r="Q846" t="s">
        <v>68</v>
      </c>
      <c r="R846" t="s">
        <v>32</v>
      </c>
      <c r="S846" t="s">
        <v>39</v>
      </c>
      <c r="T846" t="s">
        <v>16</v>
      </c>
      <c r="U846">
        <v>47341.1</v>
      </c>
      <c r="V846">
        <v>3075.8</v>
      </c>
      <c r="W846">
        <v>17.7</v>
      </c>
      <c r="X846" t="s">
        <v>5243</v>
      </c>
      <c r="Y846" t="s">
        <v>2427</v>
      </c>
      <c r="Z846" t="s">
        <v>2515</v>
      </c>
      <c r="AA846" t="s">
        <v>2424</v>
      </c>
    </row>
    <row r="847" spans="1:27" x14ac:dyDescent="0.45">
      <c r="A847" t="s">
        <v>5250</v>
      </c>
      <c r="B847" t="s">
        <v>5264</v>
      </c>
      <c r="C847" t="s">
        <v>5189</v>
      </c>
      <c r="D847" t="s">
        <v>5167</v>
      </c>
      <c r="E847" t="s">
        <v>5168</v>
      </c>
      <c r="F847" s="3">
        <v>42479.416666666664</v>
      </c>
      <c r="G847" s="1">
        <v>43312</v>
      </c>
      <c r="H847" t="s">
        <v>55</v>
      </c>
      <c r="I847" t="s">
        <v>5265</v>
      </c>
      <c r="J847" t="s">
        <v>401</v>
      </c>
      <c r="K847" t="s">
        <v>5266</v>
      </c>
      <c r="L847" t="s">
        <v>2424</v>
      </c>
      <c r="M847" t="s">
        <v>5267</v>
      </c>
      <c r="N847" t="s">
        <v>5242</v>
      </c>
      <c r="O847" t="s">
        <v>48</v>
      </c>
      <c r="P847">
        <v>19</v>
      </c>
      <c r="Q847" t="s">
        <v>68</v>
      </c>
      <c r="R847" t="s">
        <v>32</v>
      </c>
      <c r="S847" t="s">
        <v>39</v>
      </c>
      <c r="T847" t="s">
        <v>16</v>
      </c>
      <c r="U847">
        <v>75221.899999999994</v>
      </c>
      <c r="V847">
        <v>2744.3</v>
      </c>
      <c r="W847">
        <v>16.899999999999999</v>
      </c>
      <c r="X847" t="s">
        <v>5243</v>
      </c>
      <c r="Y847" t="s">
        <v>2427</v>
      </c>
      <c r="Z847" t="s">
        <v>2515</v>
      </c>
      <c r="AA847" t="s">
        <v>2424</v>
      </c>
    </row>
    <row r="848" spans="1:27" x14ac:dyDescent="0.45">
      <c r="A848" t="s">
        <v>5268</v>
      </c>
      <c r="B848" t="s">
        <v>5269</v>
      </c>
      <c r="C848" t="s">
        <v>5166</v>
      </c>
      <c r="D848" t="s">
        <v>5167</v>
      </c>
      <c r="E848" t="s">
        <v>5168</v>
      </c>
      <c r="F848" s="3">
        <v>42528.322916666664</v>
      </c>
      <c r="G848" s="1">
        <v>43312</v>
      </c>
      <c r="H848" t="s">
        <v>55</v>
      </c>
      <c r="I848" t="s">
        <v>5270</v>
      </c>
      <c r="J848" t="s">
        <v>401</v>
      </c>
      <c r="K848" t="s">
        <v>5271</v>
      </c>
      <c r="L848" t="s">
        <v>2424</v>
      </c>
      <c r="M848" t="s">
        <v>5272</v>
      </c>
      <c r="N848" t="s">
        <v>5242</v>
      </c>
      <c r="O848" t="s">
        <v>48</v>
      </c>
      <c r="P848">
        <v>14</v>
      </c>
      <c r="Q848" t="s">
        <v>68</v>
      </c>
      <c r="R848" t="s">
        <v>32</v>
      </c>
      <c r="S848" t="s">
        <v>39</v>
      </c>
      <c r="T848" t="s">
        <v>16</v>
      </c>
      <c r="U848">
        <v>99248.1</v>
      </c>
      <c r="V848">
        <v>27639.599999999999</v>
      </c>
      <c r="W848">
        <v>17</v>
      </c>
      <c r="X848" t="s">
        <v>5243</v>
      </c>
      <c r="Y848" t="s">
        <v>2427</v>
      </c>
      <c r="Z848" t="s">
        <v>2515</v>
      </c>
      <c r="AA848" t="s">
        <v>2424</v>
      </c>
    </row>
    <row r="849" spans="1:27" x14ac:dyDescent="0.45">
      <c r="A849" t="s">
        <v>5268</v>
      </c>
      <c r="B849" t="s">
        <v>5273</v>
      </c>
      <c r="C849" t="s">
        <v>5174</v>
      </c>
      <c r="D849" t="s">
        <v>5167</v>
      </c>
      <c r="E849" t="s">
        <v>5168</v>
      </c>
      <c r="F849" s="3">
        <v>42528.379166666666</v>
      </c>
      <c r="G849" s="1">
        <v>43318</v>
      </c>
      <c r="H849" t="s">
        <v>55</v>
      </c>
      <c r="I849" t="s">
        <v>5274</v>
      </c>
      <c r="J849" t="s">
        <v>401</v>
      </c>
      <c r="K849" t="s">
        <v>5275</v>
      </c>
      <c r="L849" t="s">
        <v>2424</v>
      </c>
      <c r="M849" t="s">
        <v>5276</v>
      </c>
      <c r="N849" t="s">
        <v>5249</v>
      </c>
      <c r="O849" t="s">
        <v>48</v>
      </c>
      <c r="P849">
        <v>10</v>
      </c>
      <c r="Q849" t="s">
        <v>68</v>
      </c>
      <c r="R849" t="s">
        <v>34</v>
      </c>
      <c r="S849" t="s">
        <v>40</v>
      </c>
      <c r="T849" t="s">
        <v>16</v>
      </c>
      <c r="U849">
        <v>26</v>
      </c>
      <c r="V849">
        <v>2.2000000000000002</v>
      </c>
      <c r="W849">
        <v>15.9</v>
      </c>
      <c r="X849" t="s">
        <v>5198</v>
      </c>
      <c r="Y849" t="s">
        <v>2389</v>
      </c>
      <c r="Z849" t="s">
        <v>2511</v>
      </c>
      <c r="AA849" t="s">
        <v>2424</v>
      </c>
    </row>
    <row r="850" spans="1:27" x14ac:dyDescent="0.45">
      <c r="A850" t="s">
        <v>5268</v>
      </c>
      <c r="B850" t="s">
        <v>5277</v>
      </c>
      <c r="C850" t="s">
        <v>5174</v>
      </c>
      <c r="D850" t="s">
        <v>5167</v>
      </c>
      <c r="E850" t="s">
        <v>5168</v>
      </c>
      <c r="F850" s="3">
        <v>42528.379166666666</v>
      </c>
      <c r="G850" s="1">
        <v>43312</v>
      </c>
      <c r="H850" t="s">
        <v>55</v>
      </c>
      <c r="I850" t="s">
        <v>5274</v>
      </c>
      <c r="J850" t="s">
        <v>401</v>
      </c>
      <c r="K850" t="s">
        <v>5275</v>
      </c>
      <c r="L850" t="s">
        <v>2424</v>
      </c>
      <c r="M850" t="s">
        <v>5276</v>
      </c>
      <c r="N850" t="s">
        <v>5242</v>
      </c>
      <c r="O850" t="s">
        <v>48</v>
      </c>
      <c r="P850">
        <v>10</v>
      </c>
      <c r="Q850" t="s">
        <v>68</v>
      </c>
      <c r="R850" t="s">
        <v>32</v>
      </c>
      <c r="S850" t="s">
        <v>39</v>
      </c>
      <c r="T850" t="s">
        <v>16</v>
      </c>
      <c r="U850">
        <v>101042.5</v>
      </c>
      <c r="V850">
        <v>39556.9</v>
      </c>
      <c r="W850">
        <v>17.600000000000001</v>
      </c>
      <c r="X850" t="s">
        <v>5243</v>
      </c>
      <c r="Y850" t="s">
        <v>2427</v>
      </c>
      <c r="Z850" t="s">
        <v>2515</v>
      </c>
      <c r="AA850" t="s">
        <v>2424</v>
      </c>
    </row>
    <row r="851" spans="1:27" x14ac:dyDescent="0.45">
      <c r="A851" t="s">
        <v>5268</v>
      </c>
      <c r="B851" t="s">
        <v>5278</v>
      </c>
      <c r="C851" t="s">
        <v>5180</v>
      </c>
      <c r="D851" t="s">
        <v>5167</v>
      </c>
      <c r="E851" t="s">
        <v>5168</v>
      </c>
      <c r="F851" s="3">
        <v>42528.486111111109</v>
      </c>
      <c r="G851" s="1">
        <v>43312</v>
      </c>
      <c r="H851" t="s">
        <v>55</v>
      </c>
      <c r="I851" t="s">
        <v>5279</v>
      </c>
      <c r="J851" t="s">
        <v>401</v>
      </c>
      <c r="K851" t="s">
        <v>5280</v>
      </c>
      <c r="L851" t="s">
        <v>2424</v>
      </c>
      <c r="M851" t="s">
        <v>5281</v>
      </c>
      <c r="N851" t="s">
        <v>5242</v>
      </c>
      <c r="O851" t="s">
        <v>48</v>
      </c>
      <c r="P851">
        <v>14</v>
      </c>
      <c r="Q851" t="s">
        <v>68</v>
      </c>
      <c r="R851" t="s">
        <v>32</v>
      </c>
      <c r="S851" t="s">
        <v>39</v>
      </c>
      <c r="T851" t="s">
        <v>16</v>
      </c>
      <c r="U851">
        <v>64555.3</v>
      </c>
      <c r="V851">
        <v>14023</v>
      </c>
      <c r="W851">
        <v>17.8</v>
      </c>
      <c r="X851" t="s">
        <v>5243</v>
      </c>
      <c r="Y851" t="s">
        <v>2427</v>
      </c>
      <c r="Z851" t="s">
        <v>2515</v>
      </c>
      <c r="AA851" t="s">
        <v>2424</v>
      </c>
    </row>
    <row r="852" spans="1:27" x14ac:dyDescent="0.45">
      <c r="A852" t="s">
        <v>5268</v>
      </c>
      <c r="B852" t="s">
        <v>5282</v>
      </c>
      <c r="C852" t="s">
        <v>5180</v>
      </c>
      <c r="D852" t="s">
        <v>5167</v>
      </c>
      <c r="E852" t="s">
        <v>5168</v>
      </c>
      <c r="F852" s="3">
        <v>42528.486111111109</v>
      </c>
      <c r="G852" s="1">
        <v>43318</v>
      </c>
      <c r="H852" t="s">
        <v>55</v>
      </c>
      <c r="I852" t="s">
        <v>5279</v>
      </c>
      <c r="J852" t="s">
        <v>401</v>
      </c>
      <c r="K852" t="s">
        <v>5280</v>
      </c>
      <c r="L852" t="s">
        <v>2424</v>
      </c>
      <c r="M852" t="s">
        <v>5281</v>
      </c>
      <c r="N852" t="s">
        <v>5249</v>
      </c>
      <c r="O852" t="s">
        <v>48</v>
      </c>
      <c r="P852">
        <v>14</v>
      </c>
      <c r="Q852" t="s">
        <v>68</v>
      </c>
      <c r="R852" t="s">
        <v>34</v>
      </c>
      <c r="S852" t="s">
        <v>40</v>
      </c>
      <c r="T852" t="s">
        <v>16</v>
      </c>
      <c r="U852">
        <v>15.7</v>
      </c>
      <c r="V852">
        <v>2.2999999999999998</v>
      </c>
      <c r="W852">
        <v>16.100000000000001</v>
      </c>
      <c r="X852" t="s">
        <v>5198</v>
      </c>
      <c r="Y852" t="s">
        <v>2389</v>
      </c>
      <c r="Z852" t="s">
        <v>2511</v>
      </c>
      <c r="AA852" t="s">
        <v>2424</v>
      </c>
    </row>
    <row r="853" spans="1:27" x14ac:dyDescent="0.45">
      <c r="A853" t="s">
        <v>5268</v>
      </c>
      <c r="B853" t="s">
        <v>5283</v>
      </c>
      <c r="C853" t="s">
        <v>5189</v>
      </c>
      <c r="D853" t="s">
        <v>5167</v>
      </c>
      <c r="E853" t="s">
        <v>5168</v>
      </c>
      <c r="F853" s="3">
        <v>42528.502083333333</v>
      </c>
      <c r="G853" s="1">
        <v>43318</v>
      </c>
      <c r="H853" t="s">
        <v>55</v>
      </c>
      <c r="I853" t="s">
        <v>5284</v>
      </c>
      <c r="J853" t="s">
        <v>401</v>
      </c>
      <c r="K853" t="s">
        <v>5285</v>
      </c>
      <c r="L853" t="s">
        <v>2424</v>
      </c>
      <c r="M853" t="s">
        <v>5286</v>
      </c>
      <c r="N853" t="s">
        <v>5249</v>
      </c>
      <c r="O853" t="s">
        <v>48</v>
      </c>
      <c r="P853">
        <v>14</v>
      </c>
      <c r="Q853" t="s">
        <v>68</v>
      </c>
      <c r="R853" t="s">
        <v>34</v>
      </c>
      <c r="S853" t="s">
        <v>40</v>
      </c>
      <c r="T853" t="s">
        <v>16</v>
      </c>
      <c r="U853">
        <v>3.6</v>
      </c>
      <c r="V853">
        <v>0.4</v>
      </c>
      <c r="W853">
        <v>18.5</v>
      </c>
      <c r="X853" t="s">
        <v>5198</v>
      </c>
      <c r="Y853" t="s">
        <v>2389</v>
      </c>
      <c r="Z853" t="s">
        <v>2511</v>
      </c>
      <c r="AA853" t="s">
        <v>2424</v>
      </c>
    </row>
    <row r="854" spans="1:27" x14ac:dyDescent="0.45">
      <c r="A854" t="s">
        <v>5268</v>
      </c>
      <c r="B854" t="s">
        <v>5287</v>
      </c>
      <c r="C854" t="s">
        <v>5189</v>
      </c>
      <c r="D854" t="s">
        <v>5167</v>
      </c>
      <c r="E854" t="s">
        <v>5168</v>
      </c>
      <c r="F854" s="3">
        <v>42528.502083333333</v>
      </c>
      <c r="G854" s="1">
        <v>43312</v>
      </c>
      <c r="H854" t="s">
        <v>55</v>
      </c>
      <c r="I854" t="s">
        <v>5284</v>
      </c>
      <c r="J854" t="s">
        <v>401</v>
      </c>
      <c r="K854" t="s">
        <v>5285</v>
      </c>
      <c r="L854" t="s">
        <v>2424</v>
      </c>
      <c r="M854" t="s">
        <v>5286</v>
      </c>
      <c r="N854" t="s">
        <v>5242</v>
      </c>
      <c r="O854" t="s">
        <v>48</v>
      </c>
      <c r="P854">
        <v>14</v>
      </c>
      <c r="Q854" t="s">
        <v>68</v>
      </c>
      <c r="R854" t="s">
        <v>32</v>
      </c>
      <c r="S854" t="s">
        <v>39</v>
      </c>
      <c r="T854" t="s">
        <v>16</v>
      </c>
      <c r="U854">
        <v>83020.800000000003</v>
      </c>
      <c r="V854">
        <v>17878.400000000001</v>
      </c>
      <c r="W854">
        <v>17.3</v>
      </c>
      <c r="X854" t="s">
        <v>5243</v>
      </c>
      <c r="Y854" t="s">
        <v>2427</v>
      </c>
      <c r="Z854" t="s">
        <v>2515</v>
      </c>
      <c r="AA854" t="s">
        <v>2424</v>
      </c>
    </row>
    <row r="855" spans="1:27" x14ac:dyDescent="0.45">
      <c r="A855" t="s">
        <v>5288</v>
      </c>
      <c r="B855" t="s">
        <v>5289</v>
      </c>
      <c r="C855" t="s">
        <v>5166</v>
      </c>
      <c r="D855" t="s">
        <v>5167</v>
      </c>
      <c r="E855" t="s">
        <v>5168</v>
      </c>
      <c r="F855" s="3">
        <v>42591.361111111109</v>
      </c>
      <c r="G855" s="1">
        <v>43325</v>
      </c>
      <c r="H855" t="s">
        <v>55</v>
      </c>
      <c r="I855" t="s">
        <v>5290</v>
      </c>
      <c r="J855" t="s">
        <v>401</v>
      </c>
      <c r="K855" t="s">
        <v>5291</v>
      </c>
      <c r="L855" t="s">
        <v>2424</v>
      </c>
      <c r="M855" t="s">
        <v>5292</v>
      </c>
      <c r="N855" t="s">
        <v>5184</v>
      </c>
      <c r="O855" t="s">
        <v>48</v>
      </c>
      <c r="P855">
        <v>7.3</v>
      </c>
      <c r="Q855" t="s">
        <v>68</v>
      </c>
      <c r="R855" t="s">
        <v>34</v>
      </c>
      <c r="S855" t="s">
        <v>40</v>
      </c>
      <c r="T855" t="s">
        <v>16</v>
      </c>
      <c r="U855">
        <v>9.6</v>
      </c>
      <c r="V855">
        <v>1.2</v>
      </c>
      <c r="W855">
        <v>17.5</v>
      </c>
      <c r="X855" t="s">
        <v>5185</v>
      </c>
      <c r="Y855" t="s">
        <v>3697</v>
      </c>
      <c r="Z855" t="s">
        <v>2424</v>
      </c>
      <c r="AA855" t="s">
        <v>2424</v>
      </c>
    </row>
    <row r="856" spans="1:27" x14ac:dyDescent="0.45">
      <c r="A856" t="s">
        <v>5288</v>
      </c>
      <c r="B856" t="s">
        <v>5293</v>
      </c>
      <c r="C856" t="s">
        <v>5166</v>
      </c>
      <c r="D856" t="s">
        <v>5167</v>
      </c>
      <c r="E856" t="s">
        <v>5168</v>
      </c>
      <c r="F856" s="3">
        <v>42591.361111111109</v>
      </c>
      <c r="G856" s="1">
        <v>43340</v>
      </c>
      <c r="H856" t="s">
        <v>55</v>
      </c>
      <c r="I856" t="s">
        <v>5290</v>
      </c>
      <c r="J856" t="s">
        <v>401</v>
      </c>
      <c r="K856" t="s">
        <v>5291</v>
      </c>
      <c r="L856" t="s">
        <v>2424</v>
      </c>
      <c r="M856" t="s">
        <v>5292</v>
      </c>
      <c r="N856" t="s">
        <v>5187</v>
      </c>
      <c r="O856" t="s">
        <v>48</v>
      </c>
      <c r="P856">
        <v>7.3</v>
      </c>
      <c r="Q856" t="s">
        <v>68</v>
      </c>
      <c r="R856" t="s">
        <v>32</v>
      </c>
      <c r="S856" t="s">
        <v>39</v>
      </c>
      <c r="T856" t="s">
        <v>16</v>
      </c>
      <c r="U856">
        <v>36816.9</v>
      </c>
      <c r="V856">
        <v>8071.6</v>
      </c>
      <c r="W856">
        <v>21.9</v>
      </c>
      <c r="X856" t="s">
        <v>5185</v>
      </c>
      <c r="Y856" t="s">
        <v>3697</v>
      </c>
      <c r="Z856" t="s">
        <v>2515</v>
      </c>
      <c r="AA856" t="s">
        <v>2424</v>
      </c>
    </row>
    <row r="857" spans="1:27" x14ac:dyDescent="0.45">
      <c r="A857" t="s">
        <v>5288</v>
      </c>
      <c r="B857" t="s">
        <v>5294</v>
      </c>
      <c r="C857" t="s">
        <v>5174</v>
      </c>
      <c r="D857" t="s">
        <v>5167</v>
      </c>
      <c r="E857" t="s">
        <v>5168</v>
      </c>
      <c r="F857" s="3">
        <v>42591.402777777781</v>
      </c>
      <c r="G857" s="1">
        <v>43340</v>
      </c>
      <c r="H857" t="s">
        <v>55</v>
      </c>
      <c r="I857" t="s">
        <v>5295</v>
      </c>
      <c r="J857" t="s">
        <v>401</v>
      </c>
      <c r="K857" t="s">
        <v>5296</v>
      </c>
      <c r="L857" t="s">
        <v>2424</v>
      </c>
      <c r="M857" t="s">
        <v>5297</v>
      </c>
      <c r="N857" t="s">
        <v>5187</v>
      </c>
      <c r="O857" t="s">
        <v>48</v>
      </c>
      <c r="P857">
        <v>4.7</v>
      </c>
      <c r="Q857" t="s">
        <v>68</v>
      </c>
      <c r="R857" t="s">
        <v>32</v>
      </c>
      <c r="S857" t="s">
        <v>39</v>
      </c>
      <c r="T857" t="s">
        <v>16</v>
      </c>
      <c r="U857">
        <v>37201.800000000003</v>
      </c>
      <c r="V857">
        <v>8777.7999999999993</v>
      </c>
      <c r="W857">
        <v>22.7</v>
      </c>
      <c r="X857" t="s">
        <v>5185</v>
      </c>
      <c r="Y857" t="s">
        <v>3697</v>
      </c>
      <c r="Z857" t="s">
        <v>2515</v>
      </c>
      <c r="AA857" t="s">
        <v>2424</v>
      </c>
    </row>
    <row r="858" spans="1:27" x14ac:dyDescent="0.45">
      <c r="A858" t="s">
        <v>5288</v>
      </c>
      <c r="B858" t="s">
        <v>5298</v>
      </c>
      <c r="C858" t="s">
        <v>5174</v>
      </c>
      <c r="D858" t="s">
        <v>5167</v>
      </c>
      <c r="E858" t="s">
        <v>5168</v>
      </c>
      <c r="F858" s="3">
        <v>42591.402777777781</v>
      </c>
      <c r="G858" s="1">
        <v>43325</v>
      </c>
      <c r="H858" t="s">
        <v>55</v>
      </c>
      <c r="I858" t="s">
        <v>5295</v>
      </c>
      <c r="J858" t="s">
        <v>401</v>
      </c>
      <c r="K858" t="s">
        <v>5296</v>
      </c>
      <c r="L858" t="s">
        <v>2424</v>
      </c>
      <c r="M858" t="s">
        <v>5297</v>
      </c>
      <c r="N858" t="s">
        <v>5184</v>
      </c>
      <c r="O858" t="s">
        <v>48</v>
      </c>
      <c r="P858">
        <v>4.7</v>
      </c>
      <c r="Q858" t="s">
        <v>68</v>
      </c>
      <c r="R858" t="s">
        <v>34</v>
      </c>
      <c r="S858" t="s">
        <v>40</v>
      </c>
      <c r="T858" t="s">
        <v>16</v>
      </c>
      <c r="U858">
        <v>10.3</v>
      </c>
      <c r="V858">
        <v>0.3</v>
      </c>
      <c r="W858">
        <v>18.100000000000001</v>
      </c>
      <c r="X858" t="s">
        <v>5185</v>
      </c>
      <c r="Y858" t="s">
        <v>3697</v>
      </c>
      <c r="Z858" t="s">
        <v>2424</v>
      </c>
      <c r="AA858" t="s">
        <v>2424</v>
      </c>
    </row>
    <row r="859" spans="1:27" x14ac:dyDescent="0.45">
      <c r="A859" t="s">
        <v>5288</v>
      </c>
      <c r="B859" t="s">
        <v>5299</v>
      </c>
      <c r="C859" t="s">
        <v>5180</v>
      </c>
      <c r="D859" t="s">
        <v>5167</v>
      </c>
      <c r="E859" t="s">
        <v>5168</v>
      </c>
      <c r="F859" s="3">
        <v>42591.472222222219</v>
      </c>
      <c r="G859" s="1">
        <v>43340</v>
      </c>
      <c r="H859" t="s">
        <v>55</v>
      </c>
      <c r="I859" t="s">
        <v>5300</v>
      </c>
      <c r="J859" t="s">
        <v>401</v>
      </c>
      <c r="K859" t="s">
        <v>5301</v>
      </c>
      <c r="L859" t="s">
        <v>2424</v>
      </c>
      <c r="M859" t="s">
        <v>5302</v>
      </c>
      <c r="N859" t="s">
        <v>5187</v>
      </c>
      <c r="O859" t="s">
        <v>48</v>
      </c>
      <c r="P859">
        <v>4</v>
      </c>
      <c r="Q859" t="s">
        <v>68</v>
      </c>
      <c r="R859" t="s">
        <v>32</v>
      </c>
      <c r="S859" t="s">
        <v>39</v>
      </c>
      <c r="T859" t="s">
        <v>16</v>
      </c>
      <c r="U859">
        <v>17525</v>
      </c>
      <c r="V859">
        <v>7284.7</v>
      </c>
      <c r="W859">
        <v>24.7</v>
      </c>
      <c r="X859" t="s">
        <v>5185</v>
      </c>
      <c r="Y859" t="s">
        <v>3697</v>
      </c>
      <c r="Z859" t="s">
        <v>2515</v>
      </c>
      <c r="AA859" t="s">
        <v>2424</v>
      </c>
    </row>
    <row r="860" spans="1:27" x14ac:dyDescent="0.45">
      <c r="A860" t="s">
        <v>5288</v>
      </c>
      <c r="B860" t="s">
        <v>5303</v>
      </c>
      <c r="C860" t="s">
        <v>5180</v>
      </c>
      <c r="D860" t="s">
        <v>5167</v>
      </c>
      <c r="E860" t="s">
        <v>5168</v>
      </c>
      <c r="F860" s="3">
        <v>42591.472222222219</v>
      </c>
      <c r="G860" s="1">
        <v>43325</v>
      </c>
      <c r="H860" t="s">
        <v>55</v>
      </c>
      <c r="I860" t="s">
        <v>5300</v>
      </c>
      <c r="J860" t="s">
        <v>401</v>
      </c>
      <c r="K860" t="s">
        <v>5301</v>
      </c>
      <c r="L860" t="s">
        <v>2424</v>
      </c>
      <c r="M860" t="s">
        <v>5302</v>
      </c>
      <c r="N860" t="s">
        <v>5184</v>
      </c>
      <c r="O860" t="s">
        <v>48</v>
      </c>
      <c r="P860">
        <v>4</v>
      </c>
      <c r="Q860" t="s">
        <v>68</v>
      </c>
      <c r="R860" t="s">
        <v>34</v>
      </c>
      <c r="S860" t="s">
        <v>40</v>
      </c>
      <c r="T860" t="s">
        <v>16</v>
      </c>
      <c r="U860">
        <v>7.6</v>
      </c>
      <c r="V860">
        <v>0.5</v>
      </c>
      <c r="W860">
        <v>18.899999999999999</v>
      </c>
      <c r="X860" t="s">
        <v>5185</v>
      </c>
      <c r="Y860" t="s">
        <v>3697</v>
      </c>
      <c r="Z860" t="s">
        <v>2424</v>
      </c>
      <c r="AA860" t="s">
        <v>2424</v>
      </c>
    </row>
    <row r="861" spans="1:27" x14ac:dyDescent="0.45">
      <c r="A861" t="s">
        <v>5288</v>
      </c>
      <c r="B861" t="s">
        <v>5304</v>
      </c>
      <c r="C861" t="s">
        <v>5189</v>
      </c>
      <c r="D861" t="s">
        <v>5167</v>
      </c>
      <c r="E861" t="s">
        <v>5168</v>
      </c>
      <c r="F861" s="3">
        <v>42591.520833333336</v>
      </c>
      <c r="G861" s="1">
        <v>43325</v>
      </c>
      <c r="H861" t="s">
        <v>55</v>
      </c>
      <c r="I861" t="s">
        <v>5305</v>
      </c>
      <c r="J861" t="s">
        <v>401</v>
      </c>
      <c r="K861" t="s">
        <v>5306</v>
      </c>
      <c r="L861" t="s">
        <v>2424</v>
      </c>
      <c r="M861" t="s">
        <v>5307</v>
      </c>
      <c r="N861" t="s">
        <v>5184</v>
      </c>
      <c r="O861" t="s">
        <v>48</v>
      </c>
      <c r="P861">
        <v>11</v>
      </c>
      <c r="Q861" t="s">
        <v>68</v>
      </c>
      <c r="R861" t="s">
        <v>34</v>
      </c>
      <c r="S861" t="s">
        <v>40</v>
      </c>
      <c r="T861" t="s">
        <v>16</v>
      </c>
      <c r="U861">
        <v>2.2999999999999998</v>
      </c>
      <c r="V861">
        <v>0.3</v>
      </c>
      <c r="W861">
        <v>19.2</v>
      </c>
      <c r="X861" t="s">
        <v>5185</v>
      </c>
      <c r="Y861" t="s">
        <v>3697</v>
      </c>
      <c r="Z861" t="s">
        <v>2424</v>
      </c>
      <c r="AA861" t="s">
        <v>2424</v>
      </c>
    </row>
    <row r="862" spans="1:27" x14ac:dyDescent="0.45">
      <c r="A862" t="s">
        <v>5288</v>
      </c>
      <c r="B862" t="s">
        <v>5308</v>
      </c>
      <c r="C862" t="s">
        <v>5189</v>
      </c>
      <c r="D862" t="s">
        <v>5167</v>
      </c>
      <c r="E862" t="s">
        <v>5168</v>
      </c>
      <c r="F862" s="3">
        <v>42591.520833333336</v>
      </c>
      <c r="G862" s="1">
        <v>43340</v>
      </c>
      <c r="H862" t="s">
        <v>55</v>
      </c>
      <c r="I862" t="s">
        <v>5305</v>
      </c>
      <c r="J862" t="s">
        <v>401</v>
      </c>
      <c r="K862" t="s">
        <v>5306</v>
      </c>
      <c r="L862" t="s">
        <v>2424</v>
      </c>
      <c r="M862" t="s">
        <v>5307</v>
      </c>
      <c r="N862" t="s">
        <v>5187</v>
      </c>
      <c r="O862" t="s">
        <v>48</v>
      </c>
      <c r="P862">
        <v>11</v>
      </c>
      <c r="Q862" t="s">
        <v>68</v>
      </c>
      <c r="R862" t="s">
        <v>32</v>
      </c>
      <c r="S862" t="s">
        <v>39</v>
      </c>
      <c r="T862" t="s">
        <v>16</v>
      </c>
      <c r="U862">
        <v>38385.1</v>
      </c>
      <c r="V862">
        <v>8888</v>
      </c>
      <c r="W862">
        <v>20.9</v>
      </c>
      <c r="X862" t="s">
        <v>5185</v>
      </c>
      <c r="Y862" t="s">
        <v>3697</v>
      </c>
      <c r="Z862" t="s">
        <v>2515</v>
      </c>
      <c r="AA862" t="s">
        <v>2424</v>
      </c>
    </row>
    <row r="863" spans="1:27" x14ac:dyDescent="0.45">
      <c r="A863" t="s">
        <v>5309</v>
      </c>
      <c r="B863" t="s">
        <v>5310</v>
      </c>
      <c r="C863" t="s">
        <v>5166</v>
      </c>
      <c r="D863" t="s">
        <v>5167</v>
      </c>
      <c r="E863" t="s">
        <v>5168</v>
      </c>
      <c r="F863" s="3">
        <v>42640.372916666667</v>
      </c>
      <c r="G863" s="1">
        <v>43312</v>
      </c>
      <c r="H863" t="s">
        <v>55</v>
      </c>
      <c r="I863" t="s">
        <v>5311</v>
      </c>
      <c r="J863" t="s">
        <v>401</v>
      </c>
      <c r="K863" t="s">
        <v>5312</v>
      </c>
      <c r="L863" t="s">
        <v>2424</v>
      </c>
      <c r="M863" t="s">
        <v>5313</v>
      </c>
      <c r="N863" t="s">
        <v>5242</v>
      </c>
      <c r="O863" t="s">
        <v>48</v>
      </c>
      <c r="P863">
        <v>3.3</v>
      </c>
      <c r="Q863" t="s">
        <v>68</v>
      </c>
      <c r="R863" t="s">
        <v>32</v>
      </c>
      <c r="S863" t="s">
        <v>39</v>
      </c>
      <c r="T863" t="s">
        <v>16</v>
      </c>
      <c r="U863">
        <v>30696</v>
      </c>
      <c r="V863">
        <v>16585.5</v>
      </c>
      <c r="W863">
        <v>22</v>
      </c>
      <c r="X863" t="s">
        <v>5243</v>
      </c>
      <c r="Y863" t="s">
        <v>2427</v>
      </c>
      <c r="Z863" t="s">
        <v>2515</v>
      </c>
      <c r="AA863" t="s">
        <v>2424</v>
      </c>
    </row>
    <row r="864" spans="1:27" x14ac:dyDescent="0.45">
      <c r="A864" t="s">
        <v>5309</v>
      </c>
      <c r="B864" t="s">
        <v>5314</v>
      </c>
      <c r="C864" t="s">
        <v>5166</v>
      </c>
      <c r="D864" t="s">
        <v>5167</v>
      </c>
      <c r="E864" t="s">
        <v>5168</v>
      </c>
      <c r="F864" s="3">
        <v>42640.372916666667</v>
      </c>
      <c r="G864" s="1">
        <v>43318</v>
      </c>
      <c r="H864" t="s">
        <v>55</v>
      </c>
      <c r="I864" t="s">
        <v>5311</v>
      </c>
      <c r="J864" t="s">
        <v>401</v>
      </c>
      <c r="K864" t="s">
        <v>5312</v>
      </c>
      <c r="L864" t="s">
        <v>2424</v>
      </c>
      <c r="M864" t="s">
        <v>5313</v>
      </c>
      <c r="N864" t="s">
        <v>5249</v>
      </c>
      <c r="O864" t="s">
        <v>48</v>
      </c>
      <c r="P864">
        <v>3.3</v>
      </c>
      <c r="Q864" t="s">
        <v>68</v>
      </c>
      <c r="R864" t="s">
        <v>34</v>
      </c>
      <c r="S864" t="s">
        <v>40</v>
      </c>
      <c r="T864" t="s">
        <v>16</v>
      </c>
      <c r="U864">
        <v>10.9</v>
      </c>
      <c r="V864">
        <v>2</v>
      </c>
      <c r="W864">
        <v>19.100000000000001</v>
      </c>
      <c r="X864" t="s">
        <v>5198</v>
      </c>
      <c r="Y864" t="s">
        <v>2389</v>
      </c>
      <c r="Z864" t="s">
        <v>2511</v>
      </c>
      <c r="AA864" t="s">
        <v>2424</v>
      </c>
    </row>
    <row r="865" spans="1:27" x14ac:dyDescent="0.45">
      <c r="A865" t="s">
        <v>5309</v>
      </c>
      <c r="B865" t="s">
        <v>5315</v>
      </c>
      <c r="C865" t="s">
        <v>5174</v>
      </c>
      <c r="D865" t="s">
        <v>5167</v>
      </c>
      <c r="E865" t="s">
        <v>5168</v>
      </c>
      <c r="F865" s="3">
        <v>42640.395833333336</v>
      </c>
      <c r="G865" s="1">
        <v>43312</v>
      </c>
      <c r="H865" t="s">
        <v>55</v>
      </c>
      <c r="I865" t="s">
        <v>5316</v>
      </c>
      <c r="J865" t="s">
        <v>401</v>
      </c>
      <c r="K865" t="s">
        <v>5317</v>
      </c>
      <c r="L865" t="s">
        <v>2424</v>
      </c>
      <c r="M865" t="s">
        <v>5318</v>
      </c>
      <c r="N865" t="s">
        <v>5242</v>
      </c>
      <c r="O865" t="s">
        <v>48</v>
      </c>
      <c r="P865">
        <v>8.1</v>
      </c>
      <c r="Q865" t="s">
        <v>68</v>
      </c>
      <c r="R865" t="s">
        <v>32</v>
      </c>
      <c r="S865" t="s">
        <v>39</v>
      </c>
      <c r="T865" t="s">
        <v>16</v>
      </c>
      <c r="U865">
        <v>80310.600000000006</v>
      </c>
      <c r="V865">
        <v>1329.6</v>
      </c>
      <c r="W865">
        <v>18.399999999999999</v>
      </c>
      <c r="X865" t="s">
        <v>5243</v>
      </c>
      <c r="Y865" t="s">
        <v>2427</v>
      </c>
      <c r="Z865" t="s">
        <v>2515</v>
      </c>
      <c r="AA865" t="s">
        <v>2424</v>
      </c>
    </row>
    <row r="866" spans="1:27" x14ac:dyDescent="0.45">
      <c r="A866" t="s">
        <v>5309</v>
      </c>
      <c r="B866" t="s">
        <v>5319</v>
      </c>
      <c r="C866" t="s">
        <v>5174</v>
      </c>
      <c r="D866" t="s">
        <v>5167</v>
      </c>
      <c r="E866" t="s">
        <v>5168</v>
      </c>
      <c r="F866" s="3">
        <v>42640.395833333336</v>
      </c>
      <c r="G866" s="1">
        <v>43318</v>
      </c>
      <c r="H866" t="s">
        <v>55</v>
      </c>
      <c r="I866" t="s">
        <v>5316</v>
      </c>
      <c r="J866" t="s">
        <v>401</v>
      </c>
      <c r="K866" t="s">
        <v>5317</v>
      </c>
      <c r="L866" t="s">
        <v>2424</v>
      </c>
      <c r="M866" t="s">
        <v>5318</v>
      </c>
      <c r="N866" t="s">
        <v>5249</v>
      </c>
      <c r="O866" t="s">
        <v>48</v>
      </c>
      <c r="P866">
        <v>8.1</v>
      </c>
      <c r="Q866" t="s">
        <v>68</v>
      </c>
      <c r="R866" t="s">
        <v>34</v>
      </c>
      <c r="S866" t="s">
        <v>40</v>
      </c>
      <c r="T866" t="s">
        <v>16</v>
      </c>
      <c r="U866">
        <v>11.2</v>
      </c>
      <c r="V866">
        <v>0.7</v>
      </c>
      <c r="W866">
        <v>17.600000000000001</v>
      </c>
      <c r="X866" t="s">
        <v>5198</v>
      </c>
      <c r="Y866" t="s">
        <v>2389</v>
      </c>
      <c r="Z866" t="s">
        <v>2511</v>
      </c>
      <c r="AA866" t="s">
        <v>2424</v>
      </c>
    </row>
    <row r="867" spans="1:27" x14ac:dyDescent="0.45">
      <c r="A867" t="s">
        <v>5309</v>
      </c>
      <c r="B867" t="s">
        <v>5320</v>
      </c>
      <c r="C867" t="s">
        <v>5180</v>
      </c>
      <c r="D867" t="s">
        <v>5167</v>
      </c>
      <c r="E867" t="s">
        <v>5168</v>
      </c>
      <c r="F867" s="3">
        <v>42640.430555555555</v>
      </c>
      <c r="G867" s="1">
        <v>43318</v>
      </c>
      <c r="H867" t="s">
        <v>55</v>
      </c>
      <c r="I867" t="s">
        <v>5321</v>
      </c>
      <c r="J867" t="s">
        <v>401</v>
      </c>
      <c r="K867" t="s">
        <v>5322</v>
      </c>
      <c r="L867" t="s">
        <v>2424</v>
      </c>
      <c r="M867" t="s">
        <v>5323</v>
      </c>
      <c r="N867" t="s">
        <v>5249</v>
      </c>
      <c r="O867" t="s">
        <v>48</v>
      </c>
      <c r="P867">
        <v>7.9</v>
      </c>
      <c r="Q867" t="s">
        <v>68</v>
      </c>
      <c r="R867" t="s">
        <v>34</v>
      </c>
      <c r="S867" t="s">
        <v>40</v>
      </c>
      <c r="T867" t="s">
        <v>16</v>
      </c>
      <c r="U867">
        <v>9.5</v>
      </c>
      <c r="V867">
        <v>0.4</v>
      </c>
      <c r="W867">
        <v>17.899999999999999</v>
      </c>
      <c r="X867" t="s">
        <v>5198</v>
      </c>
      <c r="Y867" t="s">
        <v>2389</v>
      </c>
      <c r="Z867" t="s">
        <v>2511</v>
      </c>
      <c r="AA867" t="s">
        <v>2424</v>
      </c>
    </row>
    <row r="868" spans="1:27" x14ac:dyDescent="0.45">
      <c r="A868" t="s">
        <v>5309</v>
      </c>
      <c r="B868" t="s">
        <v>5324</v>
      </c>
      <c r="C868" t="s">
        <v>5180</v>
      </c>
      <c r="D868" t="s">
        <v>5167</v>
      </c>
      <c r="E868" t="s">
        <v>5168</v>
      </c>
      <c r="F868" s="3">
        <v>42640.430555555555</v>
      </c>
      <c r="G868" s="1">
        <v>43312</v>
      </c>
      <c r="H868" t="s">
        <v>55</v>
      </c>
      <c r="I868" t="s">
        <v>5321</v>
      </c>
      <c r="J868" t="s">
        <v>401</v>
      </c>
      <c r="K868" t="s">
        <v>5322</v>
      </c>
      <c r="L868" t="s">
        <v>2424</v>
      </c>
      <c r="M868" t="s">
        <v>5323</v>
      </c>
      <c r="N868" t="s">
        <v>5242</v>
      </c>
      <c r="O868" t="s">
        <v>48</v>
      </c>
      <c r="P868">
        <v>7.9</v>
      </c>
      <c r="Q868" t="s">
        <v>68</v>
      </c>
      <c r="R868" t="s">
        <v>32</v>
      </c>
      <c r="S868" t="s">
        <v>39</v>
      </c>
      <c r="T868" t="s">
        <v>16</v>
      </c>
      <c r="U868">
        <v>100566.5</v>
      </c>
      <c r="V868">
        <v>19593.3</v>
      </c>
      <c r="W868">
        <v>18</v>
      </c>
      <c r="X868" t="s">
        <v>5243</v>
      </c>
      <c r="Y868" t="s">
        <v>2427</v>
      </c>
      <c r="Z868" t="s">
        <v>2515</v>
      </c>
      <c r="AA868" t="s">
        <v>2424</v>
      </c>
    </row>
    <row r="869" spans="1:27" x14ac:dyDescent="0.45">
      <c r="A869" t="s">
        <v>5309</v>
      </c>
      <c r="B869" t="s">
        <v>5325</v>
      </c>
      <c r="C869" t="s">
        <v>5189</v>
      </c>
      <c r="D869" t="s">
        <v>5167</v>
      </c>
      <c r="E869" t="s">
        <v>5168</v>
      </c>
      <c r="F869" s="3">
        <v>42640.440972222219</v>
      </c>
      <c r="G869" s="1">
        <v>43312</v>
      </c>
      <c r="H869" t="s">
        <v>55</v>
      </c>
      <c r="I869" t="s">
        <v>5326</v>
      </c>
      <c r="J869" t="s">
        <v>401</v>
      </c>
      <c r="K869" t="s">
        <v>5327</v>
      </c>
      <c r="L869" t="s">
        <v>2424</v>
      </c>
      <c r="M869" t="s">
        <v>5328</v>
      </c>
      <c r="N869" t="s">
        <v>5242</v>
      </c>
      <c r="O869" t="s">
        <v>48</v>
      </c>
      <c r="P869">
        <v>17</v>
      </c>
      <c r="Q869" t="s">
        <v>68</v>
      </c>
      <c r="R869" t="s">
        <v>32</v>
      </c>
      <c r="S869" t="s">
        <v>39</v>
      </c>
      <c r="T869" t="s">
        <v>16</v>
      </c>
      <c r="U869">
        <v>62144.3</v>
      </c>
      <c r="V869">
        <v>23858.5</v>
      </c>
      <c r="W869">
        <v>17.600000000000001</v>
      </c>
      <c r="X869" t="s">
        <v>5243</v>
      </c>
      <c r="Y869" t="s">
        <v>2427</v>
      </c>
      <c r="Z869" t="s">
        <v>2515</v>
      </c>
      <c r="AA869" t="s">
        <v>2424</v>
      </c>
    </row>
    <row r="870" spans="1:27" x14ac:dyDescent="0.45">
      <c r="A870" t="s">
        <v>5309</v>
      </c>
      <c r="B870" t="s">
        <v>5329</v>
      </c>
      <c r="C870" t="s">
        <v>5189</v>
      </c>
      <c r="D870" t="s">
        <v>5167</v>
      </c>
      <c r="E870" t="s">
        <v>5168</v>
      </c>
      <c r="F870" s="3">
        <v>42640.440972222219</v>
      </c>
      <c r="G870" s="1">
        <v>43318</v>
      </c>
      <c r="H870" t="s">
        <v>55</v>
      </c>
      <c r="I870" t="s">
        <v>5326</v>
      </c>
      <c r="J870" t="s">
        <v>401</v>
      </c>
      <c r="K870" t="s">
        <v>5327</v>
      </c>
      <c r="L870" t="s">
        <v>2424</v>
      </c>
      <c r="M870" t="s">
        <v>5328</v>
      </c>
      <c r="N870" t="s">
        <v>5249</v>
      </c>
      <c r="O870" t="s">
        <v>48</v>
      </c>
      <c r="P870">
        <v>17</v>
      </c>
      <c r="Q870" t="s">
        <v>68</v>
      </c>
      <c r="R870" t="s">
        <v>34</v>
      </c>
      <c r="S870" t="s">
        <v>40</v>
      </c>
      <c r="T870" t="s">
        <v>16</v>
      </c>
      <c r="U870">
        <v>0.7</v>
      </c>
      <c r="V870">
        <v>0.1</v>
      </c>
      <c r="W870">
        <v>20.8</v>
      </c>
      <c r="X870" t="s">
        <v>5198</v>
      </c>
      <c r="Y870" t="s">
        <v>2389</v>
      </c>
      <c r="Z870" t="s">
        <v>2511</v>
      </c>
      <c r="AA870" t="s">
        <v>2424</v>
      </c>
    </row>
    <row r="871" spans="1:27" x14ac:dyDescent="0.45">
      <c r="A871" t="s">
        <v>5330</v>
      </c>
      <c r="B871" t="s">
        <v>5331</v>
      </c>
      <c r="C871" t="s">
        <v>5174</v>
      </c>
      <c r="D871" t="s">
        <v>5167</v>
      </c>
      <c r="E871" t="s">
        <v>5168</v>
      </c>
      <c r="F871" s="3">
        <v>42682.347222222219</v>
      </c>
      <c r="G871" s="1">
        <v>43318</v>
      </c>
      <c r="H871" t="s">
        <v>55</v>
      </c>
      <c r="I871" t="s">
        <v>5332</v>
      </c>
      <c r="J871" t="s">
        <v>401</v>
      </c>
      <c r="K871" t="s">
        <v>5333</v>
      </c>
      <c r="L871" t="s">
        <v>2424</v>
      </c>
      <c r="M871" t="s">
        <v>5334</v>
      </c>
      <c r="N871" t="s">
        <v>5249</v>
      </c>
      <c r="O871" t="s">
        <v>48</v>
      </c>
      <c r="P871">
        <v>10</v>
      </c>
      <c r="Q871" t="s">
        <v>68</v>
      </c>
      <c r="R871" t="s">
        <v>34</v>
      </c>
      <c r="S871" t="s">
        <v>40</v>
      </c>
      <c r="T871" t="s">
        <v>16</v>
      </c>
      <c r="U871">
        <v>10.7</v>
      </c>
      <c r="V871">
        <v>1.3</v>
      </c>
      <c r="W871">
        <v>17.3</v>
      </c>
      <c r="X871" t="s">
        <v>5198</v>
      </c>
      <c r="Y871" t="s">
        <v>2389</v>
      </c>
      <c r="Z871" t="s">
        <v>2511</v>
      </c>
      <c r="AA871" t="s">
        <v>2424</v>
      </c>
    </row>
    <row r="872" spans="1:27" x14ac:dyDescent="0.45">
      <c r="A872" t="s">
        <v>5330</v>
      </c>
      <c r="B872" t="s">
        <v>5335</v>
      </c>
      <c r="C872" t="s">
        <v>5174</v>
      </c>
      <c r="D872" t="s">
        <v>5167</v>
      </c>
      <c r="E872" t="s">
        <v>5168</v>
      </c>
      <c r="F872" s="3">
        <v>42682.347222222219</v>
      </c>
      <c r="G872" s="1">
        <v>43312</v>
      </c>
      <c r="H872" t="s">
        <v>55</v>
      </c>
      <c r="I872" t="s">
        <v>5332</v>
      </c>
      <c r="J872" t="s">
        <v>401</v>
      </c>
      <c r="K872" t="s">
        <v>5333</v>
      </c>
      <c r="L872" t="s">
        <v>2424</v>
      </c>
      <c r="M872" t="s">
        <v>5334</v>
      </c>
      <c r="N872" t="s">
        <v>5242</v>
      </c>
      <c r="O872" t="s">
        <v>48</v>
      </c>
      <c r="P872">
        <v>10</v>
      </c>
      <c r="Q872" t="s">
        <v>68</v>
      </c>
      <c r="R872" t="s">
        <v>32</v>
      </c>
      <c r="S872" t="s">
        <v>39</v>
      </c>
      <c r="T872" t="s">
        <v>16</v>
      </c>
      <c r="U872">
        <v>63668.1</v>
      </c>
      <c r="V872">
        <v>14436.1</v>
      </c>
      <c r="W872">
        <v>18.399999999999999</v>
      </c>
      <c r="X872" t="s">
        <v>5243</v>
      </c>
      <c r="Y872" t="s">
        <v>2427</v>
      </c>
      <c r="Z872" t="s">
        <v>2515</v>
      </c>
      <c r="AA872" t="s">
        <v>2424</v>
      </c>
    </row>
    <row r="873" spans="1:27" x14ac:dyDescent="0.45">
      <c r="A873" t="s">
        <v>5330</v>
      </c>
      <c r="B873" t="s">
        <v>5336</v>
      </c>
      <c r="C873" t="s">
        <v>5180</v>
      </c>
      <c r="D873" t="s">
        <v>5167</v>
      </c>
      <c r="E873" t="s">
        <v>5168</v>
      </c>
      <c r="F873" s="3">
        <v>42682.385416666664</v>
      </c>
      <c r="G873" s="1">
        <v>43312</v>
      </c>
      <c r="H873" t="s">
        <v>55</v>
      </c>
      <c r="I873" t="s">
        <v>5337</v>
      </c>
      <c r="J873" t="s">
        <v>401</v>
      </c>
      <c r="K873" t="s">
        <v>5338</v>
      </c>
      <c r="L873" t="s">
        <v>2424</v>
      </c>
      <c r="M873" t="s">
        <v>5339</v>
      </c>
      <c r="N873" t="s">
        <v>5242</v>
      </c>
      <c r="O873" t="s">
        <v>48</v>
      </c>
      <c r="P873">
        <v>11</v>
      </c>
      <c r="Q873" t="s">
        <v>68</v>
      </c>
      <c r="R873" t="s">
        <v>32</v>
      </c>
      <c r="S873" t="s">
        <v>39</v>
      </c>
      <c r="T873" t="s">
        <v>16</v>
      </c>
      <c r="U873">
        <v>57346.400000000001</v>
      </c>
      <c r="V873">
        <v>2593.6</v>
      </c>
      <c r="W873">
        <v>18.399999999999999</v>
      </c>
      <c r="X873" t="s">
        <v>5243</v>
      </c>
      <c r="Y873" t="s">
        <v>2427</v>
      </c>
      <c r="Z873" t="s">
        <v>2515</v>
      </c>
      <c r="AA873" t="s">
        <v>2424</v>
      </c>
    </row>
    <row r="874" spans="1:27" x14ac:dyDescent="0.45">
      <c r="A874" t="s">
        <v>5330</v>
      </c>
      <c r="B874" t="s">
        <v>5340</v>
      </c>
      <c r="C874" t="s">
        <v>5180</v>
      </c>
      <c r="D874" t="s">
        <v>5167</v>
      </c>
      <c r="E874" t="s">
        <v>5168</v>
      </c>
      <c r="F874" s="3">
        <v>42682.385416666664</v>
      </c>
      <c r="G874" s="1">
        <v>43318</v>
      </c>
      <c r="H874" t="s">
        <v>55</v>
      </c>
      <c r="I874" t="s">
        <v>5337</v>
      </c>
      <c r="J874" t="s">
        <v>401</v>
      </c>
      <c r="K874" t="s">
        <v>5338</v>
      </c>
      <c r="L874" t="s">
        <v>2424</v>
      </c>
      <c r="M874" t="s">
        <v>5339</v>
      </c>
      <c r="N874" t="s">
        <v>5249</v>
      </c>
      <c r="O874" t="s">
        <v>48</v>
      </c>
      <c r="P874">
        <v>11</v>
      </c>
      <c r="Q874" t="s">
        <v>68</v>
      </c>
      <c r="R874" t="s">
        <v>34</v>
      </c>
      <c r="S874" t="s">
        <v>40</v>
      </c>
      <c r="T874" t="s">
        <v>16</v>
      </c>
      <c r="U874">
        <v>6.1</v>
      </c>
      <c r="V874">
        <v>2.2999999999999998</v>
      </c>
      <c r="W874">
        <v>18.2</v>
      </c>
      <c r="X874" t="s">
        <v>5198</v>
      </c>
      <c r="Y874" t="s">
        <v>2389</v>
      </c>
      <c r="Z874" t="s">
        <v>2511</v>
      </c>
      <c r="AA874" t="s">
        <v>2424</v>
      </c>
    </row>
    <row r="875" spans="1:27" x14ac:dyDescent="0.45">
      <c r="A875" t="s">
        <v>5330</v>
      </c>
      <c r="B875" t="s">
        <v>5341</v>
      </c>
      <c r="C875" t="s">
        <v>5189</v>
      </c>
      <c r="D875" t="s">
        <v>5167</v>
      </c>
      <c r="E875" t="s">
        <v>5168</v>
      </c>
      <c r="F875" s="3">
        <v>42682.40625</v>
      </c>
      <c r="G875" s="1">
        <v>43312</v>
      </c>
      <c r="H875" t="s">
        <v>55</v>
      </c>
      <c r="I875" t="s">
        <v>5342</v>
      </c>
      <c r="J875" t="s">
        <v>401</v>
      </c>
      <c r="K875" t="s">
        <v>5343</v>
      </c>
      <c r="L875" t="s">
        <v>2424</v>
      </c>
      <c r="M875" t="s">
        <v>5344</v>
      </c>
      <c r="N875" t="s">
        <v>5242</v>
      </c>
      <c r="O875" t="s">
        <v>48</v>
      </c>
      <c r="P875">
        <v>16</v>
      </c>
      <c r="Q875" t="s">
        <v>68</v>
      </c>
      <c r="R875" t="s">
        <v>32</v>
      </c>
      <c r="S875" t="s">
        <v>39</v>
      </c>
      <c r="T875" t="s">
        <v>16</v>
      </c>
      <c r="U875">
        <v>57162.5</v>
      </c>
      <c r="V875">
        <v>7590.7</v>
      </c>
      <c r="W875">
        <v>17.7</v>
      </c>
      <c r="X875" t="s">
        <v>5243</v>
      </c>
      <c r="Y875" t="s">
        <v>2427</v>
      </c>
      <c r="Z875" t="s">
        <v>2515</v>
      </c>
      <c r="AA875" t="s">
        <v>2424</v>
      </c>
    </row>
    <row r="876" spans="1:27" x14ac:dyDescent="0.45">
      <c r="A876" t="s">
        <v>5330</v>
      </c>
      <c r="B876" t="s">
        <v>5345</v>
      </c>
      <c r="C876" t="s">
        <v>5189</v>
      </c>
      <c r="D876" t="s">
        <v>5167</v>
      </c>
      <c r="E876" t="s">
        <v>5168</v>
      </c>
      <c r="F876" s="3">
        <v>42682.40625</v>
      </c>
      <c r="G876" s="1">
        <v>43318</v>
      </c>
      <c r="H876" t="s">
        <v>55</v>
      </c>
      <c r="I876" t="s">
        <v>5342</v>
      </c>
      <c r="J876" t="s">
        <v>401</v>
      </c>
      <c r="K876" t="s">
        <v>5343</v>
      </c>
      <c r="L876" t="s">
        <v>2424</v>
      </c>
      <c r="M876" t="s">
        <v>5344</v>
      </c>
      <c r="N876" t="s">
        <v>5249</v>
      </c>
      <c r="O876" t="s">
        <v>48</v>
      </c>
      <c r="P876">
        <v>16</v>
      </c>
      <c r="Q876" t="s">
        <v>68</v>
      </c>
      <c r="R876" t="s">
        <v>34</v>
      </c>
      <c r="S876" t="s">
        <v>40</v>
      </c>
      <c r="T876" t="s">
        <v>16</v>
      </c>
      <c r="U876">
        <v>0.8</v>
      </c>
      <c r="V876">
        <v>0.3</v>
      </c>
      <c r="W876">
        <v>20.8</v>
      </c>
      <c r="X876" t="s">
        <v>5198</v>
      </c>
      <c r="Y876" t="s">
        <v>2389</v>
      </c>
      <c r="Z876" t="s">
        <v>2511</v>
      </c>
      <c r="AA876" t="s">
        <v>2424</v>
      </c>
    </row>
    <row r="877" spans="1:27" x14ac:dyDescent="0.45">
      <c r="A877" t="s">
        <v>5346</v>
      </c>
      <c r="B877" t="s">
        <v>5347</v>
      </c>
      <c r="C877" t="s">
        <v>5227</v>
      </c>
      <c r="D877" t="s">
        <v>5167</v>
      </c>
      <c r="E877" t="s">
        <v>5168</v>
      </c>
      <c r="F877" s="3">
        <v>42773.385416666664</v>
      </c>
      <c r="G877" s="1">
        <v>43318</v>
      </c>
      <c r="H877" t="s">
        <v>55</v>
      </c>
      <c r="I877" t="s">
        <v>5348</v>
      </c>
      <c r="J877" t="s">
        <v>401</v>
      </c>
      <c r="K877" t="s">
        <v>5349</v>
      </c>
      <c r="L877" t="s">
        <v>2424</v>
      </c>
      <c r="M877" t="s">
        <v>5350</v>
      </c>
      <c r="N877" t="s">
        <v>5249</v>
      </c>
      <c r="O877" t="s">
        <v>48</v>
      </c>
      <c r="P877">
        <v>3.4</v>
      </c>
      <c r="Q877" t="s">
        <v>68</v>
      </c>
      <c r="R877" t="s">
        <v>34</v>
      </c>
      <c r="S877" t="s">
        <v>40</v>
      </c>
      <c r="T877" t="s">
        <v>16</v>
      </c>
      <c r="U877">
        <v>4.5</v>
      </c>
      <c r="V877">
        <v>2.2000000000000002</v>
      </c>
      <c r="W877">
        <v>20.6</v>
      </c>
      <c r="X877" t="s">
        <v>5198</v>
      </c>
      <c r="Y877" t="s">
        <v>2389</v>
      </c>
      <c r="Z877" t="s">
        <v>2511</v>
      </c>
      <c r="AA877" t="s">
        <v>2424</v>
      </c>
    </row>
    <row r="878" spans="1:27" x14ac:dyDescent="0.45">
      <c r="A878" t="s">
        <v>5346</v>
      </c>
      <c r="B878" t="s">
        <v>5351</v>
      </c>
      <c r="C878" t="s">
        <v>5227</v>
      </c>
      <c r="D878" t="s">
        <v>5167</v>
      </c>
      <c r="E878" t="s">
        <v>5168</v>
      </c>
      <c r="F878" s="3">
        <v>42773.385416666664</v>
      </c>
      <c r="G878" s="1">
        <v>43312</v>
      </c>
      <c r="H878" t="s">
        <v>55</v>
      </c>
      <c r="I878" t="s">
        <v>5348</v>
      </c>
      <c r="J878" t="s">
        <v>401</v>
      </c>
      <c r="K878" t="s">
        <v>5349</v>
      </c>
      <c r="L878" t="s">
        <v>2424</v>
      </c>
      <c r="M878" t="s">
        <v>5350</v>
      </c>
      <c r="N878" t="s">
        <v>5242</v>
      </c>
      <c r="O878" t="s">
        <v>48</v>
      </c>
      <c r="P878">
        <v>3.4</v>
      </c>
      <c r="Q878" t="s">
        <v>68</v>
      </c>
      <c r="R878" t="s">
        <v>32</v>
      </c>
      <c r="S878" t="s">
        <v>39</v>
      </c>
      <c r="T878" t="s">
        <v>16</v>
      </c>
      <c r="U878">
        <v>58265.4</v>
      </c>
      <c r="V878">
        <v>13514.8</v>
      </c>
      <c r="W878">
        <v>20.6</v>
      </c>
      <c r="X878" t="s">
        <v>5243</v>
      </c>
      <c r="Y878" t="s">
        <v>2427</v>
      </c>
      <c r="Z878" t="s">
        <v>2515</v>
      </c>
      <c r="AA878" t="s">
        <v>2424</v>
      </c>
    </row>
    <row r="879" spans="1:27" x14ac:dyDescent="0.45">
      <c r="A879" t="s">
        <v>5352</v>
      </c>
      <c r="B879" t="s">
        <v>5353</v>
      </c>
      <c r="C879" t="s">
        <v>5166</v>
      </c>
      <c r="D879" t="s">
        <v>5167</v>
      </c>
      <c r="E879" t="s">
        <v>5168</v>
      </c>
      <c r="F879" s="3">
        <v>42843.305555555555</v>
      </c>
      <c r="G879" s="1">
        <v>43312</v>
      </c>
      <c r="H879" t="s">
        <v>55</v>
      </c>
      <c r="I879" t="s">
        <v>5354</v>
      </c>
      <c r="J879" t="s">
        <v>401</v>
      </c>
      <c r="K879" t="s">
        <v>5355</v>
      </c>
      <c r="L879" t="s">
        <v>2424</v>
      </c>
      <c r="M879" t="s">
        <v>5356</v>
      </c>
      <c r="N879" t="s">
        <v>5242</v>
      </c>
      <c r="O879" t="s">
        <v>48</v>
      </c>
      <c r="P879">
        <v>5.6</v>
      </c>
      <c r="Q879" t="s">
        <v>68</v>
      </c>
      <c r="R879" t="s">
        <v>32</v>
      </c>
      <c r="S879" t="s">
        <v>39</v>
      </c>
      <c r="T879" t="s">
        <v>16</v>
      </c>
      <c r="U879">
        <v>53536.6</v>
      </c>
      <c r="V879">
        <v>15711.8</v>
      </c>
      <c r="W879">
        <v>19.899999999999999</v>
      </c>
      <c r="X879" t="s">
        <v>5243</v>
      </c>
      <c r="Y879" t="s">
        <v>2427</v>
      </c>
      <c r="Z879" t="s">
        <v>2515</v>
      </c>
      <c r="AA879" t="s">
        <v>2424</v>
      </c>
    </row>
    <row r="880" spans="1:27" x14ac:dyDescent="0.45">
      <c r="A880" t="s">
        <v>5352</v>
      </c>
      <c r="B880" t="s">
        <v>5357</v>
      </c>
      <c r="C880" t="s">
        <v>5166</v>
      </c>
      <c r="D880" t="s">
        <v>5167</v>
      </c>
      <c r="E880" t="s">
        <v>5168</v>
      </c>
      <c r="F880" s="3">
        <v>42843.305555555555</v>
      </c>
      <c r="G880" s="1">
        <v>43318</v>
      </c>
      <c r="H880" t="s">
        <v>55</v>
      </c>
      <c r="I880" t="s">
        <v>5354</v>
      </c>
      <c r="J880" t="s">
        <v>401</v>
      </c>
      <c r="K880" t="s">
        <v>5355</v>
      </c>
      <c r="L880" t="s">
        <v>2424</v>
      </c>
      <c r="M880" t="s">
        <v>5356</v>
      </c>
      <c r="N880" t="s">
        <v>5249</v>
      </c>
      <c r="O880" t="s">
        <v>48</v>
      </c>
      <c r="P880">
        <v>5.6</v>
      </c>
      <c r="Q880" t="s">
        <v>68</v>
      </c>
      <c r="R880" t="s">
        <v>34</v>
      </c>
      <c r="S880" t="s">
        <v>40</v>
      </c>
      <c r="T880" t="s">
        <v>16</v>
      </c>
      <c r="U880">
        <v>7.1</v>
      </c>
      <c r="V880">
        <v>1.4</v>
      </c>
      <c r="W880">
        <v>18.899999999999999</v>
      </c>
      <c r="X880" t="s">
        <v>5198</v>
      </c>
      <c r="Y880" t="s">
        <v>2389</v>
      </c>
      <c r="Z880" t="s">
        <v>2511</v>
      </c>
      <c r="AA880" t="s">
        <v>2424</v>
      </c>
    </row>
    <row r="881" spans="1:27" x14ac:dyDescent="0.45">
      <c r="A881" t="s">
        <v>5352</v>
      </c>
      <c r="B881" t="s">
        <v>5358</v>
      </c>
      <c r="C881" t="s">
        <v>5174</v>
      </c>
      <c r="D881" t="s">
        <v>5167</v>
      </c>
      <c r="E881" t="s">
        <v>5168</v>
      </c>
      <c r="F881" s="3">
        <v>42843.329861111109</v>
      </c>
      <c r="G881" s="1">
        <v>43318</v>
      </c>
      <c r="H881" t="s">
        <v>55</v>
      </c>
      <c r="I881" t="s">
        <v>5359</v>
      </c>
      <c r="J881" t="s">
        <v>401</v>
      </c>
      <c r="K881" t="s">
        <v>5360</v>
      </c>
      <c r="L881" t="s">
        <v>2424</v>
      </c>
      <c r="M881" t="s">
        <v>5361</v>
      </c>
      <c r="N881" t="s">
        <v>5249</v>
      </c>
      <c r="O881" t="s">
        <v>48</v>
      </c>
      <c r="P881">
        <v>6.2</v>
      </c>
      <c r="Q881" t="s">
        <v>68</v>
      </c>
      <c r="R881" t="s">
        <v>34</v>
      </c>
      <c r="S881" t="s">
        <v>40</v>
      </c>
      <c r="T881" t="s">
        <v>16</v>
      </c>
      <c r="U881">
        <v>7.5</v>
      </c>
      <c r="V881">
        <v>0.5</v>
      </c>
      <c r="W881">
        <v>18.7</v>
      </c>
      <c r="X881" t="s">
        <v>5198</v>
      </c>
      <c r="Y881" t="s">
        <v>2389</v>
      </c>
      <c r="Z881" t="s">
        <v>2511</v>
      </c>
      <c r="AA881" t="s">
        <v>2424</v>
      </c>
    </row>
    <row r="882" spans="1:27" x14ac:dyDescent="0.45">
      <c r="A882" t="s">
        <v>5352</v>
      </c>
      <c r="B882" t="s">
        <v>5362</v>
      </c>
      <c r="C882" t="s">
        <v>5174</v>
      </c>
      <c r="D882" t="s">
        <v>5167</v>
      </c>
      <c r="E882" t="s">
        <v>5168</v>
      </c>
      <c r="F882" s="3">
        <v>42843.329861111109</v>
      </c>
      <c r="G882" s="1">
        <v>43312</v>
      </c>
      <c r="H882" t="s">
        <v>55</v>
      </c>
      <c r="I882" t="s">
        <v>5359</v>
      </c>
      <c r="J882" t="s">
        <v>401</v>
      </c>
      <c r="K882" t="s">
        <v>5360</v>
      </c>
      <c r="L882" t="s">
        <v>2424</v>
      </c>
      <c r="M882" t="s">
        <v>5361</v>
      </c>
      <c r="N882" t="s">
        <v>5242</v>
      </c>
      <c r="O882" t="s">
        <v>48</v>
      </c>
      <c r="P882">
        <v>6.2</v>
      </c>
      <c r="Q882" t="s">
        <v>68</v>
      </c>
      <c r="R882" t="s">
        <v>32</v>
      </c>
      <c r="S882" t="s">
        <v>39</v>
      </c>
      <c r="T882" t="s">
        <v>16</v>
      </c>
      <c r="U882">
        <v>49034.400000000001</v>
      </c>
      <c r="V882">
        <v>1632.3</v>
      </c>
      <c r="W882">
        <v>19.8</v>
      </c>
      <c r="X882" t="s">
        <v>5243</v>
      </c>
      <c r="Y882" t="s">
        <v>2427</v>
      </c>
      <c r="Z882" t="s">
        <v>2515</v>
      </c>
      <c r="AA882" t="s">
        <v>2424</v>
      </c>
    </row>
    <row r="883" spans="1:27" x14ac:dyDescent="0.45">
      <c r="A883" t="s">
        <v>5352</v>
      </c>
      <c r="B883" t="s">
        <v>5363</v>
      </c>
      <c r="C883" t="s">
        <v>5180</v>
      </c>
      <c r="D883" t="s">
        <v>5167</v>
      </c>
      <c r="E883" t="s">
        <v>5168</v>
      </c>
      <c r="F883" s="3">
        <v>42843.364583333336</v>
      </c>
      <c r="G883" s="1">
        <v>43318</v>
      </c>
      <c r="H883" t="s">
        <v>55</v>
      </c>
      <c r="I883" t="s">
        <v>5364</v>
      </c>
      <c r="J883" t="s">
        <v>401</v>
      </c>
      <c r="K883" t="s">
        <v>5365</v>
      </c>
      <c r="L883" t="s">
        <v>2424</v>
      </c>
      <c r="M883" t="s">
        <v>5366</v>
      </c>
      <c r="N883" t="s">
        <v>5249</v>
      </c>
      <c r="O883" t="s">
        <v>48</v>
      </c>
      <c r="P883">
        <v>10</v>
      </c>
      <c r="Q883" t="s">
        <v>68</v>
      </c>
      <c r="R883" t="s">
        <v>34</v>
      </c>
      <c r="S883" t="s">
        <v>40</v>
      </c>
      <c r="T883" t="s">
        <v>16</v>
      </c>
      <c r="U883">
        <v>4.7</v>
      </c>
      <c r="V883">
        <v>1.9</v>
      </c>
      <c r="W883">
        <v>18.8</v>
      </c>
      <c r="X883" t="s">
        <v>5198</v>
      </c>
      <c r="Y883" t="s">
        <v>2389</v>
      </c>
      <c r="Z883" t="s">
        <v>2511</v>
      </c>
      <c r="AA883" t="s">
        <v>2424</v>
      </c>
    </row>
    <row r="884" spans="1:27" x14ac:dyDescent="0.45">
      <c r="A884" t="s">
        <v>5352</v>
      </c>
      <c r="B884" t="s">
        <v>5367</v>
      </c>
      <c r="C884" t="s">
        <v>5180</v>
      </c>
      <c r="D884" t="s">
        <v>5167</v>
      </c>
      <c r="E884" t="s">
        <v>5168</v>
      </c>
      <c r="F884" s="3">
        <v>42843.364583333336</v>
      </c>
      <c r="G884" s="1">
        <v>43312</v>
      </c>
      <c r="H884" t="s">
        <v>55</v>
      </c>
      <c r="I884" t="s">
        <v>5364</v>
      </c>
      <c r="J884" t="s">
        <v>401</v>
      </c>
      <c r="K884" t="s">
        <v>5365</v>
      </c>
      <c r="L884" t="s">
        <v>2424</v>
      </c>
      <c r="M884" t="s">
        <v>5366</v>
      </c>
      <c r="N884" t="s">
        <v>5242</v>
      </c>
      <c r="O884" t="s">
        <v>48</v>
      </c>
      <c r="P884">
        <v>10</v>
      </c>
      <c r="Q884" t="s">
        <v>68</v>
      </c>
      <c r="R884" t="s">
        <v>32</v>
      </c>
      <c r="S884" t="s">
        <v>39</v>
      </c>
      <c r="T884" t="s">
        <v>16</v>
      </c>
      <c r="U884">
        <v>53476.5</v>
      </c>
      <c r="V884">
        <v>11166.8</v>
      </c>
      <c r="W884">
        <v>18.8</v>
      </c>
      <c r="X884" t="s">
        <v>5243</v>
      </c>
      <c r="Y884" t="s">
        <v>2427</v>
      </c>
      <c r="Z884" t="s">
        <v>2515</v>
      </c>
      <c r="AA884" t="s">
        <v>2424</v>
      </c>
    </row>
    <row r="885" spans="1:27" x14ac:dyDescent="0.45">
      <c r="A885" t="s">
        <v>5352</v>
      </c>
      <c r="B885" t="s">
        <v>5368</v>
      </c>
      <c r="C885" t="s">
        <v>5189</v>
      </c>
      <c r="D885" t="s">
        <v>5167</v>
      </c>
      <c r="E885" t="s">
        <v>5168</v>
      </c>
      <c r="F885" s="3">
        <v>42843.395833333336</v>
      </c>
      <c r="G885" s="1">
        <v>43313</v>
      </c>
      <c r="H885" t="s">
        <v>55</v>
      </c>
      <c r="I885" t="s">
        <v>5369</v>
      </c>
      <c r="J885" t="s">
        <v>401</v>
      </c>
      <c r="K885" t="s">
        <v>5370</v>
      </c>
      <c r="L885" t="s">
        <v>2424</v>
      </c>
      <c r="M885" t="s">
        <v>5371</v>
      </c>
      <c r="N885" t="s">
        <v>2842</v>
      </c>
      <c r="O885" t="s">
        <v>48</v>
      </c>
      <c r="P885">
        <v>2.9</v>
      </c>
      <c r="Q885" t="s">
        <v>68</v>
      </c>
      <c r="R885" t="s">
        <v>32</v>
      </c>
      <c r="S885" t="s">
        <v>39</v>
      </c>
      <c r="T885" t="s">
        <v>16</v>
      </c>
      <c r="U885">
        <v>61085</v>
      </c>
      <c r="V885">
        <v>22551.4</v>
      </c>
      <c r="W885">
        <v>21.4</v>
      </c>
      <c r="X885" t="s">
        <v>2438</v>
      </c>
      <c r="Y885" t="s">
        <v>2427</v>
      </c>
      <c r="Z885" t="s">
        <v>2515</v>
      </c>
      <c r="AA885" t="s">
        <v>2424</v>
      </c>
    </row>
    <row r="886" spans="1:27" x14ac:dyDescent="0.45">
      <c r="A886" t="s">
        <v>5352</v>
      </c>
      <c r="B886" t="s">
        <v>5372</v>
      </c>
      <c r="C886" t="s">
        <v>5189</v>
      </c>
      <c r="D886" t="s">
        <v>5167</v>
      </c>
      <c r="E886" t="s">
        <v>5168</v>
      </c>
      <c r="F886" s="3">
        <v>42843.395833333336</v>
      </c>
      <c r="G886" s="1">
        <v>43383</v>
      </c>
      <c r="H886" t="s">
        <v>55</v>
      </c>
      <c r="I886" t="s">
        <v>5369</v>
      </c>
      <c r="J886" t="s">
        <v>401</v>
      </c>
      <c r="K886" t="s">
        <v>5370</v>
      </c>
      <c r="L886" t="s">
        <v>2424</v>
      </c>
      <c r="M886" t="s">
        <v>5371</v>
      </c>
      <c r="N886" t="s">
        <v>2844</v>
      </c>
      <c r="O886" t="s">
        <v>48</v>
      </c>
      <c r="P886">
        <v>2.9</v>
      </c>
      <c r="Q886" t="s">
        <v>68</v>
      </c>
      <c r="R886" t="s">
        <v>34</v>
      </c>
      <c r="S886" t="s">
        <v>40</v>
      </c>
      <c r="T886" t="s">
        <v>16</v>
      </c>
      <c r="U886">
        <v>9.4</v>
      </c>
      <c r="V886">
        <v>0.4</v>
      </c>
      <c r="W886">
        <v>19.899999999999999</v>
      </c>
      <c r="X886" t="s">
        <v>2438</v>
      </c>
      <c r="Y886" t="s">
        <v>2427</v>
      </c>
      <c r="Z886" t="s">
        <v>2511</v>
      </c>
      <c r="AA886" t="s">
        <v>2424</v>
      </c>
    </row>
    <row r="887" spans="1:27" x14ac:dyDescent="0.45">
      <c r="A887" t="s">
        <v>5373</v>
      </c>
      <c r="B887" t="s">
        <v>5374</v>
      </c>
      <c r="C887" t="s">
        <v>5166</v>
      </c>
      <c r="D887" t="s">
        <v>5167</v>
      </c>
      <c r="E887" t="s">
        <v>5168</v>
      </c>
      <c r="F887" s="3">
        <v>42892.318055555559</v>
      </c>
      <c r="G887" s="1">
        <v>43318</v>
      </c>
      <c r="H887" t="s">
        <v>55</v>
      </c>
      <c r="I887" t="s">
        <v>5375</v>
      </c>
      <c r="J887" t="s">
        <v>401</v>
      </c>
      <c r="K887" t="s">
        <v>5376</v>
      </c>
      <c r="L887" t="s">
        <v>2424</v>
      </c>
      <c r="M887" t="s">
        <v>5377</v>
      </c>
      <c r="N887" t="s">
        <v>1513</v>
      </c>
      <c r="O887" t="s">
        <v>48</v>
      </c>
      <c r="P887">
        <v>0</v>
      </c>
      <c r="Q887" t="s">
        <v>68</v>
      </c>
      <c r="R887" t="s">
        <v>34</v>
      </c>
      <c r="S887" t="s">
        <v>40</v>
      </c>
      <c r="T887" t="s">
        <v>16</v>
      </c>
      <c r="U887">
        <v>0.6</v>
      </c>
      <c r="V887">
        <v>0.3</v>
      </c>
      <c r="W887">
        <v>33.6</v>
      </c>
      <c r="X887" t="s">
        <v>5198</v>
      </c>
      <c r="Y887" t="s">
        <v>2389</v>
      </c>
      <c r="Z887" t="s">
        <v>2511</v>
      </c>
      <c r="AA887" t="s">
        <v>3361</v>
      </c>
    </row>
    <row r="888" spans="1:27" x14ac:dyDescent="0.45">
      <c r="A888" t="s">
        <v>5373</v>
      </c>
      <c r="B888" t="s">
        <v>5378</v>
      </c>
      <c r="C888" t="s">
        <v>5166</v>
      </c>
      <c r="D888" t="s">
        <v>5167</v>
      </c>
      <c r="E888" t="s">
        <v>5168</v>
      </c>
      <c r="F888" s="3">
        <v>42892.318055555559</v>
      </c>
      <c r="G888" s="1">
        <v>43312</v>
      </c>
      <c r="H888" t="s">
        <v>55</v>
      </c>
      <c r="I888" t="s">
        <v>5375</v>
      </c>
      <c r="J888" t="s">
        <v>401</v>
      </c>
      <c r="K888" t="s">
        <v>5376</v>
      </c>
      <c r="L888" t="s">
        <v>2424</v>
      </c>
      <c r="M888" t="s">
        <v>5377</v>
      </c>
      <c r="N888" t="s">
        <v>1521</v>
      </c>
      <c r="O888" t="s">
        <v>48</v>
      </c>
      <c r="P888">
        <v>0</v>
      </c>
      <c r="Q888" t="s">
        <v>68</v>
      </c>
      <c r="R888" t="s">
        <v>32</v>
      </c>
      <c r="S888" t="s">
        <v>39</v>
      </c>
      <c r="T888" t="s">
        <v>16</v>
      </c>
      <c r="U888">
        <v>186780.4</v>
      </c>
      <c r="V888">
        <v>50991.6</v>
      </c>
      <c r="W888">
        <v>32.299999999999997</v>
      </c>
      <c r="X888" t="s">
        <v>5200</v>
      </c>
      <c r="Y888" t="s">
        <v>2427</v>
      </c>
      <c r="Z888" t="s">
        <v>2515</v>
      </c>
      <c r="AA888" t="s">
        <v>3361</v>
      </c>
    </row>
    <row r="889" spans="1:27" x14ac:dyDescent="0.45">
      <c r="A889" t="s">
        <v>5373</v>
      </c>
      <c r="B889" t="s">
        <v>5379</v>
      </c>
      <c r="C889" t="s">
        <v>5174</v>
      </c>
      <c r="D889" t="s">
        <v>5167</v>
      </c>
      <c r="E889" t="s">
        <v>5168</v>
      </c>
      <c r="F889" s="3">
        <v>42892.335416666669</v>
      </c>
      <c r="G889" s="1">
        <v>43312</v>
      </c>
      <c r="H889" t="s">
        <v>55</v>
      </c>
      <c r="I889" t="s">
        <v>5380</v>
      </c>
      <c r="J889" t="s">
        <v>401</v>
      </c>
      <c r="K889" t="s">
        <v>5381</v>
      </c>
      <c r="L889" t="s">
        <v>2424</v>
      </c>
      <c r="M889" t="s">
        <v>5382</v>
      </c>
      <c r="N889" t="s">
        <v>1521</v>
      </c>
      <c r="O889" t="s">
        <v>48</v>
      </c>
      <c r="P889">
        <v>4.4000000000000004</v>
      </c>
      <c r="Q889" t="s">
        <v>68</v>
      </c>
      <c r="R889" t="s">
        <v>32</v>
      </c>
      <c r="S889" t="s">
        <v>39</v>
      </c>
      <c r="T889" t="s">
        <v>16</v>
      </c>
      <c r="U889">
        <v>52320.6</v>
      </c>
      <c r="V889">
        <v>18362.8</v>
      </c>
      <c r="W889">
        <v>21.2</v>
      </c>
      <c r="X889" t="s">
        <v>5200</v>
      </c>
      <c r="Y889" t="s">
        <v>2427</v>
      </c>
      <c r="Z889" t="s">
        <v>2515</v>
      </c>
      <c r="AA889" t="s">
        <v>2424</v>
      </c>
    </row>
    <row r="890" spans="1:27" x14ac:dyDescent="0.45">
      <c r="A890" t="s">
        <v>5373</v>
      </c>
      <c r="B890" t="s">
        <v>5383</v>
      </c>
      <c r="C890" t="s">
        <v>5174</v>
      </c>
      <c r="D890" t="s">
        <v>5167</v>
      </c>
      <c r="E890" t="s">
        <v>5168</v>
      </c>
      <c r="F890" s="3">
        <v>42892.335416666669</v>
      </c>
      <c r="G890" s="1">
        <v>43318</v>
      </c>
      <c r="H890" t="s">
        <v>55</v>
      </c>
      <c r="I890" t="s">
        <v>5380</v>
      </c>
      <c r="J890" t="s">
        <v>401</v>
      </c>
      <c r="K890" t="s">
        <v>5381</v>
      </c>
      <c r="L890" t="s">
        <v>2424</v>
      </c>
      <c r="M890" t="s">
        <v>5382</v>
      </c>
      <c r="N890" t="s">
        <v>1513</v>
      </c>
      <c r="O890" t="s">
        <v>48</v>
      </c>
      <c r="P890">
        <v>4.4000000000000004</v>
      </c>
      <c r="Q890" t="s">
        <v>68</v>
      </c>
      <c r="R890" t="s">
        <v>34</v>
      </c>
      <c r="S890" t="s">
        <v>40</v>
      </c>
      <c r="T890" t="s">
        <v>16</v>
      </c>
      <c r="U890">
        <v>15.3</v>
      </c>
      <c r="V890">
        <v>4.0999999999999996</v>
      </c>
      <c r="W890">
        <v>17.3</v>
      </c>
      <c r="X890" t="s">
        <v>5198</v>
      </c>
      <c r="Y890" t="s">
        <v>2389</v>
      </c>
      <c r="Z890" t="s">
        <v>2511</v>
      </c>
      <c r="AA890" t="s">
        <v>2424</v>
      </c>
    </row>
    <row r="891" spans="1:27" x14ac:dyDescent="0.45">
      <c r="A891" t="s">
        <v>5373</v>
      </c>
      <c r="B891" t="s">
        <v>5384</v>
      </c>
      <c r="C891" t="s">
        <v>5180</v>
      </c>
      <c r="D891" t="s">
        <v>5167</v>
      </c>
      <c r="E891" t="s">
        <v>5168</v>
      </c>
      <c r="F891" s="3">
        <v>42892.356944444444</v>
      </c>
      <c r="G891" s="1">
        <v>43312</v>
      </c>
      <c r="H891" t="s">
        <v>55</v>
      </c>
      <c r="I891" t="s">
        <v>5385</v>
      </c>
      <c r="J891" t="s">
        <v>401</v>
      </c>
      <c r="K891" t="s">
        <v>5386</v>
      </c>
      <c r="L891" t="s">
        <v>2424</v>
      </c>
      <c r="M891" t="s">
        <v>5387</v>
      </c>
      <c r="N891" t="s">
        <v>1521</v>
      </c>
      <c r="O891" t="s">
        <v>48</v>
      </c>
      <c r="P891">
        <v>5.4</v>
      </c>
      <c r="Q891" t="s">
        <v>68</v>
      </c>
      <c r="R891" t="s">
        <v>32</v>
      </c>
      <c r="S891" t="s">
        <v>39</v>
      </c>
      <c r="T891" t="s">
        <v>16</v>
      </c>
      <c r="U891">
        <v>48699.199999999997</v>
      </c>
      <c r="V891">
        <v>16086.6</v>
      </c>
      <c r="W891">
        <v>20.8</v>
      </c>
      <c r="X891" t="s">
        <v>5200</v>
      </c>
      <c r="Y891" t="s">
        <v>2427</v>
      </c>
      <c r="Z891" t="s">
        <v>2515</v>
      </c>
      <c r="AA891" t="s">
        <v>2424</v>
      </c>
    </row>
    <row r="892" spans="1:27" x14ac:dyDescent="0.45">
      <c r="A892" t="s">
        <v>5373</v>
      </c>
      <c r="B892" t="s">
        <v>5388</v>
      </c>
      <c r="C892" t="s">
        <v>5180</v>
      </c>
      <c r="D892" t="s">
        <v>5167</v>
      </c>
      <c r="E892" t="s">
        <v>5168</v>
      </c>
      <c r="F892" s="3">
        <v>42892.356944444444</v>
      </c>
      <c r="G892" s="1">
        <v>43318</v>
      </c>
      <c r="H892" t="s">
        <v>55</v>
      </c>
      <c r="I892" t="s">
        <v>5385</v>
      </c>
      <c r="J892" t="s">
        <v>401</v>
      </c>
      <c r="K892" t="s">
        <v>5386</v>
      </c>
      <c r="L892" t="s">
        <v>2424</v>
      </c>
      <c r="M892" t="s">
        <v>5387</v>
      </c>
      <c r="N892" t="s">
        <v>1513</v>
      </c>
      <c r="O892" t="s">
        <v>48</v>
      </c>
      <c r="P892">
        <v>5.4</v>
      </c>
      <c r="Q892" t="s">
        <v>68</v>
      </c>
      <c r="R892" t="s">
        <v>34</v>
      </c>
      <c r="S892" t="s">
        <v>40</v>
      </c>
      <c r="T892" t="s">
        <v>16</v>
      </c>
      <c r="U892">
        <v>37</v>
      </c>
      <c r="V892">
        <v>1.1000000000000001</v>
      </c>
      <c r="W892">
        <v>15.4</v>
      </c>
      <c r="X892" t="s">
        <v>5198</v>
      </c>
      <c r="Y892" t="s">
        <v>2389</v>
      </c>
      <c r="Z892" t="s">
        <v>2511</v>
      </c>
      <c r="AA892" t="s">
        <v>2424</v>
      </c>
    </row>
    <row r="893" spans="1:27" x14ac:dyDescent="0.45">
      <c r="A893" t="s">
        <v>5373</v>
      </c>
      <c r="B893" t="s">
        <v>5389</v>
      </c>
      <c r="C893" t="s">
        <v>5189</v>
      </c>
      <c r="D893" t="s">
        <v>5167</v>
      </c>
      <c r="E893" t="s">
        <v>5168</v>
      </c>
      <c r="F893" s="3">
        <v>42892.38958333333</v>
      </c>
      <c r="G893" s="1">
        <v>43312</v>
      </c>
      <c r="H893" t="s">
        <v>55</v>
      </c>
      <c r="I893" t="s">
        <v>5390</v>
      </c>
      <c r="J893" t="s">
        <v>401</v>
      </c>
      <c r="K893" t="s">
        <v>5391</v>
      </c>
      <c r="L893" t="s">
        <v>2424</v>
      </c>
      <c r="M893" t="s">
        <v>5392</v>
      </c>
      <c r="N893" t="s">
        <v>1521</v>
      </c>
      <c r="O893" t="s">
        <v>48</v>
      </c>
      <c r="P893">
        <v>4.3</v>
      </c>
      <c r="Q893" t="s">
        <v>68</v>
      </c>
      <c r="R893" t="s">
        <v>32</v>
      </c>
      <c r="S893" t="s">
        <v>39</v>
      </c>
      <c r="T893" t="s">
        <v>16</v>
      </c>
      <c r="U893">
        <v>62815.8</v>
      </c>
      <c r="V893">
        <v>47202.5</v>
      </c>
      <c r="W893">
        <v>21.1</v>
      </c>
      <c r="X893" t="s">
        <v>5200</v>
      </c>
      <c r="Y893" t="s">
        <v>2427</v>
      </c>
      <c r="Z893" t="s">
        <v>2515</v>
      </c>
      <c r="AA893" t="s">
        <v>2424</v>
      </c>
    </row>
    <row r="894" spans="1:27" x14ac:dyDescent="0.45">
      <c r="A894" t="s">
        <v>5373</v>
      </c>
      <c r="B894" t="s">
        <v>5393</v>
      </c>
      <c r="C894" t="s">
        <v>5189</v>
      </c>
      <c r="D894" t="s">
        <v>5167</v>
      </c>
      <c r="E894" t="s">
        <v>5168</v>
      </c>
      <c r="F894" s="3">
        <v>42892.38958333333</v>
      </c>
      <c r="G894" s="1">
        <v>43318</v>
      </c>
      <c r="H894" t="s">
        <v>55</v>
      </c>
      <c r="I894" t="s">
        <v>5390</v>
      </c>
      <c r="J894" t="s">
        <v>401</v>
      </c>
      <c r="K894" t="s">
        <v>5391</v>
      </c>
      <c r="L894" t="s">
        <v>2424</v>
      </c>
      <c r="M894" t="s">
        <v>5392</v>
      </c>
      <c r="N894" t="s">
        <v>1513</v>
      </c>
      <c r="O894" t="s">
        <v>48</v>
      </c>
      <c r="P894">
        <v>4.3</v>
      </c>
      <c r="Q894" t="s">
        <v>68</v>
      </c>
      <c r="R894" t="s">
        <v>34</v>
      </c>
      <c r="S894" t="s">
        <v>40</v>
      </c>
      <c r="T894" t="s">
        <v>16</v>
      </c>
      <c r="U894">
        <v>11.3</v>
      </c>
      <c r="V894">
        <v>7.6</v>
      </c>
      <c r="W894">
        <v>18.2</v>
      </c>
      <c r="X894" t="s">
        <v>5198</v>
      </c>
      <c r="Y894" t="s">
        <v>2389</v>
      </c>
      <c r="Z894" t="s">
        <v>2511</v>
      </c>
      <c r="AA894" t="s">
        <v>2424</v>
      </c>
    </row>
    <row r="895" spans="1:27" x14ac:dyDescent="0.45">
      <c r="A895" t="s">
        <v>5394</v>
      </c>
      <c r="B895" t="s">
        <v>5395</v>
      </c>
      <c r="C895" t="s">
        <v>5166</v>
      </c>
      <c r="D895" t="s">
        <v>5167</v>
      </c>
      <c r="E895" t="s">
        <v>5168</v>
      </c>
      <c r="F895" s="3">
        <v>42948.302777777775</v>
      </c>
      <c r="G895" s="1">
        <v>43313</v>
      </c>
      <c r="H895" t="s">
        <v>55</v>
      </c>
      <c r="I895" t="s">
        <v>5396</v>
      </c>
      <c r="J895" t="s">
        <v>401</v>
      </c>
      <c r="K895" t="s">
        <v>5397</v>
      </c>
      <c r="L895" t="s">
        <v>2424</v>
      </c>
      <c r="M895" t="s">
        <v>5398</v>
      </c>
      <c r="N895" t="s">
        <v>2842</v>
      </c>
      <c r="O895" t="s">
        <v>48</v>
      </c>
      <c r="P895">
        <v>5.3</v>
      </c>
      <c r="Q895" t="s">
        <v>68</v>
      </c>
      <c r="R895" t="s">
        <v>32</v>
      </c>
      <c r="S895" t="s">
        <v>39</v>
      </c>
      <c r="T895" t="s">
        <v>16</v>
      </c>
      <c r="U895">
        <v>40712.400000000001</v>
      </c>
      <c r="V895">
        <v>3165.2</v>
      </c>
      <c r="W895">
        <v>20.8</v>
      </c>
      <c r="X895" t="s">
        <v>2438</v>
      </c>
      <c r="Y895" t="s">
        <v>2427</v>
      </c>
      <c r="Z895" t="s">
        <v>2515</v>
      </c>
      <c r="AA895" t="s">
        <v>2424</v>
      </c>
    </row>
    <row r="896" spans="1:27" x14ac:dyDescent="0.45">
      <c r="A896" t="s">
        <v>5394</v>
      </c>
      <c r="B896" t="s">
        <v>5399</v>
      </c>
      <c r="C896" t="s">
        <v>5166</v>
      </c>
      <c r="D896" t="s">
        <v>5167</v>
      </c>
      <c r="E896" t="s">
        <v>5168</v>
      </c>
      <c r="F896" s="3">
        <v>42948.302777777775</v>
      </c>
      <c r="G896" s="1">
        <v>43383</v>
      </c>
      <c r="H896" t="s">
        <v>55</v>
      </c>
      <c r="I896" t="s">
        <v>5396</v>
      </c>
      <c r="J896" t="s">
        <v>401</v>
      </c>
      <c r="K896" t="s">
        <v>5397</v>
      </c>
      <c r="L896" t="s">
        <v>2424</v>
      </c>
      <c r="M896" t="s">
        <v>5398</v>
      </c>
      <c r="N896" t="s">
        <v>2844</v>
      </c>
      <c r="O896" t="s">
        <v>48</v>
      </c>
      <c r="P896">
        <v>5.3</v>
      </c>
      <c r="Q896" t="s">
        <v>68</v>
      </c>
      <c r="R896" t="s">
        <v>34</v>
      </c>
      <c r="S896" t="s">
        <v>40</v>
      </c>
      <c r="T896" t="s">
        <v>16</v>
      </c>
      <c r="U896">
        <v>15</v>
      </c>
      <c r="V896">
        <v>0.5</v>
      </c>
      <c r="W896">
        <v>18.100000000000001</v>
      </c>
      <c r="X896" t="s">
        <v>2438</v>
      </c>
      <c r="Y896" t="s">
        <v>2427</v>
      </c>
      <c r="Z896" t="s">
        <v>2511</v>
      </c>
      <c r="AA896" t="s">
        <v>2424</v>
      </c>
    </row>
    <row r="897" spans="1:27" x14ac:dyDescent="0.45">
      <c r="A897" t="s">
        <v>5394</v>
      </c>
      <c r="B897" t="s">
        <v>5400</v>
      </c>
      <c r="C897" t="s">
        <v>5174</v>
      </c>
      <c r="D897" t="s">
        <v>5167</v>
      </c>
      <c r="E897" t="s">
        <v>5168</v>
      </c>
      <c r="F897" s="3">
        <v>42948.331944444442</v>
      </c>
      <c r="G897" s="1">
        <v>43318</v>
      </c>
      <c r="H897" t="s">
        <v>55</v>
      </c>
      <c r="I897" t="s">
        <v>5401</v>
      </c>
      <c r="J897" t="s">
        <v>401</v>
      </c>
      <c r="K897" t="s">
        <v>5402</v>
      </c>
      <c r="L897" t="s">
        <v>2424</v>
      </c>
      <c r="M897" t="s">
        <v>5403</v>
      </c>
      <c r="N897" t="s">
        <v>5249</v>
      </c>
      <c r="O897" t="s">
        <v>48</v>
      </c>
      <c r="P897">
        <v>5.0999999999999996</v>
      </c>
      <c r="Q897" t="s">
        <v>68</v>
      </c>
      <c r="R897" t="s">
        <v>34</v>
      </c>
      <c r="S897" t="s">
        <v>40</v>
      </c>
      <c r="T897" t="s">
        <v>16</v>
      </c>
      <c r="U897">
        <v>14.8</v>
      </c>
      <c r="V897">
        <v>2.2000000000000002</v>
      </c>
      <c r="W897">
        <v>17.899999999999999</v>
      </c>
      <c r="X897" t="s">
        <v>5198</v>
      </c>
      <c r="Y897" t="s">
        <v>2389</v>
      </c>
      <c r="Z897" t="s">
        <v>2511</v>
      </c>
      <c r="AA897" t="s">
        <v>2424</v>
      </c>
    </row>
    <row r="898" spans="1:27" x14ac:dyDescent="0.45">
      <c r="A898" t="s">
        <v>5394</v>
      </c>
      <c r="B898" t="s">
        <v>5404</v>
      </c>
      <c r="C898" t="s">
        <v>5174</v>
      </c>
      <c r="D898" t="s">
        <v>5167</v>
      </c>
      <c r="E898" t="s">
        <v>5168</v>
      </c>
      <c r="F898" s="3">
        <v>42948.331944444442</v>
      </c>
      <c r="G898" s="1">
        <v>43312</v>
      </c>
      <c r="H898" t="s">
        <v>55</v>
      </c>
      <c r="I898" t="s">
        <v>5401</v>
      </c>
      <c r="J898" t="s">
        <v>401</v>
      </c>
      <c r="K898" t="s">
        <v>5402</v>
      </c>
      <c r="L898" t="s">
        <v>2424</v>
      </c>
      <c r="M898" t="s">
        <v>5403</v>
      </c>
      <c r="N898" t="s">
        <v>5242</v>
      </c>
      <c r="O898" t="s">
        <v>48</v>
      </c>
      <c r="P898">
        <v>5.0999999999999996</v>
      </c>
      <c r="Q898" t="s">
        <v>68</v>
      </c>
      <c r="R898" t="s">
        <v>32</v>
      </c>
      <c r="S898" t="s">
        <v>39</v>
      </c>
      <c r="T898" t="s">
        <v>16</v>
      </c>
      <c r="U898">
        <v>67119.8</v>
      </c>
      <c r="V898">
        <v>16255.8</v>
      </c>
      <c r="W898">
        <v>19.600000000000001</v>
      </c>
      <c r="X898" t="s">
        <v>5243</v>
      </c>
      <c r="Y898" t="s">
        <v>2427</v>
      </c>
      <c r="Z898" t="s">
        <v>2515</v>
      </c>
      <c r="AA898" t="s">
        <v>2424</v>
      </c>
    </row>
    <row r="899" spans="1:27" x14ac:dyDescent="0.45">
      <c r="A899" t="s">
        <v>5394</v>
      </c>
      <c r="B899" t="s">
        <v>5405</v>
      </c>
      <c r="C899" t="s">
        <v>5180</v>
      </c>
      <c r="D899" t="s">
        <v>5167</v>
      </c>
      <c r="E899" t="s">
        <v>5168</v>
      </c>
      <c r="F899" s="3">
        <v>42948.363194444442</v>
      </c>
      <c r="G899" s="1">
        <v>43383</v>
      </c>
      <c r="H899" t="s">
        <v>55</v>
      </c>
      <c r="I899" t="s">
        <v>5406</v>
      </c>
      <c r="J899" t="s">
        <v>401</v>
      </c>
      <c r="K899" t="s">
        <v>5407</v>
      </c>
      <c r="L899" t="s">
        <v>2424</v>
      </c>
      <c r="M899" t="s">
        <v>5408</v>
      </c>
      <c r="N899" t="s">
        <v>2844</v>
      </c>
      <c r="O899" t="s">
        <v>48</v>
      </c>
      <c r="P899">
        <v>8.1</v>
      </c>
      <c r="Q899" t="s">
        <v>68</v>
      </c>
      <c r="R899" t="s">
        <v>34</v>
      </c>
      <c r="S899" t="s">
        <v>40</v>
      </c>
      <c r="T899" t="s">
        <v>16</v>
      </c>
      <c r="U899">
        <v>11.7</v>
      </c>
      <c r="V899">
        <v>0.3</v>
      </c>
      <c r="W899">
        <v>17.8</v>
      </c>
      <c r="X899" t="s">
        <v>2438</v>
      </c>
      <c r="Y899" t="s">
        <v>2427</v>
      </c>
      <c r="Z899" t="s">
        <v>2511</v>
      </c>
      <c r="AA899" t="s">
        <v>2424</v>
      </c>
    </row>
    <row r="900" spans="1:27" x14ac:dyDescent="0.45">
      <c r="A900" t="s">
        <v>5394</v>
      </c>
      <c r="B900" t="s">
        <v>5409</v>
      </c>
      <c r="C900" t="s">
        <v>5180</v>
      </c>
      <c r="D900" t="s">
        <v>5167</v>
      </c>
      <c r="E900" t="s">
        <v>5168</v>
      </c>
      <c r="F900" s="3">
        <v>42948.363194444442</v>
      </c>
      <c r="G900" s="1">
        <v>43313</v>
      </c>
      <c r="H900" t="s">
        <v>55</v>
      </c>
      <c r="I900" t="s">
        <v>5406</v>
      </c>
      <c r="J900" t="s">
        <v>401</v>
      </c>
      <c r="K900" t="s">
        <v>5407</v>
      </c>
      <c r="L900" t="s">
        <v>2424</v>
      </c>
      <c r="M900" t="s">
        <v>5408</v>
      </c>
      <c r="N900" t="s">
        <v>2842</v>
      </c>
      <c r="O900" t="s">
        <v>48</v>
      </c>
      <c r="P900">
        <v>8.1</v>
      </c>
      <c r="Q900" t="s">
        <v>68</v>
      </c>
      <c r="R900" t="s">
        <v>32</v>
      </c>
      <c r="S900" t="s">
        <v>39</v>
      </c>
      <c r="T900" t="s">
        <v>16</v>
      </c>
      <c r="U900">
        <v>22499.200000000001</v>
      </c>
      <c r="V900">
        <v>9604.7000000000007</v>
      </c>
      <c r="W900">
        <v>21.4</v>
      </c>
      <c r="X900" t="s">
        <v>2438</v>
      </c>
      <c r="Y900" t="s">
        <v>2427</v>
      </c>
      <c r="Z900" t="s">
        <v>2515</v>
      </c>
      <c r="AA900" t="s">
        <v>2424</v>
      </c>
    </row>
    <row r="901" spans="1:27" x14ac:dyDescent="0.45">
      <c r="A901" t="s">
        <v>5394</v>
      </c>
      <c r="B901" t="s">
        <v>5410</v>
      </c>
      <c r="C901" t="s">
        <v>5189</v>
      </c>
      <c r="D901" t="s">
        <v>5167</v>
      </c>
      <c r="E901" t="s">
        <v>5168</v>
      </c>
      <c r="F901" s="3">
        <v>42948.374305555553</v>
      </c>
      <c r="G901" s="1">
        <v>43313</v>
      </c>
      <c r="H901" t="s">
        <v>55</v>
      </c>
      <c r="I901" t="s">
        <v>5411</v>
      </c>
      <c r="J901" t="s">
        <v>401</v>
      </c>
      <c r="K901" t="s">
        <v>5412</v>
      </c>
      <c r="L901" t="s">
        <v>2424</v>
      </c>
      <c r="M901" t="s">
        <v>5413</v>
      </c>
      <c r="N901" t="s">
        <v>2842</v>
      </c>
      <c r="O901" t="s">
        <v>48</v>
      </c>
      <c r="P901">
        <v>8.3000000000000007</v>
      </c>
      <c r="Q901" t="s">
        <v>68</v>
      </c>
      <c r="R901" t="s">
        <v>32</v>
      </c>
      <c r="S901" t="s">
        <v>39</v>
      </c>
      <c r="T901" t="s">
        <v>16</v>
      </c>
      <c r="U901">
        <v>88605.9</v>
      </c>
      <c r="V901">
        <v>9095.2000000000007</v>
      </c>
      <c r="W901">
        <v>18.100000000000001</v>
      </c>
      <c r="X901" t="s">
        <v>2438</v>
      </c>
      <c r="Y901" t="s">
        <v>2427</v>
      </c>
      <c r="Z901" t="s">
        <v>2515</v>
      </c>
      <c r="AA901" t="s">
        <v>2424</v>
      </c>
    </row>
    <row r="902" spans="1:27" x14ac:dyDescent="0.45">
      <c r="A902" t="s">
        <v>5394</v>
      </c>
      <c r="B902" t="s">
        <v>5414</v>
      </c>
      <c r="C902" t="s">
        <v>5189</v>
      </c>
      <c r="D902" t="s">
        <v>5167</v>
      </c>
      <c r="E902" t="s">
        <v>5168</v>
      </c>
      <c r="F902" s="3">
        <v>42948.374305555553</v>
      </c>
      <c r="G902" s="1">
        <v>43383</v>
      </c>
      <c r="H902" t="s">
        <v>55</v>
      </c>
      <c r="I902" t="s">
        <v>5411</v>
      </c>
      <c r="J902" t="s">
        <v>401</v>
      </c>
      <c r="K902" t="s">
        <v>5412</v>
      </c>
      <c r="L902" t="s">
        <v>2424</v>
      </c>
      <c r="M902" t="s">
        <v>5413</v>
      </c>
      <c r="N902" t="s">
        <v>2844</v>
      </c>
      <c r="O902" t="s">
        <v>48</v>
      </c>
      <c r="P902">
        <v>8.3000000000000007</v>
      </c>
      <c r="Q902" t="s">
        <v>68</v>
      </c>
      <c r="R902" t="s">
        <v>34</v>
      </c>
      <c r="S902" t="s">
        <v>40</v>
      </c>
      <c r="T902" t="s">
        <v>16</v>
      </c>
      <c r="U902">
        <v>4.2</v>
      </c>
      <c r="V902">
        <v>0.7</v>
      </c>
      <c r="W902">
        <v>19.5</v>
      </c>
      <c r="X902" t="s">
        <v>2438</v>
      </c>
      <c r="Y902" t="s">
        <v>2427</v>
      </c>
      <c r="Z902" t="s">
        <v>2511</v>
      </c>
      <c r="AA902" t="s">
        <v>2424</v>
      </c>
    </row>
    <row r="903" spans="1:27" x14ac:dyDescent="0.45">
      <c r="A903" t="s">
        <v>5415</v>
      </c>
      <c r="B903" t="s">
        <v>5416</v>
      </c>
      <c r="C903" t="s">
        <v>5166</v>
      </c>
      <c r="D903" t="s">
        <v>5167</v>
      </c>
      <c r="E903" t="s">
        <v>5168</v>
      </c>
      <c r="F903" s="3">
        <v>43011.319444444445</v>
      </c>
      <c r="G903" s="1">
        <v>43312</v>
      </c>
      <c r="H903" t="s">
        <v>55</v>
      </c>
      <c r="I903" t="s">
        <v>5417</v>
      </c>
      <c r="J903" t="s">
        <v>401</v>
      </c>
      <c r="K903" t="s">
        <v>5418</v>
      </c>
      <c r="L903" t="s">
        <v>2424</v>
      </c>
      <c r="M903" t="s">
        <v>5419</v>
      </c>
      <c r="N903" t="s">
        <v>1521</v>
      </c>
      <c r="O903" t="s">
        <v>48</v>
      </c>
      <c r="P903">
        <v>1.7</v>
      </c>
      <c r="Q903" t="s">
        <v>68</v>
      </c>
      <c r="R903" t="s">
        <v>32</v>
      </c>
      <c r="S903" t="s">
        <v>39</v>
      </c>
      <c r="T903" t="s">
        <v>16</v>
      </c>
      <c r="U903">
        <v>66519.3</v>
      </c>
      <c r="V903">
        <v>7000.3</v>
      </c>
      <c r="W903">
        <v>22.7</v>
      </c>
      <c r="X903" t="s">
        <v>5200</v>
      </c>
      <c r="Y903" t="s">
        <v>2427</v>
      </c>
      <c r="Z903" t="s">
        <v>2515</v>
      </c>
      <c r="AA903" t="s">
        <v>2424</v>
      </c>
    </row>
    <row r="904" spans="1:27" x14ac:dyDescent="0.45">
      <c r="A904" t="s">
        <v>5415</v>
      </c>
      <c r="B904" t="s">
        <v>5420</v>
      </c>
      <c r="C904" t="s">
        <v>5166</v>
      </c>
      <c r="D904" t="s">
        <v>5167</v>
      </c>
      <c r="E904" t="s">
        <v>5168</v>
      </c>
      <c r="F904" s="3">
        <v>43011.319444444445</v>
      </c>
      <c r="G904" s="1">
        <v>43318</v>
      </c>
      <c r="H904" t="s">
        <v>55</v>
      </c>
      <c r="I904" t="s">
        <v>5417</v>
      </c>
      <c r="J904" t="s">
        <v>401</v>
      </c>
      <c r="K904" t="s">
        <v>5418</v>
      </c>
      <c r="L904" t="s">
        <v>2424</v>
      </c>
      <c r="M904" t="s">
        <v>5419</v>
      </c>
      <c r="N904" t="s">
        <v>1513</v>
      </c>
      <c r="O904" t="s">
        <v>48</v>
      </c>
      <c r="P904">
        <v>1.7</v>
      </c>
      <c r="Q904" t="s">
        <v>68</v>
      </c>
      <c r="R904" t="s">
        <v>34</v>
      </c>
      <c r="S904" t="s">
        <v>40</v>
      </c>
      <c r="T904" t="s">
        <v>16</v>
      </c>
      <c r="U904">
        <v>27.6</v>
      </c>
      <c r="V904">
        <v>4.8</v>
      </c>
      <c r="W904">
        <v>17.899999999999999</v>
      </c>
      <c r="X904" t="s">
        <v>5198</v>
      </c>
      <c r="Y904" t="s">
        <v>2389</v>
      </c>
      <c r="Z904" t="s">
        <v>2511</v>
      </c>
      <c r="AA904" t="s">
        <v>2424</v>
      </c>
    </row>
    <row r="905" spans="1:27" x14ac:dyDescent="0.45">
      <c r="A905" t="s">
        <v>5415</v>
      </c>
      <c r="B905" t="s">
        <v>5421</v>
      </c>
      <c r="C905" t="s">
        <v>5174</v>
      </c>
      <c r="D905" t="s">
        <v>5167</v>
      </c>
      <c r="E905" t="s">
        <v>5168</v>
      </c>
      <c r="F905" s="3">
        <v>43011.334027777775</v>
      </c>
      <c r="G905" s="1">
        <v>43318</v>
      </c>
      <c r="H905" t="s">
        <v>55</v>
      </c>
      <c r="I905" t="s">
        <v>5422</v>
      </c>
      <c r="J905" t="s">
        <v>401</v>
      </c>
      <c r="K905" t="s">
        <v>5423</v>
      </c>
      <c r="L905" t="s">
        <v>2424</v>
      </c>
      <c r="M905" t="s">
        <v>5424</v>
      </c>
      <c r="N905" t="s">
        <v>1513</v>
      </c>
      <c r="O905" t="s">
        <v>48</v>
      </c>
      <c r="P905">
        <v>3.7</v>
      </c>
      <c r="Q905" t="s">
        <v>68</v>
      </c>
      <c r="R905" t="s">
        <v>34</v>
      </c>
      <c r="S905" t="s">
        <v>40</v>
      </c>
      <c r="T905" t="s">
        <v>16</v>
      </c>
      <c r="U905">
        <v>21.4</v>
      </c>
      <c r="V905">
        <v>3</v>
      </c>
      <c r="W905">
        <v>17</v>
      </c>
      <c r="X905" t="s">
        <v>5198</v>
      </c>
      <c r="Y905" t="s">
        <v>2389</v>
      </c>
      <c r="Z905" t="s">
        <v>2511</v>
      </c>
      <c r="AA905" t="s">
        <v>2424</v>
      </c>
    </row>
    <row r="906" spans="1:27" x14ac:dyDescent="0.45">
      <c r="A906" t="s">
        <v>5415</v>
      </c>
      <c r="B906" t="s">
        <v>5425</v>
      </c>
      <c r="C906" t="s">
        <v>5174</v>
      </c>
      <c r="D906" t="s">
        <v>5167</v>
      </c>
      <c r="E906" t="s">
        <v>5168</v>
      </c>
      <c r="F906" s="3">
        <v>43011.334027777775</v>
      </c>
      <c r="G906" s="1">
        <v>43312</v>
      </c>
      <c r="H906" t="s">
        <v>55</v>
      </c>
      <c r="I906" t="s">
        <v>5422</v>
      </c>
      <c r="J906" t="s">
        <v>401</v>
      </c>
      <c r="K906" t="s">
        <v>5423</v>
      </c>
      <c r="L906" t="s">
        <v>2424</v>
      </c>
      <c r="M906" t="s">
        <v>5424</v>
      </c>
      <c r="N906" t="s">
        <v>1521</v>
      </c>
      <c r="O906" t="s">
        <v>48</v>
      </c>
      <c r="P906">
        <v>3.7</v>
      </c>
      <c r="Q906" t="s">
        <v>68</v>
      </c>
      <c r="R906" t="s">
        <v>32</v>
      </c>
      <c r="S906" t="s">
        <v>39</v>
      </c>
      <c r="T906" t="s">
        <v>16</v>
      </c>
      <c r="U906">
        <v>62733.9</v>
      </c>
      <c r="V906">
        <v>24227</v>
      </c>
      <c r="W906">
        <v>21.2</v>
      </c>
      <c r="X906" t="s">
        <v>5200</v>
      </c>
      <c r="Y906" t="s">
        <v>2427</v>
      </c>
      <c r="Z906" t="s">
        <v>2515</v>
      </c>
      <c r="AA906" t="s">
        <v>2424</v>
      </c>
    </row>
    <row r="907" spans="1:27" x14ac:dyDescent="0.45">
      <c r="A907" t="s">
        <v>5415</v>
      </c>
      <c r="B907" t="s">
        <v>5426</v>
      </c>
      <c r="C907" t="s">
        <v>5180</v>
      </c>
      <c r="D907" t="s">
        <v>5167</v>
      </c>
      <c r="E907" t="s">
        <v>5168</v>
      </c>
      <c r="F907" s="3">
        <v>43011.382638888892</v>
      </c>
      <c r="G907" s="1">
        <v>43318</v>
      </c>
      <c r="H907" t="s">
        <v>55</v>
      </c>
      <c r="I907" t="s">
        <v>5427</v>
      </c>
      <c r="J907" t="s">
        <v>401</v>
      </c>
      <c r="K907" t="s">
        <v>5428</v>
      </c>
      <c r="L907" t="s">
        <v>2424</v>
      </c>
      <c r="M907" t="s">
        <v>5429</v>
      </c>
      <c r="N907" t="s">
        <v>1513</v>
      </c>
      <c r="O907" t="s">
        <v>48</v>
      </c>
      <c r="P907">
        <v>6.2</v>
      </c>
      <c r="Q907" t="s">
        <v>68</v>
      </c>
      <c r="R907" t="s">
        <v>34</v>
      </c>
      <c r="S907" t="s">
        <v>40</v>
      </c>
      <c r="T907" t="s">
        <v>16</v>
      </c>
      <c r="U907">
        <v>19.7</v>
      </c>
      <c r="V907">
        <v>5.5</v>
      </c>
      <c r="W907">
        <v>16.3</v>
      </c>
      <c r="X907" t="s">
        <v>5198</v>
      </c>
      <c r="Y907" t="s">
        <v>2389</v>
      </c>
      <c r="Z907" t="s">
        <v>2511</v>
      </c>
      <c r="AA907" t="s">
        <v>2424</v>
      </c>
    </row>
    <row r="908" spans="1:27" x14ac:dyDescent="0.45">
      <c r="A908" t="s">
        <v>5415</v>
      </c>
      <c r="B908" t="s">
        <v>5430</v>
      </c>
      <c r="C908" t="s">
        <v>5180</v>
      </c>
      <c r="D908" t="s">
        <v>5167</v>
      </c>
      <c r="E908" t="s">
        <v>5168</v>
      </c>
      <c r="F908" s="3">
        <v>43011.382638888892</v>
      </c>
      <c r="G908" s="1">
        <v>43312</v>
      </c>
      <c r="H908" t="s">
        <v>55</v>
      </c>
      <c r="I908" t="s">
        <v>5427</v>
      </c>
      <c r="J908" t="s">
        <v>401</v>
      </c>
      <c r="K908" t="s">
        <v>5428</v>
      </c>
      <c r="L908" t="s">
        <v>2424</v>
      </c>
      <c r="M908" t="s">
        <v>5429</v>
      </c>
      <c r="N908" t="s">
        <v>1521</v>
      </c>
      <c r="O908" t="s">
        <v>48</v>
      </c>
      <c r="P908">
        <v>6.2</v>
      </c>
      <c r="Q908" t="s">
        <v>68</v>
      </c>
      <c r="R908" t="s">
        <v>32</v>
      </c>
      <c r="S908" t="s">
        <v>39</v>
      </c>
      <c r="T908" t="s">
        <v>16</v>
      </c>
      <c r="U908">
        <v>66134.5</v>
      </c>
      <c r="V908">
        <v>20520</v>
      </c>
      <c r="W908">
        <v>19.899999999999999</v>
      </c>
      <c r="X908" t="s">
        <v>5200</v>
      </c>
      <c r="Y908" t="s">
        <v>2427</v>
      </c>
      <c r="Z908" t="s">
        <v>2515</v>
      </c>
      <c r="AA908" t="s">
        <v>2424</v>
      </c>
    </row>
    <row r="909" spans="1:27" x14ac:dyDescent="0.45">
      <c r="A909" t="s">
        <v>5415</v>
      </c>
      <c r="B909" t="s">
        <v>5431</v>
      </c>
      <c r="C909" t="s">
        <v>5189</v>
      </c>
      <c r="D909" t="s">
        <v>5167</v>
      </c>
      <c r="E909" t="s">
        <v>5168</v>
      </c>
      <c r="F909" s="3">
        <v>43011.413194444445</v>
      </c>
      <c r="G909" s="1">
        <v>43318</v>
      </c>
      <c r="H909" t="s">
        <v>55</v>
      </c>
      <c r="I909" t="s">
        <v>5432</v>
      </c>
      <c r="J909" t="s">
        <v>401</v>
      </c>
      <c r="K909" t="s">
        <v>5433</v>
      </c>
      <c r="L909" t="s">
        <v>2424</v>
      </c>
      <c r="M909" t="s">
        <v>5434</v>
      </c>
      <c r="N909" t="s">
        <v>1513</v>
      </c>
      <c r="O909" t="s">
        <v>48</v>
      </c>
      <c r="P909">
        <v>6.8</v>
      </c>
      <c r="Q909" t="s">
        <v>68</v>
      </c>
      <c r="R909" t="s">
        <v>34</v>
      </c>
      <c r="S909" t="s">
        <v>40</v>
      </c>
      <c r="T909" t="s">
        <v>16</v>
      </c>
      <c r="U909">
        <v>6.8</v>
      </c>
      <c r="V909">
        <v>0.6</v>
      </c>
      <c r="W909">
        <v>17.899999999999999</v>
      </c>
      <c r="X909" t="s">
        <v>5198</v>
      </c>
      <c r="Y909" t="s">
        <v>2389</v>
      </c>
      <c r="Z909" t="s">
        <v>2511</v>
      </c>
      <c r="AA909" t="s">
        <v>2424</v>
      </c>
    </row>
    <row r="910" spans="1:27" x14ac:dyDescent="0.45">
      <c r="A910" t="s">
        <v>5415</v>
      </c>
      <c r="B910" t="s">
        <v>5435</v>
      </c>
      <c r="C910" t="s">
        <v>5189</v>
      </c>
      <c r="D910" t="s">
        <v>5167</v>
      </c>
      <c r="E910" t="s">
        <v>5168</v>
      </c>
      <c r="F910" s="3">
        <v>43011.413194444445</v>
      </c>
      <c r="G910" s="1">
        <v>43312</v>
      </c>
      <c r="H910" t="s">
        <v>55</v>
      </c>
      <c r="I910" t="s">
        <v>5432</v>
      </c>
      <c r="J910" t="s">
        <v>401</v>
      </c>
      <c r="K910" t="s">
        <v>5433</v>
      </c>
      <c r="L910" t="s">
        <v>2424</v>
      </c>
      <c r="M910" t="s">
        <v>5434</v>
      </c>
      <c r="N910" t="s">
        <v>1521</v>
      </c>
      <c r="O910" t="s">
        <v>48</v>
      </c>
      <c r="P910">
        <v>6.8</v>
      </c>
      <c r="Q910" t="s">
        <v>68</v>
      </c>
      <c r="R910" t="s">
        <v>32</v>
      </c>
      <c r="S910" t="s">
        <v>39</v>
      </c>
      <c r="T910" t="s">
        <v>16</v>
      </c>
      <c r="U910">
        <v>55896.7</v>
      </c>
      <c r="V910">
        <v>6567.8</v>
      </c>
      <c r="W910">
        <v>20</v>
      </c>
      <c r="X910" t="s">
        <v>5200</v>
      </c>
      <c r="Y910" t="s">
        <v>2427</v>
      </c>
      <c r="Z910" t="s">
        <v>2515</v>
      </c>
      <c r="AA910" t="s">
        <v>2424</v>
      </c>
    </row>
    <row r="911" spans="1:27" x14ac:dyDescent="0.45">
      <c r="A911" t="s">
        <v>5436</v>
      </c>
      <c r="B911" t="s">
        <v>5437</v>
      </c>
      <c r="C911" t="s">
        <v>5166</v>
      </c>
      <c r="D911" t="s">
        <v>5167</v>
      </c>
      <c r="E911" t="s">
        <v>5168</v>
      </c>
      <c r="F911" s="3">
        <v>43046.340277777781</v>
      </c>
      <c r="G911" s="1">
        <v>43413</v>
      </c>
      <c r="H911" t="s">
        <v>55</v>
      </c>
      <c r="I911" t="s">
        <v>5438</v>
      </c>
      <c r="J911" t="s">
        <v>401</v>
      </c>
      <c r="K911" t="s">
        <v>5439</v>
      </c>
      <c r="L911" t="s">
        <v>5440</v>
      </c>
      <c r="M911" t="s">
        <v>5441</v>
      </c>
      <c r="N911" t="s">
        <v>946</v>
      </c>
      <c r="O911" t="s">
        <v>48</v>
      </c>
      <c r="P911">
        <v>7.5</v>
      </c>
      <c r="Q911" t="s">
        <v>68</v>
      </c>
      <c r="R911" t="s">
        <v>34</v>
      </c>
      <c r="S911" t="s">
        <v>40</v>
      </c>
      <c r="T911" t="s">
        <v>16</v>
      </c>
      <c r="U911">
        <v>115.1</v>
      </c>
      <c r="V911">
        <v>12.3</v>
      </c>
      <c r="W911">
        <v>20.399999999999999</v>
      </c>
      <c r="X911" t="s">
        <v>2438</v>
      </c>
      <c r="Y911" t="s">
        <v>2427</v>
      </c>
      <c r="Z911" t="s">
        <v>2436</v>
      </c>
      <c r="AA911" t="s">
        <v>2424</v>
      </c>
    </row>
    <row r="912" spans="1:27" x14ac:dyDescent="0.45">
      <c r="A912" t="s">
        <v>5436</v>
      </c>
      <c r="B912" t="s">
        <v>5442</v>
      </c>
      <c r="C912" t="s">
        <v>5166</v>
      </c>
      <c r="D912" t="s">
        <v>5167</v>
      </c>
      <c r="E912" t="s">
        <v>5168</v>
      </c>
      <c r="F912" s="3">
        <v>43046.340277777781</v>
      </c>
      <c r="G912" s="1">
        <v>43412</v>
      </c>
      <c r="H912" t="s">
        <v>55</v>
      </c>
      <c r="I912" t="s">
        <v>5438</v>
      </c>
      <c r="J912" t="s">
        <v>401</v>
      </c>
      <c r="K912" t="s">
        <v>5439</v>
      </c>
      <c r="L912" t="s">
        <v>5440</v>
      </c>
      <c r="M912" t="s">
        <v>5441</v>
      </c>
      <c r="N912" t="s">
        <v>952</v>
      </c>
      <c r="O912" t="s">
        <v>48</v>
      </c>
      <c r="P912">
        <v>7.5</v>
      </c>
      <c r="Q912" t="s">
        <v>68</v>
      </c>
      <c r="R912" t="s">
        <v>32</v>
      </c>
      <c r="S912" t="s">
        <v>39</v>
      </c>
      <c r="T912" t="s">
        <v>16</v>
      </c>
      <c r="U912">
        <v>93282.2</v>
      </c>
      <c r="V912">
        <v>3576.7</v>
      </c>
      <c r="W912">
        <v>21.3</v>
      </c>
      <c r="X912" t="s">
        <v>2438</v>
      </c>
      <c r="Y912" t="s">
        <v>2427</v>
      </c>
      <c r="Z912" t="s">
        <v>2436</v>
      </c>
      <c r="AA912" t="s">
        <v>2424</v>
      </c>
    </row>
    <row r="913" spans="1:27" x14ac:dyDescent="0.45">
      <c r="A913" t="s">
        <v>5436</v>
      </c>
      <c r="B913" t="s">
        <v>5443</v>
      </c>
      <c r="C913" t="s">
        <v>5174</v>
      </c>
      <c r="D913" t="s">
        <v>5167</v>
      </c>
      <c r="E913" t="s">
        <v>5168</v>
      </c>
      <c r="F913" s="3">
        <v>43046.352777777778</v>
      </c>
      <c r="G913" s="1">
        <v>43413</v>
      </c>
      <c r="H913" t="s">
        <v>55</v>
      </c>
      <c r="I913" t="s">
        <v>5444</v>
      </c>
      <c r="J913" t="s">
        <v>401</v>
      </c>
      <c r="K913" t="s">
        <v>5445</v>
      </c>
      <c r="L913" t="s">
        <v>5446</v>
      </c>
      <c r="M913" t="s">
        <v>5447</v>
      </c>
      <c r="N913" t="s">
        <v>946</v>
      </c>
      <c r="O913" t="s">
        <v>48</v>
      </c>
      <c r="P913">
        <v>2.9</v>
      </c>
      <c r="Q913" t="s">
        <v>68</v>
      </c>
      <c r="R913" t="s">
        <v>34</v>
      </c>
      <c r="S913" t="s">
        <v>40</v>
      </c>
      <c r="T913" t="s">
        <v>16</v>
      </c>
      <c r="U913">
        <v>132.69999999999999</v>
      </c>
      <c r="V913">
        <v>15.3</v>
      </c>
      <c r="W913">
        <v>21.8</v>
      </c>
      <c r="X913" t="s">
        <v>2438</v>
      </c>
      <c r="Y913" t="s">
        <v>2427</v>
      </c>
      <c r="Z913" t="s">
        <v>2436</v>
      </c>
      <c r="AA913" t="s">
        <v>2424</v>
      </c>
    </row>
    <row r="914" spans="1:27" x14ac:dyDescent="0.45">
      <c r="A914" t="s">
        <v>5436</v>
      </c>
      <c r="B914" t="s">
        <v>5448</v>
      </c>
      <c r="C914" t="s">
        <v>5174</v>
      </c>
      <c r="D914" t="s">
        <v>5167</v>
      </c>
      <c r="E914" t="s">
        <v>5168</v>
      </c>
      <c r="F914" s="3">
        <v>43046.352777777778</v>
      </c>
      <c r="G914" s="1">
        <v>43412</v>
      </c>
      <c r="H914" t="s">
        <v>55</v>
      </c>
      <c r="I914" t="s">
        <v>5444</v>
      </c>
      <c r="J914" t="s">
        <v>401</v>
      </c>
      <c r="K914" t="s">
        <v>5445</v>
      </c>
      <c r="L914" t="s">
        <v>5446</v>
      </c>
      <c r="M914" t="s">
        <v>5447</v>
      </c>
      <c r="N914" t="s">
        <v>952</v>
      </c>
      <c r="O914" t="s">
        <v>48</v>
      </c>
      <c r="P914">
        <v>2.9</v>
      </c>
      <c r="Q914" t="s">
        <v>68</v>
      </c>
      <c r="R914" t="s">
        <v>32</v>
      </c>
      <c r="S914" t="s">
        <v>39</v>
      </c>
      <c r="T914" t="s">
        <v>16</v>
      </c>
      <c r="U914">
        <v>90677.8</v>
      </c>
      <c r="V914">
        <v>14975.8</v>
      </c>
      <c r="W914">
        <v>23.1</v>
      </c>
      <c r="X914" t="s">
        <v>2438</v>
      </c>
      <c r="Y914" t="s">
        <v>2427</v>
      </c>
      <c r="Z914" t="s">
        <v>2436</v>
      </c>
      <c r="AA914" t="s">
        <v>2424</v>
      </c>
    </row>
    <row r="915" spans="1:27" x14ac:dyDescent="0.45">
      <c r="A915" t="s">
        <v>5436</v>
      </c>
      <c r="B915" t="s">
        <v>5449</v>
      </c>
      <c r="C915" t="s">
        <v>5227</v>
      </c>
      <c r="D915" t="s">
        <v>5167</v>
      </c>
      <c r="E915" t="s">
        <v>5168</v>
      </c>
      <c r="F915" s="3">
        <v>43046.380555555559</v>
      </c>
      <c r="G915" s="1">
        <v>43413</v>
      </c>
      <c r="H915" t="s">
        <v>55</v>
      </c>
      <c r="I915" t="s">
        <v>5450</v>
      </c>
      <c r="J915" t="s">
        <v>401</v>
      </c>
      <c r="K915" t="s">
        <v>5451</v>
      </c>
      <c r="L915" t="s">
        <v>5452</v>
      </c>
      <c r="M915" t="s">
        <v>5453</v>
      </c>
      <c r="N915" t="s">
        <v>946</v>
      </c>
      <c r="O915" t="s">
        <v>48</v>
      </c>
      <c r="P915">
        <v>3.3</v>
      </c>
      <c r="Q915" t="s">
        <v>68</v>
      </c>
      <c r="R915" t="s">
        <v>34</v>
      </c>
      <c r="S915" t="s">
        <v>40</v>
      </c>
      <c r="T915" t="s">
        <v>16</v>
      </c>
      <c r="U915">
        <v>106.3</v>
      </c>
      <c r="V915">
        <v>5.5</v>
      </c>
      <c r="W915">
        <v>21.9</v>
      </c>
      <c r="X915" t="s">
        <v>2438</v>
      </c>
      <c r="Y915" t="s">
        <v>2427</v>
      </c>
      <c r="Z915" t="s">
        <v>2436</v>
      </c>
      <c r="AA915" t="s">
        <v>2424</v>
      </c>
    </row>
    <row r="916" spans="1:27" x14ac:dyDescent="0.45">
      <c r="A916" t="s">
        <v>5436</v>
      </c>
      <c r="B916" t="s">
        <v>5454</v>
      </c>
      <c r="C916" t="s">
        <v>5227</v>
      </c>
      <c r="D916" t="s">
        <v>5167</v>
      </c>
      <c r="E916" t="s">
        <v>5168</v>
      </c>
      <c r="F916" s="3">
        <v>43046.380555555559</v>
      </c>
      <c r="G916" s="1">
        <v>43412</v>
      </c>
      <c r="H916" t="s">
        <v>55</v>
      </c>
      <c r="I916" t="s">
        <v>5450</v>
      </c>
      <c r="J916" t="s">
        <v>401</v>
      </c>
      <c r="K916" t="s">
        <v>5451</v>
      </c>
      <c r="L916" t="s">
        <v>5452</v>
      </c>
      <c r="M916" t="s">
        <v>5453</v>
      </c>
      <c r="N916" t="s">
        <v>952</v>
      </c>
      <c r="O916" t="s">
        <v>48</v>
      </c>
      <c r="P916">
        <v>3.3</v>
      </c>
      <c r="Q916" t="s">
        <v>68</v>
      </c>
      <c r="R916" t="s">
        <v>32</v>
      </c>
      <c r="S916" t="s">
        <v>39</v>
      </c>
      <c r="T916" t="s">
        <v>16</v>
      </c>
      <c r="U916">
        <v>74117.2</v>
      </c>
      <c r="V916">
        <v>6730.4</v>
      </c>
      <c r="W916">
        <v>23.2</v>
      </c>
      <c r="X916" t="s">
        <v>2438</v>
      </c>
      <c r="Y916" t="s">
        <v>2427</v>
      </c>
      <c r="Z916" t="s">
        <v>2436</v>
      </c>
      <c r="AA916" t="s">
        <v>2424</v>
      </c>
    </row>
    <row r="917" spans="1:27" x14ac:dyDescent="0.45">
      <c r="A917" t="s">
        <v>5455</v>
      </c>
      <c r="B917" t="s">
        <v>5456</v>
      </c>
      <c r="C917" t="s">
        <v>5227</v>
      </c>
      <c r="D917" t="s">
        <v>5167</v>
      </c>
      <c r="E917" t="s">
        <v>5168</v>
      </c>
      <c r="F917" s="3">
        <v>43144.436111111114</v>
      </c>
      <c r="G917" s="1">
        <v>43423</v>
      </c>
      <c r="H917" t="s">
        <v>55</v>
      </c>
      <c r="I917" t="s">
        <v>5457</v>
      </c>
      <c r="J917" t="s">
        <v>401</v>
      </c>
      <c r="K917" t="s">
        <v>5458</v>
      </c>
      <c r="L917" t="s">
        <v>5459</v>
      </c>
      <c r="M917" t="s">
        <v>5460</v>
      </c>
      <c r="N917" t="s">
        <v>1022</v>
      </c>
      <c r="O917" t="s">
        <v>48</v>
      </c>
      <c r="P917">
        <v>5.7</v>
      </c>
      <c r="Q917" t="s">
        <v>68</v>
      </c>
      <c r="R917" t="s">
        <v>32</v>
      </c>
      <c r="S917" t="s">
        <v>39</v>
      </c>
      <c r="T917" t="s">
        <v>16</v>
      </c>
      <c r="U917">
        <v>51888.6</v>
      </c>
      <c r="V917">
        <v>7074.7</v>
      </c>
      <c r="W917">
        <v>23.2</v>
      </c>
      <c r="X917" t="s">
        <v>2438</v>
      </c>
      <c r="Y917" t="s">
        <v>2427</v>
      </c>
      <c r="Z917" t="s">
        <v>2515</v>
      </c>
      <c r="AA917" t="s">
        <v>2424</v>
      </c>
    </row>
    <row r="918" spans="1:27" x14ac:dyDescent="0.45">
      <c r="A918" t="s">
        <v>5455</v>
      </c>
      <c r="B918" t="s">
        <v>5461</v>
      </c>
      <c r="C918" t="s">
        <v>5227</v>
      </c>
      <c r="D918" t="s">
        <v>5167</v>
      </c>
      <c r="E918" t="s">
        <v>5168</v>
      </c>
      <c r="F918" s="3">
        <v>43144.436111111114</v>
      </c>
      <c r="G918" s="1">
        <v>43424</v>
      </c>
      <c r="H918" t="s">
        <v>55</v>
      </c>
      <c r="I918" t="s">
        <v>5457</v>
      </c>
      <c r="J918" t="s">
        <v>401</v>
      </c>
      <c r="K918" t="s">
        <v>5458</v>
      </c>
      <c r="L918" t="s">
        <v>5459</v>
      </c>
      <c r="M918" t="s">
        <v>5460</v>
      </c>
      <c r="N918" t="s">
        <v>1034</v>
      </c>
      <c r="O918" t="s">
        <v>48</v>
      </c>
      <c r="P918">
        <v>5.7</v>
      </c>
      <c r="Q918" t="s">
        <v>68</v>
      </c>
      <c r="R918" t="s">
        <v>34</v>
      </c>
      <c r="S918" t="s">
        <v>40</v>
      </c>
      <c r="T918" t="s">
        <v>16</v>
      </c>
      <c r="U918">
        <v>121.6</v>
      </c>
      <c r="V918">
        <v>7.1</v>
      </c>
      <c r="W918">
        <v>20.8</v>
      </c>
      <c r="X918" t="s">
        <v>2438</v>
      </c>
      <c r="Y918" t="s">
        <v>2427</v>
      </c>
      <c r="Z918" t="s">
        <v>2515</v>
      </c>
      <c r="AA918" t="s">
        <v>2424</v>
      </c>
    </row>
    <row r="919" spans="1:27" x14ac:dyDescent="0.45">
      <c r="A919" t="s">
        <v>5462</v>
      </c>
      <c r="B919" t="s">
        <v>5463</v>
      </c>
      <c r="C919" t="s">
        <v>5180</v>
      </c>
      <c r="D919" t="s">
        <v>5167</v>
      </c>
      <c r="E919" t="s">
        <v>5168</v>
      </c>
      <c r="F919" s="3">
        <v>43227.359722222223</v>
      </c>
      <c r="G919" s="1">
        <v>43444</v>
      </c>
      <c r="H919" t="s">
        <v>55</v>
      </c>
      <c r="I919" t="s">
        <v>5464</v>
      </c>
      <c r="J919" t="s">
        <v>401</v>
      </c>
      <c r="K919" t="s">
        <v>5465</v>
      </c>
      <c r="L919" t="s">
        <v>5466</v>
      </c>
      <c r="M919" t="s">
        <v>5467</v>
      </c>
      <c r="N919" t="s">
        <v>970</v>
      </c>
      <c r="O919" t="s">
        <v>48</v>
      </c>
      <c r="P919">
        <v>9.3000000000000007</v>
      </c>
      <c r="Q919" t="s">
        <v>68</v>
      </c>
      <c r="R919" t="s">
        <v>32</v>
      </c>
      <c r="S919" t="s">
        <v>39</v>
      </c>
      <c r="T919" t="s">
        <v>16</v>
      </c>
      <c r="U919">
        <v>10166.1</v>
      </c>
      <c r="V919">
        <v>568.20000000000005</v>
      </c>
      <c r="W919">
        <v>24.1</v>
      </c>
      <c r="X919" t="s">
        <v>2438</v>
      </c>
      <c r="Y919" t="s">
        <v>2427</v>
      </c>
      <c r="Z919" t="s">
        <v>2428</v>
      </c>
      <c r="AA919" t="s">
        <v>2424</v>
      </c>
    </row>
    <row r="920" spans="1:27" x14ac:dyDescent="0.45">
      <c r="A920" t="s">
        <v>5462</v>
      </c>
      <c r="B920" t="s">
        <v>5468</v>
      </c>
      <c r="C920" t="s">
        <v>5180</v>
      </c>
      <c r="D920" t="s">
        <v>5167</v>
      </c>
      <c r="E920" t="s">
        <v>5168</v>
      </c>
      <c r="F920" s="3">
        <v>43227.359722222223</v>
      </c>
      <c r="G920" s="1">
        <v>43444</v>
      </c>
      <c r="H920" t="s">
        <v>55</v>
      </c>
      <c r="I920" t="s">
        <v>5464</v>
      </c>
      <c r="J920" t="s">
        <v>401</v>
      </c>
      <c r="K920" t="s">
        <v>5465</v>
      </c>
      <c r="L920" t="s">
        <v>5466</v>
      </c>
      <c r="M920" t="s">
        <v>5467</v>
      </c>
      <c r="N920" t="s">
        <v>962</v>
      </c>
      <c r="O920" t="s">
        <v>48</v>
      </c>
      <c r="P920">
        <v>9.3000000000000007</v>
      </c>
      <c r="Q920" t="s">
        <v>68</v>
      </c>
      <c r="R920" t="s">
        <v>34</v>
      </c>
      <c r="S920" t="s">
        <v>40</v>
      </c>
      <c r="T920" t="s">
        <v>16</v>
      </c>
      <c r="U920">
        <v>40.6</v>
      </c>
      <c r="V920">
        <v>2.4</v>
      </c>
      <c r="W920">
        <v>21.9</v>
      </c>
      <c r="X920" t="s">
        <v>2438</v>
      </c>
      <c r="Y920" t="s">
        <v>2427</v>
      </c>
      <c r="Z920" t="s">
        <v>2428</v>
      </c>
      <c r="AA920" t="s">
        <v>2424</v>
      </c>
    </row>
    <row r="921" spans="1:27" x14ac:dyDescent="0.45">
      <c r="A921" t="s">
        <v>5462</v>
      </c>
      <c r="B921" t="s">
        <v>5469</v>
      </c>
      <c r="C921" t="s">
        <v>5189</v>
      </c>
      <c r="D921" t="s">
        <v>5167</v>
      </c>
      <c r="E921" t="s">
        <v>5168</v>
      </c>
      <c r="F921" s="3">
        <v>43227.395138888889</v>
      </c>
      <c r="G921" s="1">
        <v>43444</v>
      </c>
      <c r="H921" t="s">
        <v>55</v>
      </c>
      <c r="I921" t="s">
        <v>5470</v>
      </c>
      <c r="J921" t="s">
        <v>401</v>
      </c>
      <c r="K921" t="s">
        <v>5471</v>
      </c>
      <c r="L921" t="s">
        <v>5472</v>
      </c>
      <c r="M921" t="s">
        <v>5473</v>
      </c>
      <c r="N921" t="s">
        <v>970</v>
      </c>
      <c r="O921" t="s">
        <v>48</v>
      </c>
      <c r="P921">
        <v>4.8</v>
      </c>
      <c r="Q921" t="s">
        <v>68</v>
      </c>
      <c r="R921" t="s">
        <v>32</v>
      </c>
      <c r="S921" t="s">
        <v>39</v>
      </c>
      <c r="T921" t="s">
        <v>16</v>
      </c>
      <c r="U921">
        <v>42891.199999999997</v>
      </c>
      <c r="V921">
        <v>3454.5</v>
      </c>
      <c r="W921">
        <v>22.5</v>
      </c>
      <c r="X921" t="s">
        <v>2438</v>
      </c>
      <c r="Y921" t="s">
        <v>2427</v>
      </c>
      <c r="Z921" t="s">
        <v>2428</v>
      </c>
      <c r="AA921" t="s">
        <v>2424</v>
      </c>
    </row>
    <row r="922" spans="1:27" x14ac:dyDescent="0.45">
      <c r="A922" t="s">
        <v>5462</v>
      </c>
      <c r="B922" t="s">
        <v>5474</v>
      </c>
      <c r="C922" t="s">
        <v>5189</v>
      </c>
      <c r="D922" t="s">
        <v>5167</v>
      </c>
      <c r="E922" t="s">
        <v>5168</v>
      </c>
      <c r="F922" s="3">
        <v>43227.395138888889</v>
      </c>
      <c r="G922" s="1">
        <v>43444</v>
      </c>
      <c r="H922" t="s">
        <v>55</v>
      </c>
      <c r="I922" t="s">
        <v>5470</v>
      </c>
      <c r="J922" t="s">
        <v>401</v>
      </c>
      <c r="K922" t="s">
        <v>5471</v>
      </c>
      <c r="L922" t="s">
        <v>5472</v>
      </c>
      <c r="M922" t="s">
        <v>5473</v>
      </c>
      <c r="N922" t="s">
        <v>962</v>
      </c>
      <c r="O922" t="s">
        <v>48</v>
      </c>
      <c r="P922">
        <v>4.8</v>
      </c>
      <c r="Q922" t="s">
        <v>68</v>
      </c>
      <c r="R922" t="s">
        <v>34</v>
      </c>
      <c r="S922" t="s">
        <v>40</v>
      </c>
      <c r="T922" t="s">
        <v>16</v>
      </c>
      <c r="U922">
        <v>84.1</v>
      </c>
      <c r="V922">
        <v>4.2</v>
      </c>
      <c r="W922">
        <v>21.8</v>
      </c>
      <c r="X922" t="s">
        <v>2438</v>
      </c>
      <c r="Y922" t="s">
        <v>2427</v>
      </c>
      <c r="Z922" t="s">
        <v>2428</v>
      </c>
      <c r="AA922" t="s">
        <v>2424</v>
      </c>
    </row>
    <row r="923" spans="1:27" x14ac:dyDescent="0.45">
      <c r="A923" t="s">
        <v>5475</v>
      </c>
      <c r="B923" t="s">
        <v>5476</v>
      </c>
      <c r="C923" t="s">
        <v>5189</v>
      </c>
      <c r="D923" t="s">
        <v>5167</v>
      </c>
      <c r="E923" t="s">
        <v>5168</v>
      </c>
      <c r="F923" s="3">
        <v>43256.430555555555</v>
      </c>
      <c r="G923" s="1">
        <v>43444</v>
      </c>
      <c r="H923" t="s">
        <v>55</v>
      </c>
      <c r="I923" t="s">
        <v>5477</v>
      </c>
      <c r="J923" t="s">
        <v>401</v>
      </c>
      <c r="K923" t="s">
        <v>5478</v>
      </c>
      <c r="L923" t="s">
        <v>5479</v>
      </c>
      <c r="M923" t="s">
        <v>5480</v>
      </c>
      <c r="N923" t="s">
        <v>962</v>
      </c>
      <c r="O923" t="s">
        <v>48</v>
      </c>
      <c r="P923">
        <v>2.5</v>
      </c>
      <c r="Q923" t="s">
        <v>68</v>
      </c>
      <c r="R923" t="s">
        <v>34</v>
      </c>
      <c r="S923" t="s">
        <v>40</v>
      </c>
      <c r="T923" t="s">
        <v>16</v>
      </c>
      <c r="U923">
        <v>196.4</v>
      </c>
      <c r="V923">
        <v>19.3</v>
      </c>
      <c r="W923">
        <v>21.4</v>
      </c>
      <c r="X923" t="s">
        <v>2438</v>
      </c>
      <c r="Y923" t="s">
        <v>2427</v>
      </c>
      <c r="Z923" t="s">
        <v>2428</v>
      </c>
      <c r="AA923" t="s">
        <v>2424</v>
      </c>
    </row>
    <row r="924" spans="1:27" x14ac:dyDescent="0.45">
      <c r="A924" t="s">
        <v>5475</v>
      </c>
      <c r="B924" t="s">
        <v>5481</v>
      </c>
      <c r="C924" t="s">
        <v>5189</v>
      </c>
      <c r="D924" t="s">
        <v>5167</v>
      </c>
      <c r="E924" t="s">
        <v>5168</v>
      </c>
      <c r="F924" s="3">
        <v>43256.430555555555</v>
      </c>
      <c r="G924" s="1">
        <v>43444</v>
      </c>
      <c r="H924" t="s">
        <v>55</v>
      </c>
      <c r="I924" t="s">
        <v>5477</v>
      </c>
      <c r="J924" t="s">
        <v>401</v>
      </c>
      <c r="K924" t="s">
        <v>5478</v>
      </c>
      <c r="L924" t="s">
        <v>5479</v>
      </c>
      <c r="M924" t="s">
        <v>5480</v>
      </c>
      <c r="N924" t="s">
        <v>970</v>
      </c>
      <c r="O924" t="s">
        <v>48</v>
      </c>
      <c r="P924">
        <v>2.5</v>
      </c>
      <c r="Q924" t="s">
        <v>68</v>
      </c>
      <c r="R924" t="s">
        <v>32</v>
      </c>
      <c r="S924" t="s">
        <v>39</v>
      </c>
      <c r="T924" t="s">
        <v>16</v>
      </c>
      <c r="U924">
        <v>52631</v>
      </c>
      <c r="V924">
        <v>1679.7</v>
      </c>
      <c r="W924">
        <v>23.4</v>
      </c>
      <c r="X924" t="s">
        <v>2438</v>
      </c>
      <c r="Y924" t="s">
        <v>2427</v>
      </c>
      <c r="Z924" t="s">
        <v>2428</v>
      </c>
      <c r="AA924" t="s">
        <v>2424</v>
      </c>
    </row>
    <row r="925" spans="1:27" x14ac:dyDescent="0.45">
      <c r="A925" t="s">
        <v>5475</v>
      </c>
      <c r="B925" t="s">
        <v>5482</v>
      </c>
      <c r="C925" t="s">
        <v>5180</v>
      </c>
      <c r="D925" t="s">
        <v>5167</v>
      </c>
      <c r="E925" t="s">
        <v>5168</v>
      </c>
      <c r="F925" s="3">
        <v>43256.444444444445</v>
      </c>
      <c r="G925" s="1">
        <v>43444</v>
      </c>
      <c r="H925" t="s">
        <v>55</v>
      </c>
      <c r="I925" t="s">
        <v>5483</v>
      </c>
      <c r="J925" t="s">
        <v>401</v>
      </c>
      <c r="K925" t="s">
        <v>5484</v>
      </c>
      <c r="L925" t="s">
        <v>5485</v>
      </c>
      <c r="M925" t="s">
        <v>5486</v>
      </c>
      <c r="N925" t="s">
        <v>962</v>
      </c>
      <c r="O925" t="s">
        <v>48</v>
      </c>
      <c r="P925">
        <v>3.7</v>
      </c>
      <c r="Q925" t="s">
        <v>68</v>
      </c>
      <c r="R925" t="s">
        <v>34</v>
      </c>
      <c r="S925" t="s">
        <v>40</v>
      </c>
      <c r="T925" t="s">
        <v>16</v>
      </c>
      <c r="U925">
        <v>143.69999999999999</v>
      </c>
      <c r="V925">
        <v>16.899999999999999</v>
      </c>
      <c r="W925">
        <v>21.3</v>
      </c>
      <c r="X925" t="s">
        <v>2438</v>
      </c>
      <c r="Y925" t="s">
        <v>2427</v>
      </c>
      <c r="Z925" t="s">
        <v>2428</v>
      </c>
      <c r="AA925" t="s">
        <v>2424</v>
      </c>
    </row>
    <row r="926" spans="1:27" x14ac:dyDescent="0.45">
      <c r="A926" t="s">
        <v>5475</v>
      </c>
      <c r="B926" t="s">
        <v>5487</v>
      </c>
      <c r="C926" t="s">
        <v>5180</v>
      </c>
      <c r="D926" t="s">
        <v>5167</v>
      </c>
      <c r="E926" t="s">
        <v>5168</v>
      </c>
      <c r="F926" s="3">
        <v>43256.444444444445</v>
      </c>
      <c r="G926" s="1">
        <v>43444</v>
      </c>
      <c r="H926" t="s">
        <v>55</v>
      </c>
      <c r="I926" t="s">
        <v>5483</v>
      </c>
      <c r="J926" t="s">
        <v>401</v>
      </c>
      <c r="K926" t="s">
        <v>5484</v>
      </c>
      <c r="L926" t="s">
        <v>5485</v>
      </c>
      <c r="M926" t="s">
        <v>5486</v>
      </c>
      <c r="N926" t="s">
        <v>970</v>
      </c>
      <c r="O926" t="s">
        <v>48</v>
      </c>
      <c r="P926">
        <v>3.7</v>
      </c>
      <c r="Q926" t="s">
        <v>68</v>
      </c>
      <c r="R926" t="s">
        <v>32</v>
      </c>
      <c r="S926" t="s">
        <v>39</v>
      </c>
      <c r="T926" t="s">
        <v>16</v>
      </c>
      <c r="U926">
        <v>31538.6</v>
      </c>
      <c r="V926">
        <v>5965.9</v>
      </c>
      <c r="W926">
        <v>23.7</v>
      </c>
      <c r="X926" t="s">
        <v>2438</v>
      </c>
      <c r="Y926" t="s">
        <v>2427</v>
      </c>
      <c r="Z926" t="s">
        <v>2428</v>
      </c>
      <c r="AA926" t="s">
        <v>2424</v>
      </c>
    </row>
    <row r="927" spans="1:27" x14ac:dyDescent="0.45">
      <c r="A927" t="s">
        <v>5488</v>
      </c>
      <c r="B927" t="s">
        <v>5489</v>
      </c>
      <c r="C927" t="s">
        <v>5180</v>
      </c>
      <c r="D927" t="s">
        <v>5167</v>
      </c>
      <c r="E927" t="s">
        <v>5168</v>
      </c>
      <c r="F927" s="3">
        <v>43319.359722222223</v>
      </c>
      <c r="G927" s="1">
        <v>43514</v>
      </c>
      <c r="H927" t="s">
        <v>55</v>
      </c>
      <c r="I927" t="s">
        <v>5490</v>
      </c>
      <c r="J927" t="s">
        <v>401</v>
      </c>
      <c r="K927" t="s">
        <v>5491</v>
      </c>
      <c r="L927" t="s">
        <v>5492</v>
      </c>
      <c r="M927" t="s">
        <v>5493</v>
      </c>
      <c r="N927" t="s">
        <v>982</v>
      </c>
      <c r="O927" t="s">
        <v>48</v>
      </c>
      <c r="P927">
        <v>1.3</v>
      </c>
      <c r="Q927" t="s">
        <v>68</v>
      </c>
      <c r="R927" t="s">
        <v>32</v>
      </c>
      <c r="S927" t="s">
        <v>39</v>
      </c>
      <c r="T927" t="s">
        <v>16</v>
      </c>
      <c r="U927">
        <v>60565.8</v>
      </c>
      <c r="V927">
        <v>3447.3</v>
      </c>
      <c r="W927">
        <v>27</v>
      </c>
      <c r="X927" t="s">
        <v>2438</v>
      </c>
      <c r="Y927" t="s">
        <v>2427</v>
      </c>
      <c r="Z927" t="s">
        <v>2893</v>
      </c>
      <c r="AA927" t="s">
        <v>2424</v>
      </c>
    </row>
    <row r="928" spans="1:27" x14ac:dyDescent="0.45">
      <c r="A928" t="s">
        <v>5488</v>
      </c>
      <c r="B928" t="s">
        <v>5494</v>
      </c>
      <c r="C928" t="s">
        <v>5180</v>
      </c>
      <c r="D928" t="s">
        <v>5167</v>
      </c>
      <c r="E928" t="s">
        <v>5168</v>
      </c>
      <c r="F928" s="3">
        <v>43319.359722222223</v>
      </c>
      <c r="G928" s="1">
        <v>43515</v>
      </c>
      <c r="H928" t="s">
        <v>55</v>
      </c>
      <c r="I928" t="s">
        <v>5490</v>
      </c>
      <c r="J928" t="s">
        <v>401</v>
      </c>
      <c r="K928" t="s">
        <v>5491</v>
      </c>
      <c r="L928" t="s">
        <v>5492</v>
      </c>
      <c r="M928" t="s">
        <v>5493</v>
      </c>
      <c r="N928" t="s">
        <v>986</v>
      </c>
      <c r="O928" t="s">
        <v>48</v>
      </c>
      <c r="P928">
        <v>1.3</v>
      </c>
      <c r="Q928" t="s">
        <v>68</v>
      </c>
      <c r="R928" t="s">
        <v>34</v>
      </c>
      <c r="S928" t="s">
        <v>40</v>
      </c>
      <c r="T928" t="s">
        <v>16</v>
      </c>
      <c r="U928">
        <v>311.3</v>
      </c>
      <c r="V928">
        <v>32.1</v>
      </c>
      <c r="W928">
        <v>24</v>
      </c>
      <c r="X928" t="s">
        <v>2438</v>
      </c>
      <c r="Y928" t="s">
        <v>2427</v>
      </c>
      <c r="Z928" t="s">
        <v>2893</v>
      </c>
      <c r="AA928" t="s">
        <v>2424</v>
      </c>
    </row>
    <row r="929" spans="1:27" x14ac:dyDescent="0.45">
      <c r="A929" t="s">
        <v>5488</v>
      </c>
      <c r="B929" t="s">
        <v>5495</v>
      </c>
      <c r="C929" t="s">
        <v>5189</v>
      </c>
      <c r="D929" t="s">
        <v>5167</v>
      </c>
      <c r="E929" t="s">
        <v>5168</v>
      </c>
      <c r="F929" s="3">
        <v>43319.36041666667</v>
      </c>
      <c r="G929" s="1">
        <v>43514</v>
      </c>
      <c r="H929" t="s">
        <v>55</v>
      </c>
      <c r="I929" t="s">
        <v>5496</v>
      </c>
      <c r="J929" t="s">
        <v>401</v>
      </c>
      <c r="K929" t="s">
        <v>5497</v>
      </c>
      <c r="L929" t="s">
        <v>5498</v>
      </c>
      <c r="M929" t="s">
        <v>5499</v>
      </c>
      <c r="N929" t="s">
        <v>982</v>
      </c>
      <c r="O929" t="s">
        <v>48</v>
      </c>
      <c r="P929">
        <v>1.2</v>
      </c>
      <c r="Q929" t="s">
        <v>68</v>
      </c>
      <c r="R929" t="s">
        <v>32</v>
      </c>
      <c r="S929" t="s">
        <v>39</v>
      </c>
      <c r="T929" t="s">
        <v>16</v>
      </c>
      <c r="U929">
        <v>71431.399999999994</v>
      </c>
      <c r="V929">
        <v>2629.8</v>
      </c>
      <c r="W929">
        <v>26.8</v>
      </c>
      <c r="X929" t="s">
        <v>2438</v>
      </c>
      <c r="Y929" t="s">
        <v>2427</v>
      </c>
      <c r="Z929" t="s">
        <v>2893</v>
      </c>
      <c r="AA929" t="s">
        <v>2424</v>
      </c>
    </row>
    <row r="930" spans="1:27" x14ac:dyDescent="0.45">
      <c r="A930" t="s">
        <v>5488</v>
      </c>
      <c r="B930" t="s">
        <v>5500</v>
      </c>
      <c r="C930" t="s">
        <v>5189</v>
      </c>
      <c r="D930" t="s">
        <v>5167</v>
      </c>
      <c r="E930" t="s">
        <v>5168</v>
      </c>
      <c r="F930" s="3">
        <v>43319.36041666667</v>
      </c>
      <c r="G930" s="1">
        <v>43515</v>
      </c>
      <c r="H930" t="s">
        <v>55</v>
      </c>
      <c r="I930" t="s">
        <v>5496</v>
      </c>
      <c r="J930" t="s">
        <v>401</v>
      </c>
      <c r="K930" t="s">
        <v>5497</v>
      </c>
      <c r="L930" t="s">
        <v>5498</v>
      </c>
      <c r="M930" t="s">
        <v>5499</v>
      </c>
      <c r="N930" t="s">
        <v>986</v>
      </c>
      <c r="O930" t="s">
        <v>48</v>
      </c>
      <c r="P930">
        <v>1.2</v>
      </c>
      <c r="Q930" t="s">
        <v>68</v>
      </c>
      <c r="R930" t="s">
        <v>34</v>
      </c>
      <c r="S930" t="s">
        <v>40</v>
      </c>
      <c r="T930" t="s">
        <v>16</v>
      </c>
      <c r="U930">
        <v>91.3</v>
      </c>
      <c r="V930">
        <v>5.2</v>
      </c>
      <c r="W930">
        <v>26.6</v>
      </c>
      <c r="X930" t="s">
        <v>2438</v>
      </c>
      <c r="Y930" t="s">
        <v>2427</v>
      </c>
      <c r="Z930" t="s">
        <v>2893</v>
      </c>
      <c r="AA930" t="s">
        <v>2424</v>
      </c>
    </row>
    <row r="931" spans="1:27" x14ac:dyDescent="0.45">
      <c r="A931" t="s">
        <v>5501</v>
      </c>
      <c r="B931" t="s">
        <v>5502</v>
      </c>
      <c r="C931" t="s">
        <v>5180</v>
      </c>
      <c r="D931" t="s">
        <v>5167</v>
      </c>
      <c r="E931" t="s">
        <v>5168</v>
      </c>
      <c r="F931" s="3">
        <v>43375.373611111114</v>
      </c>
      <c r="G931" s="1">
        <v>43444</v>
      </c>
      <c r="H931" t="s">
        <v>55</v>
      </c>
      <c r="I931" t="s">
        <v>5503</v>
      </c>
      <c r="J931" t="s">
        <v>401</v>
      </c>
      <c r="K931" t="s">
        <v>5504</v>
      </c>
      <c r="L931" t="s">
        <v>5505</v>
      </c>
      <c r="M931" t="s">
        <v>5506</v>
      </c>
      <c r="N931" t="s">
        <v>970</v>
      </c>
      <c r="O931" t="s">
        <v>48</v>
      </c>
      <c r="P931">
        <v>2.2000000000000002</v>
      </c>
      <c r="Q931" t="s">
        <v>68</v>
      </c>
      <c r="R931" t="s">
        <v>32</v>
      </c>
      <c r="S931" t="s">
        <v>39</v>
      </c>
      <c r="T931" t="s">
        <v>16</v>
      </c>
      <c r="U931">
        <v>34815.599999999999</v>
      </c>
      <c r="V931">
        <v>5850.3</v>
      </c>
      <c r="W931">
        <v>24.5</v>
      </c>
      <c r="X931" t="s">
        <v>2438</v>
      </c>
      <c r="Y931" t="s">
        <v>2427</v>
      </c>
      <c r="Z931" t="s">
        <v>2428</v>
      </c>
      <c r="AA931" t="s">
        <v>2424</v>
      </c>
    </row>
    <row r="932" spans="1:27" x14ac:dyDescent="0.45">
      <c r="A932" t="s">
        <v>5501</v>
      </c>
      <c r="B932" t="s">
        <v>5507</v>
      </c>
      <c r="C932" t="s">
        <v>5180</v>
      </c>
      <c r="D932" t="s">
        <v>5167</v>
      </c>
      <c r="E932" t="s">
        <v>5168</v>
      </c>
      <c r="F932" s="3">
        <v>43375.373611111114</v>
      </c>
      <c r="G932" s="1">
        <v>43444</v>
      </c>
      <c r="H932" t="s">
        <v>55</v>
      </c>
      <c r="I932" t="s">
        <v>5503</v>
      </c>
      <c r="J932" t="s">
        <v>401</v>
      </c>
      <c r="K932" t="s">
        <v>5504</v>
      </c>
      <c r="L932" t="s">
        <v>5505</v>
      </c>
      <c r="M932" t="s">
        <v>5506</v>
      </c>
      <c r="N932" t="s">
        <v>962</v>
      </c>
      <c r="O932" t="s">
        <v>48</v>
      </c>
      <c r="P932">
        <v>2.2000000000000002</v>
      </c>
      <c r="Q932" t="s">
        <v>68</v>
      </c>
      <c r="R932" t="s">
        <v>34</v>
      </c>
      <c r="S932" t="s">
        <v>40</v>
      </c>
      <c r="T932" t="s">
        <v>16</v>
      </c>
      <c r="U932">
        <v>136.30000000000001</v>
      </c>
      <c r="V932">
        <v>12.2</v>
      </c>
      <c r="W932">
        <v>22.3</v>
      </c>
      <c r="X932" t="s">
        <v>2438</v>
      </c>
      <c r="Y932" t="s">
        <v>2427</v>
      </c>
      <c r="Z932" t="s">
        <v>2428</v>
      </c>
      <c r="AA932" t="s">
        <v>2424</v>
      </c>
    </row>
    <row r="933" spans="1:27" x14ac:dyDescent="0.45">
      <c r="A933" t="s">
        <v>5501</v>
      </c>
      <c r="B933" t="s">
        <v>5508</v>
      </c>
      <c r="C933" t="s">
        <v>5189</v>
      </c>
      <c r="D933" t="s">
        <v>5167</v>
      </c>
      <c r="E933" t="s">
        <v>5168</v>
      </c>
      <c r="F933" s="3">
        <v>43375.374305555553</v>
      </c>
      <c r="G933" s="1">
        <v>43444</v>
      </c>
      <c r="H933" t="s">
        <v>55</v>
      </c>
      <c r="I933" t="s">
        <v>5509</v>
      </c>
      <c r="J933" t="s">
        <v>401</v>
      </c>
      <c r="K933" t="s">
        <v>5510</v>
      </c>
      <c r="L933" t="s">
        <v>5511</v>
      </c>
      <c r="M933" t="s">
        <v>5512</v>
      </c>
      <c r="N933" t="s">
        <v>962</v>
      </c>
      <c r="O933" t="s">
        <v>48</v>
      </c>
      <c r="P933">
        <v>3.7</v>
      </c>
      <c r="Q933" t="s">
        <v>68</v>
      </c>
      <c r="R933" t="s">
        <v>34</v>
      </c>
      <c r="S933" t="s">
        <v>40</v>
      </c>
      <c r="T933" t="s">
        <v>16</v>
      </c>
      <c r="U933">
        <v>30.1</v>
      </c>
      <c r="V933">
        <v>4.9000000000000004</v>
      </c>
      <c r="W933">
        <v>24</v>
      </c>
      <c r="X933" t="s">
        <v>2438</v>
      </c>
      <c r="Y933" t="s">
        <v>2427</v>
      </c>
      <c r="Z933" t="s">
        <v>2428</v>
      </c>
      <c r="AA933" t="s">
        <v>2424</v>
      </c>
    </row>
    <row r="934" spans="1:27" x14ac:dyDescent="0.45">
      <c r="A934" t="s">
        <v>5501</v>
      </c>
      <c r="B934" t="s">
        <v>5513</v>
      </c>
      <c r="C934" t="s">
        <v>5189</v>
      </c>
      <c r="D934" t="s">
        <v>5167</v>
      </c>
      <c r="E934" t="s">
        <v>5168</v>
      </c>
      <c r="F934" s="3">
        <v>43375.374305555553</v>
      </c>
      <c r="G934" s="1">
        <v>43444</v>
      </c>
      <c r="H934" t="s">
        <v>55</v>
      </c>
      <c r="I934" t="s">
        <v>5509</v>
      </c>
      <c r="J934" t="s">
        <v>401</v>
      </c>
      <c r="K934" t="s">
        <v>5510</v>
      </c>
      <c r="L934" t="s">
        <v>5511</v>
      </c>
      <c r="M934" t="s">
        <v>5512</v>
      </c>
      <c r="N934" t="s">
        <v>970</v>
      </c>
      <c r="O934" t="s">
        <v>48</v>
      </c>
      <c r="P934">
        <v>3.7</v>
      </c>
      <c r="Q934" t="s">
        <v>68</v>
      </c>
      <c r="R934" t="s">
        <v>32</v>
      </c>
      <c r="S934" t="s">
        <v>39</v>
      </c>
      <c r="T934" t="s">
        <v>16</v>
      </c>
      <c r="U934">
        <v>44045.8</v>
      </c>
      <c r="V934">
        <v>8249.7999999999993</v>
      </c>
      <c r="W934">
        <v>23</v>
      </c>
      <c r="X934" t="s">
        <v>2438</v>
      </c>
      <c r="Y934" t="s">
        <v>2427</v>
      </c>
      <c r="Z934" t="s">
        <v>2428</v>
      </c>
      <c r="AA934" t="s">
        <v>2424</v>
      </c>
    </row>
    <row r="935" spans="1:27" x14ac:dyDescent="0.45">
      <c r="A935" t="s">
        <v>5514</v>
      </c>
      <c r="B935" t="s">
        <v>5515</v>
      </c>
      <c r="C935" t="s">
        <v>5227</v>
      </c>
      <c r="D935" t="s">
        <v>5167</v>
      </c>
      <c r="E935" t="s">
        <v>5168</v>
      </c>
      <c r="F935" s="3">
        <v>43410.362500000003</v>
      </c>
      <c r="G935" s="1">
        <v>44341</v>
      </c>
      <c r="H935" t="s">
        <v>55</v>
      </c>
      <c r="I935" t="s">
        <v>5516</v>
      </c>
      <c r="J935" t="s">
        <v>401</v>
      </c>
      <c r="K935" t="s">
        <v>5517</v>
      </c>
      <c r="L935" t="s">
        <v>5518</v>
      </c>
      <c r="M935" t="s">
        <v>5519</v>
      </c>
      <c r="N935" t="s">
        <v>560</v>
      </c>
      <c r="O935" t="s">
        <v>50</v>
      </c>
      <c r="P935">
        <v>3.2</v>
      </c>
      <c r="Q935" t="s">
        <v>68</v>
      </c>
      <c r="R935" t="s">
        <v>32</v>
      </c>
      <c r="S935" t="s">
        <v>39</v>
      </c>
      <c r="T935" t="s">
        <v>16</v>
      </c>
      <c r="U935">
        <v>374239.3</v>
      </c>
      <c r="V935">
        <v>15872.2</v>
      </c>
      <c r="W935">
        <v>18.5</v>
      </c>
      <c r="X935" t="s">
        <v>2652</v>
      </c>
      <c r="Y935" t="s">
        <v>2389</v>
      </c>
      <c r="Z935" t="s">
        <v>2558</v>
      </c>
      <c r="AA935" t="s">
        <v>2424</v>
      </c>
    </row>
    <row r="936" spans="1:27" x14ac:dyDescent="0.45">
      <c r="A936" t="s">
        <v>5514</v>
      </c>
      <c r="B936" t="s">
        <v>5520</v>
      </c>
      <c r="C936" t="s">
        <v>5227</v>
      </c>
      <c r="D936" t="s">
        <v>5167</v>
      </c>
      <c r="E936" t="s">
        <v>5168</v>
      </c>
      <c r="F936" s="3">
        <v>43410.362500000003</v>
      </c>
      <c r="G936" s="1">
        <v>44284</v>
      </c>
      <c r="H936" t="s">
        <v>55</v>
      </c>
      <c r="I936" t="s">
        <v>5516</v>
      </c>
      <c r="J936" t="s">
        <v>401</v>
      </c>
      <c r="K936" t="s">
        <v>5517</v>
      </c>
      <c r="L936" t="s">
        <v>5518</v>
      </c>
      <c r="M936" t="s">
        <v>5519</v>
      </c>
      <c r="N936" t="s">
        <v>642</v>
      </c>
      <c r="O936" t="s">
        <v>49</v>
      </c>
      <c r="P936">
        <v>3.2</v>
      </c>
      <c r="Q936" t="s">
        <v>68</v>
      </c>
      <c r="R936" t="s">
        <v>34</v>
      </c>
      <c r="S936" t="s">
        <v>40</v>
      </c>
      <c r="T936" t="s">
        <v>16</v>
      </c>
      <c r="U936">
        <v>639.9</v>
      </c>
      <c r="V936">
        <v>37.5</v>
      </c>
      <c r="W936">
        <v>21.1</v>
      </c>
      <c r="X936" t="s">
        <v>5521</v>
      </c>
      <c r="Y936" t="s">
        <v>2389</v>
      </c>
      <c r="Z936" t="s">
        <v>5522</v>
      </c>
      <c r="AA936" t="s">
        <v>2424</v>
      </c>
    </row>
    <row r="937" spans="1:27" x14ac:dyDescent="0.45">
      <c r="A937" t="s">
        <v>5523</v>
      </c>
      <c r="B937" t="s">
        <v>5524</v>
      </c>
      <c r="C937" t="s">
        <v>5227</v>
      </c>
      <c r="D937" t="s">
        <v>5167</v>
      </c>
      <c r="E937" t="s">
        <v>5168</v>
      </c>
      <c r="F937" s="3">
        <v>43514.40625</v>
      </c>
      <c r="G937" s="1">
        <v>44341</v>
      </c>
      <c r="H937" t="s">
        <v>55</v>
      </c>
      <c r="I937" t="s">
        <v>5525</v>
      </c>
      <c r="J937" t="s">
        <v>401</v>
      </c>
      <c r="K937" t="s">
        <v>5526</v>
      </c>
      <c r="L937" t="s">
        <v>5527</v>
      </c>
      <c r="M937" t="s">
        <v>5528</v>
      </c>
      <c r="N937" t="s">
        <v>560</v>
      </c>
      <c r="O937" t="s">
        <v>50</v>
      </c>
      <c r="P937">
        <v>6.4</v>
      </c>
      <c r="Q937" t="s">
        <v>68</v>
      </c>
      <c r="R937" t="s">
        <v>32</v>
      </c>
      <c r="S937" t="s">
        <v>39</v>
      </c>
      <c r="T937" t="s">
        <v>16</v>
      </c>
      <c r="U937">
        <v>230064</v>
      </c>
      <c r="V937">
        <v>21610.400000000001</v>
      </c>
      <c r="W937">
        <v>18.2</v>
      </c>
      <c r="X937" t="s">
        <v>2652</v>
      </c>
      <c r="Y937" t="s">
        <v>2389</v>
      </c>
      <c r="Z937" t="s">
        <v>2558</v>
      </c>
      <c r="AA937" t="s">
        <v>2424</v>
      </c>
    </row>
    <row r="938" spans="1:27" x14ac:dyDescent="0.45">
      <c r="A938" t="s">
        <v>5523</v>
      </c>
      <c r="B938" t="s">
        <v>5529</v>
      </c>
      <c r="C938" t="s">
        <v>5227</v>
      </c>
      <c r="D938" t="s">
        <v>5167</v>
      </c>
      <c r="E938" t="s">
        <v>5168</v>
      </c>
      <c r="F938" s="3">
        <v>43514.40625</v>
      </c>
      <c r="G938" s="1">
        <v>44284</v>
      </c>
      <c r="H938" t="s">
        <v>55</v>
      </c>
      <c r="I938" t="s">
        <v>5525</v>
      </c>
      <c r="J938" t="s">
        <v>401</v>
      </c>
      <c r="K938" t="s">
        <v>5526</v>
      </c>
      <c r="L938" t="s">
        <v>5527</v>
      </c>
      <c r="M938" t="s">
        <v>5528</v>
      </c>
      <c r="N938" t="s">
        <v>642</v>
      </c>
      <c r="O938" t="s">
        <v>49</v>
      </c>
      <c r="P938">
        <v>6.4</v>
      </c>
      <c r="Q938" t="s">
        <v>68</v>
      </c>
      <c r="R938" t="s">
        <v>34</v>
      </c>
      <c r="S938" t="s">
        <v>40</v>
      </c>
      <c r="T938" t="s">
        <v>16</v>
      </c>
      <c r="U938">
        <v>347.4</v>
      </c>
      <c r="V938">
        <v>55</v>
      </c>
      <c r="W938">
        <v>21</v>
      </c>
      <c r="X938" t="s">
        <v>5521</v>
      </c>
      <c r="Y938" t="s">
        <v>2389</v>
      </c>
      <c r="Z938" t="s">
        <v>5530</v>
      </c>
      <c r="AA938" t="s">
        <v>2424</v>
      </c>
    </row>
    <row r="939" spans="1:27" x14ac:dyDescent="0.45">
      <c r="A939" t="s">
        <v>5531</v>
      </c>
      <c r="B939" t="s">
        <v>5532</v>
      </c>
      <c r="C939" t="s">
        <v>5227</v>
      </c>
      <c r="D939" t="s">
        <v>5167</v>
      </c>
      <c r="E939" t="s">
        <v>5168</v>
      </c>
      <c r="F939" s="3">
        <v>43586.34097222222</v>
      </c>
      <c r="G939" s="1">
        <v>44341</v>
      </c>
      <c r="H939" t="s">
        <v>55</v>
      </c>
      <c r="I939" t="s">
        <v>5533</v>
      </c>
      <c r="J939" t="s">
        <v>401</v>
      </c>
      <c r="K939" t="s">
        <v>5534</v>
      </c>
      <c r="L939" t="s">
        <v>5535</v>
      </c>
      <c r="M939" t="s">
        <v>5536</v>
      </c>
      <c r="N939" t="s">
        <v>560</v>
      </c>
      <c r="O939" t="s">
        <v>50</v>
      </c>
      <c r="P939">
        <v>6.3</v>
      </c>
      <c r="Q939" t="s">
        <v>68</v>
      </c>
      <c r="R939" t="s">
        <v>32</v>
      </c>
      <c r="S939" t="s">
        <v>39</v>
      </c>
      <c r="T939" t="s">
        <v>16</v>
      </c>
      <c r="U939">
        <v>415871.3</v>
      </c>
      <c r="V939">
        <v>50257.2</v>
      </c>
      <c r="W939">
        <v>17.2</v>
      </c>
      <c r="X939" t="s">
        <v>2652</v>
      </c>
      <c r="Y939" t="s">
        <v>2389</v>
      </c>
      <c r="Z939" t="s">
        <v>2558</v>
      </c>
      <c r="AA939" t="s">
        <v>2424</v>
      </c>
    </row>
    <row r="940" spans="1:27" x14ac:dyDescent="0.45">
      <c r="A940" t="s">
        <v>5531</v>
      </c>
      <c r="B940" t="s">
        <v>5537</v>
      </c>
      <c r="C940" t="s">
        <v>5227</v>
      </c>
      <c r="D940" t="s">
        <v>5167</v>
      </c>
      <c r="E940" t="s">
        <v>5168</v>
      </c>
      <c r="F940" s="3">
        <v>43586.34097222222</v>
      </c>
      <c r="G940" s="1">
        <v>44284</v>
      </c>
      <c r="H940" t="s">
        <v>55</v>
      </c>
      <c r="I940" t="s">
        <v>5533</v>
      </c>
      <c r="J940" t="s">
        <v>401</v>
      </c>
      <c r="K940" t="s">
        <v>5534</v>
      </c>
      <c r="L940" t="s">
        <v>5535</v>
      </c>
      <c r="M940" t="s">
        <v>5536</v>
      </c>
      <c r="N940" t="s">
        <v>642</v>
      </c>
      <c r="O940" t="s">
        <v>49</v>
      </c>
      <c r="P940">
        <v>6.3</v>
      </c>
      <c r="Q940" t="s">
        <v>68</v>
      </c>
      <c r="R940" t="s">
        <v>34</v>
      </c>
      <c r="S940" t="s">
        <v>40</v>
      </c>
      <c r="T940" t="s">
        <v>16</v>
      </c>
      <c r="U940">
        <v>438.6</v>
      </c>
      <c r="V940">
        <v>36.6</v>
      </c>
      <c r="W940">
        <v>20.6</v>
      </c>
      <c r="X940" t="s">
        <v>5521</v>
      </c>
      <c r="Y940" t="s">
        <v>2389</v>
      </c>
      <c r="Z940" t="s">
        <v>5538</v>
      </c>
      <c r="AA940" t="s">
        <v>2424</v>
      </c>
    </row>
    <row r="941" spans="1:27" x14ac:dyDescent="0.45">
      <c r="A941" t="s">
        <v>5539</v>
      </c>
      <c r="B941" t="s">
        <v>5540</v>
      </c>
      <c r="C941" t="s">
        <v>5180</v>
      </c>
      <c r="D941" t="s">
        <v>5167</v>
      </c>
      <c r="E941" t="s">
        <v>5168</v>
      </c>
      <c r="F941" s="3">
        <v>43620.430555555555</v>
      </c>
      <c r="G941" s="1">
        <v>44349</v>
      </c>
      <c r="H941" t="s">
        <v>55</v>
      </c>
      <c r="I941" t="s">
        <v>5541</v>
      </c>
      <c r="J941" t="s">
        <v>401</v>
      </c>
      <c r="K941" t="s">
        <v>5542</v>
      </c>
      <c r="L941" t="s">
        <v>5543</v>
      </c>
      <c r="M941" t="s">
        <v>5544</v>
      </c>
      <c r="N941" t="s">
        <v>584</v>
      </c>
      <c r="O941" t="s">
        <v>50</v>
      </c>
      <c r="P941">
        <v>6.5</v>
      </c>
      <c r="Q941" t="s">
        <v>68</v>
      </c>
      <c r="R941" t="s">
        <v>32</v>
      </c>
      <c r="S941" t="s">
        <v>39</v>
      </c>
      <c r="T941" t="s">
        <v>16</v>
      </c>
      <c r="U941">
        <v>292785.09999999998</v>
      </c>
      <c r="V941">
        <v>4520.8999999999996</v>
      </c>
      <c r="W941">
        <v>21.7</v>
      </c>
      <c r="X941" t="s">
        <v>2673</v>
      </c>
      <c r="Y941" t="s">
        <v>2389</v>
      </c>
      <c r="Z941" t="s">
        <v>2653</v>
      </c>
      <c r="AA941" t="s">
        <v>2424</v>
      </c>
    </row>
    <row r="942" spans="1:27" x14ac:dyDescent="0.45">
      <c r="A942" t="s">
        <v>5539</v>
      </c>
      <c r="B942" t="s">
        <v>5545</v>
      </c>
      <c r="C942" t="s">
        <v>5180</v>
      </c>
      <c r="D942" t="s">
        <v>5167</v>
      </c>
      <c r="E942" t="s">
        <v>5168</v>
      </c>
      <c r="F942" s="3">
        <v>43620.430555555555</v>
      </c>
      <c r="G942" s="1">
        <v>44286</v>
      </c>
      <c r="H942" t="s">
        <v>55</v>
      </c>
      <c r="I942" t="s">
        <v>5541</v>
      </c>
      <c r="J942" t="s">
        <v>401</v>
      </c>
      <c r="K942" t="s">
        <v>5542</v>
      </c>
      <c r="L942" t="s">
        <v>5543</v>
      </c>
      <c r="M942" t="s">
        <v>5544</v>
      </c>
      <c r="N942" t="s">
        <v>678</v>
      </c>
      <c r="O942" t="s">
        <v>49</v>
      </c>
      <c r="P942">
        <v>6.5</v>
      </c>
      <c r="Q942" t="s">
        <v>68</v>
      </c>
      <c r="R942" t="s">
        <v>34</v>
      </c>
      <c r="S942" t="s">
        <v>40</v>
      </c>
      <c r="T942" t="s">
        <v>16</v>
      </c>
      <c r="U942">
        <v>372.4</v>
      </c>
      <c r="V942">
        <v>49.8</v>
      </c>
      <c r="W942">
        <v>20.8</v>
      </c>
      <c r="X942" t="s">
        <v>2684</v>
      </c>
      <c r="Y942" t="s">
        <v>2389</v>
      </c>
      <c r="Z942" t="s">
        <v>5546</v>
      </c>
      <c r="AA942" t="s">
        <v>2424</v>
      </c>
    </row>
    <row r="943" spans="1:27" x14ac:dyDescent="0.45">
      <c r="A943" t="s">
        <v>5539</v>
      </c>
      <c r="B943" t="s">
        <v>5547</v>
      </c>
      <c r="C943" t="s">
        <v>5189</v>
      </c>
      <c r="D943" t="s">
        <v>5167</v>
      </c>
      <c r="E943" t="s">
        <v>5168</v>
      </c>
      <c r="F943" s="3">
        <v>43620.445833333331</v>
      </c>
      <c r="G943" s="1">
        <v>44349</v>
      </c>
      <c r="H943" t="s">
        <v>55</v>
      </c>
      <c r="I943" t="s">
        <v>5548</v>
      </c>
      <c r="J943" t="s">
        <v>401</v>
      </c>
      <c r="K943" t="s">
        <v>5549</v>
      </c>
      <c r="L943" t="s">
        <v>5550</v>
      </c>
      <c r="M943" t="s">
        <v>5551</v>
      </c>
      <c r="N943" t="s">
        <v>584</v>
      </c>
      <c r="O943" t="s">
        <v>50</v>
      </c>
      <c r="P943">
        <v>6.7</v>
      </c>
      <c r="Q943" t="s">
        <v>68</v>
      </c>
      <c r="R943" t="s">
        <v>32</v>
      </c>
      <c r="S943" t="s">
        <v>39</v>
      </c>
      <c r="T943" t="s">
        <v>16</v>
      </c>
      <c r="U943">
        <v>453984.6</v>
      </c>
      <c r="V943">
        <v>16537</v>
      </c>
      <c r="W943">
        <v>20.9</v>
      </c>
      <c r="X943" t="s">
        <v>2673</v>
      </c>
      <c r="Y943" t="s">
        <v>2389</v>
      </c>
      <c r="Z943" t="s">
        <v>2653</v>
      </c>
      <c r="AA943" t="s">
        <v>2424</v>
      </c>
    </row>
    <row r="944" spans="1:27" x14ac:dyDescent="0.45">
      <c r="A944" t="s">
        <v>5539</v>
      </c>
      <c r="B944" t="s">
        <v>5552</v>
      </c>
      <c r="C944" t="s">
        <v>5189</v>
      </c>
      <c r="D944" t="s">
        <v>5167</v>
      </c>
      <c r="E944" t="s">
        <v>5168</v>
      </c>
      <c r="F944" s="3">
        <v>43620.445833333331</v>
      </c>
      <c r="G944" s="1">
        <v>44286</v>
      </c>
      <c r="H944" t="s">
        <v>55</v>
      </c>
      <c r="I944" t="s">
        <v>5548</v>
      </c>
      <c r="J944" t="s">
        <v>401</v>
      </c>
      <c r="K944" t="s">
        <v>5549</v>
      </c>
      <c r="L944" t="s">
        <v>5550</v>
      </c>
      <c r="M944" t="s">
        <v>5551</v>
      </c>
      <c r="N944" t="s">
        <v>678</v>
      </c>
      <c r="O944" t="s">
        <v>49</v>
      </c>
      <c r="P944">
        <v>6.7</v>
      </c>
      <c r="Q944" t="s">
        <v>68</v>
      </c>
      <c r="R944" t="s">
        <v>34</v>
      </c>
      <c r="S944" t="s">
        <v>40</v>
      </c>
      <c r="T944" t="s">
        <v>16</v>
      </c>
      <c r="U944">
        <v>425.3</v>
      </c>
      <c r="V944">
        <v>48</v>
      </c>
      <c r="W944">
        <v>20.5</v>
      </c>
      <c r="X944" t="s">
        <v>2684</v>
      </c>
      <c r="Y944" t="s">
        <v>2389</v>
      </c>
      <c r="Z944" t="s">
        <v>5553</v>
      </c>
      <c r="AA944" t="s">
        <v>2424</v>
      </c>
    </row>
    <row r="945" spans="1:27" x14ac:dyDescent="0.45">
      <c r="A945" t="s">
        <v>5554</v>
      </c>
      <c r="B945" t="s">
        <v>5555</v>
      </c>
      <c r="C945" t="s">
        <v>5180</v>
      </c>
      <c r="D945" t="s">
        <v>5167</v>
      </c>
      <c r="E945" t="s">
        <v>5168</v>
      </c>
      <c r="F945" s="3">
        <v>43683.365277777775</v>
      </c>
      <c r="G945" s="1">
        <v>44350</v>
      </c>
      <c r="H945" t="s">
        <v>55</v>
      </c>
      <c r="I945" t="s">
        <v>5556</v>
      </c>
      <c r="J945" t="s">
        <v>401</v>
      </c>
      <c r="K945" t="s">
        <v>5557</v>
      </c>
      <c r="L945" t="s">
        <v>5558</v>
      </c>
      <c r="M945" t="s">
        <v>5559</v>
      </c>
      <c r="N945" t="s">
        <v>580</v>
      </c>
      <c r="O945" t="s">
        <v>50</v>
      </c>
      <c r="P945">
        <v>4.0999999999999996</v>
      </c>
      <c r="Q945" t="s">
        <v>68</v>
      </c>
      <c r="R945" t="s">
        <v>32</v>
      </c>
      <c r="S945" t="s">
        <v>39</v>
      </c>
      <c r="T945" t="s">
        <v>16</v>
      </c>
      <c r="U945">
        <v>361638.9</v>
      </c>
      <c r="V945">
        <v>33720.699999999997</v>
      </c>
      <c r="W945">
        <v>22.9</v>
      </c>
      <c r="X945" t="s">
        <v>5560</v>
      </c>
      <c r="Y945" t="s">
        <v>2389</v>
      </c>
      <c r="Z945" t="s">
        <v>2653</v>
      </c>
      <c r="AA945" t="s">
        <v>2424</v>
      </c>
    </row>
    <row r="946" spans="1:27" x14ac:dyDescent="0.45">
      <c r="A946" t="s">
        <v>5554</v>
      </c>
      <c r="B946" t="s">
        <v>5561</v>
      </c>
      <c r="C946" t="s">
        <v>5180</v>
      </c>
      <c r="D946" t="s">
        <v>5167</v>
      </c>
      <c r="E946" t="s">
        <v>5168</v>
      </c>
      <c r="F946" s="3">
        <v>43683.365277777775</v>
      </c>
      <c r="G946" s="1">
        <v>44287</v>
      </c>
      <c r="H946" t="s">
        <v>55</v>
      </c>
      <c r="I946" t="s">
        <v>5556</v>
      </c>
      <c r="J946" t="s">
        <v>401</v>
      </c>
      <c r="K946" t="s">
        <v>5557</v>
      </c>
      <c r="L946" t="s">
        <v>5558</v>
      </c>
      <c r="M946" t="s">
        <v>5562</v>
      </c>
      <c r="N946" t="s">
        <v>668</v>
      </c>
      <c r="O946" t="s">
        <v>49</v>
      </c>
      <c r="P946">
        <v>4.0999999999999996</v>
      </c>
      <c r="Q946" t="s">
        <v>68</v>
      </c>
      <c r="R946" t="s">
        <v>34</v>
      </c>
      <c r="S946" t="s">
        <v>40</v>
      </c>
      <c r="T946" t="s">
        <v>16</v>
      </c>
      <c r="U946">
        <v>445.1</v>
      </c>
      <c r="V946">
        <v>42.8</v>
      </c>
      <c r="W946">
        <v>21</v>
      </c>
      <c r="X946" t="s">
        <v>2656</v>
      </c>
      <c r="Y946" t="s">
        <v>2389</v>
      </c>
      <c r="Z946" t="s">
        <v>5563</v>
      </c>
      <c r="AA946" t="s">
        <v>2424</v>
      </c>
    </row>
    <row r="947" spans="1:27" x14ac:dyDescent="0.45">
      <c r="A947" t="s">
        <v>5554</v>
      </c>
      <c r="B947" t="s">
        <v>5564</v>
      </c>
      <c r="C947" t="s">
        <v>5189</v>
      </c>
      <c r="D947" t="s">
        <v>5167</v>
      </c>
      <c r="E947" t="s">
        <v>5168</v>
      </c>
      <c r="F947" s="3">
        <v>43683.379166666666</v>
      </c>
      <c r="G947" s="1">
        <v>44350</v>
      </c>
      <c r="H947" t="s">
        <v>55</v>
      </c>
      <c r="I947" t="s">
        <v>5565</v>
      </c>
      <c r="J947" t="s">
        <v>401</v>
      </c>
      <c r="K947" t="s">
        <v>5566</v>
      </c>
      <c r="L947" t="s">
        <v>5567</v>
      </c>
      <c r="M947" t="s">
        <v>5568</v>
      </c>
      <c r="N947" t="s">
        <v>580</v>
      </c>
      <c r="O947" t="s">
        <v>50</v>
      </c>
      <c r="P947">
        <v>4.3</v>
      </c>
      <c r="Q947" t="s">
        <v>68</v>
      </c>
      <c r="R947" t="s">
        <v>32</v>
      </c>
      <c r="S947" t="s">
        <v>39</v>
      </c>
      <c r="T947" t="s">
        <v>16</v>
      </c>
      <c r="U947">
        <v>467252.7</v>
      </c>
      <c r="V947">
        <v>8889.6</v>
      </c>
      <c r="W947">
        <v>22.4</v>
      </c>
      <c r="X947" t="s">
        <v>5560</v>
      </c>
      <c r="Y947" t="s">
        <v>2389</v>
      </c>
      <c r="Z947" t="s">
        <v>2653</v>
      </c>
      <c r="AA947" t="s">
        <v>2424</v>
      </c>
    </row>
    <row r="948" spans="1:27" x14ac:dyDescent="0.45">
      <c r="A948" t="s">
        <v>5554</v>
      </c>
      <c r="B948" t="s">
        <v>5569</v>
      </c>
      <c r="C948" t="s">
        <v>5189</v>
      </c>
      <c r="D948" t="s">
        <v>5167</v>
      </c>
      <c r="E948" t="s">
        <v>5168</v>
      </c>
      <c r="F948" s="3">
        <v>43683.379166666666</v>
      </c>
      <c r="G948" s="1">
        <v>44287</v>
      </c>
      <c r="H948" t="s">
        <v>55</v>
      </c>
      <c r="I948" t="s">
        <v>5565</v>
      </c>
      <c r="J948" t="s">
        <v>401</v>
      </c>
      <c r="K948" t="s">
        <v>5566</v>
      </c>
      <c r="L948" t="s">
        <v>5567</v>
      </c>
      <c r="M948" t="s">
        <v>5570</v>
      </c>
      <c r="N948" t="s">
        <v>668</v>
      </c>
      <c r="O948" t="s">
        <v>49</v>
      </c>
      <c r="P948">
        <v>4.3</v>
      </c>
      <c r="Q948" t="s">
        <v>68</v>
      </c>
      <c r="R948" t="s">
        <v>34</v>
      </c>
      <c r="S948" t="s">
        <v>40</v>
      </c>
      <c r="T948" t="s">
        <v>16</v>
      </c>
      <c r="U948">
        <v>210.8</v>
      </c>
      <c r="V948">
        <v>72.2</v>
      </c>
      <c r="W948">
        <v>22.2</v>
      </c>
      <c r="X948" t="s">
        <v>2656</v>
      </c>
      <c r="Y948" t="s">
        <v>2389</v>
      </c>
      <c r="Z948" t="s">
        <v>5571</v>
      </c>
      <c r="AA948" t="s">
        <v>2424</v>
      </c>
    </row>
    <row r="949" spans="1:27" x14ac:dyDescent="0.45">
      <c r="A949" t="s">
        <v>5572</v>
      </c>
      <c r="B949" t="s">
        <v>5573</v>
      </c>
      <c r="C949" t="s">
        <v>5180</v>
      </c>
      <c r="D949" t="s">
        <v>5167</v>
      </c>
      <c r="E949" t="s">
        <v>5168</v>
      </c>
      <c r="F949" s="3">
        <v>43739.328472222223</v>
      </c>
      <c r="G949" s="1">
        <v>44349</v>
      </c>
      <c r="H949" t="s">
        <v>55</v>
      </c>
      <c r="I949" t="s">
        <v>5574</v>
      </c>
      <c r="J949" t="s">
        <v>401</v>
      </c>
      <c r="K949" t="s">
        <v>5575</v>
      </c>
      <c r="L949" t="s">
        <v>5576</v>
      </c>
      <c r="M949" t="s">
        <v>5577</v>
      </c>
      <c r="N949" t="s">
        <v>584</v>
      </c>
      <c r="O949" t="s">
        <v>50</v>
      </c>
      <c r="P949">
        <v>6.2</v>
      </c>
      <c r="Q949" t="s">
        <v>68</v>
      </c>
      <c r="R949" t="s">
        <v>32</v>
      </c>
      <c r="S949" t="s">
        <v>39</v>
      </c>
      <c r="T949" t="s">
        <v>16</v>
      </c>
      <c r="U949">
        <v>179929.1</v>
      </c>
      <c r="V949">
        <v>16806</v>
      </c>
      <c r="W949">
        <v>22.7</v>
      </c>
      <c r="X949" t="s">
        <v>2673</v>
      </c>
      <c r="Y949" t="s">
        <v>2389</v>
      </c>
      <c r="Z949" t="s">
        <v>2653</v>
      </c>
      <c r="AA949" t="s">
        <v>2424</v>
      </c>
    </row>
    <row r="950" spans="1:27" x14ac:dyDescent="0.45">
      <c r="A950" t="s">
        <v>5572</v>
      </c>
      <c r="B950" t="s">
        <v>5578</v>
      </c>
      <c r="C950" t="s">
        <v>5180</v>
      </c>
      <c r="D950" t="s">
        <v>5167</v>
      </c>
      <c r="E950" t="s">
        <v>5168</v>
      </c>
      <c r="F950" s="3">
        <v>43739.328472222223</v>
      </c>
      <c r="G950" s="1">
        <v>44286</v>
      </c>
      <c r="H950" t="s">
        <v>55</v>
      </c>
      <c r="I950" t="s">
        <v>5574</v>
      </c>
      <c r="J950" t="s">
        <v>401</v>
      </c>
      <c r="K950" t="s">
        <v>5575</v>
      </c>
      <c r="L950" t="s">
        <v>5576</v>
      </c>
      <c r="M950" t="s">
        <v>5577</v>
      </c>
      <c r="N950" t="s">
        <v>678</v>
      </c>
      <c r="O950" t="s">
        <v>49</v>
      </c>
      <c r="P950">
        <v>6.2</v>
      </c>
      <c r="Q950" t="s">
        <v>68</v>
      </c>
      <c r="R950" t="s">
        <v>34</v>
      </c>
      <c r="S950" t="s">
        <v>40</v>
      </c>
      <c r="T950" t="s">
        <v>16</v>
      </c>
      <c r="U950">
        <v>249.1</v>
      </c>
      <c r="V950">
        <v>22.5</v>
      </c>
      <c r="W950">
        <v>21.5</v>
      </c>
      <c r="X950" t="s">
        <v>2684</v>
      </c>
      <c r="Y950" t="s">
        <v>2389</v>
      </c>
      <c r="Z950" t="s">
        <v>5579</v>
      </c>
      <c r="AA950" t="s">
        <v>2424</v>
      </c>
    </row>
    <row r="951" spans="1:27" x14ac:dyDescent="0.45">
      <c r="A951" t="s">
        <v>5572</v>
      </c>
      <c r="B951" t="s">
        <v>5580</v>
      </c>
      <c r="C951" t="s">
        <v>5189</v>
      </c>
      <c r="D951" t="s">
        <v>5167</v>
      </c>
      <c r="E951" t="s">
        <v>5168</v>
      </c>
      <c r="F951" s="3">
        <v>43739.337500000001</v>
      </c>
      <c r="G951" s="1">
        <v>44349</v>
      </c>
      <c r="H951" t="s">
        <v>55</v>
      </c>
      <c r="I951" t="s">
        <v>5581</v>
      </c>
      <c r="J951" t="s">
        <v>401</v>
      </c>
      <c r="K951" t="s">
        <v>5582</v>
      </c>
      <c r="L951" t="s">
        <v>5583</v>
      </c>
      <c r="M951" t="s">
        <v>5584</v>
      </c>
      <c r="N951" t="s">
        <v>584</v>
      </c>
      <c r="O951" t="s">
        <v>50</v>
      </c>
      <c r="P951">
        <v>8.1</v>
      </c>
      <c r="Q951" t="s">
        <v>68</v>
      </c>
      <c r="R951" t="s">
        <v>32</v>
      </c>
      <c r="S951" t="s">
        <v>39</v>
      </c>
      <c r="T951" t="s">
        <v>16</v>
      </c>
      <c r="U951">
        <v>270451.20000000001</v>
      </c>
      <c r="V951">
        <v>9720</v>
      </c>
      <c r="W951">
        <v>21.5</v>
      </c>
      <c r="X951" t="s">
        <v>2673</v>
      </c>
      <c r="Y951" t="s">
        <v>2389</v>
      </c>
      <c r="Z951" t="s">
        <v>2653</v>
      </c>
      <c r="AA951" t="s">
        <v>2424</v>
      </c>
    </row>
    <row r="952" spans="1:27" x14ac:dyDescent="0.45">
      <c r="A952" t="s">
        <v>5572</v>
      </c>
      <c r="B952" t="s">
        <v>5585</v>
      </c>
      <c r="C952" t="s">
        <v>5189</v>
      </c>
      <c r="D952" t="s">
        <v>5167</v>
      </c>
      <c r="E952" t="s">
        <v>5168</v>
      </c>
      <c r="F952" s="3">
        <v>43739.337500000001</v>
      </c>
      <c r="G952" s="1">
        <v>44286</v>
      </c>
      <c r="H952" t="s">
        <v>55</v>
      </c>
      <c r="I952" t="s">
        <v>5581</v>
      </c>
      <c r="J952" t="s">
        <v>401</v>
      </c>
      <c r="K952" t="s">
        <v>5582</v>
      </c>
      <c r="L952" t="s">
        <v>5583</v>
      </c>
      <c r="M952" t="s">
        <v>5584</v>
      </c>
      <c r="N952" t="s">
        <v>678</v>
      </c>
      <c r="O952" t="s">
        <v>49</v>
      </c>
      <c r="P952">
        <v>8.1</v>
      </c>
      <c r="Q952" t="s">
        <v>68</v>
      </c>
      <c r="R952" t="s">
        <v>34</v>
      </c>
      <c r="S952" t="s">
        <v>40</v>
      </c>
      <c r="T952" t="s">
        <v>16</v>
      </c>
      <c r="U952">
        <v>185.7</v>
      </c>
      <c r="V952">
        <v>14.2</v>
      </c>
      <c r="W952">
        <v>21.5</v>
      </c>
      <c r="X952" t="s">
        <v>2684</v>
      </c>
      <c r="Y952" t="s">
        <v>2389</v>
      </c>
      <c r="Z952" t="s">
        <v>5586</v>
      </c>
      <c r="AA952" t="s">
        <v>2424</v>
      </c>
    </row>
    <row r="953" spans="1:27" x14ac:dyDescent="0.45">
      <c r="A953" t="s">
        <v>5587</v>
      </c>
      <c r="B953" t="s">
        <v>5588</v>
      </c>
      <c r="C953" t="s">
        <v>5227</v>
      </c>
      <c r="D953" t="s">
        <v>5167</v>
      </c>
      <c r="E953" t="s">
        <v>5168</v>
      </c>
      <c r="F953" s="3">
        <v>43774.317361111112</v>
      </c>
      <c r="G953" s="1">
        <v>44692</v>
      </c>
      <c r="H953" t="s">
        <v>55</v>
      </c>
      <c r="I953" t="s">
        <v>5589</v>
      </c>
      <c r="J953" t="s">
        <v>401</v>
      </c>
      <c r="K953" t="s">
        <v>5590</v>
      </c>
      <c r="L953" t="s">
        <v>2424</v>
      </c>
      <c r="M953" t="s">
        <v>5591</v>
      </c>
      <c r="N953" t="s">
        <v>536</v>
      </c>
      <c r="O953" t="s">
        <v>51</v>
      </c>
      <c r="P953">
        <v>1.8</v>
      </c>
      <c r="Q953" t="s">
        <v>68</v>
      </c>
      <c r="R953" t="s">
        <v>34</v>
      </c>
      <c r="S953" t="s">
        <v>40</v>
      </c>
      <c r="T953" t="s">
        <v>16</v>
      </c>
      <c r="U953">
        <v>31</v>
      </c>
      <c r="V953">
        <v>4.7</v>
      </c>
      <c r="W953">
        <v>26.1</v>
      </c>
      <c r="X953" t="s">
        <v>2699</v>
      </c>
      <c r="Y953" t="s">
        <v>2389</v>
      </c>
      <c r="Z953" t="s">
        <v>2558</v>
      </c>
      <c r="AA953" t="s">
        <v>2424</v>
      </c>
    </row>
    <row r="954" spans="1:27" x14ac:dyDescent="0.45">
      <c r="A954" t="s">
        <v>5587</v>
      </c>
      <c r="B954" t="s">
        <v>5592</v>
      </c>
      <c r="C954" t="s">
        <v>5227</v>
      </c>
      <c r="D954" t="s">
        <v>5167</v>
      </c>
      <c r="E954" t="s">
        <v>5168</v>
      </c>
      <c r="F954" s="3">
        <v>43774.317361111112</v>
      </c>
      <c r="G954" s="1">
        <v>44691</v>
      </c>
      <c r="H954" t="s">
        <v>55</v>
      </c>
      <c r="I954" t="s">
        <v>5589</v>
      </c>
      <c r="J954" t="s">
        <v>401</v>
      </c>
      <c r="K954" t="s">
        <v>5590</v>
      </c>
      <c r="L954" t="s">
        <v>2424</v>
      </c>
      <c r="M954" t="s">
        <v>5591</v>
      </c>
      <c r="N954" t="s">
        <v>546</v>
      </c>
      <c r="O954" t="s">
        <v>51</v>
      </c>
      <c r="P954">
        <v>1.8</v>
      </c>
      <c r="Q954" t="s">
        <v>68</v>
      </c>
      <c r="R954" t="s">
        <v>32</v>
      </c>
      <c r="S954" t="s">
        <v>39</v>
      </c>
      <c r="T954" t="s">
        <v>16</v>
      </c>
      <c r="U954">
        <v>2274571.5</v>
      </c>
      <c r="V954">
        <v>97206.5</v>
      </c>
      <c r="W954">
        <v>23.5</v>
      </c>
      <c r="X954" t="s">
        <v>2701</v>
      </c>
      <c r="Y954" t="s">
        <v>2389</v>
      </c>
      <c r="Z954" t="s">
        <v>2653</v>
      </c>
      <c r="AA954" t="s">
        <v>2424</v>
      </c>
    </row>
    <row r="955" spans="1:27" x14ac:dyDescent="0.45">
      <c r="A955" t="s">
        <v>5593</v>
      </c>
      <c r="B955" t="s">
        <v>5594</v>
      </c>
      <c r="C955" t="s">
        <v>5227</v>
      </c>
      <c r="D955" t="s">
        <v>5167</v>
      </c>
      <c r="E955" t="s">
        <v>5168</v>
      </c>
      <c r="F955" s="3">
        <v>43864.365972222222</v>
      </c>
      <c r="G955" s="1">
        <v>44692</v>
      </c>
      <c r="H955" t="s">
        <v>55</v>
      </c>
      <c r="I955" t="s">
        <v>5595</v>
      </c>
      <c r="J955" t="s">
        <v>401</v>
      </c>
      <c r="K955" t="s">
        <v>5596</v>
      </c>
      <c r="L955" t="s">
        <v>2424</v>
      </c>
      <c r="M955" t="s">
        <v>5597</v>
      </c>
      <c r="N955" t="s">
        <v>536</v>
      </c>
      <c r="O955" t="s">
        <v>51</v>
      </c>
      <c r="P955">
        <v>9.1</v>
      </c>
      <c r="Q955" t="s">
        <v>68</v>
      </c>
      <c r="R955" t="s">
        <v>34</v>
      </c>
      <c r="S955" t="s">
        <v>40</v>
      </c>
      <c r="T955" t="s">
        <v>16</v>
      </c>
      <c r="U955">
        <v>46.7</v>
      </c>
      <c r="V955">
        <v>6.6</v>
      </c>
      <c r="W955">
        <v>23</v>
      </c>
      <c r="X955" t="s">
        <v>2699</v>
      </c>
      <c r="Y955" t="s">
        <v>2389</v>
      </c>
      <c r="Z955" t="s">
        <v>2558</v>
      </c>
      <c r="AA955" t="s">
        <v>2424</v>
      </c>
    </row>
    <row r="956" spans="1:27" x14ac:dyDescent="0.45">
      <c r="A956" t="s">
        <v>5593</v>
      </c>
      <c r="B956" t="s">
        <v>5598</v>
      </c>
      <c r="C956" t="s">
        <v>5227</v>
      </c>
      <c r="D956" t="s">
        <v>5167</v>
      </c>
      <c r="E956" t="s">
        <v>5168</v>
      </c>
      <c r="F956" s="3">
        <v>43864.365972222222</v>
      </c>
      <c r="G956" s="1">
        <v>44691</v>
      </c>
      <c r="H956" t="s">
        <v>55</v>
      </c>
      <c r="I956" t="s">
        <v>5595</v>
      </c>
      <c r="J956" t="s">
        <v>401</v>
      </c>
      <c r="K956" t="s">
        <v>5596</v>
      </c>
      <c r="L956" t="s">
        <v>2424</v>
      </c>
      <c r="M956" t="s">
        <v>5597</v>
      </c>
      <c r="N956" t="s">
        <v>546</v>
      </c>
      <c r="O956" t="s">
        <v>51</v>
      </c>
      <c r="P956">
        <v>9.1</v>
      </c>
      <c r="Q956" t="s">
        <v>68</v>
      </c>
      <c r="R956" t="s">
        <v>32</v>
      </c>
      <c r="S956" t="s">
        <v>39</v>
      </c>
      <c r="T956" t="s">
        <v>16</v>
      </c>
      <c r="U956">
        <v>1703526.9</v>
      </c>
      <c r="V956">
        <v>803966.6</v>
      </c>
      <c r="W956">
        <v>21.5</v>
      </c>
      <c r="X956" t="s">
        <v>2701</v>
      </c>
      <c r="Y956" t="s">
        <v>2389</v>
      </c>
      <c r="Z956" t="s">
        <v>2653</v>
      </c>
      <c r="AA956" t="s">
        <v>2424</v>
      </c>
    </row>
    <row r="957" spans="1:27" x14ac:dyDescent="0.45">
      <c r="A957" t="s">
        <v>5599</v>
      </c>
      <c r="B957" t="s">
        <v>5600</v>
      </c>
      <c r="C957" t="s">
        <v>5180</v>
      </c>
      <c r="D957" t="s">
        <v>5167</v>
      </c>
      <c r="E957" t="s">
        <v>5168</v>
      </c>
      <c r="F957" s="3">
        <v>44047.361805555556</v>
      </c>
      <c r="G957" s="1">
        <v>44839</v>
      </c>
      <c r="H957" t="s">
        <v>55</v>
      </c>
      <c r="I957" t="s">
        <v>5601</v>
      </c>
      <c r="J957" t="s">
        <v>401</v>
      </c>
      <c r="K957" t="s">
        <v>5602</v>
      </c>
      <c r="L957" t="s">
        <v>2424</v>
      </c>
      <c r="M957" t="s">
        <v>5603</v>
      </c>
      <c r="N957" t="s">
        <v>424</v>
      </c>
      <c r="O957" t="s">
        <v>51</v>
      </c>
      <c r="P957">
        <v>1.9</v>
      </c>
      <c r="Q957" t="s">
        <v>68</v>
      </c>
      <c r="R957" t="s">
        <v>32</v>
      </c>
      <c r="S957" t="s">
        <v>39</v>
      </c>
      <c r="T957" t="s">
        <v>16</v>
      </c>
      <c r="U957">
        <v>520428.3</v>
      </c>
      <c r="V957">
        <v>110229.2</v>
      </c>
      <c r="W957">
        <v>24.6</v>
      </c>
      <c r="X957" t="s">
        <v>2602</v>
      </c>
      <c r="Y957" t="s">
        <v>2389</v>
      </c>
      <c r="Z957" t="s">
        <v>2653</v>
      </c>
      <c r="AA957" t="s">
        <v>2424</v>
      </c>
    </row>
    <row r="958" spans="1:27" x14ac:dyDescent="0.45">
      <c r="A958" t="s">
        <v>5599</v>
      </c>
      <c r="B958" t="s">
        <v>5604</v>
      </c>
      <c r="C958" t="s">
        <v>5180</v>
      </c>
      <c r="D958" t="s">
        <v>5167</v>
      </c>
      <c r="E958" t="s">
        <v>5168</v>
      </c>
      <c r="F958" s="3">
        <v>44047.361805555556</v>
      </c>
      <c r="G958" s="1">
        <v>44735</v>
      </c>
      <c r="H958" t="s">
        <v>55</v>
      </c>
      <c r="I958" t="s">
        <v>5601</v>
      </c>
      <c r="J958" t="s">
        <v>401</v>
      </c>
      <c r="K958" t="s">
        <v>5602</v>
      </c>
      <c r="L958" t="s">
        <v>2424</v>
      </c>
      <c r="M958" t="s">
        <v>5603</v>
      </c>
      <c r="N958" t="s">
        <v>482</v>
      </c>
      <c r="O958" t="s">
        <v>51</v>
      </c>
      <c r="P958">
        <v>1.9</v>
      </c>
      <c r="Q958" t="s">
        <v>68</v>
      </c>
      <c r="R958" t="s">
        <v>34</v>
      </c>
      <c r="S958" t="s">
        <v>40</v>
      </c>
      <c r="T958" t="s">
        <v>16</v>
      </c>
      <c r="U958">
        <v>44.5</v>
      </c>
      <c r="V958">
        <v>2.8</v>
      </c>
      <c r="W958">
        <v>27</v>
      </c>
      <c r="X958" t="s">
        <v>2701</v>
      </c>
      <c r="Y958" t="s">
        <v>2389</v>
      </c>
      <c r="Z958" t="s">
        <v>2558</v>
      </c>
      <c r="AA958" t="s">
        <v>2424</v>
      </c>
    </row>
    <row r="959" spans="1:27" x14ac:dyDescent="0.45">
      <c r="A959" t="s">
        <v>5599</v>
      </c>
      <c r="B959" t="s">
        <v>5605</v>
      </c>
      <c r="C959" t="s">
        <v>5189</v>
      </c>
      <c r="D959" t="s">
        <v>5167</v>
      </c>
      <c r="E959" t="s">
        <v>5168</v>
      </c>
      <c r="F959" s="3">
        <v>44047.398611111108</v>
      </c>
      <c r="G959" s="1">
        <v>44839</v>
      </c>
      <c r="H959" t="s">
        <v>55</v>
      </c>
      <c r="I959" t="s">
        <v>5606</v>
      </c>
      <c r="J959" t="s">
        <v>401</v>
      </c>
      <c r="K959" t="s">
        <v>5607</v>
      </c>
      <c r="L959" t="s">
        <v>2424</v>
      </c>
      <c r="M959" t="s">
        <v>5608</v>
      </c>
      <c r="N959" t="s">
        <v>424</v>
      </c>
      <c r="O959" t="s">
        <v>51</v>
      </c>
      <c r="P959">
        <v>6.2</v>
      </c>
      <c r="Q959" t="s">
        <v>68</v>
      </c>
      <c r="R959" t="s">
        <v>32</v>
      </c>
      <c r="S959" t="s">
        <v>39</v>
      </c>
      <c r="T959" t="s">
        <v>16</v>
      </c>
      <c r="U959">
        <v>937169.3</v>
      </c>
      <c r="V959">
        <v>70952</v>
      </c>
      <c r="W959">
        <v>21.6</v>
      </c>
      <c r="X959" t="s">
        <v>2602</v>
      </c>
      <c r="Y959" t="s">
        <v>2389</v>
      </c>
      <c r="Z959" t="s">
        <v>2653</v>
      </c>
      <c r="AA959" t="s">
        <v>2424</v>
      </c>
    </row>
    <row r="960" spans="1:27" x14ac:dyDescent="0.45">
      <c r="A960" t="s">
        <v>5599</v>
      </c>
      <c r="B960" t="s">
        <v>5609</v>
      </c>
      <c r="C960" t="s">
        <v>5189</v>
      </c>
      <c r="D960" t="s">
        <v>5167</v>
      </c>
      <c r="E960" t="s">
        <v>5168</v>
      </c>
      <c r="F960" s="3">
        <v>44047.398611111108</v>
      </c>
      <c r="G960" s="1">
        <v>44735</v>
      </c>
      <c r="H960" t="s">
        <v>55</v>
      </c>
      <c r="I960" t="s">
        <v>5606</v>
      </c>
      <c r="J960" t="s">
        <v>401</v>
      </c>
      <c r="K960" t="s">
        <v>5607</v>
      </c>
      <c r="L960" t="s">
        <v>2424</v>
      </c>
      <c r="M960" t="s">
        <v>5608</v>
      </c>
      <c r="N960" t="s">
        <v>482</v>
      </c>
      <c r="O960" t="s">
        <v>51</v>
      </c>
      <c r="P960">
        <v>6.2</v>
      </c>
      <c r="Q960" t="s">
        <v>68</v>
      </c>
      <c r="R960" t="s">
        <v>34</v>
      </c>
      <c r="S960" t="s">
        <v>40</v>
      </c>
      <c r="T960" t="s">
        <v>16</v>
      </c>
      <c r="U960">
        <v>18.899999999999999</v>
      </c>
      <c r="V960">
        <v>2.7</v>
      </c>
      <c r="W960">
        <v>26.5</v>
      </c>
      <c r="X960" t="s">
        <v>2701</v>
      </c>
      <c r="Y960" t="s">
        <v>2389</v>
      </c>
      <c r="Z960" t="s">
        <v>2558</v>
      </c>
      <c r="AA960" t="s">
        <v>2424</v>
      </c>
    </row>
    <row r="961" spans="1:27" x14ac:dyDescent="0.45">
      <c r="A961" t="s">
        <v>5610</v>
      </c>
      <c r="B961" t="s">
        <v>5611</v>
      </c>
      <c r="C961" t="s">
        <v>5180</v>
      </c>
      <c r="D961" t="s">
        <v>5167</v>
      </c>
      <c r="E961" t="s">
        <v>5168</v>
      </c>
      <c r="F961" s="3">
        <v>44110.376388888886</v>
      </c>
      <c r="G961" s="1">
        <v>44841</v>
      </c>
      <c r="H961" t="s">
        <v>55</v>
      </c>
      <c r="I961" t="s">
        <v>5612</v>
      </c>
      <c r="J961" t="s">
        <v>2730</v>
      </c>
      <c r="K961" t="s">
        <v>5613</v>
      </c>
      <c r="L961" t="s">
        <v>2424</v>
      </c>
      <c r="M961" t="s">
        <v>5614</v>
      </c>
      <c r="N961" t="s">
        <v>5615</v>
      </c>
      <c r="O961" t="s">
        <v>51</v>
      </c>
      <c r="P961">
        <v>1.4</v>
      </c>
      <c r="Q961" t="s">
        <v>68</v>
      </c>
      <c r="R961" t="s">
        <v>32</v>
      </c>
      <c r="S961" t="s">
        <v>39</v>
      </c>
      <c r="T961" t="s">
        <v>16</v>
      </c>
      <c r="U961">
        <v>2525757.2000000002</v>
      </c>
      <c r="V961">
        <v>142385.60000000001</v>
      </c>
      <c r="W961">
        <v>22</v>
      </c>
      <c r="X961" t="s">
        <v>2602</v>
      </c>
      <c r="Y961" t="s">
        <v>2389</v>
      </c>
      <c r="Z961" t="s">
        <v>2653</v>
      </c>
      <c r="AA961" t="s">
        <v>2424</v>
      </c>
    </row>
    <row r="962" spans="1:27" x14ac:dyDescent="0.45">
      <c r="A962" t="s">
        <v>5610</v>
      </c>
      <c r="B962" t="s">
        <v>5616</v>
      </c>
      <c r="C962" t="s">
        <v>5180</v>
      </c>
      <c r="D962" t="s">
        <v>5167</v>
      </c>
      <c r="E962" t="s">
        <v>5168</v>
      </c>
      <c r="F962" s="3">
        <v>44110.376388888886</v>
      </c>
      <c r="G962" s="1">
        <v>44844</v>
      </c>
      <c r="H962" t="s">
        <v>55</v>
      </c>
      <c r="I962" t="s">
        <v>5612</v>
      </c>
      <c r="J962" t="s">
        <v>401</v>
      </c>
      <c r="K962" t="s">
        <v>5613</v>
      </c>
      <c r="L962" t="s">
        <v>2424</v>
      </c>
      <c r="M962" t="s">
        <v>5614</v>
      </c>
      <c r="N962" t="s">
        <v>466</v>
      </c>
      <c r="O962" t="s">
        <v>51</v>
      </c>
      <c r="P962">
        <v>1.4</v>
      </c>
      <c r="Q962" t="s">
        <v>68</v>
      </c>
      <c r="R962" t="s">
        <v>34</v>
      </c>
      <c r="S962" t="s">
        <v>40</v>
      </c>
      <c r="T962" t="s">
        <v>16</v>
      </c>
      <c r="U962">
        <v>366.2</v>
      </c>
      <c r="V962">
        <v>64.8</v>
      </c>
      <c r="W962">
        <v>23.6</v>
      </c>
      <c r="X962" t="s">
        <v>2602</v>
      </c>
      <c r="Y962" t="s">
        <v>2389</v>
      </c>
      <c r="Z962" t="s">
        <v>2558</v>
      </c>
      <c r="AA962" t="s">
        <v>2424</v>
      </c>
    </row>
    <row r="963" spans="1:27" x14ac:dyDescent="0.45">
      <c r="A963" t="s">
        <v>5610</v>
      </c>
      <c r="B963" t="s">
        <v>5617</v>
      </c>
      <c r="C963" t="s">
        <v>5189</v>
      </c>
      <c r="D963" t="s">
        <v>5167</v>
      </c>
      <c r="E963" t="s">
        <v>5168</v>
      </c>
      <c r="F963" s="3">
        <v>44110.388888888891</v>
      </c>
      <c r="G963" s="1">
        <v>44841</v>
      </c>
      <c r="H963" t="s">
        <v>55</v>
      </c>
      <c r="I963" t="s">
        <v>5618</v>
      </c>
      <c r="J963" t="s">
        <v>2730</v>
      </c>
      <c r="K963" t="s">
        <v>5619</v>
      </c>
      <c r="L963" t="s">
        <v>2424</v>
      </c>
      <c r="M963" t="s">
        <v>5620</v>
      </c>
      <c r="N963" t="s">
        <v>5615</v>
      </c>
      <c r="O963" t="s">
        <v>51</v>
      </c>
      <c r="P963">
        <v>3.2</v>
      </c>
      <c r="Q963" t="s">
        <v>68</v>
      </c>
      <c r="R963" t="s">
        <v>32</v>
      </c>
      <c r="S963" t="s">
        <v>39</v>
      </c>
      <c r="T963" t="s">
        <v>16</v>
      </c>
      <c r="U963">
        <v>2252703.2999999998</v>
      </c>
      <c r="V963">
        <v>75362.399999999994</v>
      </c>
      <c r="W963">
        <v>20.9</v>
      </c>
      <c r="X963" t="s">
        <v>2602</v>
      </c>
      <c r="Y963" t="s">
        <v>2389</v>
      </c>
      <c r="Z963" t="s">
        <v>2653</v>
      </c>
      <c r="AA963" t="s">
        <v>2424</v>
      </c>
    </row>
    <row r="964" spans="1:27" x14ac:dyDescent="0.45">
      <c r="A964" t="s">
        <v>5610</v>
      </c>
      <c r="B964" t="s">
        <v>5621</v>
      </c>
      <c r="C964" t="s">
        <v>5189</v>
      </c>
      <c r="D964" t="s">
        <v>5167</v>
      </c>
      <c r="E964" t="s">
        <v>5168</v>
      </c>
      <c r="F964" s="3">
        <v>44110.388888888891</v>
      </c>
      <c r="G964" s="1">
        <v>44844</v>
      </c>
      <c r="H964" t="s">
        <v>55</v>
      </c>
      <c r="I964" t="s">
        <v>5618</v>
      </c>
      <c r="J964" t="s">
        <v>401</v>
      </c>
      <c r="K964" t="s">
        <v>5619</v>
      </c>
      <c r="L964" t="s">
        <v>2424</v>
      </c>
      <c r="M964" t="s">
        <v>5620</v>
      </c>
      <c r="N964" t="s">
        <v>466</v>
      </c>
      <c r="O964" t="s">
        <v>51</v>
      </c>
      <c r="P964">
        <v>3.2</v>
      </c>
      <c r="Q964" t="s">
        <v>68</v>
      </c>
      <c r="R964" t="s">
        <v>34</v>
      </c>
      <c r="S964" t="s">
        <v>40</v>
      </c>
      <c r="T964" t="s">
        <v>16</v>
      </c>
      <c r="U964">
        <v>110.7</v>
      </c>
      <c r="V964">
        <v>18.100000000000001</v>
      </c>
      <c r="W964">
        <v>24.2</v>
      </c>
      <c r="X964" t="s">
        <v>2602</v>
      </c>
      <c r="Y964" t="s">
        <v>2389</v>
      </c>
      <c r="Z964" t="s">
        <v>2558</v>
      </c>
      <c r="AA964" t="s">
        <v>2424</v>
      </c>
    </row>
    <row r="965" spans="1:27" x14ac:dyDescent="0.45">
      <c r="A965" t="s">
        <v>5622</v>
      </c>
      <c r="B965" t="s">
        <v>5623</v>
      </c>
      <c r="C965" t="s">
        <v>5227</v>
      </c>
      <c r="D965" t="s">
        <v>5167</v>
      </c>
      <c r="E965" t="s">
        <v>5168</v>
      </c>
      <c r="F965" s="3">
        <v>44236.40347222222</v>
      </c>
      <c r="G965" s="1">
        <v>44841</v>
      </c>
      <c r="H965" t="s">
        <v>55</v>
      </c>
      <c r="I965" t="s">
        <v>5624</v>
      </c>
      <c r="J965" t="s">
        <v>2730</v>
      </c>
      <c r="K965" t="s">
        <v>5625</v>
      </c>
      <c r="L965" t="s">
        <v>2424</v>
      </c>
      <c r="M965" t="s">
        <v>5626</v>
      </c>
      <c r="N965" t="s">
        <v>5627</v>
      </c>
      <c r="O965" t="s">
        <v>51</v>
      </c>
      <c r="P965">
        <v>2.2999999999999998</v>
      </c>
      <c r="Q965" t="s">
        <v>68</v>
      </c>
      <c r="R965" t="s">
        <v>32</v>
      </c>
      <c r="S965" t="s">
        <v>39</v>
      </c>
      <c r="T965" t="s">
        <v>16</v>
      </c>
      <c r="U965">
        <v>1196038.2</v>
      </c>
      <c r="V965">
        <v>92691.6</v>
      </c>
      <c r="W965">
        <v>22.6</v>
      </c>
      <c r="X965" t="s">
        <v>2602</v>
      </c>
      <c r="Y965" t="s">
        <v>2389</v>
      </c>
      <c r="Z965" t="s">
        <v>2653</v>
      </c>
      <c r="AA965" t="s">
        <v>2424</v>
      </c>
    </row>
    <row r="966" spans="1:27" x14ac:dyDescent="0.45">
      <c r="A966" t="s">
        <v>5622</v>
      </c>
      <c r="B966" t="s">
        <v>5628</v>
      </c>
      <c r="C966" t="s">
        <v>5227</v>
      </c>
      <c r="D966" t="s">
        <v>5167</v>
      </c>
      <c r="E966" t="s">
        <v>5168</v>
      </c>
      <c r="F966" s="3">
        <v>44236.40347222222</v>
      </c>
      <c r="G966" s="1">
        <v>44844</v>
      </c>
      <c r="H966" t="s">
        <v>55</v>
      </c>
      <c r="I966" t="s">
        <v>5624</v>
      </c>
      <c r="J966" t="s">
        <v>401</v>
      </c>
      <c r="K966" t="s">
        <v>5625</v>
      </c>
      <c r="L966" t="s">
        <v>2424</v>
      </c>
      <c r="M966" t="s">
        <v>5626</v>
      </c>
      <c r="N966" t="s">
        <v>462</v>
      </c>
      <c r="O966" t="s">
        <v>51</v>
      </c>
      <c r="P966">
        <v>2.2999999999999998</v>
      </c>
      <c r="Q966" t="s">
        <v>68</v>
      </c>
      <c r="R966" t="s">
        <v>34</v>
      </c>
      <c r="S966" t="s">
        <v>40</v>
      </c>
      <c r="T966" t="s">
        <v>16</v>
      </c>
      <c r="U966">
        <v>227.7</v>
      </c>
      <c r="V966">
        <v>28.3</v>
      </c>
      <c r="W966">
        <v>23.5</v>
      </c>
      <c r="X966" t="s">
        <v>2602</v>
      </c>
      <c r="Y966" t="s">
        <v>2389</v>
      </c>
      <c r="Z966" t="s">
        <v>2558</v>
      </c>
      <c r="AA966" t="s">
        <v>2424</v>
      </c>
    </row>
    <row r="967" spans="1:27" x14ac:dyDescent="0.45">
      <c r="A967" t="s">
        <v>5629</v>
      </c>
      <c r="B967" t="s">
        <v>5630</v>
      </c>
      <c r="C967" t="s">
        <v>5180</v>
      </c>
      <c r="D967" t="s">
        <v>5167</v>
      </c>
      <c r="E967" t="s">
        <v>5168</v>
      </c>
      <c r="F967" s="3">
        <v>44306.334027777775</v>
      </c>
      <c r="G967" s="1">
        <v>44852</v>
      </c>
      <c r="H967" t="s">
        <v>55</v>
      </c>
      <c r="I967" t="s">
        <v>5631</v>
      </c>
      <c r="J967" t="s">
        <v>401</v>
      </c>
      <c r="K967" t="s">
        <v>5632</v>
      </c>
      <c r="L967" t="s">
        <v>2424</v>
      </c>
      <c r="M967" t="s">
        <v>5633</v>
      </c>
      <c r="N967" t="s">
        <v>405</v>
      </c>
      <c r="O967" t="s">
        <v>51</v>
      </c>
      <c r="P967">
        <v>4.0999999999999996</v>
      </c>
      <c r="Q967" t="s">
        <v>68</v>
      </c>
      <c r="R967" t="s">
        <v>32</v>
      </c>
      <c r="S967" t="s">
        <v>39</v>
      </c>
      <c r="T967" t="s">
        <v>16</v>
      </c>
      <c r="U967">
        <v>1125366.5</v>
      </c>
      <c r="V967">
        <v>131154.1</v>
      </c>
      <c r="W967">
        <v>23.1</v>
      </c>
      <c r="X967" t="s">
        <v>2602</v>
      </c>
      <c r="Y967" t="s">
        <v>2389</v>
      </c>
      <c r="Z967" t="s">
        <v>2653</v>
      </c>
      <c r="AA967" t="s">
        <v>2424</v>
      </c>
    </row>
    <row r="968" spans="1:27" x14ac:dyDescent="0.45">
      <c r="A968" t="s">
        <v>5629</v>
      </c>
      <c r="B968" t="s">
        <v>5634</v>
      </c>
      <c r="C968" t="s">
        <v>5180</v>
      </c>
      <c r="D968" t="s">
        <v>5167</v>
      </c>
      <c r="E968" t="s">
        <v>5168</v>
      </c>
      <c r="F968" s="3">
        <v>44306.334027777775</v>
      </c>
      <c r="G968" s="1">
        <v>44852</v>
      </c>
      <c r="H968" t="s">
        <v>55</v>
      </c>
      <c r="I968" t="s">
        <v>5631</v>
      </c>
      <c r="J968" t="s">
        <v>401</v>
      </c>
      <c r="K968" t="s">
        <v>5632</v>
      </c>
      <c r="L968" t="s">
        <v>2424</v>
      </c>
      <c r="M968" t="s">
        <v>5633</v>
      </c>
      <c r="N968" t="s">
        <v>468</v>
      </c>
      <c r="O968" t="s">
        <v>51</v>
      </c>
      <c r="P968">
        <v>4.0999999999999996</v>
      </c>
      <c r="Q968" t="s">
        <v>68</v>
      </c>
      <c r="R968" t="s">
        <v>34</v>
      </c>
      <c r="S968" t="s">
        <v>40</v>
      </c>
      <c r="T968" t="s">
        <v>16</v>
      </c>
      <c r="U968">
        <v>137.30000000000001</v>
      </c>
      <c r="V968">
        <v>30.1</v>
      </c>
      <c r="W968">
        <v>24.5</v>
      </c>
      <c r="X968" t="s">
        <v>2602</v>
      </c>
      <c r="Y968" t="s">
        <v>2389</v>
      </c>
      <c r="Z968" t="s">
        <v>2558</v>
      </c>
      <c r="AA968" t="s">
        <v>2424</v>
      </c>
    </row>
    <row r="969" spans="1:27" x14ac:dyDescent="0.45">
      <c r="A969" t="s">
        <v>5629</v>
      </c>
      <c r="B969" t="s">
        <v>5635</v>
      </c>
      <c r="C969" t="s">
        <v>5189</v>
      </c>
      <c r="D969" t="s">
        <v>5167</v>
      </c>
      <c r="E969" t="s">
        <v>5168</v>
      </c>
      <c r="F969" s="3">
        <v>44306.355555555558</v>
      </c>
      <c r="G969" s="1">
        <v>44852</v>
      </c>
      <c r="H969" t="s">
        <v>55</v>
      </c>
      <c r="I969" t="s">
        <v>5636</v>
      </c>
      <c r="J969" t="s">
        <v>401</v>
      </c>
      <c r="K969" t="s">
        <v>5637</v>
      </c>
      <c r="L969" t="s">
        <v>2424</v>
      </c>
      <c r="M969" t="s">
        <v>5638</v>
      </c>
      <c r="N969" t="s">
        <v>405</v>
      </c>
      <c r="O969" t="s">
        <v>51</v>
      </c>
      <c r="P969">
        <v>2.8</v>
      </c>
      <c r="Q969" t="s">
        <v>68</v>
      </c>
      <c r="R969" t="s">
        <v>32</v>
      </c>
      <c r="S969" t="s">
        <v>39</v>
      </c>
      <c r="T969" t="s">
        <v>16</v>
      </c>
      <c r="U969">
        <v>3911433</v>
      </c>
      <c r="V969">
        <v>432360.8</v>
      </c>
      <c r="W969">
        <v>21.7</v>
      </c>
      <c r="X969" t="s">
        <v>2602</v>
      </c>
      <c r="Y969" t="s">
        <v>2389</v>
      </c>
      <c r="Z969" t="s">
        <v>2653</v>
      </c>
      <c r="AA969" t="s">
        <v>2424</v>
      </c>
    </row>
    <row r="970" spans="1:27" x14ac:dyDescent="0.45">
      <c r="A970" t="s">
        <v>5629</v>
      </c>
      <c r="B970" t="s">
        <v>5639</v>
      </c>
      <c r="C970" t="s">
        <v>5189</v>
      </c>
      <c r="D970" t="s">
        <v>5167</v>
      </c>
      <c r="E970" t="s">
        <v>5168</v>
      </c>
      <c r="F970" s="3">
        <v>44306.355555555558</v>
      </c>
      <c r="G970" s="1">
        <v>44852</v>
      </c>
      <c r="H970" t="s">
        <v>55</v>
      </c>
      <c r="I970" t="s">
        <v>5636</v>
      </c>
      <c r="J970" t="s">
        <v>401</v>
      </c>
      <c r="K970" t="s">
        <v>5637</v>
      </c>
      <c r="L970" t="s">
        <v>2424</v>
      </c>
      <c r="M970" t="s">
        <v>5638</v>
      </c>
      <c r="N970" t="s">
        <v>468</v>
      </c>
      <c r="O970" t="s">
        <v>51</v>
      </c>
      <c r="P970">
        <v>2.8</v>
      </c>
      <c r="Q970" t="s">
        <v>68</v>
      </c>
      <c r="R970" t="s">
        <v>34</v>
      </c>
      <c r="S970" t="s">
        <v>40</v>
      </c>
      <c r="T970" t="s">
        <v>16</v>
      </c>
      <c r="U970">
        <v>582.20000000000005</v>
      </c>
      <c r="V970">
        <v>86</v>
      </c>
      <c r="W970">
        <v>22.5</v>
      </c>
      <c r="X970" t="s">
        <v>2602</v>
      </c>
      <c r="Y970" t="s">
        <v>2389</v>
      </c>
      <c r="Z970" t="s">
        <v>2558</v>
      </c>
      <c r="AA970" t="s">
        <v>2424</v>
      </c>
    </row>
    <row r="971" spans="1:27" x14ac:dyDescent="0.45">
      <c r="A971" t="s">
        <v>5640</v>
      </c>
      <c r="B971" t="s">
        <v>5641</v>
      </c>
      <c r="C971" t="s">
        <v>5180</v>
      </c>
      <c r="D971" t="s">
        <v>5167</v>
      </c>
      <c r="E971" t="s">
        <v>5168</v>
      </c>
      <c r="F971" s="3">
        <v>44348.366666666669</v>
      </c>
      <c r="G971" s="1">
        <v>44852</v>
      </c>
      <c r="H971" t="s">
        <v>55</v>
      </c>
      <c r="I971" t="s">
        <v>5642</v>
      </c>
      <c r="J971" t="s">
        <v>401</v>
      </c>
      <c r="K971" t="s">
        <v>5643</v>
      </c>
      <c r="L971" t="s">
        <v>2424</v>
      </c>
      <c r="M971" t="s">
        <v>5644</v>
      </c>
      <c r="N971" t="s">
        <v>405</v>
      </c>
      <c r="O971" t="s">
        <v>51</v>
      </c>
      <c r="P971">
        <v>7.2</v>
      </c>
      <c r="Q971" t="s">
        <v>68</v>
      </c>
      <c r="R971" t="s">
        <v>32</v>
      </c>
      <c r="S971" t="s">
        <v>39</v>
      </c>
      <c r="T971" t="s">
        <v>16</v>
      </c>
      <c r="U971">
        <v>772815.2</v>
      </c>
      <c r="V971">
        <v>30844.3</v>
      </c>
      <c r="W971">
        <v>22.8</v>
      </c>
      <c r="X971" t="s">
        <v>2602</v>
      </c>
      <c r="Y971" t="s">
        <v>2389</v>
      </c>
      <c r="Z971" t="s">
        <v>2653</v>
      </c>
      <c r="AA971" t="s">
        <v>2424</v>
      </c>
    </row>
    <row r="972" spans="1:27" x14ac:dyDescent="0.45">
      <c r="A972" t="s">
        <v>5640</v>
      </c>
      <c r="B972" t="s">
        <v>5645</v>
      </c>
      <c r="C972" t="s">
        <v>5180</v>
      </c>
      <c r="D972" t="s">
        <v>5167</v>
      </c>
      <c r="E972" t="s">
        <v>5168</v>
      </c>
      <c r="F972" s="3">
        <v>44348.366666666669</v>
      </c>
      <c r="G972" s="1">
        <v>44852</v>
      </c>
      <c r="H972" t="s">
        <v>55</v>
      </c>
      <c r="I972" t="s">
        <v>5642</v>
      </c>
      <c r="J972" t="s">
        <v>401</v>
      </c>
      <c r="K972" t="s">
        <v>5643</v>
      </c>
      <c r="L972" t="s">
        <v>2424</v>
      </c>
      <c r="M972" t="s">
        <v>5644</v>
      </c>
      <c r="N972" t="s">
        <v>468</v>
      </c>
      <c r="O972" t="s">
        <v>51</v>
      </c>
      <c r="P972">
        <v>7.2</v>
      </c>
      <c r="Q972" t="s">
        <v>68</v>
      </c>
      <c r="R972" t="s">
        <v>34</v>
      </c>
      <c r="S972" t="s">
        <v>40</v>
      </c>
      <c r="T972" t="s">
        <v>16</v>
      </c>
      <c r="U972">
        <v>111.8</v>
      </c>
      <c r="V972">
        <v>33.799999999999997</v>
      </c>
      <c r="W972">
        <v>23.8</v>
      </c>
      <c r="X972" t="s">
        <v>2602</v>
      </c>
      <c r="Y972" t="s">
        <v>2389</v>
      </c>
      <c r="Z972" t="s">
        <v>2558</v>
      </c>
      <c r="AA972" t="s">
        <v>2424</v>
      </c>
    </row>
    <row r="973" spans="1:27" x14ac:dyDescent="0.45">
      <c r="A973" t="s">
        <v>5640</v>
      </c>
      <c r="B973" t="s">
        <v>5646</v>
      </c>
      <c r="C973" t="s">
        <v>5189</v>
      </c>
      <c r="D973" t="s">
        <v>5167</v>
      </c>
      <c r="E973" t="s">
        <v>5168</v>
      </c>
      <c r="F973" s="3">
        <v>44348.376388888886</v>
      </c>
      <c r="G973" s="1">
        <v>44852</v>
      </c>
      <c r="H973" t="s">
        <v>55</v>
      </c>
      <c r="I973" t="s">
        <v>5647</v>
      </c>
      <c r="J973" t="s">
        <v>401</v>
      </c>
      <c r="K973" t="s">
        <v>5648</v>
      </c>
      <c r="L973" t="s">
        <v>2424</v>
      </c>
      <c r="M973" t="s">
        <v>5649</v>
      </c>
      <c r="N973" t="s">
        <v>405</v>
      </c>
      <c r="O973" t="s">
        <v>51</v>
      </c>
      <c r="P973">
        <v>2.2000000000000002</v>
      </c>
      <c r="Q973" t="s">
        <v>68</v>
      </c>
      <c r="R973" t="s">
        <v>32</v>
      </c>
      <c r="S973" t="s">
        <v>39</v>
      </c>
      <c r="T973" t="s">
        <v>16</v>
      </c>
      <c r="U973">
        <v>3105665.8</v>
      </c>
      <c r="V973">
        <v>83599</v>
      </c>
      <c r="W973">
        <v>22.4</v>
      </c>
      <c r="X973" t="s">
        <v>2602</v>
      </c>
      <c r="Y973" t="s">
        <v>2389</v>
      </c>
      <c r="Z973" t="s">
        <v>2653</v>
      </c>
      <c r="AA973" t="s">
        <v>2424</v>
      </c>
    </row>
    <row r="974" spans="1:27" x14ac:dyDescent="0.45">
      <c r="A974" t="s">
        <v>5640</v>
      </c>
      <c r="B974" t="s">
        <v>5650</v>
      </c>
      <c r="C974" t="s">
        <v>5189</v>
      </c>
      <c r="D974" t="s">
        <v>5167</v>
      </c>
      <c r="E974" t="s">
        <v>5168</v>
      </c>
      <c r="F974" s="3">
        <v>44348.376388888886</v>
      </c>
      <c r="G974" s="1">
        <v>44852</v>
      </c>
      <c r="H974" t="s">
        <v>55</v>
      </c>
      <c r="I974" t="s">
        <v>5647</v>
      </c>
      <c r="J974" t="s">
        <v>401</v>
      </c>
      <c r="K974" t="s">
        <v>5648</v>
      </c>
      <c r="L974" t="s">
        <v>2424</v>
      </c>
      <c r="M974" t="s">
        <v>5649</v>
      </c>
      <c r="N974" t="s">
        <v>468</v>
      </c>
      <c r="O974" t="s">
        <v>51</v>
      </c>
      <c r="P974">
        <v>2.2000000000000002</v>
      </c>
      <c r="Q974" t="s">
        <v>68</v>
      </c>
      <c r="R974" t="s">
        <v>34</v>
      </c>
      <c r="S974" t="s">
        <v>40</v>
      </c>
      <c r="T974" t="s">
        <v>16</v>
      </c>
      <c r="U974">
        <v>453.7</v>
      </c>
      <c r="V974">
        <v>71.8</v>
      </c>
      <c r="W974">
        <v>23.4</v>
      </c>
      <c r="X974" t="s">
        <v>2602</v>
      </c>
      <c r="Y974" t="s">
        <v>2389</v>
      </c>
      <c r="Z974" t="s">
        <v>2558</v>
      </c>
      <c r="AA974" t="s">
        <v>2424</v>
      </c>
    </row>
    <row r="975" spans="1:27" x14ac:dyDescent="0.45">
      <c r="A975" t="s">
        <v>5651</v>
      </c>
      <c r="B975" t="s">
        <v>5652</v>
      </c>
      <c r="C975" t="s">
        <v>5653</v>
      </c>
      <c r="D975" t="s">
        <v>5167</v>
      </c>
      <c r="E975" t="s">
        <v>5654</v>
      </c>
      <c r="F975" s="3">
        <v>42836.347222222219</v>
      </c>
      <c r="G975" s="1">
        <v>43312</v>
      </c>
      <c r="H975" t="s">
        <v>55</v>
      </c>
      <c r="I975" t="s">
        <v>5655</v>
      </c>
      <c r="J975" t="s">
        <v>401</v>
      </c>
      <c r="K975" t="s">
        <v>5656</v>
      </c>
      <c r="L975" t="s">
        <v>2424</v>
      </c>
      <c r="M975" t="s">
        <v>5657</v>
      </c>
      <c r="N975" t="s">
        <v>1521</v>
      </c>
      <c r="O975" t="s">
        <v>48</v>
      </c>
      <c r="P975">
        <v>4.0999999999999996</v>
      </c>
      <c r="Q975" t="s">
        <v>68</v>
      </c>
      <c r="R975" t="s">
        <v>32</v>
      </c>
      <c r="S975" t="s">
        <v>39</v>
      </c>
      <c r="T975" t="s">
        <v>16</v>
      </c>
      <c r="U975">
        <v>88502.7</v>
      </c>
      <c r="V975">
        <v>40413.1</v>
      </c>
      <c r="W975">
        <v>20.2</v>
      </c>
      <c r="X975" t="s">
        <v>5200</v>
      </c>
      <c r="Y975" t="s">
        <v>2427</v>
      </c>
      <c r="Z975" t="s">
        <v>2515</v>
      </c>
      <c r="AA975" t="s">
        <v>2424</v>
      </c>
    </row>
    <row r="976" spans="1:27" x14ac:dyDescent="0.45">
      <c r="A976" t="s">
        <v>5651</v>
      </c>
      <c r="B976" t="s">
        <v>5658</v>
      </c>
      <c r="C976" t="s">
        <v>5653</v>
      </c>
      <c r="D976" t="s">
        <v>5167</v>
      </c>
      <c r="E976" t="s">
        <v>5654</v>
      </c>
      <c r="F976" s="3">
        <v>42836.347222222219</v>
      </c>
      <c r="G976" s="1">
        <v>43318</v>
      </c>
      <c r="H976" t="s">
        <v>55</v>
      </c>
      <c r="I976" t="s">
        <v>5655</v>
      </c>
      <c r="J976" t="s">
        <v>401</v>
      </c>
      <c r="K976" t="s">
        <v>5656</v>
      </c>
      <c r="L976" t="s">
        <v>2424</v>
      </c>
      <c r="M976" t="s">
        <v>5657</v>
      </c>
      <c r="N976" t="s">
        <v>1513</v>
      </c>
      <c r="O976" t="s">
        <v>48</v>
      </c>
      <c r="P976">
        <v>4.0999999999999996</v>
      </c>
      <c r="Q976" t="s">
        <v>68</v>
      </c>
      <c r="R976" t="s">
        <v>34</v>
      </c>
      <c r="S976" t="s">
        <v>40</v>
      </c>
      <c r="T976" t="s">
        <v>16</v>
      </c>
      <c r="U976">
        <v>18.600000000000001</v>
      </c>
      <c r="V976">
        <v>8.8000000000000007</v>
      </c>
      <c r="W976">
        <v>17.2</v>
      </c>
      <c r="X976" t="s">
        <v>5198</v>
      </c>
      <c r="Y976" t="s">
        <v>2389</v>
      </c>
      <c r="Z976" t="s">
        <v>2511</v>
      </c>
      <c r="AA976" t="s">
        <v>2424</v>
      </c>
    </row>
    <row r="977" spans="1:27" x14ac:dyDescent="0.45">
      <c r="A977" t="s">
        <v>5659</v>
      </c>
      <c r="B977" t="s">
        <v>5660</v>
      </c>
      <c r="C977" t="s">
        <v>5653</v>
      </c>
      <c r="D977" t="s">
        <v>5167</v>
      </c>
      <c r="E977" t="s">
        <v>5654</v>
      </c>
      <c r="F977" s="3">
        <v>42891.329861111109</v>
      </c>
      <c r="G977" s="1">
        <v>43312</v>
      </c>
      <c r="H977" t="s">
        <v>55</v>
      </c>
      <c r="I977" t="s">
        <v>5661</v>
      </c>
      <c r="J977" t="s">
        <v>401</v>
      </c>
      <c r="K977" t="s">
        <v>5662</v>
      </c>
      <c r="L977" t="s">
        <v>2424</v>
      </c>
      <c r="M977" t="s">
        <v>5663</v>
      </c>
      <c r="N977" t="s">
        <v>1521</v>
      </c>
      <c r="O977" t="s">
        <v>48</v>
      </c>
      <c r="P977">
        <v>6.6</v>
      </c>
      <c r="Q977" t="s">
        <v>68</v>
      </c>
      <c r="R977" t="s">
        <v>32</v>
      </c>
      <c r="S977" t="s">
        <v>39</v>
      </c>
      <c r="T977" t="s">
        <v>16</v>
      </c>
      <c r="U977">
        <v>56480.1</v>
      </c>
      <c r="V977">
        <v>2754.3</v>
      </c>
      <c r="W977">
        <v>20</v>
      </c>
      <c r="X977" t="s">
        <v>5200</v>
      </c>
      <c r="Y977" t="s">
        <v>2427</v>
      </c>
      <c r="Z977" t="s">
        <v>2515</v>
      </c>
      <c r="AA977" t="s">
        <v>2424</v>
      </c>
    </row>
    <row r="978" spans="1:27" x14ac:dyDescent="0.45">
      <c r="A978" t="s">
        <v>5659</v>
      </c>
      <c r="B978" t="s">
        <v>5664</v>
      </c>
      <c r="C978" t="s">
        <v>5653</v>
      </c>
      <c r="D978" t="s">
        <v>5167</v>
      </c>
      <c r="E978" t="s">
        <v>5654</v>
      </c>
      <c r="F978" s="3">
        <v>42891.329861111109</v>
      </c>
      <c r="G978" s="1">
        <v>43318</v>
      </c>
      <c r="H978" t="s">
        <v>55</v>
      </c>
      <c r="I978" t="s">
        <v>5661</v>
      </c>
      <c r="J978" t="s">
        <v>401</v>
      </c>
      <c r="K978" t="s">
        <v>5662</v>
      </c>
      <c r="L978" t="s">
        <v>2424</v>
      </c>
      <c r="M978" t="s">
        <v>5663</v>
      </c>
      <c r="N978" t="s">
        <v>1513</v>
      </c>
      <c r="O978" t="s">
        <v>48</v>
      </c>
      <c r="P978">
        <v>6.6</v>
      </c>
      <c r="Q978" t="s">
        <v>68</v>
      </c>
      <c r="R978" t="s">
        <v>34</v>
      </c>
      <c r="S978" t="s">
        <v>40</v>
      </c>
      <c r="T978" t="s">
        <v>16</v>
      </c>
      <c r="U978">
        <v>10.199999999999999</v>
      </c>
      <c r="V978">
        <v>4.5</v>
      </c>
      <c r="W978">
        <v>17.3</v>
      </c>
      <c r="X978" t="s">
        <v>5198</v>
      </c>
      <c r="Y978" t="s">
        <v>2389</v>
      </c>
      <c r="Z978" t="s">
        <v>2511</v>
      </c>
      <c r="AA978" t="s">
        <v>2424</v>
      </c>
    </row>
    <row r="979" spans="1:27" x14ac:dyDescent="0.45">
      <c r="A979" t="s">
        <v>5659</v>
      </c>
      <c r="B979" t="s">
        <v>5665</v>
      </c>
      <c r="C979" t="s">
        <v>5666</v>
      </c>
      <c r="D979" t="s">
        <v>5167</v>
      </c>
      <c r="E979" t="s">
        <v>5654</v>
      </c>
      <c r="F979" s="3">
        <v>42891.350694444445</v>
      </c>
      <c r="G979" s="1">
        <v>43312</v>
      </c>
      <c r="H979" t="s">
        <v>55</v>
      </c>
      <c r="I979" t="s">
        <v>5667</v>
      </c>
      <c r="J979" t="s">
        <v>401</v>
      </c>
      <c r="K979" t="s">
        <v>5668</v>
      </c>
      <c r="L979" t="s">
        <v>2424</v>
      </c>
      <c r="M979" t="s">
        <v>5669</v>
      </c>
      <c r="N979" t="s">
        <v>1521</v>
      </c>
      <c r="O979" t="s">
        <v>48</v>
      </c>
      <c r="P979">
        <v>9.1999999999999993</v>
      </c>
      <c r="Q979" t="s">
        <v>68</v>
      </c>
      <c r="R979" t="s">
        <v>32</v>
      </c>
      <c r="S979" t="s">
        <v>39</v>
      </c>
      <c r="T979" t="s">
        <v>16</v>
      </c>
      <c r="U979">
        <v>41871.5</v>
      </c>
      <c r="V979">
        <v>19315.599999999999</v>
      </c>
      <c r="W979">
        <v>20.100000000000001</v>
      </c>
      <c r="X979" t="s">
        <v>5200</v>
      </c>
      <c r="Y979" t="s">
        <v>2427</v>
      </c>
      <c r="Z979" t="s">
        <v>2515</v>
      </c>
      <c r="AA979" t="s">
        <v>2424</v>
      </c>
    </row>
    <row r="980" spans="1:27" x14ac:dyDescent="0.45">
      <c r="A980" t="s">
        <v>5659</v>
      </c>
      <c r="B980" t="s">
        <v>5670</v>
      </c>
      <c r="C980" t="s">
        <v>5666</v>
      </c>
      <c r="D980" t="s">
        <v>5167</v>
      </c>
      <c r="E980" t="s">
        <v>5654</v>
      </c>
      <c r="F980" s="3">
        <v>42891.350694444445</v>
      </c>
      <c r="G980" s="1">
        <v>43318</v>
      </c>
      <c r="H980" t="s">
        <v>55</v>
      </c>
      <c r="I980" t="s">
        <v>5667</v>
      </c>
      <c r="J980" t="s">
        <v>401</v>
      </c>
      <c r="K980" t="s">
        <v>5668</v>
      </c>
      <c r="L980" t="s">
        <v>2424</v>
      </c>
      <c r="M980" t="s">
        <v>5669</v>
      </c>
      <c r="N980" t="s">
        <v>1513</v>
      </c>
      <c r="O980" t="s">
        <v>48</v>
      </c>
      <c r="P980">
        <v>9.1999999999999993</v>
      </c>
      <c r="Q980" t="s">
        <v>68</v>
      </c>
      <c r="R980" t="s">
        <v>34</v>
      </c>
      <c r="S980" t="s">
        <v>40</v>
      </c>
      <c r="T980" t="s">
        <v>16</v>
      </c>
      <c r="U980">
        <v>9.5</v>
      </c>
      <c r="V980">
        <v>1.3</v>
      </c>
      <c r="W980">
        <v>16.8</v>
      </c>
      <c r="X980" t="s">
        <v>5198</v>
      </c>
      <c r="Y980" t="s">
        <v>2389</v>
      </c>
      <c r="Z980" t="s">
        <v>2511</v>
      </c>
      <c r="AA980" t="s">
        <v>2424</v>
      </c>
    </row>
    <row r="981" spans="1:27" x14ac:dyDescent="0.45">
      <c r="A981" t="s">
        <v>5659</v>
      </c>
      <c r="B981" t="s">
        <v>5671</v>
      </c>
      <c r="C981" t="s">
        <v>5672</v>
      </c>
      <c r="D981" t="s">
        <v>5167</v>
      </c>
      <c r="E981" t="s">
        <v>5654</v>
      </c>
      <c r="F981" s="3">
        <v>42891.394444444442</v>
      </c>
      <c r="G981" s="1">
        <v>43312</v>
      </c>
      <c r="H981" t="s">
        <v>55</v>
      </c>
      <c r="I981" t="s">
        <v>5673</v>
      </c>
      <c r="J981" t="s">
        <v>401</v>
      </c>
      <c r="K981" t="s">
        <v>5674</v>
      </c>
      <c r="L981" t="s">
        <v>2424</v>
      </c>
      <c r="M981" t="s">
        <v>5675</v>
      </c>
      <c r="N981" t="s">
        <v>1521</v>
      </c>
      <c r="O981" t="s">
        <v>48</v>
      </c>
      <c r="P981">
        <v>6.9</v>
      </c>
      <c r="Q981" t="s">
        <v>68</v>
      </c>
      <c r="R981" t="s">
        <v>32</v>
      </c>
      <c r="S981" t="s">
        <v>39</v>
      </c>
      <c r="T981" t="s">
        <v>16</v>
      </c>
      <c r="U981">
        <v>55810.5</v>
      </c>
      <c r="V981">
        <v>11390.2</v>
      </c>
      <c r="W981">
        <v>19.899999999999999</v>
      </c>
      <c r="X981" t="s">
        <v>5200</v>
      </c>
      <c r="Y981" t="s">
        <v>2427</v>
      </c>
      <c r="Z981" t="s">
        <v>2515</v>
      </c>
      <c r="AA981" t="s">
        <v>2424</v>
      </c>
    </row>
    <row r="982" spans="1:27" x14ac:dyDescent="0.45">
      <c r="A982" t="s">
        <v>5659</v>
      </c>
      <c r="B982" t="s">
        <v>5676</v>
      </c>
      <c r="C982" t="s">
        <v>5672</v>
      </c>
      <c r="D982" t="s">
        <v>5167</v>
      </c>
      <c r="E982" t="s">
        <v>5654</v>
      </c>
      <c r="F982" s="3">
        <v>42891.394444444442</v>
      </c>
      <c r="G982" s="1">
        <v>43318</v>
      </c>
      <c r="H982" t="s">
        <v>55</v>
      </c>
      <c r="I982" t="s">
        <v>5673</v>
      </c>
      <c r="J982" t="s">
        <v>401</v>
      </c>
      <c r="K982" t="s">
        <v>5674</v>
      </c>
      <c r="L982" t="s">
        <v>2424</v>
      </c>
      <c r="M982" t="s">
        <v>5675</v>
      </c>
      <c r="N982" t="s">
        <v>1513</v>
      </c>
      <c r="O982" t="s">
        <v>48</v>
      </c>
      <c r="P982">
        <v>6.9</v>
      </c>
      <c r="Q982" t="s">
        <v>68</v>
      </c>
      <c r="R982" t="s">
        <v>34</v>
      </c>
      <c r="S982" t="s">
        <v>40</v>
      </c>
      <c r="T982" t="s">
        <v>16</v>
      </c>
      <c r="U982">
        <v>14.7</v>
      </c>
      <c r="V982">
        <v>1.5</v>
      </c>
      <c r="W982">
        <v>16.5</v>
      </c>
      <c r="X982" t="s">
        <v>5198</v>
      </c>
      <c r="Y982" t="s">
        <v>2389</v>
      </c>
      <c r="Z982" t="s">
        <v>2511</v>
      </c>
      <c r="AA982" t="s">
        <v>2424</v>
      </c>
    </row>
    <row r="983" spans="1:27" x14ac:dyDescent="0.45">
      <c r="A983" t="s">
        <v>5677</v>
      </c>
      <c r="B983" t="s">
        <v>5678</v>
      </c>
      <c r="C983" t="s">
        <v>5672</v>
      </c>
      <c r="D983" t="s">
        <v>5167</v>
      </c>
      <c r="E983" t="s">
        <v>5654</v>
      </c>
      <c r="F983" s="3">
        <v>42947.335416666669</v>
      </c>
      <c r="G983" s="1">
        <v>43312</v>
      </c>
      <c r="H983" t="s">
        <v>55</v>
      </c>
      <c r="I983" t="s">
        <v>5679</v>
      </c>
      <c r="J983" t="s">
        <v>401</v>
      </c>
      <c r="K983" t="s">
        <v>5680</v>
      </c>
      <c r="L983" t="s">
        <v>2424</v>
      </c>
      <c r="M983" t="s">
        <v>5681</v>
      </c>
      <c r="N983" t="s">
        <v>5242</v>
      </c>
      <c r="O983" t="s">
        <v>48</v>
      </c>
      <c r="P983">
        <v>7.5</v>
      </c>
      <c r="Q983" t="s">
        <v>68</v>
      </c>
      <c r="R983" t="s">
        <v>32</v>
      </c>
      <c r="S983" t="s">
        <v>39</v>
      </c>
      <c r="T983" t="s">
        <v>16</v>
      </c>
      <c r="U983">
        <v>49992.4</v>
      </c>
      <c r="V983">
        <v>8111.4</v>
      </c>
      <c r="W983">
        <v>19.399999999999999</v>
      </c>
      <c r="X983" t="s">
        <v>5243</v>
      </c>
      <c r="Y983" t="s">
        <v>2427</v>
      </c>
      <c r="Z983" t="s">
        <v>2515</v>
      </c>
      <c r="AA983" t="s">
        <v>2424</v>
      </c>
    </row>
    <row r="984" spans="1:27" x14ac:dyDescent="0.45">
      <c r="A984" t="s">
        <v>5677</v>
      </c>
      <c r="B984" t="s">
        <v>5682</v>
      </c>
      <c r="C984" t="s">
        <v>5672</v>
      </c>
      <c r="D984" t="s">
        <v>5167</v>
      </c>
      <c r="E984" t="s">
        <v>5654</v>
      </c>
      <c r="F984" s="3">
        <v>42947.335416666669</v>
      </c>
      <c r="G984" s="1">
        <v>43318</v>
      </c>
      <c r="H984" t="s">
        <v>55</v>
      </c>
      <c r="I984" t="s">
        <v>5679</v>
      </c>
      <c r="J984" t="s">
        <v>401</v>
      </c>
      <c r="K984" t="s">
        <v>5680</v>
      </c>
      <c r="L984" t="s">
        <v>2424</v>
      </c>
      <c r="M984" t="s">
        <v>5681</v>
      </c>
      <c r="N984" t="s">
        <v>5249</v>
      </c>
      <c r="O984" t="s">
        <v>48</v>
      </c>
      <c r="P984">
        <v>7.5</v>
      </c>
      <c r="Q984" t="s">
        <v>68</v>
      </c>
      <c r="R984" t="s">
        <v>34</v>
      </c>
      <c r="S984" t="s">
        <v>40</v>
      </c>
      <c r="T984" t="s">
        <v>16</v>
      </c>
      <c r="U984">
        <v>8.8000000000000007</v>
      </c>
      <c r="V984">
        <v>0.8</v>
      </c>
      <c r="W984">
        <v>18.100000000000001</v>
      </c>
      <c r="X984" t="s">
        <v>5198</v>
      </c>
      <c r="Y984" t="s">
        <v>2389</v>
      </c>
      <c r="Z984" t="s">
        <v>2511</v>
      </c>
      <c r="AA984" t="s">
        <v>2424</v>
      </c>
    </row>
    <row r="985" spans="1:27" x14ac:dyDescent="0.45">
      <c r="A985" t="s">
        <v>5677</v>
      </c>
      <c r="B985" t="s">
        <v>5683</v>
      </c>
      <c r="C985" t="s">
        <v>5653</v>
      </c>
      <c r="D985" t="s">
        <v>5167</v>
      </c>
      <c r="E985" t="s">
        <v>5654</v>
      </c>
      <c r="F985" s="3">
        <v>42947.370833333334</v>
      </c>
      <c r="G985" s="1">
        <v>43318</v>
      </c>
      <c r="H985" t="s">
        <v>55</v>
      </c>
      <c r="I985" t="s">
        <v>5684</v>
      </c>
      <c r="J985" t="s">
        <v>401</v>
      </c>
      <c r="K985" t="s">
        <v>5685</v>
      </c>
      <c r="L985" t="s">
        <v>2424</v>
      </c>
      <c r="M985" t="s">
        <v>5686</v>
      </c>
      <c r="N985" t="s">
        <v>5249</v>
      </c>
      <c r="O985" t="s">
        <v>48</v>
      </c>
      <c r="P985">
        <v>10</v>
      </c>
      <c r="Q985" t="s">
        <v>68</v>
      </c>
      <c r="R985" t="s">
        <v>34</v>
      </c>
      <c r="S985" t="s">
        <v>40</v>
      </c>
      <c r="T985" t="s">
        <v>16</v>
      </c>
      <c r="U985">
        <v>9</v>
      </c>
      <c r="V985">
        <v>0.6</v>
      </c>
      <c r="W985">
        <v>17.600000000000001</v>
      </c>
      <c r="X985" t="s">
        <v>5198</v>
      </c>
      <c r="Y985" t="s">
        <v>2389</v>
      </c>
      <c r="Z985" t="s">
        <v>2511</v>
      </c>
      <c r="AA985" t="s">
        <v>2424</v>
      </c>
    </row>
    <row r="986" spans="1:27" x14ac:dyDescent="0.45">
      <c r="A986" t="s">
        <v>5677</v>
      </c>
      <c r="B986" t="s">
        <v>5687</v>
      </c>
      <c r="C986" t="s">
        <v>5653</v>
      </c>
      <c r="D986" t="s">
        <v>5167</v>
      </c>
      <c r="E986" t="s">
        <v>5654</v>
      </c>
      <c r="F986" s="3">
        <v>42947.370833333334</v>
      </c>
      <c r="G986" s="1">
        <v>43312</v>
      </c>
      <c r="H986" t="s">
        <v>55</v>
      </c>
      <c r="I986" t="s">
        <v>5684</v>
      </c>
      <c r="J986" t="s">
        <v>401</v>
      </c>
      <c r="K986" t="s">
        <v>5685</v>
      </c>
      <c r="L986" t="s">
        <v>2424</v>
      </c>
      <c r="M986" t="s">
        <v>5686</v>
      </c>
      <c r="N986" t="s">
        <v>5242</v>
      </c>
      <c r="O986" t="s">
        <v>48</v>
      </c>
      <c r="P986">
        <v>10</v>
      </c>
      <c r="Q986" t="s">
        <v>68</v>
      </c>
      <c r="R986" t="s">
        <v>32</v>
      </c>
      <c r="S986" t="s">
        <v>39</v>
      </c>
      <c r="T986" t="s">
        <v>16</v>
      </c>
      <c r="U986">
        <v>70962.2</v>
      </c>
      <c r="V986">
        <v>1957.9</v>
      </c>
      <c r="W986">
        <v>18.2</v>
      </c>
      <c r="X986" t="s">
        <v>5243</v>
      </c>
      <c r="Y986" t="s">
        <v>2427</v>
      </c>
      <c r="Z986" t="s">
        <v>2515</v>
      </c>
      <c r="AA986" t="s">
        <v>2424</v>
      </c>
    </row>
    <row r="987" spans="1:27" x14ac:dyDescent="0.45">
      <c r="A987" t="s">
        <v>5688</v>
      </c>
      <c r="B987" t="s">
        <v>5689</v>
      </c>
      <c r="C987" t="s">
        <v>5666</v>
      </c>
      <c r="D987" t="s">
        <v>5167</v>
      </c>
      <c r="E987" t="s">
        <v>5654</v>
      </c>
      <c r="F987" s="3">
        <v>43010.326388888891</v>
      </c>
      <c r="G987" s="1">
        <v>43318</v>
      </c>
      <c r="H987" t="s">
        <v>55</v>
      </c>
      <c r="I987" t="s">
        <v>5690</v>
      </c>
      <c r="J987" t="s">
        <v>401</v>
      </c>
      <c r="K987" t="s">
        <v>5691</v>
      </c>
      <c r="L987" t="s">
        <v>2424</v>
      </c>
      <c r="M987" t="s">
        <v>5692</v>
      </c>
      <c r="N987" t="s">
        <v>1513</v>
      </c>
      <c r="O987" t="s">
        <v>48</v>
      </c>
      <c r="P987">
        <v>5.8</v>
      </c>
      <c r="Q987" t="s">
        <v>68</v>
      </c>
      <c r="R987" t="s">
        <v>34</v>
      </c>
      <c r="S987" t="s">
        <v>40</v>
      </c>
      <c r="T987" t="s">
        <v>16</v>
      </c>
      <c r="U987">
        <v>10</v>
      </c>
      <c r="V987">
        <v>1.1000000000000001</v>
      </c>
      <c r="W987">
        <v>17.5</v>
      </c>
      <c r="X987" t="s">
        <v>5198</v>
      </c>
      <c r="Y987" t="s">
        <v>2389</v>
      </c>
      <c r="Z987" t="s">
        <v>2511</v>
      </c>
      <c r="AA987" t="s">
        <v>2424</v>
      </c>
    </row>
    <row r="988" spans="1:27" x14ac:dyDescent="0.45">
      <c r="A988" t="s">
        <v>5688</v>
      </c>
      <c r="B988" t="s">
        <v>5693</v>
      </c>
      <c r="C988" t="s">
        <v>5666</v>
      </c>
      <c r="D988" t="s">
        <v>5167</v>
      </c>
      <c r="E988" t="s">
        <v>5654</v>
      </c>
      <c r="F988" s="3">
        <v>43010.326388888891</v>
      </c>
      <c r="G988" s="1">
        <v>43312</v>
      </c>
      <c r="H988" t="s">
        <v>55</v>
      </c>
      <c r="I988" t="s">
        <v>5690</v>
      </c>
      <c r="J988" t="s">
        <v>401</v>
      </c>
      <c r="K988" t="s">
        <v>5691</v>
      </c>
      <c r="L988" t="s">
        <v>2424</v>
      </c>
      <c r="M988" t="s">
        <v>5692</v>
      </c>
      <c r="N988" t="s">
        <v>1521</v>
      </c>
      <c r="O988" t="s">
        <v>48</v>
      </c>
      <c r="P988">
        <v>5.8</v>
      </c>
      <c r="Q988" t="s">
        <v>68</v>
      </c>
      <c r="R988" t="s">
        <v>32</v>
      </c>
      <c r="S988" t="s">
        <v>39</v>
      </c>
      <c r="T988" t="s">
        <v>16</v>
      </c>
      <c r="U988">
        <v>71517.100000000006</v>
      </c>
      <c r="V988">
        <v>6911</v>
      </c>
      <c r="W988">
        <v>19.8</v>
      </c>
      <c r="X988" t="s">
        <v>5200</v>
      </c>
      <c r="Y988" t="s">
        <v>2427</v>
      </c>
      <c r="Z988" t="s">
        <v>2515</v>
      </c>
      <c r="AA988" t="s">
        <v>2424</v>
      </c>
    </row>
    <row r="989" spans="1:27" x14ac:dyDescent="0.45">
      <c r="A989" t="s">
        <v>5688</v>
      </c>
      <c r="B989" t="s">
        <v>5694</v>
      </c>
      <c r="C989" t="s">
        <v>5672</v>
      </c>
      <c r="D989" t="s">
        <v>5167</v>
      </c>
      <c r="E989" t="s">
        <v>5654</v>
      </c>
      <c r="F989" s="3">
        <v>43010.361805555556</v>
      </c>
      <c r="G989" s="1">
        <v>43312</v>
      </c>
      <c r="H989" t="s">
        <v>55</v>
      </c>
      <c r="I989" t="s">
        <v>5695</v>
      </c>
      <c r="J989" t="s">
        <v>401</v>
      </c>
      <c r="K989" t="s">
        <v>5696</v>
      </c>
      <c r="L989" t="s">
        <v>2424</v>
      </c>
      <c r="M989" t="s">
        <v>5697</v>
      </c>
      <c r="N989" t="s">
        <v>1521</v>
      </c>
      <c r="O989" t="s">
        <v>48</v>
      </c>
      <c r="P989">
        <v>3.8</v>
      </c>
      <c r="Q989" t="s">
        <v>68</v>
      </c>
      <c r="R989" t="s">
        <v>32</v>
      </c>
      <c r="S989" t="s">
        <v>39</v>
      </c>
      <c r="T989" t="s">
        <v>16</v>
      </c>
      <c r="U989">
        <v>140664.70000000001</v>
      </c>
      <c r="V989">
        <v>14461.8</v>
      </c>
      <c r="W989">
        <v>19.2</v>
      </c>
      <c r="X989" t="s">
        <v>5200</v>
      </c>
      <c r="Y989" t="s">
        <v>2427</v>
      </c>
      <c r="Z989" t="s">
        <v>2515</v>
      </c>
      <c r="AA989" t="s">
        <v>2424</v>
      </c>
    </row>
    <row r="990" spans="1:27" x14ac:dyDescent="0.45">
      <c r="A990" t="s">
        <v>5688</v>
      </c>
      <c r="B990" t="s">
        <v>5698</v>
      </c>
      <c r="C990" t="s">
        <v>5672</v>
      </c>
      <c r="D990" t="s">
        <v>5167</v>
      </c>
      <c r="E990" t="s">
        <v>5654</v>
      </c>
      <c r="F990" s="3">
        <v>43010.361805555556</v>
      </c>
      <c r="G990" s="1">
        <v>43318</v>
      </c>
      <c r="H990" t="s">
        <v>55</v>
      </c>
      <c r="I990" t="s">
        <v>5695</v>
      </c>
      <c r="J990" t="s">
        <v>401</v>
      </c>
      <c r="K990" t="s">
        <v>5696</v>
      </c>
      <c r="L990" t="s">
        <v>2424</v>
      </c>
      <c r="M990" t="s">
        <v>5697</v>
      </c>
      <c r="N990" t="s">
        <v>1513</v>
      </c>
      <c r="O990" t="s">
        <v>48</v>
      </c>
      <c r="P990">
        <v>3.8</v>
      </c>
      <c r="Q990" t="s">
        <v>68</v>
      </c>
      <c r="R990" t="s">
        <v>34</v>
      </c>
      <c r="S990" t="s">
        <v>40</v>
      </c>
      <c r="T990" t="s">
        <v>16</v>
      </c>
      <c r="U990">
        <v>10.5</v>
      </c>
      <c r="V990">
        <v>0.8</v>
      </c>
      <c r="W990">
        <v>18.100000000000001</v>
      </c>
      <c r="X990" t="s">
        <v>5198</v>
      </c>
      <c r="Y990" t="s">
        <v>2389</v>
      </c>
      <c r="Z990" t="s">
        <v>2511</v>
      </c>
      <c r="AA990" t="s">
        <v>2424</v>
      </c>
    </row>
    <row r="991" spans="1:27" x14ac:dyDescent="0.45">
      <c r="A991" t="s">
        <v>5688</v>
      </c>
      <c r="B991" t="s">
        <v>5699</v>
      </c>
      <c r="C991" t="s">
        <v>5653</v>
      </c>
      <c r="D991" t="s">
        <v>5167</v>
      </c>
      <c r="E991" t="s">
        <v>5654</v>
      </c>
      <c r="F991" s="3">
        <v>43010.375</v>
      </c>
      <c r="G991" s="1">
        <v>43318</v>
      </c>
      <c r="H991" t="s">
        <v>55</v>
      </c>
      <c r="I991" t="s">
        <v>5700</v>
      </c>
      <c r="J991" t="s">
        <v>401</v>
      </c>
      <c r="K991" t="s">
        <v>5701</v>
      </c>
      <c r="L991" t="s">
        <v>2424</v>
      </c>
      <c r="M991" t="s">
        <v>5702</v>
      </c>
      <c r="N991" t="s">
        <v>1513</v>
      </c>
      <c r="O991" t="s">
        <v>48</v>
      </c>
      <c r="P991">
        <v>2.1</v>
      </c>
      <c r="Q991" t="s">
        <v>68</v>
      </c>
      <c r="R991" t="s">
        <v>34</v>
      </c>
      <c r="S991" t="s">
        <v>40</v>
      </c>
      <c r="T991" t="s">
        <v>16</v>
      </c>
      <c r="U991">
        <v>16.100000000000001</v>
      </c>
      <c r="V991">
        <v>1.3</v>
      </c>
      <c r="W991">
        <v>18.399999999999999</v>
      </c>
      <c r="X991" t="s">
        <v>5198</v>
      </c>
      <c r="Y991" t="s">
        <v>2389</v>
      </c>
      <c r="Z991" t="s">
        <v>2511</v>
      </c>
      <c r="AA991" t="s">
        <v>2424</v>
      </c>
    </row>
    <row r="992" spans="1:27" x14ac:dyDescent="0.45">
      <c r="A992" t="s">
        <v>5688</v>
      </c>
      <c r="B992" t="s">
        <v>5703</v>
      </c>
      <c r="C992" t="s">
        <v>5653</v>
      </c>
      <c r="D992" t="s">
        <v>5167</v>
      </c>
      <c r="E992" t="s">
        <v>5654</v>
      </c>
      <c r="F992" s="3">
        <v>43010.375</v>
      </c>
      <c r="G992" s="1">
        <v>43312</v>
      </c>
      <c r="H992" t="s">
        <v>55</v>
      </c>
      <c r="I992" t="s">
        <v>5700</v>
      </c>
      <c r="J992" t="s">
        <v>401</v>
      </c>
      <c r="K992" t="s">
        <v>5701</v>
      </c>
      <c r="L992" t="s">
        <v>2424</v>
      </c>
      <c r="M992" t="s">
        <v>5702</v>
      </c>
      <c r="N992" t="s">
        <v>1521</v>
      </c>
      <c r="O992" t="s">
        <v>48</v>
      </c>
      <c r="P992">
        <v>2.1</v>
      </c>
      <c r="Q992" t="s">
        <v>68</v>
      </c>
      <c r="R992" t="s">
        <v>32</v>
      </c>
      <c r="S992" t="s">
        <v>39</v>
      </c>
      <c r="T992" t="s">
        <v>16</v>
      </c>
      <c r="U992">
        <v>131316.1</v>
      </c>
      <c r="V992">
        <v>28524.2</v>
      </c>
      <c r="W992">
        <v>20.7</v>
      </c>
      <c r="X992" t="s">
        <v>5200</v>
      </c>
      <c r="Y992" t="s">
        <v>2427</v>
      </c>
      <c r="Z992" t="s">
        <v>2515</v>
      </c>
      <c r="AA992" t="s">
        <v>2424</v>
      </c>
    </row>
    <row r="993" spans="1:27" x14ac:dyDescent="0.45">
      <c r="A993" t="s">
        <v>5704</v>
      </c>
      <c r="B993" t="s">
        <v>5705</v>
      </c>
      <c r="C993" t="s">
        <v>5666</v>
      </c>
      <c r="D993" t="s">
        <v>5167</v>
      </c>
      <c r="E993" t="s">
        <v>5654</v>
      </c>
      <c r="F993" s="3">
        <v>43045.351388888892</v>
      </c>
      <c r="G993" s="1">
        <v>43412</v>
      </c>
      <c r="H993" t="s">
        <v>55</v>
      </c>
      <c r="I993" t="s">
        <v>5706</v>
      </c>
      <c r="J993" t="s">
        <v>401</v>
      </c>
      <c r="K993" t="s">
        <v>5707</v>
      </c>
      <c r="L993" t="s">
        <v>5708</v>
      </c>
      <c r="M993" t="s">
        <v>5709</v>
      </c>
      <c r="N993" t="s">
        <v>952</v>
      </c>
      <c r="O993" t="s">
        <v>48</v>
      </c>
      <c r="P993">
        <v>6.9</v>
      </c>
      <c r="Q993" t="s">
        <v>68</v>
      </c>
      <c r="R993" t="s">
        <v>32</v>
      </c>
      <c r="S993" t="s">
        <v>39</v>
      </c>
      <c r="T993" t="s">
        <v>16</v>
      </c>
      <c r="U993">
        <v>50893.8</v>
      </c>
      <c r="V993">
        <v>8812.6</v>
      </c>
      <c r="W993">
        <v>22.5</v>
      </c>
      <c r="X993" t="s">
        <v>2438</v>
      </c>
      <c r="Y993" t="s">
        <v>2427</v>
      </c>
      <c r="Z993" t="s">
        <v>2436</v>
      </c>
      <c r="AA993" t="s">
        <v>2424</v>
      </c>
    </row>
    <row r="994" spans="1:27" x14ac:dyDescent="0.45">
      <c r="A994" t="s">
        <v>5704</v>
      </c>
      <c r="B994" t="s">
        <v>5710</v>
      </c>
      <c r="C994" t="s">
        <v>5666</v>
      </c>
      <c r="D994" t="s">
        <v>5167</v>
      </c>
      <c r="E994" t="s">
        <v>5654</v>
      </c>
      <c r="F994" s="3">
        <v>43045.351388888892</v>
      </c>
      <c r="G994" s="1">
        <v>43413</v>
      </c>
      <c r="H994" t="s">
        <v>55</v>
      </c>
      <c r="I994" t="s">
        <v>5706</v>
      </c>
      <c r="J994" t="s">
        <v>401</v>
      </c>
      <c r="K994" t="s">
        <v>5707</v>
      </c>
      <c r="L994" t="s">
        <v>5708</v>
      </c>
      <c r="M994" t="s">
        <v>5709</v>
      </c>
      <c r="N994" t="s">
        <v>946</v>
      </c>
      <c r="O994" t="s">
        <v>48</v>
      </c>
      <c r="P994">
        <v>6.9</v>
      </c>
      <c r="Q994" t="s">
        <v>68</v>
      </c>
      <c r="R994" t="s">
        <v>34</v>
      </c>
      <c r="S994" t="s">
        <v>40</v>
      </c>
      <c r="T994" t="s">
        <v>16</v>
      </c>
      <c r="U994">
        <v>88.8</v>
      </c>
      <c r="V994">
        <v>6.9</v>
      </c>
      <c r="W994">
        <v>21</v>
      </c>
      <c r="X994" t="s">
        <v>2438</v>
      </c>
      <c r="Y994" t="s">
        <v>2427</v>
      </c>
      <c r="Z994" t="s">
        <v>2436</v>
      </c>
      <c r="AA994" t="s">
        <v>2424</v>
      </c>
    </row>
    <row r="995" spans="1:27" x14ac:dyDescent="0.45">
      <c r="A995" t="s">
        <v>5704</v>
      </c>
      <c r="B995" t="s">
        <v>5711</v>
      </c>
      <c r="C995" t="s">
        <v>5712</v>
      </c>
      <c r="D995" t="s">
        <v>5167</v>
      </c>
      <c r="E995" t="s">
        <v>5654</v>
      </c>
      <c r="F995" s="3">
        <v>43045.380555555559</v>
      </c>
      <c r="G995" s="1">
        <v>43413</v>
      </c>
      <c r="H995" t="s">
        <v>55</v>
      </c>
      <c r="I995" t="s">
        <v>5713</v>
      </c>
      <c r="J995" t="s">
        <v>401</v>
      </c>
      <c r="K995" t="s">
        <v>5714</v>
      </c>
      <c r="L995" t="s">
        <v>5715</v>
      </c>
      <c r="M995" t="s">
        <v>5716</v>
      </c>
      <c r="N995" t="s">
        <v>946</v>
      </c>
      <c r="O995" t="s">
        <v>48</v>
      </c>
      <c r="P995">
        <v>7.4</v>
      </c>
      <c r="Q995" t="s">
        <v>68</v>
      </c>
      <c r="R995" t="s">
        <v>34</v>
      </c>
      <c r="S995" t="s">
        <v>40</v>
      </c>
      <c r="T995" t="s">
        <v>16</v>
      </c>
      <c r="U995">
        <v>87</v>
      </c>
      <c r="V995">
        <v>13.3</v>
      </c>
      <c r="W995">
        <v>20.9</v>
      </c>
      <c r="X995" t="s">
        <v>2438</v>
      </c>
      <c r="Y995" t="s">
        <v>2427</v>
      </c>
      <c r="Z995" t="s">
        <v>2436</v>
      </c>
      <c r="AA995" t="s">
        <v>2424</v>
      </c>
    </row>
    <row r="996" spans="1:27" x14ac:dyDescent="0.45">
      <c r="A996" t="s">
        <v>5704</v>
      </c>
      <c r="B996" t="s">
        <v>5717</v>
      </c>
      <c r="C996" t="s">
        <v>5712</v>
      </c>
      <c r="D996" t="s">
        <v>5167</v>
      </c>
      <c r="E996" t="s">
        <v>5654</v>
      </c>
      <c r="F996" s="3">
        <v>43045.380555555559</v>
      </c>
      <c r="G996" s="1">
        <v>43412</v>
      </c>
      <c r="H996" t="s">
        <v>55</v>
      </c>
      <c r="I996" t="s">
        <v>5713</v>
      </c>
      <c r="J996" t="s">
        <v>401</v>
      </c>
      <c r="K996" t="s">
        <v>5714</v>
      </c>
      <c r="L996" t="s">
        <v>5715</v>
      </c>
      <c r="M996" t="s">
        <v>5716</v>
      </c>
      <c r="N996" t="s">
        <v>952</v>
      </c>
      <c r="O996" t="s">
        <v>48</v>
      </c>
      <c r="P996">
        <v>7.4</v>
      </c>
      <c r="Q996" t="s">
        <v>68</v>
      </c>
      <c r="R996" t="s">
        <v>32</v>
      </c>
      <c r="S996" t="s">
        <v>39</v>
      </c>
      <c r="T996" t="s">
        <v>16</v>
      </c>
      <c r="U996">
        <v>66913.600000000006</v>
      </c>
      <c r="V996">
        <v>4005.6</v>
      </c>
      <c r="W996">
        <v>21.9</v>
      </c>
      <c r="X996" t="s">
        <v>2438</v>
      </c>
      <c r="Y996" t="s">
        <v>2427</v>
      </c>
      <c r="Z996" t="s">
        <v>2436</v>
      </c>
      <c r="AA996" t="s">
        <v>2424</v>
      </c>
    </row>
    <row r="997" spans="1:27" x14ac:dyDescent="0.45">
      <c r="A997" t="s">
        <v>5704</v>
      </c>
      <c r="B997" t="s">
        <v>5718</v>
      </c>
      <c r="C997" t="s">
        <v>5653</v>
      </c>
      <c r="D997" t="s">
        <v>5167</v>
      </c>
      <c r="E997" t="s">
        <v>5654</v>
      </c>
      <c r="F997" s="3">
        <v>43045.393055555556</v>
      </c>
      <c r="G997" s="1">
        <v>43413</v>
      </c>
      <c r="H997" t="s">
        <v>55</v>
      </c>
      <c r="I997" t="s">
        <v>5719</v>
      </c>
      <c r="J997" t="s">
        <v>401</v>
      </c>
      <c r="K997" t="s">
        <v>5720</v>
      </c>
      <c r="L997" t="s">
        <v>5721</v>
      </c>
      <c r="M997" t="s">
        <v>5722</v>
      </c>
      <c r="N997" t="s">
        <v>946</v>
      </c>
      <c r="O997" t="s">
        <v>48</v>
      </c>
      <c r="P997">
        <v>7.8</v>
      </c>
      <c r="Q997" t="s">
        <v>68</v>
      </c>
      <c r="R997" t="s">
        <v>34</v>
      </c>
      <c r="S997" t="s">
        <v>40</v>
      </c>
      <c r="T997" t="s">
        <v>16</v>
      </c>
      <c r="U997">
        <v>105.5</v>
      </c>
      <c r="V997">
        <v>34.200000000000003</v>
      </c>
      <c r="W997">
        <v>20.6</v>
      </c>
      <c r="X997" t="s">
        <v>2438</v>
      </c>
      <c r="Y997" t="s">
        <v>2427</v>
      </c>
      <c r="Z997" t="s">
        <v>2436</v>
      </c>
      <c r="AA997" t="s">
        <v>2424</v>
      </c>
    </row>
    <row r="998" spans="1:27" x14ac:dyDescent="0.45">
      <c r="A998" t="s">
        <v>5704</v>
      </c>
      <c r="B998" t="s">
        <v>5723</v>
      </c>
      <c r="C998" t="s">
        <v>5653</v>
      </c>
      <c r="D998" t="s">
        <v>5167</v>
      </c>
      <c r="E998" t="s">
        <v>5654</v>
      </c>
      <c r="F998" s="3">
        <v>43045.393055555556</v>
      </c>
      <c r="G998" s="1">
        <v>43412</v>
      </c>
      <c r="H998" t="s">
        <v>55</v>
      </c>
      <c r="I998" t="s">
        <v>5719</v>
      </c>
      <c r="J998" t="s">
        <v>401</v>
      </c>
      <c r="K998" t="s">
        <v>5720</v>
      </c>
      <c r="L998" t="s">
        <v>5721</v>
      </c>
      <c r="M998" t="s">
        <v>5722</v>
      </c>
      <c r="N998" t="s">
        <v>952</v>
      </c>
      <c r="O998" t="s">
        <v>48</v>
      </c>
      <c r="P998">
        <v>7.8</v>
      </c>
      <c r="Q998" t="s">
        <v>68</v>
      </c>
      <c r="R998" t="s">
        <v>32</v>
      </c>
      <c r="S998" t="s">
        <v>39</v>
      </c>
      <c r="T998" t="s">
        <v>16</v>
      </c>
      <c r="U998">
        <v>61983.4</v>
      </c>
      <c r="V998">
        <v>9852.2999999999993</v>
      </c>
      <c r="W998">
        <v>21.9</v>
      </c>
      <c r="X998" t="s">
        <v>2438</v>
      </c>
      <c r="Y998" t="s">
        <v>2427</v>
      </c>
      <c r="Z998" t="s">
        <v>2436</v>
      </c>
      <c r="AA998" t="s">
        <v>2424</v>
      </c>
    </row>
    <row r="999" spans="1:27" x14ac:dyDescent="0.45">
      <c r="A999" t="s">
        <v>5724</v>
      </c>
      <c r="B999" t="s">
        <v>5725</v>
      </c>
      <c r="C999" t="s">
        <v>5712</v>
      </c>
      <c r="D999" t="s">
        <v>5167</v>
      </c>
      <c r="E999" t="s">
        <v>5654</v>
      </c>
      <c r="F999" s="3">
        <v>43143.402777777781</v>
      </c>
      <c r="G999" s="1">
        <v>43423</v>
      </c>
      <c r="H999" t="s">
        <v>55</v>
      </c>
      <c r="I999" t="s">
        <v>5726</v>
      </c>
      <c r="J999" t="s">
        <v>401</v>
      </c>
      <c r="K999" t="s">
        <v>5727</v>
      </c>
      <c r="L999" t="s">
        <v>5728</v>
      </c>
      <c r="M999" t="s">
        <v>5729</v>
      </c>
      <c r="N999" t="s">
        <v>1022</v>
      </c>
      <c r="O999" t="s">
        <v>48</v>
      </c>
      <c r="P999">
        <v>2.9</v>
      </c>
      <c r="Q999" t="s">
        <v>68</v>
      </c>
      <c r="R999" t="s">
        <v>32</v>
      </c>
      <c r="S999" t="s">
        <v>39</v>
      </c>
      <c r="T999" t="s">
        <v>16</v>
      </c>
      <c r="U999">
        <v>34726.699999999997</v>
      </c>
      <c r="V999">
        <v>4967.3</v>
      </c>
      <c r="W999">
        <v>25.1</v>
      </c>
      <c r="X999" t="s">
        <v>2438</v>
      </c>
      <c r="Y999" t="s">
        <v>2427</v>
      </c>
      <c r="Z999" t="s">
        <v>2515</v>
      </c>
      <c r="AA999" t="s">
        <v>2424</v>
      </c>
    </row>
    <row r="1000" spans="1:27" x14ac:dyDescent="0.45">
      <c r="A1000" t="s">
        <v>5724</v>
      </c>
      <c r="B1000" t="s">
        <v>5730</v>
      </c>
      <c r="C1000" t="s">
        <v>5712</v>
      </c>
      <c r="D1000" t="s">
        <v>5167</v>
      </c>
      <c r="E1000" t="s">
        <v>5654</v>
      </c>
      <c r="F1000" s="3">
        <v>43143.402777777781</v>
      </c>
      <c r="G1000" s="1">
        <v>43424</v>
      </c>
      <c r="H1000" t="s">
        <v>55</v>
      </c>
      <c r="I1000" t="s">
        <v>5726</v>
      </c>
      <c r="J1000" t="s">
        <v>401</v>
      </c>
      <c r="K1000" t="s">
        <v>5727</v>
      </c>
      <c r="L1000" t="s">
        <v>5728</v>
      </c>
      <c r="M1000" t="s">
        <v>5729</v>
      </c>
      <c r="N1000" t="s">
        <v>1034</v>
      </c>
      <c r="O1000" t="s">
        <v>48</v>
      </c>
      <c r="P1000">
        <v>2.9</v>
      </c>
      <c r="Q1000" t="s">
        <v>68</v>
      </c>
      <c r="R1000" t="s">
        <v>34</v>
      </c>
      <c r="S1000" t="s">
        <v>40</v>
      </c>
      <c r="T1000" t="s">
        <v>16</v>
      </c>
      <c r="U1000">
        <v>80.8</v>
      </c>
      <c r="V1000">
        <v>14.3</v>
      </c>
      <c r="W1000">
        <v>22.7</v>
      </c>
      <c r="X1000" t="s">
        <v>2438</v>
      </c>
      <c r="Y1000" t="s">
        <v>2427</v>
      </c>
      <c r="Z1000" t="s">
        <v>2515</v>
      </c>
      <c r="AA1000" t="s">
        <v>2424</v>
      </c>
    </row>
    <row r="1001" spans="1:27" x14ac:dyDescent="0.45">
      <c r="A1001" t="s">
        <v>5731</v>
      </c>
      <c r="B1001" t="s">
        <v>5732</v>
      </c>
      <c r="C1001" t="s">
        <v>5672</v>
      </c>
      <c r="D1001" t="s">
        <v>5167</v>
      </c>
      <c r="E1001" t="s">
        <v>5654</v>
      </c>
      <c r="F1001" s="3">
        <v>43255.380555555559</v>
      </c>
      <c r="G1001" s="1">
        <v>43444</v>
      </c>
      <c r="H1001" t="s">
        <v>55</v>
      </c>
      <c r="I1001" t="s">
        <v>5733</v>
      </c>
      <c r="J1001" t="s">
        <v>401</v>
      </c>
      <c r="K1001" t="s">
        <v>5734</v>
      </c>
      <c r="L1001" t="s">
        <v>5735</v>
      </c>
      <c r="M1001" t="s">
        <v>5736</v>
      </c>
      <c r="N1001" t="s">
        <v>962</v>
      </c>
      <c r="O1001" t="s">
        <v>48</v>
      </c>
      <c r="P1001">
        <v>6.9</v>
      </c>
      <c r="Q1001" t="s">
        <v>68</v>
      </c>
      <c r="R1001" t="s">
        <v>34</v>
      </c>
      <c r="S1001" t="s">
        <v>40</v>
      </c>
      <c r="T1001" t="s">
        <v>16</v>
      </c>
      <c r="U1001">
        <v>61.9</v>
      </c>
      <c r="V1001">
        <v>6.4</v>
      </c>
      <c r="W1001">
        <v>21.7</v>
      </c>
      <c r="X1001" t="s">
        <v>2438</v>
      </c>
      <c r="Y1001" t="s">
        <v>2427</v>
      </c>
      <c r="Z1001" t="s">
        <v>2428</v>
      </c>
      <c r="AA1001" t="s">
        <v>2424</v>
      </c>
    </row>
    <row r="1002" spans="1:27" x14ac:dyDescent="0.45">
      <c r="A1002" t="s">
        <v>5731</v>
      </c>
      <c r="B1002" t="s">
        <v>5737</v>
      </c>
      <c r="C1002" t="s">
        <v>5672</v>
      </c>
      <c r="D1002" t="s">
        <v>5167</v>
      </c>
      <c r="E1002" t="s">
        <v>5654</v>
      </c>
      <c r="F1002" s="3">
        <v>43255.380555555559</v>
      </c>
      <c r="G1002" s="1">
        <v>43444</v>
      </c>
      <c r="H1002" t="s">
        <v>55</v>
      </c>
      <c r="I1002" t="s">
        <v>5733</v>
      </c>
      <c r="J1002" t="s">
        <v>401</v>
      </c>
      <c r="K1002" t="s">
        <v>5734</v>
      </c>
      <c r="L1002" t="s">
        <v>5735</v>
      </c>
      <c r="M1002" t="s">
        <v>5736</v>
      </c>
      <c r="N1002" t="s">
        <v>970</v>
      </c>
      <c r="O1002" t="s">
        <v>48</v>
      </c>
      <c r="P1002">
        <v>6.9</v>
      </c>
      <c r="Q1002" t="s">
        <v>68</v>
      </c>
      <c r="R1002" t="s">
        <v>32</v>
      </c>
      <c r="S1002" t="s">
        <v>39</v>
      </c>
      <c r="T1002" t="s">
        <v>16</v>
      </c>
      <c r="U1002">
        <v>27832</v>
      </c>
      <c r="V1002">
        <v>1645.7</v>
      </c>
      <c r="W1002">
        <v>22.6</v>
      </c>
      <c r="X1002" t="s">
        <v>2438</v>
      </c>
      <c r="Y1002" t="s">
        <v>2427</v>
      </c>
      <c r="Z1002" t="s">
        <v>2428</v>
      </c>
      <c r="AA1002" t="s">
        <v>2424</v>
      </c>
    </row>
    <row r="1003" spans="1:27" x14ac:dyDescent="0.45">
      <c r="A1003" t="s">
        <v>5731</v>
      </c>
      <c r="B1003" t="s">
        <v>5738</v>
      </c>
      <c r="C1003" t="s">
        <v>5739</v>
      </c>
      <c r="D1003" t="s">
        <v>5167</v>
      </c>
      <c r="E1003" t="s">
        <v>5654</v>
      </c>
      <c r="F1003" s="3">
        <v>43255.386111111111</v>
      </c>
      <c r="G1003" s="1">
        <v>43444</v>
      </c>
      <c r="H1003" t="s">
        <v>55</v>
      </c>
      <c r="I1003" t="s">
        <v>5740</v>
      </c>
      <c r="J1003" t="s">
        <v>401</v>
      </c>
      <c r="K1003" t="s">
        <v>5741</v>
      </c>
      <c r="L1003" t="s">
        <v>5742</v>
      </c>
      <c r="M1003" t="s">
        <v>5743</v>
      </c>
      <c r="N1003" t="s">
        <v>962</v>
      </c>
      <c r="O1003" t="s">
        <v>48</v>
      </c>
      <c r="P1003">
        <v>2.1</v>
      </c>
      <c r="Q1003" t="s">
        <v>68</v>
      </c>
      <c r="R1003" t="s">
        <v>34</v>
      </c>
      <c r="S1003" t="s">
        <v>40</v>
      </c>
      <c r="T1003" t="s">
        <v>16</v>
      </c>
      <c r="U1003">
        <v>132.4</v>
      </c>
      <c r="V1003">
        <v>7.5</v>
      </c>
      <c r="W1003">
        <v>22.4</v>
      </c>
      <c r="X1003" t="s">
        <v>2438</v>
      </c>
      <c r="Y1003" t="s">
        <v>2427</v>
      </c>
      <c r="Z1003" t="s">
        <v>2428</v>
      </c>
      <c r="AA1003" t="s">
        <v>2424</v>
      </c>
    </row>
    <row r="1004" spans="1:27" x14ac:dyDescent="0.45">
      <c r="A1004" t="s">
        <v>5731</v>
      </c>
      <c r="B1004" t="s">
        <v>5744</v>
      </c>
      <c r="C1004" t="s">
        <v>5739</v>
      </c>
      <c r="D1004" t="s">
        <v>5167</v>
      </c>
      <c r="E1004" t="s">
        <v>5654</v>
      </c>
      <c r="F1004" s="3">
        <v>43255.386111111111</v>
      </c>
      <c r="G1004" s="1">
        <v>43444</v>
      </c>
      <c r="H1004" t="s">
        <v>55</v>
      </c>
      <c r="I1004" t="s">
        <v>5740</v>
      </c>
      <c r="J1004" t="s">
        <v>401</v>
      </c>
      <c r="K1004" t="s">
        <v>5741</v>
      </c>
      <c r="L1004" t="s">
        <v>5742</v>
      </c>
      <c r="M1004" t="s">
        <v>5743</v>
      </c>
      <c r="N1004" t="s">
        <v>970</v>
      </c>
      <c r="O1004" t="s">
        <v>48</v>
      </c>
      <c r="P1004">
        <v>2.1</v>
      </c>
      <c r="Q1004" t="s">
        <v>68</v>
      </c>
      <c r="R1004" t="s">
        <v>32</v>
      </c>
      <c r="S1004" t="s">
        <v>39</v>
      </c>
      <c r="T1004" t="s">
        <v>16</v>
      </c>
      <c r="U1004">
        <v>23042.9</v>
      </c>
      <c r="V1004">
        <v>1012.1</v>
      </c>
      <c r="W1004">
        <v>25.4</v>
      </c>
      <c r="X1004" t="s">
        <v>2438</v>
      </c>
      <c r="Y1004" t="s">
        <v>2427</v>
      </c>
      <c r="Z1004" t="s">
        <v>2428</v>
      </c>
      <c r="AA1004" t="s">
        <v>2424</v>
      </c>
    </row>
    <row r="1005" spans="1:27" x14ac:dyDescent="0.45">
      <c r="A1005" t="s">
        <v>5745</v>
      </c>
      <c r="B1005" t="s">
        <v>5746</v>
      </c>
      <c r="C1005" t="s">
        <v>5672</v>
      </c>
      <c r="D1005" t="s">
        <v>5167</v>
      </c>
      <c r="E1005" t="s">
        <v>5654</v>
      </c>
      <c r="F1005" s="3">
        <v>43318.364583333336</v>
      </c>
      <c r="G1005" s="1">
        <v>43515</v>
      </c>
      <c r="H1005" t="s">
        <v>55</v>
      </c>
      <c r="I1005" t="s">
        <v>5747</v>
      </c>
      <c r="J1005" t="s">
        <v>401</v>
      </c>
      <c r="K1005" t="s">
        <v>5748</v>
      </c>
      <c r="L1005" t="s">
        <v>5749</v>
      </c>
      <c r="M1005" t="s">
        <v>5750</v>
      </c>
      <c r="N1005" t="s">
        <v>986</v>
      </c>
      <c r="O1005" t="s">
        <v>48</v>
      </c>
      <c r="P1005">
        <v>1.7</v>
      </c>
      <c r="Q1005" t="s">
        <v>68</v>
      </c>
      <c r="R1005" t="s">
        <v>34</v>
      </c>
      <c r="S1005" t="s">
        <v>40</v>
      </c>
      <c r="T1005" t="s">
        <v>16</v>
      </c>
      <c r="U1005">
        <v>236.3</v>
      </c>
      <c r="V1005">
        <v>2.6</v>
      </c>
      <c r="W1005">
        <v>23.9</v>
      </c>
      <c r="X1005" t="s">
        <v>2438</v>
      </c>
      <c r="Y1005" t="s">
        <v>2427</v>
      </c>
      <c r="Z1005" t="s">
        <v>2893</v>
      </c>
      <c r="AA1005" t="s">
        <v>2424</v>
      </c>
    </row>
    <row r="1006" spans="1:27" x14ac:dyDescent="0.45">
      <c r="A1006" t="s">
        <v>5745</v>
      </c>
      <c r="B1006" t="s">
        <v>5751</v>
      </c>
      <c r="C1006" t="s">
        <v>5672</v>
      </c>
      <c r="D1006" t="s">
        <v>5167</v>
      </c>
      <c r="E1006" t="s">
        <v>5654</v>
      </c>
      <c r="F1006" s="3">
        <v>43318.364583333336</v>
      </c>
      <c r="G1006" s="1">
        <v>43514</v>
      </c>
      <c r="H1006" t="s">
        <v>55</v>
      </c>
      <c r="I1006" t="s">
        <v>5747</v>
      </c>
      <c r="J1006" t="s">
        <v>401</v>
      </c>
      <c r="K1006" t="s">
        <v>5748</v>
      </c>
      <c r="L1006" t="s">
        <v>5749</v>
      </c>
      <c r="M1006" t="s">
        <v>5750</v>
      </c>
      <c r="N1006" t="s">
        <v>982</v>
      </c>
      <c r="O1006" t="s">
        <v>48</v>
      </c>
      <c r="P1006">
        <v>1.7</v>
      </c>
      <c r="Q1006" t="s">
        <v>68</v>
      </c>
      <c r="R1006" t="s">
        <v>32</v>
      </c>
      <c r="S1006" t="s">
        <v>39</v>
      </c>
      <c r="T1006" t="s">
        <v>16</v>
      </c>
      <c r="U1006">
        <v>42758.3</v>
      </c>
      <c r="V1006">
        <v>3982.2</v>
      </c>
      <c r="W1006">
        <v>27.1</v>
      </c>
      <c r="X1006" t="s">
        <v>2438</v>
      </c>
      <c r="Y1006" t="s">
        <v>2427</v>
      </c>
      <c r="Z1006" t="s">
        <v>2893</v>
      </c>
      <c r="AA1006" t="s">
        <v>2424</v>
      </c>
    </row>
    <row r="1007" spans="1:27" x14ac:dyDescent="0.45">
      <c r="A1007" t="s">
        <v>5752</v>
      </c>
      <c r="B1007" t="s">
        <v>5753</v>
      </c>
      <c r="C1007" t="s">
        <v>5672</v>
      </c>
      <c r="D1007" t="s">
        <v>5167</v>
      </c>
      <c r="E1007" t="s">
        <v>5654</v>
      </c>
      <c r="F1007" s="3">
        <v>43374.313888888886</v>
      </c>
      <c r="G1007" s="1">
        <v>43444</v>
      </c>
      <c r="H1007" t="s">
        <v>55</v>
      </c>
      <c r="I1007" t="s">
        <v>5754</v>
      </c>
      <c r="J1007" t="s">
        <v>401</v>
      </c>
      <c r="K1007" t="s">
        <v>5755</v>
      </c>
      <c r="L1007" t="s">
        <v>5756</v>
      </c>
      <c r="M1007" t="s">
        <v>5757</v>
      </c>
      <c r="N1007" t="s">
        <v>962</v>
      </c>
      <c r="O1007" t="s">
        <v>48</v>
      </c>
      <c r="P1007">
        <v>2.2999999999999998</v>
      </c>
      <c r="Q1007" t="s">
        <v>68</v>
      </c>
      <c r="R1007" t="s">
        <v>34</v>
      </c>
      <c r="S1007" t="s">
        <v>40</v>
      </c>
      <c r="T1007" t="s">
        <v>16</v>
      </c>
      <c r="U1007">
        <v>58.3</v>
      </c>
      <c r="V1007">
        <v>5.3</v>
      </c>
      <c r="W1007">
        <v>23.7</v>
      </c>
      <c r="X1007" t="s">
        <v>2438</v>
      </c>
      <c r="Y1007" t="s">
        <v>2427</v>
      </c>
      <c r="Z1007" t="s">
        <v>2428</v>
      </c>
      <c r="AA1007" t="s">
        <v>2424</v>
      </c>
    </row>
    <row r="1008" spans="1:27" x14ac:dyDescent="0.45">
      <c r="A1008" t="s">
        <v>5752</v>
      </c>
      <c r="B1008" t="s">
        <v>5758</v>
      </c>
      <c r="C1008" t="s">
        <v>5672</v>
      </c>
      <c r="D1008" t="s">
        <v>5167</v>
      </c>
      <c r="E1008" t="s">
        <v>5654</v>
      </c>
      <c r="F1008" s="3">
        <v>43374.313888888886</v>
      </c>
      <c r="G1008" s="1">
        <v>43444</v>
      </c>
      <c r="H1008" t="s">
        <v>55</v>
      </c>
      <c r="I1008" t="s">
        <v>5754</v>
      </c>
      <c r="J1008" t="s">
        <v>401</v>
      </c>
      <c r="K1008" t="s">
        <v>5755</v>
      </c>
      <c r="L1008" t="s">
        <v>5756</v>
      </c>
      <c r="M1008" t="s">
        <v>5757</v>
      </c>
      <c r="N1008" t="s">
        <v>970</v>
      </c>
      <c r="O1008" t="s">
        <v>48</v>
      </c>
      <c r="P1008">
        <v>2.2999999999999998</v>
      </c>
      <c r="Q1008" t="s">
        <v>68</v>
      </c>
      <c r="R1008" t="s">
        <v>32</v>
      </c>
      <c r="S1008" t="s">
        <v>39</v>
      </c>
      <c r="T1008" t="s">
        <v>16</v>
      </c>
      <c r="U1008">
        <v>25092.6</v>
      </c>
      <c r="V1008">
        <v>2016.6</v>
      </c>
      <c r="W1008">
        <v>25.1</v>
      </c>
      <c r="X1008" t="s">
        <v>2438</v>
      </c>
      <c r="Y1008" t="s">
        <v>2427</v>
      </c>
      <c r="Z1008" t="s">
        <v>2428</v>
      </c>
      <c r="AA1008" t="s">
        <v>2424</v>
      </c>
    </row>
    <row r="1009" spans="1:27" x14ac:dyDescent="0.45">
      <c r="A1009" t="s">
        <v>5759</v>
      </c>
      <c r="B1009" t="s">
        <v>5760</v>
      </c>
      <c r="C1009" t="s">
        <v>5712</v>
      </c>
      <c r="D1009" t="s">
        <v>5167</v>
      </c>
      <c r="E1009" t="s">
        <v>5654</v>
      </c>
      <c r="F1009" s="3">
        <v>43409.314583333333</v>
      </c>
      <c r="G1009" s="1">
        <v>44341</v>
      </c>
      <c r="H1009" t="s">
        <v>55</v>
      </c>
      <c r="I1009" t="s">
        <v>5761</v>
      </c>
      <c r="J1009" t="s">
        <v>401</v>
      </c>
      <c r="K1009" t="s">
        <v>5762</v>
      </c>
      <c r="L1009" t="s">
        <v>5763</v>
      </c>
      <c r="M1009" t="s">
        <v>5764</v>
      </c>
      <c r="N1009" t="s">
        <v>560</v>
      </c>
      <c r="O1009" t="s">
        <v>50</v>
      </c>
      <c r="P1009">
        <v>4.5</v>
      </c>
      <c r="Q1009" t="s">
        <v>68</v>
      </c>
      <c r="R1009" t="s">
        <v>32</v>
      </c>
      <c r="S1009" t="s">
        <v>39</v>
      </c>
      <c r="T1009" t="s">
        <v>16</v>
      </c>
      <c r="U1009">
        <v>474972.8</v>
      </c>
      <c r="V1009">
        <v>41634.1</v>
      </c>
      <c r="W1009">
        <v>17.5</v>
      </c>
      <c r="X1009" t="s">
        <v>2652</v>
      </c>
      <c r="Y1009" t="s">
        <v>2389</v>
      </c>
      <c r="Z1009" t="s">
        <v>2558</v>
      </c>
      <c r="AA1009" t="s">
        <v>2424</v>
      </c>
    </row>
    <row r="1010" spans="1:27" x14ac:dyDescent="0.45">
      <c r="A1010" t="s">
        <v>5759</v>
      </c>
      <c r="B1010" t="s">
        <v>5765</v>
      </c>
      <c r="C1010" t="s">
        <v>5712</v>
      </c>
      <c r="D1010" t="s">
        <v>5167</v>
      </c>
      <c r="E1010" t="s">
        <v>5654</v>
      </c>
      <c r="F1010" s="3">
        <v>43409.314583333333</v>
      </c>
      <c r="G1010" s="1">
        <v>44284</v>
      </c>
      <c r="H1010" t="s">
        <v>55</v>
      </c>
      <c r="I1010" t="s">
        <v>5761</v>
      </c>
      <c r="J1010" t="s">
        <v>401</v>
      </c>
      <c r="K1010" t="s">
        <v>5762</v>
      </c>
      <c r="L1010" t="s">
        <v>5763</v>
      </c>
      <c r="M1010" t="s">
        <v>5764</v>
      </c>
      <c r="N1010" t="s">
        <v>642</v>
      </c>
      <c r="O1010" t="s">
        <v>49</v>
      </c>
      <c r="P1010">
        <v>4.5</v>
      </c>
      <c r="Q1010" t="s">
        <v>68</v>
      </c>
      <c r="R1010" t="s">
        <v>34</v>
      </c>
      <c r="S1010" t="s">
        <v>40</v>
      </c>
      <c r="T1010" t="s">
        <v>16</v>
      </c>
      <c r="U1010">
        <v>449.8</v>
      </c>
      <c r="V1010">
        <v>43.9</v>
      </c>
      <c r="W1010">
        <v>21.1</v>
      </c>
      <c r="X1010" t="s">
        <v>5521</v>
      </c>
      <c r="Y1010" t="s">
        <v>2389</v>
      </c>
      <c r="Z1010" t="s">
        <v>5766</v>
      </c>
      <c r="AA1010" t="s">
        <v>2424</v>
      </c>
    </row>
    <row r="1011" spans="1:27" x14ac:dyDescent="0.45">
      <c r="A1011" t="s">
        <v>5767</v>
      </c>
      <c r="B1011" t="s">
        <v>5768</v>
      </c>
      <c r="C1011" t="s">
        <v>5712</v>
      </c>
      <c r="D1011" t="s">
        <v>5167</v>
      </c>
      <c r="E1011" t="s">
        <v>5654</v>
      </c>
      <c r="F1011" s="3">
        <v>43501.430555555555</v>
      </c>
      <c r="G1011" s="1">
        <v>44341</v>
      </c>
      <c r="H1011" t="s">
        <v>55</v>
      </c>
      <c r="I1011" t="s">
        <v>5769</v>
      </c>
      <c r="J1011" t="s">
        <v>401</v>
      </c>
      <c r="K1011" t="s">
        <v>5770</v>
      </c>
      <c r="L1011" t="s">
        <v>5771</v>
      </c>
      <c r="M1011" t="s">
        <v>5772</v>
      </c>
      <c r="N1011" t="s">
        <v>560</v>
      </c>
      <c r="O1011" t="s">
        <v>50</v>
      </c>
      <c r="P1011">
        <v>16</v>
      </c>
      <c r="Q1011" t="s">
        <v>68</v>
      </c>
      <c r="R1011" t="s">
        <v>32</v>
      </c>
      <c r="S1011" t="s">
        <v>39</v>
      </c>
      <c r="T1011" t="s">
        <v>16</v>
      </c>
      <c r="U1011">
        <v>150861.6</v>
      </c>
      <c r="V1011">
        <v>12554.2</v>
      </c>
      <c r="W1011">
        <v>17.3</v>
      </c>
      <c r="X1011" t="s">
        <v>2652</v>
      </c>
      <c r="Y1011" t="s">
        <v>2389</v>
      </c>
      <c r="Z1011" t="s">
        <v>2558</v>
      </c>
      <c r="AA1011" t="s">
        <v>2424</v>
      </c>
    </row>
    <row r="1012" spans="1:27" x14ac:dyDescent="0.45">
      <c r="A1012" t="s">
        <v>5767</v>
      </c>
      <c r="B1012" t="s">
        <v>5773</v>
      </c>
      <c r="C1012" t="s">
        <v>5712</v>
      </c>
      <c r="D1012" t="s">
        <v>5167</v>
      </c>
      <c r="E1012" t="s">
        <v>5654</v>
      </c>
      <c r="F1012" s="3">
        <v>43501.430555555555</v>
      </c>
      <c r="G1012" s="1">
        <v>44284</v>
      </c>
      <c r="H1012" t="s">
        <v>55</v>
      </c>
      <c r="I1012" t="s">
        <v>5769</v>
      </c>
      <c r="J1012" t="s">
        <v>401</v>
      </c>
      <c r="K1012" t="s">
        <v>5770</v>
      </c>
      <c r="L1012" t="s">
        <v>5771</v>
      </c>
      <c r="M1012" t="s">
        <v>5772</v>
      </c>
      <c r="N1012" t="s">
        <v>642</v>
      </c>
      <c r="O1012" t="s">
        <v>49</v>
      </c>
      <c r="P1012">
        <v>16</v>
      </c>
      <c r="Q1012" t="s">
        <v>68</v>
      </c>
      <c r="R1012" t="s">
        <v>34</v>
      </c>
      <c r="S1012" t="s">
        <v>40</v>
      </c>
      <c r="T1012" t="s">
        <v>16</v>
      </c>
      <c r="U1012">
        <v>853.7</v>
      </c>
      <c r="V1012">
        <v>98.2</v>
      </c>
      <c r="W1012">
        <v>18.100000000000001</v>
      </c>
      <c r="X1012" t="s">
        <v>5521</v>
      </c>
      <c r="Y1012" t="s">
        <v>2389</v>
      </c>
      <c r="Z1012" t="s">
        <v>5774</v>
      </c>
      <c r="AA1012" t="s">
        <v>2424</v>
      </c>
    </row>
    <row r="1013" spans="1:27" x14ac:dyDescent="0.45">
      <c r="A1013" t="s">
        <v>5775</v>
      </c>
      <c r="B1013" t="s">
        <v>5776</v>
      </c>
      <c r="C1013" t="s">
        <v>5712</v>
      </c>
      <c r="D1013" t="s">
        <v>5167</v>
      </c>
      <c r="E1013" t="s">
        <v>5654</v>
      </c>
      <c r="F1013" s="3">
        <v>43585.381944444445</v>
      </c>
      <c r="G1013" s="1">
        <v>44341</v>
      </c>
      <c r="H1013" t="s">
        <v>55</v>
      </c>
      <c r="I1013" t="s">
        <v>5777</v>
      </c>
      <c r="J1013" t="s">
        <v>401</v>
      </c>
      <c r="K1013" t="s">
        <v>5778</v>
      </c>
      <c r="L1013" t="s">
        <v>5779</v>
      </c>
      <c r="M1013" t="s">
        <v>5780</v>
      </c>
      <c r="N1013" t="s">
        <v>560</v>
      </c>
      <c r="O1013" t="s">
        <v>50</v>
      </c>
      <c r="P1013">
        <v>10</v>
      </c>
      <c r="Q1013" t="s">
        <v>68</v>
      </c>
      <c r="R1013" t="s">
        <v>32</v>
      </c>
      <c r="S1013" t="s">
        <v>39</v>
      </c>
      <c r="T1013" t="s">
        <v>16</v>
      </c>
      <c r="U1013">
        <v>229706.3</v>
      </c>
      <c r="V1013">
        <v>15594</v>
      </c>
      <c r="W1013">
        <v>17.399999999999999</v>
      </c>
      <c r="X1013" t="s">
        <v>2652</v>
      </c>
      <c r="Y1013" t="s">
        <v>2389</v>
      </c>
      <c r="Z1013" t="s">
        <v>2558</v>
      </c>
      <c r="AA1013" t="s">
        <v>2424</v>
      </c>
    </row>
    <row r="1014" spans="1:27" x14ac:dyDescent="0.45">
      <c r="A1014" t="s">
        <v>5775</v>
      </c>
      <c r="B1014" t="s">
        <v>5781</v>
      </c>
      <c r="C1014" t="s">
        <v>5712</v>
      </c>
      <c r="D1014" t="s">
        <v>5167</v>
      </c>
      <c r="E1014" t="s">
        <v>5654</v>
      </c>
      <c r="F1014" s="3">
        <v>43585.381944444445</v>
      </c>
      <c r="G1014" s="1">
        <v>44284</v>
      </c>
      <c r="H1014" t="s">
        <v>55</v>
      </c>
      <c r="I1014" t="s">
        <v>5777</v>
      </c>
      <c r="J1014" t="s">
        <v>401</v>
      </c>
      <c r="K1014" t="s">
        <v>5778</v>
      </c>
      <c r="L1014" t="s">
        <v>5779</v>
      </c>
      <c r="M1014" t="s">
        <v>5780</v>
      </c>
      <c r="N1014" t="s">
        <v>642</v>
      </c>
      <c r="O1014" t="s">
        <v>49</v>
      </c>
      <c r="P1014">
        <v>10</v>
      </c>
      <c r="Q1014" t="s">
        <v>68</v>
      </c>
      <c r="R1014" t="s">
        <v>34</v>
      </c>
      <c r="S1014" t="s">
        <v>40</v>
      </c>
      <c r="T1014" t="s">
        <v>16</v>
      </c>
      <c r="U1014">
        <v>358.5</v>
      </c>
      <c r="V1014">
        <v>43.5</v>
      </c>
      <c r="W1014">
        <v>20.2</v>
      </c>
      <c r="X1014" t="s">
        <v>5521</v>
      </c>
      <c r="Y1014" t="s">
        <v>2389</v>
      </c>
      <c r="Z1014" t="s">
        <v>5782</v>
      </c>
      <c r="AA1014" t="s">
        <v>2424</v>
      </c>
    </row>
    <row r="1015" spans="1:27" x14ac:dyDescent="0.45">
      <c r="A1015" t="s">
        <v>5783</v>
      </c>
      <c r="B1015" t="s">
        <v>5784</v>
      </c>
      <c r="C1015" t="s">
        <v>5672</v>
      </c>
      <c r="D1015" t="s">
        <v>5167</v>
      </c>
      <c r="E1015" t="s">
        <v>5654</v>
      </c>
      <c r="F1015" s="3">
        <v>43619.359722222223</v>
      </c>
      <c r="G1015" s="1">
        <v>44349</v>
      </c>
      <c r="H1015" t="s">
        <v>55</v>
      </c>
      <c r="I1015" t="s">
        <v>5785</v>
      </c>
      <c r="J1015" t="s">
        <v>401</v>
      </c>
      <c r="K1015" t="s">
        <v>5786</v>
      </c>
      <c r="L1015" t="s">
        <v>5787</v>
      </c>
      <c r="M1015" t="s">
        <v>5788</v>
      </c>
      <c r="N1015" t="s">
        <v>584</v>
      </c>
      <c r="O1015" t="s">
        <v>50</v>
      </c>
      <c r="P1015">
        <v>9.8000000000000007</v>
      </c>
      <c r="Q1015" t="s">
        <v>68</v>
      </c>
      <c r="R1015" t="s">
        <v>32</v>
      </c>
      <c r="S1015" t="s">
        <v>39</v>
      </c>
      <c r="T1015" t="s">
        <v>16</v>
      </c>
      <c r="U1015">
        <v>372083.8</v>
      </c>
      <c r="V1015">
        <v>11056.7</v>
      </c>
      <c r="W1015">
        <v>20.6</v>
      </c>
      <c r="X1015" t="s">
        <v>2673</v>
      </c>
      <c r="Y1015" t="s">
        <v>2389</v>
      </c>
      <c r="Z1015" t="s">
        <v>2653</v>
      </c>
      <c r="AA1015" t="s">
        <v>2424</v>
      </c>
    </row>
    <row r="1016" spans="1:27" x14ac:dyDescent="0.45">
      <c r="A1016" t="s">
        <v>5783</v>
      </c>
      <c r="B1016" t="s">
        <v>5789</v>
      </c>
      <c r="C1016" t="s">
        <v>5672</v>
      </c>
      <c r="D1016" t="s">
        <v>5167</v>
      </c>
      <c r="E1016" t="s">
        <v>5654</v>
      </c>
      <c r="F1016" s="3">
        <v>43619.359722222223</v>
      </c>
      <c r="G1016" s="1">
        <v>44286</v>
      </c>
      <c r="H1016" t="s">
        <v>55</v>
      </c>
      <c r="I1016" t="s">
        <v>5785</v>
      </c>
      <c r="J1016" t="s">
        <v>401</v>
      </c>
      <c r="K1016" t="s">
        <v>5786</v>
      </c>
      <c r="L1016" t="s">
        <v>5787</v>
      </c>
      <c r="M1016" t="s">
        <v>5788</v>
      </c>
      <c r="N1016" t="s">
        <v>678</v>
      </c>
      <c r="O1016" t="s">
        <v>49</v>
      </c>
      <c r="P1016">
        <v>9.8000000000000007</v>
      </c>
      <c r="Q1016" t="s">
        <v>68</v>
      </c>
      <c r="R1016" t="s">
        <v>34</v>
      </c>
      <c r="S1016" t="s">
        <v>40</v>
      </c>
      <c r="T1016" t="s">
        <v>16</v>
      </c>
      <c r="U1016">
        <v>875.9</v>
      </c>
      <c r="V1016">
        <v>223.7</v>
      </c>
      <c r="W1016">
        <v>18.8</v>
      </c>
      <c r="X1016" t="s">
        <v>2684</v>
      </c>
      <c r="Y1016" t="s">
        <v>2389</v>
      </c>
      <c r="Z1016" t="s">
        <v>5790</v>
      </c>
      <c r="AA1016" t="s">
        <v>2424</v>
      </c>
    </row>
    <row r="1017" spans="1:27" x14ac:dyDescent="0.45">
      <c r="A1017" t="s">
        <v>5791</v>
      </c>
      <c r="B1017" t="s">
        <v>5792</v>
      </c>
      <c r="C1017" t="s">
        <v>5672</v>
      </c>
      <c r="D1017" t="s">
        <v>5167</v>
      </c>
      <c r="E1017" t="s">
        <v>5654</v>
      </c>
      <c r="F1017" s="3">
        <v>43682.34375</v>
      </c>
      <c r="G1017" s="1">
        <v>44350</v>
      </c>
      <c r="H1017" t="s">
        <v>55</v>
      </c>
      <c r="I1017" t="s">
        <v>5793</v>
      </c>
      <c r="J1017" t="s">
        <v>401</v>
      </c>
      <c r="K1017" t="s">
        <v>5794</v>
      </c>
      <c r="L1017" t="s">
        <v>5795</v>
      </c>
      <c r="M1017" t="s">
        <v>5796</v>
      </c>
      <c r="N1017" t="s">
        <v>580</v>
      </c>
      <c r="O1017" t="s">
        <v>50</v>
      </c>
      <c r="P1017">
        <v>4</v>
      </c>
      <c r="Q1017" t="s">
        <v>68</v>
      </c>
      <c r="R1017" t="s">
        <v>32</v>
      </c>
      <c r="S1017" t="s">
        <v>39</v>
      </c>
      <c r="T1017" t="s">
        <v>16</v>
      </c>
      <c r="U1017">
        <v>463360.9</v>
      </c>
      <c r="V1017">
        <v>39907.699999999997</v>
      </c>
      <c r="W1017">
        <v>22.5</v>
      </c>
      <c r="X1017" t="s">
        <v>5560</v>
      </c>
      <c r="Y1017" t="s">
        <v>2389</v>
      </c>
      <c r="Z1017" t="s">
        <v>2653</v>
      </c>
      <c r="AA1017" t="s">
        <v>2424</v>
      </c>
    </row>
    <row r="1018" spans="1:27" x14ac:dyDescent="0.45">
      <c r="A1018" t="s">
        <v>5791</v>
      </c>
      <c r="B1018" t="s">
        <v>5797</v>
      </c>
      <c r="C1018" t="s">
        <v>5672</v>
      </c>
      <c r="D1018" t="s">
        <v>5167</v>
      </c>
      <c r="E1018" t="s">
        <v>5654</v>
      </c>
      <c r="F1018" s="3">
        <v>43682.34375</v>
      </c>
      <c r="G1018" s="1">
        <v>44287</v>
      </c>
      <c r="H1018" t="s">
        <v>55</v>
      </c>
      <c r="I1018" t="s">
        <v>5793</v>
      </c>
      <c r="J1018" t="s">
        <v>401</v>
      </c>
      <c r="K1018" t="s">
        <v>5794</v>
      </c>
      <c r="L1018" t="s">
        <v>5795</v>
      </c>
      <c r="M1018" t="s">
        <v>5798</v>
      </c>
      <c r="N1018" t="s">
        <v>668</v>
      </c>
      <c r="O1018" t="s">
        <v>49</v>
      </c>
      <c r="P1018">
        <v>4</v>
      </c>
      <c r="Q1018" t="s">
        <v>68</v>
      </c>
      <c r="R1018" t="s">
        <v>34</v>
      </c>
      <c r="S1018" t="s">
        <v>40</v>
      </c>
      <c r="T1018" t="s">
        <v>16</v>
      </c>
      <c r="U1018">
        <v>410.8</v>
      </c>
      <c r="V1018">
        <v>74</v>
      </c>
      <c r="W1018">
        <v>21.2</v>
      </c>
      <c r="X1018" t="s">
        <v>2656</v>
      </c>
      <c r="Y1018" t="s">
        <v>2389</v>
      </c>
      <c r="Z1018" t="s">
        <v>5799</v>
      </c>
      <c r="AA1018" t="s">
        <v>2424</v>
      </c>
    </row>
    <row r="1019" spans="1:27" x14ac:dyDescent="0.45">
      <c r="A1019" t="s">
        <v>5800</v>
      </c>
      <c r="B1019" t="s">
        <v>5801</v>
      </c>
      <c r="C1019" t="s">
        <v>5672</v>
      </c>
      <c r="D1019" t="s">
        <v>5167</v>
      </c>
      <c r="E1019" t="s">
        <v>5654</v>
      </c>
      <c r="F1019" s="3">
        <v>43738.363194444442</v>
      </c>
      <c r="G1019" s="1">
        <v>44349</v>
      </c>
      <c r="H1019" t="s">
        <v>55</v>
      </c>
      <c r="I1019" t="s">
        <v>5802</v>
      </c>
      <c r="J1019" t="s">
        <v>401</v>
      </c>
      <c r="K1019" t="s">
        <v>5803</v>
      </c>
      <c r="L1019" t="s">
        <v>5804</v>
      </c>
      <c r="M1019" t="s">
        <v>5805</v>
      </c>
      <c r="N1019" t="s">
        <v>584</v>
      </c>
      <c r="O1019" t="s">
        <v>50</v>
      </c>
      <c r="P1019">
        <v>9.3000000000000007</v>
      </c>
      <c r="Q1019" t="s">
        <v>68</v>
      </c>
      <c r="R1019" t="s">
        <v>32</v>
      </c>
      <c r="S1019" t="s">
        <v>39</v>
      </c>
      <c r="T1019" t="s">
        <v>16</v>
      </c>
      <c r="U1019">
        <v>138460.4</v>
      </c>
      <c r="V1019">
        <v>12540.6</v>
      </c>
      <c r="W1019">
        <v>22.4</v>
      </c>
      <c r="X1019" t="s">
        <v>2673</v>
      </c>
      <c r="Y1019" t="s">
        <v>2389</v>
      </c>
      <c r="Z1019" t="s">
        <v>2653</v>
      </c>
      <c r="AA1019" t="s">
        <v>2424</v>
      </c>
    </row>
    <row r="1020" spans="1:27" x14ac:dyDescent="0.45">
      <c r="A1020" t="s">
        <v>5800</v>
      </c>
      <c r="B1020" t="s">
        <v>5806</v>
      </c>
      <c r="C1020" t="s">
        <v>5672</v>
      </c>
      <c r="D1020" t="s">
        <v>5167</v>
      </c>
      <c r="E1020" t="s">
        <v>5654</v>
      </c>
      <c r="F1020" s="3">
        <v>43738.363194444442</v>
      </c>
      <c r="G1020" s="1">
        <v>44286</v>
      </c>
      <c r="H1020" t="s">
        <v>55</v>
      </c>
      <c r="I1020" t="s">
        <v>5802</v>
      </c>
      <c r="J1020" t="s">
        <v>401</v>
      </c>
      <c r="K1020" t="s">
        <v>5803</v>
      </c>
      <c r="L1020" t="s">
        <v>5804</v>
      </c>
      <c r="M1020" t="s">
        <v>5805</v>
      </c>
      <c r="N1020" t="s">
        <v>678</v>
      </c>
      <c r="O1020" t="s">
        <v>49</v>
      </c>
      <c r="P1020">
        <v>9.3000000000000007</v>
      </c>
      <c r="Q1020" t="s">
        <v>68</v>
      </c>
      <c r="R1020" t="s">
        <v>34</v>
      </c>
      <c r="S1020" t="s">
        <v>40</v>
      </c>
      <c r="T1020" t="s">
        <v>16</v>
      </c>
      <c r="U1020">
        <v>325.60000000000002</v>
      </c>
      <c r="V1020">
        <v>7.8</v>
      </c>
      <c r="W1020">
        <v>20.399999999999999</v>
      </c>
      <c r="X1020" t="s">
        <v>2684</v>
      </c>
      <c r="Y1020" t="s">
        <v>2389</v>
      </c>
      <c r="Z1020" t="s">
        <v>5807</v>
      </c>
      <c r="AA1020" t="s">
        <v>2424</v>
      </c>
    </row>
    <row r="1021" spans="1:27" x14ac:dyDescent="0.45">
      <c r="A1021" t="s">
        <v>5808</v>
      </c>
      <c r="B1021" t="s">
        <v>5809</v>
      </c>
      <c r="C1021" t="s">
        <v>5712</v>
      </c>
      <c r="D1021" t="s">
        <v>5167</v>
      </c>
      <c r="E1021" t="s">
        <v>5654</v>
      </c>
      <c r="F1021" s="3">
        <v>43773.34652777778</v>
      </c>
      <c r="G1021" s="1">
        <v>44692</v>
      </c>
      <c r="H1021" t="s">
        <v>55</v>
      </c>
      <c r="I1021" t="s">
        <v>5810</v>
      </c>
      <c r="J1021" t="s">
        <v>401</v>
      </c>
      <c r="K1021" t="s">
        <v>5811</v>
      </c>
      <c r="L1021" t="s">
        <v>2424</v>
      </c>
      <c r="M1021" t="s">
        <v>5812</v>
      </c>
      <c r="N1021" t="s">
        <v>536</v>
      </c>
      <c r="O1021" t="s">
        <v>51</v>
      </c>
      <c r="P1021">
        <v>3.9</v>
      </c>
      <c r="Q1021" t="s">
        <v>68</v>
      </c>
      <c r="R1021" t="s">
        <v>34</v>
      </c>
      <c r="S1021" t="s">
        <v>40</v>
      </c>
      <c r="T1021" t="s">
        <v>16</v>
      </c>
      <c r="U1021">
        <v>59.1</v>
      </c>
      <c r="V1021">
        <v>6.9</v>
      </c>
      <c r="W1021">
        <v>23.9</v>
      </c>
      <c r="X1021" t="s">
        <v>2699</v>
      </c>
      <c r="Y1021" t="s">
        <v>2389</v>
      </c>
      <c r="Z1021" t="s">
        <v>2558</v>
      </c>
      <c r="AA1021" t="s">
        <v>2424</v>
      </c>
    </row>
    <row r="1022" spans="1:27" x14ac:dyDescent="0.45">
      <c r="A1022" t="s">
        <v>5808</v>
      </c>
      <c r="B1022" t="s">
        <v>5813</v>
      </c>
      <c r="C1022" t="s">
        <v>5712</v>
      </c>
      <c r="D1022" t="s">
        <v>5167</v>
      </c>
      <c r="E1022" t="s">
        <v>5654</v>
      </c>
      <c r="F1022" s="3">
        <v>43773.34652777778</v>
      </c>
      <c r="G1022" s="1">
        <v>44691</v>
      </c>
      <c r="H1022" t="s">
        <v>55</v>
      </c>
      <c r="I1022" t="s">
        <v>5810</v>
      </c>
      <c r="J1022" t="s">
        <v>401</v>
      </c>
      <c r="K1022" t="s">
        <v>5811</v>
      </c>
      <c r="L1022" t="s">
        <v>2424</v>
      </c>
      <c r="M1022" t="s">
        <v>5812</v>
      </c>
      <c r="N1022" t="s">
        <v>546</v>
      </c>
      <c r="O1022" t="s">
        <v>51</v>
      </c>
      <c r="P1022">
        <v>3.9</v>
      </c>
      <c r="Q1022" t="s">
        <v>68</v>
      </c>
      <c r="R1022" t="s">
        <v>32</v>
      </c>
      <c r="S1022" t="s">
        <v>39</v>
      </c>
      <c r="T1022" t="s">
        <v>16</v>
      </c>
      <c r="U1022">
        <v>1141135.1000000001</v>
      </c>
      <c r="V1022">
        <v>316299.7</v>
      </c>
      <c r="W1022">
        <v>23.5</v>
      </c>
      <c r="X1022" t="s">
        <v>2701</v>
      </c>
      <c r="Y1022" t="s">
        <v>2389</v>
      </c>
      <c r="Z1022" t="s">
        <v>2653</v>
      </c>
      <c r="AA1022" t="s">
        <v>2424</v>
      </c>
    </row>
    <row r="1023" spans="1:27" x14ac:dyDescent="0.45">
      <c r="A1023" t="s">
        <v>5814</v>
      </c>
      <c r="B1023" t="s">
        <v>5815</v>
      </c>
      <c r="C1023" t="s">
        <v>5712</v>
      </c>
      <c r="D1023" t="s">
        <v>5167</v>
      </c>
      <c r="E1023" t="s">
        <v>5654</v>
      </c>
      <c r="F1023" s="3">
        <v>43865.482638888891</v>
      </c>
      <c r="G1023" s="1">
        <v>44692</v>
      </c>
      <c r="H1023" t="s">
        <v>55</v>
      </c>
      <c r="I1023" t="s">
        <v>5816</v>
      </c>
      <c r="J1023" t="s">
        <v>401</v>
      </c>
      <c r="K1023" t="s">
        <v>5817</v>
      </c>
      <c r="L1023" t="s">
        <v>2424</v>
      </c>
      <c r="M1023" t="s">
        <v>5818</v>
      </c>
      <c r="N1023" t="s">
        <v>536</v>
      </c>
      <c r="O1023" t="s">
        <v>51</v>
      </c>
      <c r="P1023">
        <v>6.1</v>
      </c>
      <c r="Q1023" t="s">
        <v>68</v>
      </c>
      <c r="R1023" t="s">
        <v>34</v>
      </c>
      <c r="S1023" t="s">
        <v>40</v>
      </c>
      <c r="T1023" t="s">
        <v>16</v>
      </c>
      <c r="U1023">
        <v>41</v>
      </c>
      <c r="V1023">
        <v>6.7</v>
      </c>
      <c r="W1023">
        <v>23.8</v>
      </c>
      <c r="X1023" t="s">
        <v>2699</v>
      </c>
      <c r="Y1023" t="s">
        <v>2389</v>
      </c>
      <c r="Z1023" t="s">
        <v>2558</v>
      </c>
      <c r="AA1023" t="s">
        <v>2424</v>
      </c>
    </row>
    <row r="1024" spans="1:27" x14ac:dyDescent="0.45">
      <c r="A1024" t="s">
        <v>5814</v>
      </c>
      <c r="B1024" t="s">
        <v>5819</v>
      </c>
      <c r="C1024" t="s">
        <v>5712</v>
      </c>
      <c r="D1024" t="s">
        <v>5167</v>
      </c>
      <c r="E1024" t="s">
        <v>5654</v>
      </c>
      <c r="F1024" s="3">
        <v>43865.482638888891</v>
      </c>
      <c r="G1024" s="1">
        <v>44691</v>
      </c>
      <c r="H1024" t="s">
        <v>55</v>
      </c>
      <c r="I1024" t="s">
        <v>5816</v>
      </c>
      <c r="J1024" t="s">
        <v>401</v>
      </c>
      <c r="K1024" t="s">
        <v>5817</v>
      </c>
      <c r="L1024" t="s">
        <v>2424</v>
      </c>
      <c r="M1024" t="s">
        <v>5818</v>
      </c>
      <c r="N1024" t="s">
        <v>546</v>
      </c>
      <c r="O1024" t="s">
        <v>51</v>
      </c>
      <c r="P1024">
        <v>6.1</v>
      </c>
      <c r="Q1024" t="s">
        <v>68</v>
      </c>
      <c r="R1024" t="s">
        <v>32</v>
      </c>
      <c r="S1024" t="s">
        <v>39</v>
      </c>
      <c r="T1024" t="s">
        <v>16</v>
      </c>
      <c r="U1024">
        <v>1190842.8999999999</v>
      </c>
      <c r="V1024">
        <v>58406.7</v>
      </c>
      <c r="W1024">
        <v>22.6</v>
      </c>
      <c r="X1024" t="s">
        <v>2701</v>
      </c>
      <c r="Y1024" t="s">
        <v>2389</v>
      </c>
      <c r="Z1024" t="s">
        <v>2653</v>
      </c>
      <c r="AA1024" t="s">
        <v>2424</v>
      </c>
    </row>
    <row r="1025" spans="1:27" x14ac:dyDescent="0.45">
      <c r="A1025" t="s">
        <v>5820</v>
      </c>
      <c r="B1025" t="s">
        <v>5821</v>
      </c>
      <c r="C1025" t="s">
        <v>5672</v>
      </c>
      <c r="D1025" t="s">
        <v>5167</v>
      </c>
      <c r="E1025" t="s">
        <v>5654</v>
      </c>
      <c r="F1025" s="3">
        <v>44046.36041666667</v>
      </c>
      <c r="G1025" s="1">
        <v>44839</v>
      </c>
      <c r="H1025" t="s">
        <v>55</v>
      </c>
      <c r="I1025" t="s">
        <v>5822</v>
      </c>
      <c r="J1025" t="s">
        <v>401</v>
      </c>
      <c r="K1025" t="s">
        <v>5823</v>
      </c>
      <c r="L1025" t="s">
        <v>2424</v>
      </c>
      <c r="M1025" t="s">
        <v>5824</v>
      </c>
      <c r="N1025" t="s">
        <v>424</v>
      </c>
      <c r="O1025" t="s">
        <v>51</v>
      </c>
      <c r="P1025">
        <v>1.4</v>
      </c>
      <c r="Q1025" t="s">
        <v>68</v>
      </c>
      <c r="R1025" t="s">
        <v>32</v>
      </c>
      <c r="S1025" t="s">
        <v>39</v>
      </c>
      <c r="T1025" t="s">
        <v>16</v>
      </c>
      <c r="U1025">
        <v>802530.2</v>
      </c>
      <c r="V1025">
        <v>17280.900000000001</v>
      </c>
      <c r="W1025">
        <v>24.4</v>
      </c>
      <c r="X1025" t="s">
        <v>2602</v>
      </c>
      <c r="Y1025" t="s">
        <v>2389</v>
      </c>
      <c r="Z1025" t="s">
        <v>2653</v>
      </c>
      <c r="AA1025" t="s">
        <v>2424</v>
      </c>
    </row>
    <row r="1026" spans="1:27" x14ac:dyDescent="0.45">
      <c r="A1026" t="s">
        <v>5820</v>
      </c>
      <c r="B1026" t="s">
        <v>5825</v>
      </c>
      <c r="C1026" t="s">
        <v>5672</v>
      </c>
      <c r="D1026" t="s">
        <v>5167</v>
      </c>
      <c r="E1026" t="s">
        <v>5654</v>
      </c>
      <c r="F1026" s="3">
        <v>44046.36041666667</v>
      </c>
      <c r="G1026" s="1">
        <v>44735</v>
      </c>
      <c r="H1026" t="s">
        <v>55</v>
      </c>
      <c r="I1026" t="s">
        <v>5822</v>
      </c>
      <c r="J1026" t="s">
        <v>401</v>
      </c>
      <c r="K1026" t="s">
        <v>5823</v>
      </c>
      <c r="L1026" t="s">
        <v>2424</v>
      </c>
      <c r="M1026" t="s">
        <v>5824</v>
      </c>
      <c r="N1026" t="s">
        <v>482</v>
      </c>
      <c r="O1026" t="s">
        <v>51</v>
      </c>
      <c r="P1026">
        <v>1.4</v>
      </c>
      <c r="Q1026" t="s">
        <v>68</v>
      </c>
      <c r="R1026" t="s">
        <v>34</v>
      </c>
      <c r="S1026" t="s">
        <v>40</v>
      </c>
      <c r="T1026" t="s">
        <v>16</v>
      </c>
      <c r="U1026">
        <v>15.5</v>
      </c>
      <c r="V1026">
        <v>10.4</v>
      </c>
      <c r="W1026">
        <v>29.6</v>
      </c>
      <c r="X1026" t="s">
        <v>2701</v>
      </c>
      <c r="Y1026" t="s">
        <v>2389</v>
      </c>
      <c r="Z1026" t="s">
        <v>2558</v>
      </c>
      <c r="AA1026" t="s">
        <v>2424</v>
      </c>
    </row>
    <row r="1027" spans="1:27" x14ac:dyDescent="0.45">
      <c r="A1027" t="s">
        <v>5826</v>
      </c>
      <c r="B1027" t="s">
        <v>5827</v>
      </c>
      <c r="C1027" t="s">
        <v>5672</v>
      </c>
      <c r="D1027" t="s">
        <v>5167</v>
      </c>
      <c r="E1027" t="s">
        <v>5654</v>
      </c>
      <c r="F1027" s="3">
        <v>44109.362500000003</v>
      </c>
      <c r="G1027" s="1">
        <v>44867</v>
      </c>
      <c r="H1027" t="s">
        <v>55</v>
      </c>
      <c r="I1027" t="s">
        <v>5828</v>
      </c>
      <c r="J1027" t="s">
        <v>2730</v>
      </c>
      <c r="K1027" t="s">
        <v>5829</v>
      </c>
      <c r="L1027" t="s">
        <v>2424</v>
      </c>
      <c r="M1027" t="s">
        <v>5830</v>
      </c>
      <c r="N1027" t="s">
        <v>5831</v>
      </c>
      <c r="O1027" t="s">
        <v>51</v>
      </c>
      <c r="P1027">
        <v>3.4</v>
      </c>
      <c r="Q1027" t="s">
        <v>68</v>
      </c>
      <c r="R1027" t="s">
        <v>32</v>
      </c>
      <c r="S1027" t="s">
        <v>39</v>
      </c>
      <c r="T1027" t="s">
        <v>16</v>
      </c>
      <c r="U1027">
        <v>3480234.5</v>
      </c>
      <c r="V1027">
        <v>661519.6</v>
      </c>
      <c r="W1027">
        <v>23.1</v>
      </c>
      <c r="X1027" t="s">
        <v>2602</v>
      </c>
      <c r="Y1027" t="s">
        <v>2389</v>
      </c>
      <c r="Z1027" t="s">
        <v>2653</v>
      </c>
      <c r="AA1027" t="s">
        <v>2424</v>
      </c>
    </row>
    <row r="1028" spans="1:27" x14ac:dyDescent="0.45">
      <c r="A1028" t="s">
        <v>5826</v>
      </c>
      <c r="B1028" t="s">
        <v>5832</v>
      </c>
      <c r="C1028" t="s">
        <v>5672</v>
      </c>
      <c r="D1028" t="s">
        <v>5167</v>
      </c>
      <c r="E1028" t="s">
        <v>5654</v>
      </c>
      <c r="F1028" s="3">
        <v>44109.362500000003</v>
      </c>
      <c r="G1028" s="1">
        <v>44868</v>
      </c>
      <c r="H1028" t="s">
        <v>55</v>
      </c>
      <c r="I1028" t="s">
        <v>5828</v>
      </c>
      <c r="J1028" t="s">
        <v>2730</v>
      </c>
      <c r="K1028" t="s">
        <v>5829</v>
      </c>
      <c r="L1028" t="s">
        <v>2424</v>
      </c>
      <c r="M1028" t="s">
        <v>5830</v>
      </c>
      <c r="N1028" t="s">
        <v>5833</v>
      </c>
      <c r="O1028" t="s">
        <v>51</v>
      </c>
      <c r="P1028">
        <v>3.4</v>
      </c>
      <c r="Q1028" t="s">
        <v>68</v>
      </c>
      <c r="R1028" t="s">
        <v>34</v>
      </c>
      <c r="S1028" t="s">
        <v>40</v>
      </c>
      <c r="T1028" t="s">
        <v>16</v>
      </c>
      <c r="U1028">
        <v>566.20000000000005</v>
      </c>
      <c r="V1028">
        <v>98</v>
      </c>
      <c r="W1028">
        <v>23</v>
      </c>
      <c r="X1028" t="s">
        <v>2759</v>
      </c>
      <c r="Y1028" t="s">
        <v>2389</v>
      </c>
      <c r="Z1028" t="s">
        <v>2558</v>
      </c>
      <c r="AA1028" t="s">
        <v>2424</v>
      </c>
    </row>
    <row r="1029" spans="1:27" x14ac:dyDescent="0.45">
      <c r="A1029" t="s">
        <v>5834</v>
      </c>
      <c r="B1029" t="s">
        <v>5835</v>
      </c>
      <c r="C1029" t="s">
        <v>5712</v>
      </c>
      <c r="D1029" t="s">
        <v>5167</v>
      </c>
      <c r="E1029" t="s">
        <v>5654</v>
      </c>
      <c r="F1029" s="3">
        <v>44229.475694444445</v>
      </c>
      <c r="G1029" s="1">
        <v>44841</v>
      </c>
      <c r="H1029" t="s">
        <v>55</v>
      </c>
      <c r="I1029" t="s">
        <v>5836</v>
      </c>
      <c r="J1029" t="s">
        <v>2730</v>
      </c>
      <c r="K1029" t="s">
        <v>5837</v>
      </c>
      <c r="L1029" t="s">
        <v>2424</v>
      </c>
      <c r="M1029" t="s">
        <v>5838</v>
      </c>
      <c r="N1029" t="s">
        <v>5615</v>
      </c>
      <c r="O1029" t="s">
        <v>51</v>
      </c>
      <c r="P1029">
        <v>3.1</v>
      </c>
      <c r="Q1029" t="s">
        <v>68</v>
      </c>
      <c r="R1029" t="s">
        <v>32</v>
      </c>
      <c r="S1029" t="s">
        <v>39</v>
      </c>
      <c r="T1029" t="s">
        <v>16</v>
      </c>
      <c r="U1029">
        <v>2716626.8</v>
      </c>
      <c r="V1029">
        <v>185468.9</v>
      </c>
      <c r="W1029">
        <v>20.6</v>
      </c>
      <c r="X1029" t="s">
        <v>2602</v>
      </c>
      <c r="Y1029" t="s">
        <v>2389</v>
      </c>
      <c r="Z1029" t="s">
        <v>2653</v>
      </c>
      <c r="AA1029" t="s">
        <v>2424</v>
      </c>
    </row>
    <row r="1030" spans="1:27" x14ac:dyDescent="0.45">
      <c r="A1030" t="s">
        <v>5834</v>
      </c>
      <c r="B1030" t="s">
        <v>5839</v>
      </c>
      <c r="C1030" t="s">
        <v>5712</v>
      </c>
      <c r="D1030" t="s">
        <v>5167</v>
      </c>
      <c r="E1030" t="s">
        <v>5654</v>
      </c>
      <c r="F1030" s="3">
        <v>44229.475694444445</v>
      </c>
      <c r="G1030" s="1">
        <v>44844</v>
      </c>
      <c r="H1030" t="s">
        <v>55</v>
      </c>
      <c r="I1030" t="s">
        <v>5836</v>
      </c>
      <c r="J1030" t="s">
        <v>401</v>
      </c>
      <c r="K1030" t="s">
        <v>5837</v>
      </c>
      <c r="L1030" t="s">
        <v>2424</v>
      </c>
      <c r="M1030" t="s">
        <v>5838</v>
      </c>
      <c r="N1030" t="s">
        <v>466</v>
      </c>
      <c r="O1030" t="s">
        <v>51</v>
      </c>
      <c r="P1030">
        <v>3.1</v>
      </c>
      <c r="Q1030" t="s">
        <v>68</v>
      </c>
      <c r="R1030" t="s">
        <v>34</v>
      </c>
      <c r="S1030" t="s">
        <v>40</v>
      </c>
      <c r="T1030" t="s">
        <v>16</v>
      </c>
      <c r="U1030">
        <v>362.8</v>
      </c>
      <c r="V1030">
        <v>99.2</v>
      </c>
      <c r="W1030">
        <v>22.3</v>
      </c>
      <c r="X1030" t="s">
        <v>2602</v>
      </c>
      <c r="Y1030" t="s">
        <v>2389</v>
      </c>
      <c r="Z1030" t="s">
        <v>2558</v>
      </c>
      <c r="AA1030" t="s">
        <v>2424</v>
      </c>
    </row>
    <row r="1031" spans="1:27" x14ac:dyDescent="0.45">
      <c r="A1031" t="s">
        <v>5840</v>
      </c>
      <c r="B1031" t="s">
        <v>5841</v>
      </c>
      <c r="C1031" t="s">
        <v>5672</v>
      </c>
      <c r="D1031" t="s">
        <v>5167</v>
      </c>
      <c r="E1031" t="s">
        <v>5654</v>
      </c>
      <c r="F1031" s="3">
        <v>44305.406944444447</v>
      </c>
      <c r="G1031" s="1">
        <v>44852</v>
      </c>
      <c r="H1031" t="s">
        <v>55</v>
      </c>
      <c r="I1031" t="s">
        <v>5842</v>
      </c>
      <c r="J1031" t="s">
        <v>401</v>
      </c>
      <c r="K1031" t="s">
        <v>5843</v>
      </c>
      <c r="L1031" t="s">
        <v>2424</v>
      </c>
      <c r="M1031" t="s">
        <v>5844</v>
      </c>
      <c r="N1031" t="s">
        <v>405</v>
      </c>
      <c r="O1031" t="s">
        <v>51</v>
      </c>
      <c r="P1031">
        <v>6.3</v>
      </c>
      <c r="Q1031" t="s">
        <v>68</v>
      </c>
      <c r="R1031" t="s">
        <v>32</v>
      </c>
      <c r="S1031" t="s">
        <v>39</v>
      </c>
      <c r="T1031" t="s">
        <v>16</v>
      </c>
      <c r="U1031">
        <v>3705609.4</v>
      </c>
      <c r="V1031">
        <v>778230.4</v>
      </c>
      <c r="W1031">
        <v>20.5</v>
      </c>
      <c r="X1031" t="s">
        <v>2602</v>
      </c>
      <c r="Y1031" t="s">
        <v>2389</v>
      </c>
      <c r="Z1031" t="s">
        <v>2653</v>
      </c>
      <c r="AA1031" t="s">
        <v>2424</v>
      </c>
    </row>
    <row r="1032" spans="1:27" x14ac:dyDescent="0.45">
      <c r="A1032" t="s">
        <v>5840</v>
      </c>
      <c r="B1032" t="s">
        <v>5845</v>
      </c>
      <c r="C1032" t="s">
        <v>5672</v>
      </c>
      <c r="D1032" t="s">
        <v>5167</v>
      </c>
      <c r="E1032" t="s">
        <v>5654</v>
      </c>
      <c r="F1032" s="3">
        <v>44305.406944444447</v>
      </c>
      <c r="G1032" s="1">
        <v>44852</v>
      </c>
      <c r="H1032" t="s">
        <v>55</v>
      </c>
      <c r="I1032" t="s">
        <v>5842</v>
      </c>
      <c r="J1032" t="s">
        <v>401</v>
      </c>
      <c r="K1032" t="s">
        <v>5843</v>
      </c>
      <c r="L1032" t="s">
        <v>2424</v>
      </c>
      <c r="M1032" t="s">
        <v>5844</v>
      </c>
      <c r="N1032" t="s">
        <v>468</v>
      </c>
      <c r="O1032" t="s">
        <v>51</v>
      </c>
      <c r="P1032">
        <v>6.3</v>
      </c>
      <c r="Q1032" t="s">
        <v>68</v>
      </c>
      <c r="R1032" t="s">
        <v>34</v>
      </c>
      <c r="S1032" t="s">
        <v>40</v>
      </c>
      <c r="T1032" t="s">
        <v>16</v>
      </c>
      <c r="U1032">
        <v>849.3</v>
      </c>
      <c r="V1032">
        <v>118.7</v>
      </c>
      <c r="W1032">
        <v>20.399999999999999</v>
      </c>
      <c r="X1032" t="s">
        <v>2602</v>
      </c>
      <c r="Y1032" t="s">
        <v>2389</v>
      </c>
      <c r="Z1032" t="s">
        <v>2558</v>
      </c>
      <c r="AA1032" t="s">
        <v>2424</v>
      </c>
    </row>
    <row r="1033" spans="1:27" x14ac:dyDescent="0.45">
      <c r="A1033" t="s">
        <v>5840</v>
      </c>
      <c r="B1033" t="s">
        <v>5846</v>
      </c>
      <c r="C1033" t="s">
        <v>5739</v>
      </c>
      <c r="D1033" t="s">
        <v>5167</v>
      </c>
      <c r="E1033" t="s">
        <v>5654</v>
      </c>
      <c r="F1033" s="3">
        <v>44305.410416666666</v>
      </c>
      <c r="G1033" s="1">
        <v>44852</v>
      </c>
      <c r="H1033" t="s">
        <v>55</v>
      </c>
      <c r="I1033" t="s">
        <v>5847</v>
      </c>
      <c r="J1033" t="s">
        <v>401</v>
      </c>
      <c r="K1033" t="s">
        <v>5848</v>
      </c>
      <c r="L1033" t="s">
        <v>2424</v>
      </c>
      <c r="M1033" t="s">
        <v>5849</v>
      </c>
      <c r="N1033" t="s">
        <v>405</v>
      </c>
      <c r="O1033" t="s">
        <v>51</v>
      </c>
      <c r="P1033">
        <v>6.2</v>
      </c>
      <c r="Q1033" t="s">
        <v>68</v>
      </c>
      <c r="R1033" t="s">
        <v>32</v>
      </c>
      <c r="S1033" t="s">
        <v>39</v>
      </c>
      <c r="T1033" t="s">
        <v>16</v>
      </c>
      <c r="U1033">
        <v>2365389.9</v>
      </c>
      <c r="V1033">
        <v>380247.6</v>
      </c>
      <c r="W1033">
        <v>21.2</v>
      </c>
      <c r="X1033" t="s">
        <v>2602</v>
      </c>
      <c r="Y1033" t="s">
        <v>2389</v>
      </c>
      <c r="Z1033" t="s">
        <v>2653</v>
      </c>
      <c r="AA1033" t="s">
        <v>2424</v>
      </c>
    </row>
    <row r="1034" spans="1:27" x14ac:dyDescent="0.45">
      <c r="A1034" t="s">
        <v>5840</v>
      </c>
      <c r="B1034" t="s">
        <v>5850</v>
      </c>
      <c r="C1034" t="s">
        <v>5739</v>
      </c>
      <c r="D1034" t="s">
        <v>5167</v>
      </c>
      <c r="E1034" t="s">
        <v>5654</v>
      </c>
      <c r="F1034" s="3">
        <v>44305.410416666666</v>
      </c>
      <c r="G1034" s="1">
        <v>44852</v>
      </c>
      <c r="H1034" t="s">
        <v>55</v>
      </c>
      <c r="I1034" t="s">
        <v>5847</v>
      </c>
      <c r="J1034" t="s">
        <v>401</v>
      </c>
      <c r="K1034" t="s">
        <v>5848</v>
      </c>
      <c r="L1034" t="s">
        <v>2424</v>
      </c>
      <c r="M1034" t="s">
        <v>5849</v>
      </c>
      <c r="N1034" t="s">
        <v>468</v>
      </c>
      <c r="O1034" t="s">
        <v>51</v>
      </c>
      <c r="P1034">
        <v>6.2</v>
      </c>
      <c r="Q1034" t="s">
        <v>68</v>
      </c>
      <c r="R1034" t="s">
        <v>34</v>
      </c>
      <c r="S1034" t="s">
        <v>40</v>
      </c>
      <c r="T1034" t="s">
        <v>16</v>
      </c>
      <c r="U1034">
        <v>430.5</v>
      </c>
      <c r="V1034">
        <v>113.9</v>
      </c>
      <c r="W1034">
        <v>21.7</v>
      </c>
      <c r="X1034" t="s">
        <v>2602</v>
      </c>
      <c r="Y1034" t="s">
        <v>2389</v>
      </c>
      <c r="Z1034" t="s">
        <v>2558</v>
      </c>
      <c r="AA1034" t="s">
        <v>2424</v>
      </c>
    </row>
    <row r="1035" spans="1:27" x14ac:dyDescent="0.45">
      <c r="A1035" t="s">
        <v>5851</v>
      </c>
      <c r="B1035" t="s">
        <v>5852</v>
      </c>
      <c r="C1035" t="s">
        <v>5672</v>
      </c>
      <c r="D1035" t="s">
        <v>5167</v>
      </c>
      <c r="E1035" t="s">
        <v>5654</v>
      </c>
      <c r="F1035" s="3">
        <v>44349.395833333336</v>
      </c>
      <c r="G1035" s="1">
        <v>44852</v>
      </c>
      <c r="H1035" t="s">
        <v>55</v>
      </c>
      <c r="I1035" t="s">
        <v>5853</v>
      </c>
      <c r="J1035" t="s">
        <v>401</v>
      </c>
      <c r="K1035" t="s">
        <v>5854</v>
      </c>
      <c r="L1035" t="s">
        <v>2424</v>
      </c>
      <c r="M1035" t="s">
        <v>5855</v>
      </c>
      <c r="N1035" t="s">
        <v>405</v>
      </c>
      <c r="O1035" t="s">
        <v>51</v>
      </c>
      <c r="P1035">
        <v>6.4</v>
      </c>
      <c r="Q1035" t="s">
        <v>68</v>
      </c>
      <c r="R1035" t="s">
        <v>32</v>
      </c>
      <c r="S1035" t="s">
        <v>39</v>
      </c>
      <c r="T1035" t="s">
        <v>16</v>
      </c>
      <c r="U1035">
        <v>2240392.7999999998</v>
      </c>
      <c r="V1035">
        <v>249710.2</v>
      </c>
      <c r="W1035">
        <v>21.2</v>
      </c>
      <c r="X1035" t="s">
        <v>2602</v>
      </c>
      <c r="Y1035" t="s">
        <v>2389</v>
      </c>
      <c r="Z1035" t="s">
        <v>2653</v>
      </c>
      <c r="AA1035" t="s">
        <v>2424</v>
      </c>
    </row>
    <row r="1036" spans="1:27" x14ac:dyDescent="0.45">
      <c r="A1036" t="s">
        <v>5851</v>
      </c>
      <c r="B1036" t="s">
        <v>5856</v>
      </c>
      <c r="C1036" t="s">
        <v>5672</v>
      </c>
      <c r="D1036" t="s">
        <v>5167</v>
      </c>
      <c r="E1036" t="s">
        <v>5654</v>
      </c>
      <c r="F1036" s="3">
        <v>44349.395833333336</v>
      </c>
      <c r="G1036" s="1">
        <v>44852</v>
      </c>
      <c r="H1036" t="s">
        <v>55</v>
      </c>
      <c r="I1036" t="s">
        <v>5853</v>
      </c>
      <c r="J1036" t="s">
        <v>401</v>
      </c>
      <c r="K1036" t="s">
        <v>5854</v>
      </c>
      <c r="L1036" t="s">
        <v>2424</v>
      </c>
      <c r="M1036" t="s">
        <v>5855</v>
      </c>
      <c r="N1036" t="s">
        <v>468</v>
      </c>
      <c r="O1036" t="s">
        <v>51</v>
      </c>
      <c r="P1036">
        <v>6.4</v>
      </c>
      <c r="Q1036" t="s">
        <v>68</v>
      </c>
      <c r="R1036" t="s">
        <v>34</v>
      </c>
      <c r="S1036" t="s">
        <v>40</v>
      </c>
      <c r="T1036" t="s">
        <v>16</v>
      </c>
      <c r="U1036">
        <v>621.29999999999995</v>
      </c>
      <c r="V1036">
        <v>132.1</v>
      </c>
      <c r="W1036">
        <v>20.9</v>
      </c>
      <c r="X1036" t="s">
        <v>2602</v>
      </c>
      <c r="Y1036" t="s">
        <v>2389</v>
      </c>
      <c r="Z1036" t="s">
        <v>2558</v>
      </c>
      <c r="AA1036" t="s">
        <v>2424</v>
      </c>
    </row>
    <row r="1037" spans="1:27" x14ac:dyDescent="0.45">
      <c r="A1037" t="s">
        <v>5857</v>
      </c>
      <c r="B1037" t="s">
        <v>5858</v>
      </c>
      <c r="C1037" t="s">
        <v>5859</v>
      </c>
      <c r="D1037" t="s">
        <v>5860</v>
      </c>
      <c r="E1037" t="s">
        <v>5861</v>
      </c>
      <c r="F1037" s="3">
        <v>42305.309027777781</v>
      </c>
      <c r="G1037" s="1">
        <v>43222</v>
      </c>
      <c r="H1037" t="s">
        <v>55</v>
      </c>
      <c r="I1037" t="s">
        <v>5862</v>
      </c>
      <c r="J1037" t="s">
        <v>401</v>
      </c>
      <c r="K1037" t="s">
        <v>5863</v>
      </c>
      <c r="L1037" t="s">
        <v>2424</v>
      </c>
      <c r="M1037" t="s">
        <v>5864</v>
      </c>
      <c r="N1037" t="s">
        <v>1499</v>
      </c>
      <c r="O1037" t="s">
        <v>47</v>
      </c>
      <c r="P1037">
        <v>3.2</v>
      </c>
      <c r="Q1037" t="s">
        <v>68</v>
      </c>
      <c r="R1037" t="s">
        <v>34</v>
      </c>
      <c r="S1037" t="s">
        <v>40</v>
      </c>
      <c r="T1037" t="s">
        <v>16</v>
      </c>
      <c r="U1037">
        <v>20.3</v>
      </c>
      <c r="V1037">
        <v>1.6</v>
      </c>
      <c r="W1037">
        <v>18.600000000000001</v>
      </c>
      <c r="X1037" t="s">
        <v>2826</v>
      </c>
      <c r="Y1037" t="s">
        <v>2427</v>
      </c>
      <c r="Z1037" t="s">
        <v>2424</v>
      </c>
      <c r="AA1037" t="s">
        <v>2424</v>
      </c>
    </row>
    <row r="1038" spans="1:27" x14ac:dyDescent="0.45">
      <c r="A1038" t="s">
        <v>5865</v>
      </c>
      <c r="B1038" t="s">
        <v>5866</v>
      </c>
      <c r="C1038" t="s">
        <v>5859</v>
      </c>
      <c r="D1038" t="s">
        <v>5860</v>
      </c>
      <c r="E1038" t="s">
        <v>5861</v>
      </c>
      <c r="F1038" s="3">
        <v>42340.308333333334</v>
      </c>
      <c r="G1038" s="1">
        <v>43222</v>
      </c>
      <c r="H1038" t="s">
        <v>55</v>
      </c>
      <c r="I1038" t="s">
        <v>5867</v>
      </c>
      <c r="J1038" t="s">
        <v>401</v>
      </c>
      <c r="K1038" t="s">
        <v>5868</v>
      </c>
      <c r="L1038" t="s">
        <v>2424</v>
      </c>
      <c r="M1038" t="s">
        <v>5869</v>
      </c>
      <c r="N1038" t="s">
        <v>1499</v>
      </c>
      <c r="O1038" t="s">
        <v>47</v>
      </c>
      <c r="P1038">
        <v>0.7</v>
      </c>
      <c r="Q1038" t="s">
        <v>68</v>
      </c>
      <c r="R1038" t="s">
        <v>34</v>
      </c>
      <c r="S1038" t="s">
        <v>40</v>
      </c>
      <c r="T1038" t="s">
        <v>16</v>
      </c>
      <c r="U1038">
        <v>86.4</v>
      </c>
      <c r="V1038">
        <v>1.4</v>
      </c>
      <c r="W1038">
        <v>18.8</v>
      </c>
      <c r="X1038" t="s">
        <v>2826</v>
      </c>
      <c r="Y1038" t="s">
        <v>2427</v>
      </c>
      <c r="Z1038" t="s">
        <v>2424</v>
      </c>
      <c r="AA1038" t="s">
        <v>2424</v>
      </c>
    </row>
    <row r="1039" spans="1:27" x14ac:dyDescent="0.45">
      <c r="A1039" t="s">
        <v>5865</v>
      </c>
      <c r="B1039" t="s">
        <v>5870</v>
      </c>
      <c r="C1039" t="s">
        <v>5859</v>
      </c>
      <c r="D1039" t="s">
        <v>5860</v>
      </c>
      <c r="E1039" t="s">
        <v>5861</v>
      </c>
      <c r="F1039" s="3">
        <v>42340.308333333334</v>
      </c>
      <c r="G1039" s="1">
        <v>43222</v>
      </c>
      <c r="H1039" t="s">
        <v>55</v>
      </c>
      <c r="I1039" t="s">
        <v>5867</v>
      </c>
      <c r="J1039" t="s">
        <v>401</v>
      </c>
      <c r="K1039" t="s">
        <v>5868</v>
      </c>
      <c r="L1039" t="s">
        <v>2424</v>
      </c>
      <c r="M1039" t="s">
        <v>5869</v>
      </c>
      <c r="N1039" t="s">
        <v>1507</v>
      </c>
      <c r="O1039" t="s">
        <v>47</v>
      </c>
      <c r="P1039">
        <v>0.7</v>
      </c>
      <c r="Q1039" t="s">
        <v>68</v>
      </c>
      <c r="R1039" t="s">
        <v>32</v>
      </c>
      <c r="S1039" t="s">
        <v>39</v>
      </c>
      <c r="T1039" t="s">
        <v>16</v>
      </c>
      <c r="U1039">
        <v>503957.6</v>
      </c>
      <c r="V1039">
        <v>80663.100000000006</v>
      </c>
      <c r="W1039">
        <v>16.899999999999999</v>
      </c>
      <c r="X1039" t="s">
        <v>2826</v>
      </c>
      <c r="Y1039" t="s">
        <v>2427</v>
      </c>
      <c r="Z1039" t="s">
        <v>2424</v>
      </c>
      <c r="AA1039" t="s">
        <v>5871</v>
      </c>
    </row>
    <row r="1040" spans="1:27" x14ac:dyDescent="0.45">
      <c r="A1040" t="s">
        <v>5872</v>
      </c>
      <c r="B1040" t="s">
        <v>5873</v>
      </c>
      <c r="C1040" t="s">
        <v>5859</v>
      </c>
      <c r="D1040" t="s">
        <v>5860</v>
      </c>
      <c r="E1040" t="s">
        <v>5861</v>
      </c>
      <c r="F1040" s="3">
        <v>42430.307638888888</v>
      </c>
      <c r="G1040" s="1">
        <v>43222</v>
      </c>
      <c r="H1040" t="s">
        <v>55</v>
      </c>
      <c r="I1040" t="s">
        <v>5874</v>
      </c>
      <c r="J1040" t="s">
        <v>401</v>
      </c>
      <c r="K1040" t="s">
        <v>5875</v>
      </c>
      <c r="L1040" t="s">
        <v>2424</v>
      </c>
      <c r="M1040" t="s">
        <v>5876</v>
      </c>
      <c r="N1040" t="s">
        <v>1499</v>
      </c>
      <c r="O1040" t="s">
        <v>47</v>
      </c>
      <c r="P1040">
        <v>1.9</v>
      </c>
      <c r="Q1040" t="s">
        <v>68</v>
      </c>
      <c r="R1040" t="s">
        <v>34</v>
      </c>
      <c r="S1040" t="s">
        <v>40</v>
      </c>
      <c r="T1040" t="s">
        <v>16</v>
      </c>
      <c r="U1040">
        <v>120.5</v>
      </c>
      <c r="V1040">
        <v>21.8</v>
      </c>
      <c r="W1040">
        <v>16.600000000000001</v>
      </c>
      <c r="X1040" t="s">
        <v>2826</v>
      </c>
      <c r="Y1040" t="s">
        <v>2427</v>
      </c>
      <c r="Z1040" t="s">
        <v>2424</v>
      </c>
      <c r="AA1040" t="s">
        <v>2424</v>
      </c>
    </row>
    <row r="1041" spans="1:27" x14ac:dyDescent="0.45">
      <c r="A1041" t="s">
        <v>5872</v>
      </c>
      <c r="B1041" t="s">
        <v>5877</v>
      </c>
      <c r="C1041" t="s">
        <v>5859</v>
      </c>
      <c r="D1041" t="s">
        <v>5860</v>
      </c>
      <c r="E1041" t="s">
        <v>5861</v>
      </c>
      <c r="F1041" s="3">
        <v>42430.307638888888</v>
      </c>
      <c r="G1041" s="1">
        <v>43222</v>
      </c>
      <c r="H1041" t="s">
        <v>55</v>
      </c>
      <c r="I1041" t="s">
        <v>5874</v>
      </c>
      <c r="J1041" t="s">
        <v>401</v>
      </c>
      <c r="K1041" t="s">
        <v>5875</v>
      </c>
      <c r="L1041" t="s">
        <v>2424</v>
      </c>
      <c r="M1041" t="s">
        <v>5876</v>
      </c>
      <c r="N1041" t="s">
        <v>1507</v>
      </c>
      <c r="O1041" t="s">
        <v>47</v>
      </c>
      <c r="P1041">
        <v>1.9</v>
      </c>
      <c r="Q1041" t="s">
        <v>68</v>
      </c>
      <c r="R1041" t="s">
        <v>32</v>
      </c>
      <c r="S1041" t="s">
        <v>39</v>
      </c>
      <c r="T1041" t="s">
        <v>16</v>
      </c>
      <c r="U1041">
        <v>99956.6</v>
      </c>
      <c r="V1041">
        <v>13944.8</v>
      </c>
      <c r="W1041">
        <v>18</v>
      </c>
      <c r="X1041" t="s">
        <v>2826</v>
      </c>
      <c r="Y1041" t="s">
        <v>2427</v>
      </c>
      <c r="Z1041" t="s">
        <v>2424</v>
      </c>
      <c r="AA1041" t="s">
        <v>5871</v>
      </c>
    </row>
    <row r="1042" spans="1:27" x14ac:dyDescent="0.45">
      <c r="A1042" t="s">
        <v>5878</v>
      </c>
      <c r="B1042" t="s">
        <v>5879</v>
      </c>
      <c r="C1042" t="s">
        <v>5859</v>
      </c>
      <c r="D1042" t="s">
        <v>5860</v>
      </c>
      <c r="E1042" t="s">
        <v>5861</v>
      </c>
      <c r="F1042" s="3">
        <v>42465.290277777778</v>
      </c>
      <c r="G1042" s="1">
        <v>43222</v>
      </c>
      <c r="H1042" t="s">
        <v>55</v>
      </c>
      <c r="I1042" t="s">
        <v>5880</v>
      </c>
      <c r="J1042" t="s">
        <v>401</v>
      </c>
      <c r="K1042" t="s">
        <v>5881</v>
      </c>
      <c r="L1042" t="s">
        <v>2424</v>
      </c>
      <c r="M1042" t="s">
        <v>5882</v>
      </c>
      <c r="N1042" t="s">
        <v>1507</v>
      </c>
      <c r="O1042" t="s">
        <v>47</v>
      </c>
      <c r="P1042">
        <v>2</v>
      </c>
      <c r="Q1042" t="s">
        <v>68</v>
      </c>
      <c r="R1042" t="s">
        <v>32</v>
      </c>
      <c r="S1042" t="s">
        <v>39</v>
      </c>
      <c r="T1042" t="s">
        <v>16</v>
      </c>
      <c r="U1042">
        <v>48687.8</v>
      </c>
      <c r="V1042">
        <v>5337.4</v>
      </c>
      <c r="W1042">
        <v>19.2</v>
      </c>
      <c r="X1042" t="s">
        <v>2826</v>
      </c>
      <c r="Y1042" t="s">
        <v>2427</v>
      </c>
      <c r="Z1042" t="s">
        <v>2424</v>
      </c>
      <c r="AA1042" t="s">
        <v>2424</v>
      </c>
    </row>
    <row r="1043" spans="1:27" x14ac:dyDescent="0.45">
      <c r="A1043" t="s">
        <v>5878</v>
      </c>
      <c r="B1043" t="s">
        <v>5883</v>
      </c>
      <c r="C1043" t="s">
        <v>5859</v>
      </c>
      <c r="D1043" t="s">
        <v>5860</v>
      </c>
      <c r="E1043" t="s">
        <v>5861</v>
      </c>
      <c r="F1043" s="3">
        <v>42465.290277777778</v>
      </c>
      <c r="G1043" s="1">
        <v>43222</v>
      </c>
      <c r="H1043" t="s">
        <v>55</v>
      </c>
      <c r="I1043" t="s">
        <v>5880</v>
      </c>
      <c r="J1043" t="s">
        <v>401</v>
      </c>
      <c r="K1043" t="s">
        <v>5881</v>
      </c>
      <c r="L1043" t="s">
        <v>2424</v>
      </c>
      <c r="M1043" t="s">
        <v>5882</v>
      </c>
      <c r="N1043" t="s">
        <v>1499</v>
      </c>
      <c r="O1043" t="s">
        <v>47</v>
      </c>
      <c r="P1043">
        <v>2</v>
      </c>
      <c r="Q1043" t="s">
        <v>68</v>
      </c>
      <c r="R1043" t="s">
        <v>34</v>
      </c>
      <c r="S1043" t="s">
        <v>40</v>
      </c>
      <c r="T1043" t="s">
        <v>16</v>
      </c>
      <c r="U1043">
        <v>180.9</v>
      </c>
      <c r="V1043">
        <v>14.3</v>
      </c>
      <c r="W1043">
        <v>15.8</v>
      </c>
      <c r="X1043" t="s">
        <v>2826</v>
      </c>
      <c r="Y1043" t="s">
        <v>2427</v>
      </c>
      <c r="Z1043" t="s">
        <v>2424</v>
      </c>
      <c r="AA1043" t="s">
        <v>2424</v>
      </c>
    </row>
    <row r="1044" spans="1:27" x14ac:dyDescent="0.45">
      <c r="A1044" t="s">
        <v>5884</v>
      </c>
      <c r="B1044" t="s">
        <v>5885</v>
      </c>
      <c r="C1044" t="s">
        <v>5859</v>
      </c>
      <c r="D1044" t="s">
        <v>5860</v>
      </c>
      <c r="E1044" t="s">
        <v>5861</v>
      </c>
      <c r="F1044" s="3">
        <v>42500.328472222223</v>
      </c>
      <c r="G1044" s="1">
        <v>43340</v>
      </c>
      <c r="H1044" t="s">
        <v>55</v>
      </c>
      <c r="I1044" t="s">
        <v>5886</v>
      </c>
      <c r="J1044" t="s">
        <v>401</v>
      </c>
      <c r="K1044" t="s">
        <v>5887</v>
      </c>
      <c r="L1044" t="s">
        <v>2424</v>
      </c>
      <c r="M1044" t="s">
        <v>5888</v>
      </c>
      <c r="N1044" t="s">
        <v>1062</v>
      </c>
      <c r="O1044" t="s">
        <v>48</v>
      </c>
      <c r="P1044">
        <v>0</v>
      </c>
      <c r="Q1044" t="s">
        <v>68</v>
      </c>
      <c r="R1044" t="s">
        <v>34</v>
      </c>
      <c r="S1044" t="s">
        <v>40</v>
      </c>
      <c r="T1044" t="s">
        <v>16</v>
      </c>
      <c r="U1044">
        <v>4</v>
      </c>
      <c r="V1044">
        <v>1.4</v>
      </c>
      <c r="W1044">
        <v>29</v>
      </c>
      <c r="X1044" t="s">
        <v>3185</v>
      </c>
      <c r="Y1044" t="s">
        <v>2389</v>
      </c>
      <c r="Z1044" t="s">
        <v>2511</v>
      </c>
      <c r="AA1044" t="s">
        <v>3361</v>
      </c>
    </row>
    <row r="1045" spans="1:27" x14ac:dyDescent="0.45">
      <c r="A1045" t="s">
        <v>5884</v>
      </c>
      <c r="B1045" t="s">
        <v>5889</v>
      </c>
      <c r="C1045" t="s">
        <v>5859</v>
      </c>
      <c r="D1045" t="s">
        <v>5860</v>
      </c>
      <c r="E1045" t="s">
        <v>5861</v>
      </c>
      <c r="F1045" s="3">
        <v>42500.328472222223</v>
      </c>
      <c r="G1045" s="1">
        <v>43347</v>
      </c>
      <c r="H1045" t="s">
        <v>55</v>
      </c>
      <c r="I1045" t="s">
        <v>5886</v>
      </c>
      <c r="J1045" t="s">
        <v>401</v>
      </c>
      <c r="K1045" t="s">
        <v>5887</v>
      </c>
      <c r="L1045" t="s">
        <v>2424</v>
      </c>
      <c r="M1045" t="s">
        <v>5888</v>
      </c>
      <c r="N1045" t="s">
        <v>1058</v>
      </c>
      <c r="O1045" t="s">
        <v>48</v>
      </c>
      <c r="P1045">
        <v>0</v>
      </c>
      <c r="Q1045" t="s">
        <v>68</v>
      </c>
      <c r="R1045" t="s">
        <v>32</v>
      </c>
      <c r="S1045" t="s">
        <v>39</v>
      </c>
      <c r="T1045" t="s">
        <v>16</v>
      </c>
      <c r="U1045">
        <v>27314027.899999999</v>
      </c>
      <c r="V1045">
        <v>7633778.0999999996</v>
      </c>
      <c r="W1045">
        <v>21.1</v>
      </c>
      <c r="X1045" t="s">
        <v>5890</v>
      </c>
      <c r="Y1045" t="s">
        <v>2389</v>
      </c>
      <c r="Z1045" t="s">
        <v>2515</v>
      </c>
      <c r="AA1045" t="s">
        <v>2424</v>
      </c>
    </row>
    <row r="1046" spans="1:27" x14ac:dyDescent="0.45">
      <c r="A1046" t="s">
        <v>5884</v>
      </c>
      <c r="B1046" t="s">
        <v>5891</v>
      </c>
      <c r="C1046" t="s">
        <v>5859</v>
      </c>
      <c r="D1046" t="s">
        <v>5860</v>
      </c>
      <c r="E1046" t="s">
        <v>5861</v>
      </c>
      <c r="F1046" s="3">
        <v>42521.348611111112</v>
      </c>
      <c r="G1046" s="1">
        <v>43222</v>
      </c>
      <c r="H1046" t="s">
        <v>55</v>
      </c>
      <c r="I1046" t="s">
        <v>5892</v>
      </c>
      <c r="J1046" t="s">
        <v>401</v>
      </c>
      <c r="K1046" t="s">
        <v>5893</v>
      </c>
      <c r="L1046" t="s">
        <v>2424</v>
      </c>
      <c r="M1046" t="s">
        <v>5894</v>
      </c>
      <c r="N1046" t="s">
        <v>1507</v>
      </c>
      <c r="O1046" t="s">
        <v>47</v>
      </c>
      <c r="P1046">
        <v>0.7</v>
      </c>
      <c r="Q1046" t="s">
        <v>68</v>
      </c>
      <c r="R1046" t="s">
        <v>32</v>
      </c>
      <c r="S1046" t="s">
        <v>39</v>
      </c>
      <c r="T1046" t="s">
        <v>16</v>
      </c>
      <c r="U1046">
        <v>146154.79999999999</v>
      </c>
      <c r="V1046">
        <v>11288</v>
      </c>
      <c r="W1046">
        <v>19.100000000000001</v>
      </c>
      <c r="X1046" t="s">
        <v>2826</v>
      </c>
      <c r="Y1046" t="s">
        <v>2427</v>
      </c>
      <c r="Z1046" t="s">
        <v>2424</v>
      </c>
      <c r="AA1046" t="s">
        <v>2424</v>
      </c>
    </row>
    <row r="1047" spans="1:27" x14ac:dyDescent="0.45">
      <c r="A1047" t="s">
        <v>5884</v>
      </c>
      <c r="B1047" t="s">
        <v>5895</v>
      </c>
      <c r="C1047" t="s">
        <v>5859</v>
      </c>
      <c r="D1047" t="s">
        <v>5860</v>
      </c>
      <c r="E1047" t="s">
        <v>5861</v>
      </c>
      <c r="F1047" s="3">
        <v>42521.348611111112</v>
      </c>
      <c r="G1047" s="1">
        <v>43222</v>
      </c>
      <c r="H1047" t="s">
        <v>55</v>
      </c>
      <c r="I1047" t="s">
        <v>5892</v>
      </c>
      <c r="J1047" t="s">
        <v>401</v>
      </c>
      <c r="K1047" t="s">
        <v>5893</v>
      </c>
      <c r="L1047" t="s">
        <v>2424</v>
      </c>
      <c r="M1047" t="s">
        <v>5894</v>
      </c>
      <c r="N1047" t="s">
        <v>1499</v>
      </c>
      <c r="O1047" t="s">
        <v>47</v>
      </c>
      <c r="P1047">
        <v>0.7</v>
      </c>
      <c r="Q1047" t="s">
        <v>68</v>
      </c>
      <c r="R1047" t="s">
        <v>34</v>
      </c>
      <c r="S1047" t="s">
        <v>40</v>
      </c>
      <c r="T1047" t="s">
        <v>16</v>
      </c>
      <c r="U1047">
        <v>78</v>
      </c>
      <c r="V1047">
        <v>13.8</v>
      </c>
      <c r="W1047">
        <v>19</v>
      </c>
      <c r="X1047" t="s">
        <v>2826</v>
      </c>
      <c r="Y1047" t="s">
        <v>2427</v>
      </c>
      <c r="Z1047" t="s">
        <v>2424</v>
      </c>
      <c r="AA1047" t="s">
        <v>2424</v>
      </c>
    </row>
    <row r="1048" spans="1:27" x14ac:dyDescent="0.45">
      <c r="A1048" t="s">
        <v>5896</v>
      </c>
      <c r="B1048" t="s">
        <v>5897</v>
      </c>
      <c r="C1048" t="s">
        <v>5859</v>
      </c>
      <c r="D1048" t="s">
        <v>5860</v>
      </c>
      <c r="E1048" t="s">
        <v>5861</v>
      </c>
      <c r="F1048" s="3">
        <v>42591.363888888889</v>
      </c>
      <c r="G1048" s="1">
        <v>43392</v>
      </c>
      <c r="H1048" t="s">
        <v>55</v>
      </c>
      <c r="I1048" t="s">
        <v>5898</v>
      </c>
      <c r="J1048" t="s">
        <v>401</v>
      </c>
      <c r="K1048" t="s">
        <v>5899</v>
      </c>
      <c r="L1048" t="s">
        <v>2424</v>
      </c>
      <c r="M1048" t="s">
        <v>5900</v>
      </c>
      <c r="N1048" t="s">
        <v>1376</v>
      </c>
      <c r="O1048" t="s">
        <v>48</v>
      </c>
      <c r="P1048">
        <v>0.9</v>
      </c>
      <c r="Q1048" t="s">
        <v>68</v>
      </c>
      <c r="R1048" t="s">
        <v>32</v>
      </c>
      <c r="S1048" t="s">
        <v>39</v>
      </c>
      <c r="T1048" t="s">
        <v>16</v>
      </c>
      <c r="U1048">
        <v>82220.600000000006</v>
      </c>
      <c r="V1048">
        <v>4762</v>
      </c>
      <c r="W1048">
        <v>25.7</v>
      </c>
      <c r="X1048" t="s">
        <v>5901</v>
      </c>
      <c r="Y1048" t="s">
        <v>2427</v>
      </c>
      <c r="Z1048" t="s">
        <v>2515</v>
      </c>
      <c r="AA1048" t="s">
        <v>2424</v>
      </c>
    </row>
    <row r="1049" spans="1:27" x14ac:dyDescent="0.45">
      <c r="A1049" t="s">
        <v>5896</v>
      </c>
      <c r="B1049" t="s">
        <v>5902</v>
      </c>
      <c r="C1049" t="s">
        <v>5859</v>
      </c>
      <c r="D1049" t="s">
        <v>5860</v>
      </c>
      <c r="E1049" t="s">
        <v>5861</v>
      </c>
      <c r="F1049" s="3">
        <v>42591.363888888889</v>
      </c>
      <c r="G1049" s="1">
        <v>43222</v>
      </c>
      <c r="H1049" t="s">
        <v>55</v>
      </c>
      <c r="I1049" t="s">
        <v>5898</v>
      </c>
      <c r="J1049" t="s">
        <v>401</v>
      </c>
      <c r="K1049" t="s">
        <v>5899</v>
      </c>
      <c r="L1049" t="s">
        <v>2424</v>
      </c>
      <c r="M1049" t="s">
        <v>5900</v>
      </c>
      <c r="N1049" t="s">
        <v>1388</v>
      </c>
      <c r="O1049" t="s">
        <v>47</v>
      </c>
      <c r="P1049">
        <v>0.9</v>
      </c>
      <c r="Q1049" t="s">
        <v>68</v>
      </c>
      <c r="R1049" t="s">
        <v>34</v>
      </c>
      <c r="S1049" t="s">
        <v>40</v>
      </c>
      <c r="T1049" t="s">
        <v>16</v>
      </c>
      <c r="U1049">
        <v>87.8</v>
      </c>
      <c r="V1049">
        <v>23.8</v>
      </c>
      <c r="W1049">
        <v>19.399999999999999</v>
      </c>
      <c r="X1049" t="s">
        <v>5903</v>
      </c>
      <c r="Y1049" t="s">
        <v>3697</v>
      </c>
      <c r="Z1049" t="s">
        <v>2424</v>
      </c>
      <c r="AA1049" t="s">
        <v>2424</v>
      </c>
    </row>
    <row r="1050" spans="1:27" x14ac:dyDescent="0.45">
      <c r="A1050" t="s">
        <v>5904</v>
      </c>
      <c r="B1050" t="s">
        <v>5905</v>
      </c>
      <c r="C1050" t="s">
        <v>5859</v>
      </c>
      <c r="D1050" t="s">
        <v>5860</v>
      </c>
      <c r="E1050" t="s">
        <v>5861</v>
      </c>
      <c r="F1050" s="3">
        <v>42619.288194444445</v>
      </c>
      <c r="G1050" s="1">
        <v>43222</v>
      </c>
      <c r="H1050" t="s">
        <v>55</v>
      </c>
      <c r="I1050" t="s">
        <v>5906</v>
      </c>
      <c r="J1050" t="s">
        <v>401</v>
      </c>
      <c r="K1050" t="s">
        <v>5907</v>
      </c>
      <c r="L1050" t="s">
        <v>2424</v>
      </c>
      <c r="M1050" t="s">
        <v>5908</v>
      </c>
      <c r="N1050" t="s">
        <v>1388</v>
      </c>
      <c r="O1050" t="s">
        <v>47</v>
      </c>
      <c r="P1050">
        <v>0.9</v>
      </c>
      <c r="Q1050" t="s">
        <v>68</v>
      </c>
      <c r="R1050" t="s">
        <v>34</v>
      </c>
      <c r="S1050" t="s">
        <v>40</v>
      </c>
      <c r="T1050" t="s">
        <v>16</v>
      </c>
      <c r="U1050">
        <v>95.1</v>
      </c>
      <c r="V1050">
        <v>8.5</v>
      </c>
      <c r="W1050">
        <v>19.2</v>
      </c>
      <c r="X1050" t="s">
        <v>5903</v>
      </c>
      <c r="Y1050" t="s">
        <v>3697</v>
      </c>
      <c r="Z1050" t="s">
        <v>2424</v>
      </c>
      <c r="AA1050" t="s">
        <v>2424</v>
      </c>
    </row>
    <row r="1051" spans="1:27" x14ac:dyDescent="0.45">
      <c r="A1051" t="s">
        <v>5904</v>
      </c>
      <c r="B1051" t="s">
        <v>5909</v>
      </c>
      <c r="C1051" t="s">
        <v>5859</v>
      </c>
      <c r="D1051" t="s">
        <v>5860</v>
      </c>
      <c r="E1051" t="s">
        <v>5861</v>
      </c>
      <c r="F1051" s="3">
        <v>42619.288194444445</v>
      </c>
      <c r="G1051" s="1">
        <v>43227</v>
      </c>
      <c r="H1051" t="s">
        <v>55</v>
      </c>
      <c r="I1051" t="s">
        <v>5906</v>
      </c>
      <c r="J1051" t="s">
        <v>401</v>
      </c>
      <c r="K1051" t="s">
        <v>5907</v>
      </c>
      <c r="L1051" t="s">
        <v>2424</v>
      </c>
      <c r="M1051" t="s">
        <v>5908</v>
      </c>
      <c r="N1051" t="s">
        <v>1381</v>
      </c>
      <c r="O1051" t="s">
        <v>47</v>
      </c>
      <c r="P1051">
        <v>0.9</v>
      </c>
      <c r="Q1051" t="s">
        <v>68</v>
      </c>
      <c r="R1051" t="s">
        <v>32</v>
      </c>
      <c r="S1051" t="s">
        <v>39</v>
      </c>
      <c r="T1051" t="s">
        <v>16</v>
      </c>
      <c r="U1051">
        <v>116804.4</v>
      </c>
      <c r="V1051">
        <v>10432.1</v>
      </c>
      <c r="W1051">
        <v>17.7</v>
      </c>
      <c r="X1051" t="s">
        <v>5910</v>
      </c>
      <c r="Y1051" t="s">
        <v>3697</v>
      </c>
      <c r="Z1051" t="s">
        <v>2424</v>
      </c>
      <c r="AA1051" t="s">
        <v>2424</v>
      </c>
    </row>
    <row r="1052" spans="1:27" x14ac:dyDescent="0.45">
      <c r="A1052" t="s">
        <v>5911</v>
      </c>
      <c r="B1052" t="s">
        <v>5912</v>
      </c>
      <c r="C1052" t="s">
        <v>5859</v>
      </c>
      <c r="D1052" t="s">
        <v>5860</v>
      </c>
      <c r="E1052" t="s">
        <v>5861</v>
      </c>
      <c r="F1052" s="3">
        <v>42647.272222222222</v>
      </c>
      <c r="G1052" s="1">
        <v>43222</v>
      </c>
      <c r="H1052" t="s">
        <v>55</v>
      </c>
      <c r="I1052" t="s">
        <v>5913</v>
      </c>
      <c r="J1052" t="s">
        <v>401</v>
      </c>
      <c r="K1052" t="s">
        <v>5914</v>
      </c>
      <c r="L1052" t="s">
        <v>2424</v>
      </c>
      <c r="M1052" t="s">
        <v>5915</v>
      </c>
      <c r="N1052" t="s">
        <v>1388</v>
      </c>
      <c r="O1052" t="s">
        <v>47</v>
      </c>
      <c r="P1052">
        <v>1.6</v>
      </c>
      <c r="Q1052" t="s">
        <v>68</v>
      </c>
      <c r="R1052" t="s">
        <v>34</v>
      </c>
      <c r="S1052" t="s">
        <v>40</v>
      </c>
      <c r="T1052" t="s">
        <v>16</v>
      </c>
      <c r="U1052">
        <v>120.6</v>
      </c>
      <c r="V1052">
        <v>6.2</v>
      </c>
      <c r="W1052">
        <v>17.8</v>
      </c>
      <c r="X1052" t="s">
        <v>5903</v>
      </c>
      <c r="Y1052" t="s">
        <v>3697</v>
      </c>
      <c r="Z1052" t="s">
        <v>2424</v>
      </c>
      <c r="AA1052" t="s">
        <v>2424</v>
      </c>
    </row>
    <row r="1053" spans="1:27" x14ac:dyDescent="0.45">
      <c r="A1053" t="s">
        <v>5911</v>
      </c>
      <c r="B1053" t="s">
        <v>5916</v>
      </c>
      <c r="C1053" t="s">
        <v>5859</v>
      </c>
      <c r="D1053" t="s">
        <v>5860</v>
      </c>
      <c r="E1053" t="s">
        <v>5861</v>
      </c>
      <c r="F1053" s="3">
        <v>42647.272222222222</v>
      </c>
      <c r="G1053" s="1">
        <v>43227</v>
      </c>
      <c r="H1053" t="s">
        <v>55</v>
      </c>
      <c r="I1053" t="s">
        <v>5913</v>
      </c>
      <c r="J1053" t="s">
        <v>401</v>
      </c>
      <c r="K1053" t="s">
        <v>5914</v>
      </c>
      <c r="L1053" t="s">
        <v>2424</v>
      </c>
      <c r="M1053" t="s">
        <v>5915</v>
      </c>
      <c r="N1053" t="s">
        <v>1381</v>
      </c>
      <c r="O1053" t="s">
        <v>47</v>
      </c>
      <c r="P1053">
        <v>1.6</v>
      </c>
      <c r="Q1053" t="s">
        <v>68</v>
      </c>
      <c r="R1053" t="s">
        <v>32</v>
      </c>
      <c r="S1053" t="s">
        <v>39</v>
      </c>
      <c r="T1053" t="s">
        <v>16</v>
      </c>
      <c r="U1053">
        <v>126577.2</v>
      </c>
      <c r="V1053">
        <v>16458.2</v>
      </c>
      <c r="W1053">
        <v>16.399999999999999</v>
      </c>
      <c r="X1053" t="s">
        <v>5910</v>
      </c>
      <c r="Y1053" t="s">
        <v>3697</v>
      </c>
      <c r="Z1053" t="s">
        <v>2424</v>
      </c>
      <c r="AA1053" t="s">
        <v>2424</v>
      </c>
    </row>
    <row r="1054" spans="1:27" x14ac:dyDescent="0.45">
      <c r="A1054" t="s">
        <v>5917</v>
      </c>
      <c r="B1054" t="s">
        <v>5918</v>
      </c>
      <c r="C1054" t="s">
        <v>5859</v>
      </c>
      <c r="D1054" t="s">
        <v>5860</v>
      </c>
      <c r="E1054" t="s">
        <v>5861</v>
      </c>
      <c r="F1054" s="3">
        <v>42675.373611111114</v>
      </c>
      <c r="G1054" s="1">
        <v>43552</v>
      </c>
      <c r="H1054" t="s">
        <v>55</v>
      </c>
      <c r="I1054" t="s">
        <v>5919</v>
      </c>
      <c r="J1054" t="s">
        <v>401</v>
      </c>
      <c r="K1054" t="s">
        <v>5920</v>
      </c>
      <c r="L1054" t="s">
        <v>2424</v>
      </c>
      <c r="M1054" t="s">
        <v>5921</v>
      </c>
      <c r="N1054" t="s">
        <v>706</v>
      </c>
      <c r="O1054" t="s">
        <v>48</v>
      </c>
      <c r="P1054">
        <v>0.3</v>
      </c>
      <c r="Q1054" t="s">
        <v>68</v>
      </c>
      <c r="R1054" t="s">
        <v>32</v>
      </c>
      <c r="S1054" t="s">
        <v>39</v>
      </c>
      <c r="T1054" t="s">
        <v>16</v>
      </c>
      <c r="U1054">
        <v>114390.6</v>
      </c>
      <c r="V1054">
        <v>7229.6</v>
      </c>
      <c r="W1054">
        <v>23.9</v>
      </c>
      <c r="X1054" t="s">
        <v>5922</v>
      </c>
      <c r="Y1054" t="s">
        <v>2389</v>
      </c>
      <c r="Z1054" t="s">
        <v>5923</v>
      </c>
      <c r="AA1054" t="s">
        <v>2424</v>
      </c>
    </row>
    <row r="1055" spans="1:27" x14ac:dyDescent="0.45">
      <c r="A1055" t="s">
        <v>5917</v>
      </c>
      <c r="B1055" t="s">
        <v>5924</v>
      </c>
      <c r="C1055" t="s">
        <v>5859</v>
      </c>
      <c r="D1055" t="s">
        <v>5860</v>
      </c>
      <c r="E1055" t="s">
        <v>5861</v>
      </c>
      <c r="F1055" s="3">
        <v>42675.373611111114</v>
      </c>
      <c r="G1055" s="1">
        <v>43552</v>
      </c>
      <c r="H1055" t="s">
        <v>55</v>
      </c>
      <c r="I1055" t="s">
        <v>5919</v>
      </c>
      <c r="J1055" t="s">
        <v>401</v>
      </c>
      <c r="K1055" t="s">
        <v>5920</v>
      </c>
      <c r="L1055" t="s">
        <v>2424</v>
      </c>
      <c r="M1055" t="s">
        <v>5921</v>
      </c>
      <c r="N1055" t="s">
        <v>704</v>
      </c>
      <c r="O1055" t="s">
        <v>48</v>
      </c>
      <c r="P1055">
        <v>0.3</v>
      </c>
      <c r="Q1055" t="s">
        <v>68</v>
      </c>
      <c r="R1055" t="s">
        <v>34</v>
      </c>
      <c r="S1055" t="s">
        <v>40</v>
      </c>
      <c r="T1055" t="s">
        <v>16</v>
      </c>
      <c r="U1055">
        <v>1490.9</v>
      </c>
      <c r="V1055">
        <v>63.2</v>
      </c>
      <c r="W1055">
        <v>20.5</v>
      </c>
      <c r="X1055" t="s">
        <v>5922</v>
      </c>
      <c r="Y1055" t="s">
        <v>2389</v>
      </c>
      <c r="Z1055" t="s">
        <v>2424</v>
      </c>
      <c r="AA1055" t="s">
        <v>2424</v>
      </c>
    </row>
    <row r="1056" spans="1:27" x14ac:dyDescent="0.45">
      <c r="A1056" t="s">
        <v>5925</v>
      </c>
      <c r="B1056" t="s">
        <v>5926</v>
      </c>
      <c r="C1056" t="s">
        <v>5859</v>
      </c>
      <c r="D1056" t="s">
        <v>5860</v>
      </c>
      <c r="E1056" t="s">
        <v>5861</v>
      </c>
      <c r="F1056" s="3">
        <v>42710.40625</v>
      </c>
      <c r="G1056" s="1">
        <v>43552</v>
      </c>
      <c r="H1056" t="s">
        <v>55</v>
      </c>
      <c r="I1056" t="s">
        <v>5927</v>
      </c>
      <c r="J1056" t="s">
        <v>401</v>
      </c>
      <c r="K1056" t="s">
        <v>5928</v>
      </c>
      <c r="L1056" t="s">
        <v>2424</v>
      </c>
      <c r="M1056" t="s">
        <v>5929</v>
      </c>
      <c r="N1056" t="s">
        <v>704</v>
      </c>
      <c r="O1056" t="s">
        <v>48</v>
      </c>
      <c r="P1056">
        <v>0.1</v>
      </c>
      <c r="Q1056" t="s">
        <v>68</v>
      </c>
      <c r="R1056" t="s">
        <v>34</v>
      </c>
      <c r="S1056" t="s">
        <v>40</v>
      </c>
      <c r="T1056" t="s">
        <v>16</v>
      </c>
      <c r="U1056">
        <v>2931</v>
      </c>
      <c r="V1056">
        <v>182.7</v>
      </c>
      <c r="W1056">
        <v>21.1</v>
      </c>
      <c r="X1056" t="s">
        <v>5922</v>
      </c>
      <c r="Y1056" t="s">
        <v>2389</v>
      </c>
      <c r="Z1056" t="s">
        <v>2424</v>
      </c>
      <c r="AA1056" t="s">
        <v>2424</v>
      </c>
    </row>
    <row r="1057" spans="1:27" x14ac:dyDescent="0.45">
      <c r="A1057" t="s">
        <v>5925</v>
      </c>
      <c r="B1057" t="s">
        <v>5930</v>
      </c>
      <c r="C1057" t="s">
        <v>5859</v>
      </c>
      <c r="D1057" t="s">
        <v>5860</v>
      </c>
      <c r="E1057" t="s">
        <v>5861</v>
      </c>
      <c r="F1057" s="3">
        <v>42710.40625</v>
      </c>
      <c r="G1057" s="1">
        <v>43552</v>
      </c>
      <c r="H1057" t="s">
        <v>55</v>
      </c>
      <c r="I1057" t="s">
        <v>5927</v>
      </c>
      <c r="J1057" t="s">
        <v>401</v>
      </c>
      <c r="K1057" t="s">
        <v>5928</v>
      </c>
      <c r="L1057" t="s">
        <v>2424</v>
      </c>
      <c r="M1057" t="s">
        <v>5929</v>
      </c>
      <c r="N1057" t="s">
        <v>706</v>
      </c>
      <c r="O1057" t="s">
        <v>48</v>
      </c>
      <c r="P1057">
        <v>0.1</v>
      </c>
      <c r="Q1057" t="s">
        <v>68</v>
      </c>
      <c r="R1057" t="s">
        <v>32</v>
      </c>
      <c r="S1057" t="s">
        <v>39</v>
      </c>
      <c r="T1057" t="s">
        <v>16</v>
      </c>
      <c r="U1057">
        <v>112416.6</v>
      </c>
      <c r="V1057">
        <v>7308.2</v>
      </c>
      <c r="W1057">
        <v>26.2</v>
      </c>
      <c r="X1057" t="s">
        <v>5922</v>
      </c>
      <c r="Y1057" t="s">
        <v>2389</v>
      </c>
      <c r="Z1057" t="s">
        <v>5923</v>
      </c>
      <c r="AA1057" t="s">
        <v>2424</v>
      </c>
    </row>
    <row r="1058" spans="1:27" x14ac:dyDescent="0.45">
      <c r="A1058" t="s">
        <v>5931</v>
      </c>
      <c r="B1058" t="s">
        <v>5932</v>
      </c>
      <c r="C1058" t="s">
        <v>5859</v>
      </c>
      <c r="D1058" t="s">
        <v>5860</v>
      </c>
      <c r="E1058" t="s">
        <v>5861</v>
      </c>
      <c r="F1058" s="3">
        <v>42738.385416666664</v>
      </c>
      <c r="G1058" s="1">
        <v>43552</v>
      </c>
      <c r="H1058" t="s">
        <v>55</v>
      </c>
      <c r="I1058" t="s">
        <v>5933</v>
      </c>
      <c r="J1058" t="s">
        <v>401</v>
      </c>
      <c r="K1058" t="s">
        <v>5934</v>
      </c>
      <c r="L1058" t="s">
        <v>2424</v>
      </c>
      <c r="M1058" t="s">
        <v>5935</v>
      </c>
      <c r="N1058" t="s">
        <v>706</v>
      </c>
      <c r="O1058" t="s">
        <v>48</v>
      </c>
      <c r="P1058">
        <v>0.2</v>
      </c>
      <c r="Q1058" t="s">
        <v>68</v>
      </c>
      <c r="R1058" t="s">
        <v>32</v>
      </c>
      <c r="S1058" t="s">
        <v>39</v>
      </c>
      <c r="T1058" t="s">
        <v>16</v>
      </c>
      <c r="U1058">
        <v>104402.8</v>
      </c>
      <c r="V1058">
        <v>3875.4</v>
      </c>
      <c r="W1058">
        <v>25.3</v>
      </c>
      <c r="X1058" t="s">
        <v>5922</v>
      </c>
      <c r="Y1058" t="s">
        <v>2389</v>
      </c>
      <c r="Z1058" t="s">
        <v>5923</v>
      </c>
      <c r="AA1058" t="s">
        <v>2424</v>
      </c>
    </row>
    <row r="1059" spans="1:27" x14ac:dyDescent="0.45">
      <c r="A1059" t="s">
        <v>5931</v>
      </c>
      <c r="B1059" t="s">
        <v>5936</v>
      </c>
      <c r="C1059" t="s">
        <v>5859</v>
      </c>
      <c r="D1059" t="s">
        <v>5860</v>
      </c>
      <c r="E1059" t="s">
        <v>5861</v>
      </c>
      <c r="F1059" s="3">
        <v>42738.385416666664</v>
      </c>
      <c r="G1059" s="1">
        <v>43552</v>
      </c>
      <c r="H1059" t="s">
        <v>55</v>
      </c>
      <c r="I1059" t="s">
        <v>5933</v>
      </c>
      <c r="J1059" t="s">
        <v>401</v>
      </c>
      <c r="K1059" t="s">
        <v>5934</v>
      </c>
      <c r="L1059" t="s">
        <v>2424</v>
      </c>
      <c r="M1059" t="s">
        <v>5935</v>
      </c>
      <c r="N1059" t="s">
        <v>704</v>
      </c>
      <c r="O1059" t="s">
        <v>48</v>
      </c>
      <c r="P1059">
        <v>0.2</v>
      </c>
      <c r="Q1059" t="s">
        <v>68</v>
      </c>
      <c r="R1059" t="s">
        <v>34</v>
      </c>
      <c r="S1059" t="s">
        <v>40</v>
      </c>
      <c r="T1059" t="s">
        <v>16</v>
      </c>
      <c r="U1059">
        <v>2885</v>
      </c>
      <c r="V1059">
        <v>167.9</v>
      </c>
      <c r="W1059">
        <v>20</v>
      </c>
      <c r="X1059" t="s">
        <v>5922</v>
      </c>
      <c r="Y1059" t="s">
        <v>2389</v>
      </c>
      <c r="Z1059" t="s">
        <v>2424</v>
      </c>
      <c r="AA1059" t="s">
        <v>2424</v>
      </c>
    </row>
    <row r="1060" spans="1:27" x14ac:dyDescent="0.45">
      <c r="A1060" t="s">
        <v>5937</v>
      </c>
      <c r="B1060" t="s">
        <v>5938</v>
      </c>
      <c r="C1060" t="s">
        <v>5859</v>
      </c>
      <c r="D1060" t="s">
        <v>5860</v>
      </c>
      <c r="E1060" t="s">
        <v>5861</v>
      </c>
      <c r="F1060" s="3">
        <v>42773.388888888891</v>
      </c>
      <c r="G1060" s="1">
        <v>43552</v>
      </c>
      <c r="H1060" t="s">
        <v>55</v>
      </c>
      <c r="I1060" t="s">
        <v>5939</v>
      </c>
      <c r="J1060" t="s">
        <v>401</v>
      </c>
      <c r="K1060" t="s">
        <v>5940</v>
      </c>
      <c r="L1060" t="s">
        <v>2424</v>
      </c>
      <c r="M1060" t="s">
        <v>5941</v>
      </c>
      <c r="N1060" t="s">
        <v>706</v>
      </c>
      <c r="O1060" t="s">
        <v>48</v>
      </c>
      <c r="P1060">
        <v>0.1</v>
      </c>
      <c r="Q1060" t="s">
        <v>68</v>
      </c>
      <c r="R1060" t="s">
        <v>32</v>
      </c>
      <c r="S1060" t="s">
        <v>39</v>
      </c>
      <c r="T1060" t="s">
        <v>16</v>
      </c>
      <c r="U1060">
        <v>117805.4</v>
      </c>
      <c r="V1060">
        <v>5774.5</v>
      </c>
      <c r="W1060">
        <v>26</v>
      </c>
      <c r="X1060" t="s">
        <v>5922</v>
      </c>
      <c r="Y1060" t="s">
        <v>2389</v>
      </c>
      <c r="Z1060" t="s">
        <v>5923</v>
      </c>
      <c r="AA1060" t="s">
        <v>2424</v>
      </c>
    </row>
    <row r="1061" spans="1:27" x14ac:dyDescent="0.45">
      <c r="A1061" t="s">
        <v>5937</v>
      </c>
      <c r="B1061" t="s">
        <v>5942</v>
      </c>
      <c r="C1061" t="s">
        <v>5859</v>
      </c>
      <c r="D1061" t="s">
        <v>5860</v>
      </c>
      <c r="E1061" t="s">
        <v>5861</v>
      </c>
      <c r="F1061" s="3">
        <v>42773.388888888891</v>
      </c>
      <c r="G1061" s="1">
        <v>43552</v>
      </c>
      <c r="H1061" t="s">
        <v>55</v>
      </c>
      <c r="I1061" t="s">
        <v>5939</v>
      </c>
      <c r="J1061" t="s">
        <v>401</v>
      </c>
      <c r="K1061" t="s">
        <v>5940</v>
      </c>
      <c r="L1061" t="s">
        <v>2424</v>
      </c>
      <c r="M1061" t="s">
        <v>5941</v>
      </c>
      <c r="N1061" t="s">
        <v>704</v>
      </c>
      <c r="O1061" t="s">
        <v>48</v>
      </c>
      <c r="P1061">
        <v>0.1</v>
      </c>
      <c r="Q1061" t="s">
        <v>68</v>
      </c>
      <c r="R1061" t="s">
        <v>34</v>
      </c>
      <c r="S1061" t="s">
        <v>40</v>
      </c>
      <c r="T1061" t="s">
        <v>16</v>
      </c>
      <c r="U1061">
        <v>2199.8000000000002</v>
      </c>
      <c r="V1061">
        <v>98.2</v>
      </c>
      <c r="W1061">
        <v>21.7</v>
      </c>
      <c r="X1061" t="s">
        <v>5922</v>
      </c>
      <c r="Y1061" t="s">
        <v>2389</v>
      </c>
      <c r="Z1061" t="s">
        <v>2424</v>
      </c>
      <c r="AA1061" t="s">
        <v>2424</v>
      </c>
    </row>
    <row r="1062" spans="1:27" x14ac:dyDescent="0.45">
      <c r="A1062" t="s">
        <v>5943</v>
      </c>
      <c r="B1062" t="s">
        <v>5944</v>
      </c>
      <c r="C1062" t="s">
        <v>5859</v>
      </c>
      <c r="D1062" t="s">
        <v>5860</v>
      </c>
      <c r="E1062" t="s">
        <v>5861</v>
      </c>
      <c r="F1062" s="3">
        <v>42801.395833333336</v>
      </c>
      <c r="G1062" s="1">
        <v>43552</v>
      </c>
      <c r="H1062" t="s">
        <v>55</v>
      </c>
      <c r="I1062" t="s">
        <v>5945</v>
      </c>
      <c r="J1062" t="s">
        <v>401</v>
      </c>
      <c r="K1062" t="s">
        <v>5946</v>
      </c>
      <c r="L1062" t="s">
        <v>2424</v>
      </c>
      <c r="M1062" t="s">
        <v>5947</v>
      </c>
      <c r="N1062" t="s">
        <v>704</v>
      </c>
      <c r="O1062" t="s">
        <v>48</v>
      </c>
      <c r="P1062">
        <v>0.1</v>
      </c>
      <c r="Q1062" t="s">
        <v>68</v>
      </c>
      <c r="R1062" t="s">
        <v>34</v>
      </c>
      <c r="S1062" t="s">
        <v>40</v>
      </c>
      <c r="T1062" t="s">
        <v>16</v>
      </c>
      <c r="U1062">
        <v>3126.6</v>
      </c>
      <c r="V1062">
        <v>467.5</v>
      </c>
      <c r="W1062">
        <v>22.7</v>
      </c>
      <c r="X1062" t="s">
        <v>5922</v>
      </c>
      <c r="Y1062" t="s">
        <v>2389</v>
      </c>
      <c r="Z1062" t="s">
        <v>2424</v>
      </c>
      <c r="AA1062" t="s">
        <v>2424</v>
      </c>
    </row>
    <row r="1063" spans="1:27" x14ac:dyDescent="0.45">
      <c r="A1063" t="s">
        <v>5943</v>
      </c>
      <c r="B1063" t="s">
        <v>5948</v>
      </c>
      <c r="C1063" t="s">
        <v>5859</v>
      </c>
      <c r="D1063" t="s">
        <v>5860</v>
      </c>
      <c r="E1063" t="s">
        <v>5861</v>
      </c>
      <c r="F1063" s="3">
        <v>42801.395833333336</v>
      </c>
      <c r="G1063" s="1">
        <v>43552</v>
      </c>
      <c r="H1063" t="s">
        <v>55</v>
      </c>
      <c r="I1063" t="s">
        <v>5945</v>
      </c>
      <c r="J1063" t="s">
        <v>401</v>
      </c>
      <c r="K1063" t="s">
        <v>5946</v>
      </c>
      <c r="L1063" t="s">
        <v>2424</v>
      </c>
      <c r="M1063" t="s">
        <v>5947</v>
      </c>
      <c r="N1063" t="s">
        <v>706</v>
      </c>
      <c r="O1063" t="s">
        <v>48</v>
      </c>
      <c r="P1063">
        <v>0.1</v>
      </c>
      <c r="Q1063" t="s">
        <v>68</v>
      </c>
      <c r="R1063" t="s">
        <v>32</v>
      </c>
      <c r="S1063" t="s">
        <v>39</v>
      </c>
      <c r="T1063" t="s">
        <v>16</v>
      </c>
      <c r="U1063">
        <v>237941.7</v>
      </c>
      <c r="V1063">
        <v>8075.2</v>
      </c>
      <c r="W1063">
        <v>26.1</v>
      </c>
      <c r="X1063" t="s">
        <v>5922</v>
      </c>
      <c r="Y1063" t="s">
        <v>2389</v>
      </c>
      <c r="Z1063" t="s">
        <v>5923</v>
      </c>
      <c r="AA1063" t="s">
        <v>2424</v>
      </c>
    </row>
    <row r="1064" spans="1:27" x14ac:dyDescent="0.45">
      <c r="A1064" t="s">
        <v>5949</v>
      </c>
      <c r="B1064" t="s">
        <v>5950</v>
      </c>
      <c r="C1064" t="s">
        <v>5859</v>
      </c>
      <c r="D1064" t="s">
        <v>5860</v>
      </c>
      <c r="E1064" t="s">
        <v>5861</v>
      </c>
      <c r="F1064" s="3">
        <v>42829.365972222222</v>
      </c>
      <c r="G1064" s="1">
        <v>43552</v>
      </c>
      <c r="H1064" t="s">
        <v>55</v>
      </c>
      <c r="I1064" t="s">
        <v>5951</v>
      </c>
      <c r="J1064" t="s">
        <v>401</v>
      </c>
      <c r="K1064" t="s">
        <v>5952</v>
      </c>
      <c r="L1064" t="s">
        <v>2424</v>
      </c>
      <c r="M1064" t="s">
        <v>5953</v>
      </c>
      <c r="N1064" t="s">
        <v>706</v>
      </c>
      <c r="O1064" t="s">
        <v>48</v>
      </c>
      <c r="P1064">
        <v>0.1</v>
      </c>
      <c r="Q1064" t="s">
        <v>68</v>
      </c>
      <c r="R1064" t="s">
        <v>32</v>
      </c>
      <c r="S1064" t="s">
        <v>39</v>
      </c>
      <c r="T1064" t="s">
        <v>16</v>
      </c>
      <c r="U1064">
        <v>261100.4</v>
      </c>
      <c r="V1064">
        <v>3307</v>
      </c>
      <c r="W1064">
        <v>25.4</v>
      </c>
      <c r="X1064" t="s">
        <v>5922</v>
      </c>
      <c r="Y1064" t="s">
        <v>2389</v>
      </c>
      <c r="Z1064" t="s">
        <v>5923</v>
      </c>
      <c r="AA1064" t="s">
        <v>2424</v>
      </c>
    </row>
    <row r="1065" spans="1:27" x14ac:dyDescent="0.45">
      <c r="A1065" t="s">
        <v>5949</v>
      </c>
      <c r="B1065" t="s">
        <v>5954</v>
      </c>
      <c r="C1065" t="s">
        <v>5859</v>
      </c>
      <c r="D1065" t="s">
        <v>5860</v>
      </c>
      <c r="E1065" t="s">
        <v>5861</v>
      </c>
      <c r="F1065" s="3">
        <v>42829.365972222222</v>
      </c>
      <c r="G1065" s="1">
        <v>43552</v>
      </c>
      <c r="H1065" t="s">
        <v>55</v>
      </c>
      <c r="I1065" t="s">
        <v>5951</v>
      </c>
      <c r="J1065" t="s">
        <v>401</v>
      </c>
      <c r="K1065" t="s">
        <v>5952</v>
      </c>
      <c r="L1065" t="s">
        <v>2424</v>
      </c>
      <c r="M1065" t="s">
        <v>5953</v>
      </c>
      <c r="N1065" t="s">
        <v>704</v>
      </c>
      <c r="O1065" t="s">
        <v>48</v>
      </c>
      <c r="P1065">
        <v>0.1</v>
      </c>
      <c r="Q1065" t="s">
        <v>68</v>
      </c>
      <c r="R1065" t="s">
        <v>34</v>
      </c>
      <c r="S1065" t="s">
        <v>40</v>
      </c>
      <c r="T1065" t="s">
        <v>16</v>
      </c>
      <c r="U1065">
        <v>2132</v>
      </c>
      <c r="V1065">
        <v>244.9</v>
      </c>
      <c r="W1065">
        <v>23.1</v>
      </c>
      <c r="X1065" t="s">
        <v>5922</v>
      </c>
      <c r="Y1065" t="s">
        <v>2389</v>
      </c>
      <c r="Z1065" t="s">
        <v>2424</v>
      </c>
      <c r="AA1065" t="s">
        <v>2424</v>
      </c>
    </row>
    <row r="1066" spans="1:27" x14ac:dyDescent="0.45">
      <c r="A1066" t="s">
        <v>5955</v>
      </c>
      <c r="B1066" t="s">
        <v>5956</v>
      </c>
      <c r="C1066" t="s">
        <v>5859</v>
      </c>
      <c r="D1066" t="s">
        <v>5860</v>
      </c>
      <c r="E1066" t="s">
        <v>5861</v>
      </c>
      <c r="F1066" s="3">
        <v>42857.396527777775</v>
      </c>
      <c r="G1066" s="1">
        <v>43552</v>
      </c>
      <c r="H1066" t="s">
        <v>55</v>
      </c>
      <c r="I1066" t="s">
        <v>5957</v>
      </c>
      <c r="J1066" t="s">
        <v>401</v>
      </c>
      <c r="K1066" t="s">
        <v>5958</v>
      </c>
      <c r="L1066" t="s">
        <v>2424</v>
      </c>
      <c r="M1066" t="s">
        <v>5959</v>
      </c>
      <c r="N1066" t="s">
        <v>704</v>
      </c>
      <c r="O1066" t="s">
        <v>48</v>
      </c>
      <c r="P1066">
        <v>0.4</v>
      </c>
      <c r="Q1066" t="s">
        <v>68</v>
      </c>
      <c r="R1066" t="s">
        <v>34</v>
      </c>
      <c r="S1066" t="s">
        <v>40</v>
      </c>
      <c r="T1066" t="s">
        <v>16</v>
      </c>
      <c r="U1066">
        <v>753.4</v>
      </c>
      <c r="V1066">
        <v>51.1</v>
      </c>
      <c r="W1066">
        <v>21.4</v>
      </c>
      <c r="X1066" t="s">
        <v>5922</v>
      </c>
      <c r="Y1066" t="s">
        <v>2389</v>
      </c>
      <c r="Z1066" t="s">
        <v>2424</v>
      </c>
      <c r="AA1066" t="s">
        <v>2424</v>
      </c>
    </row>
    <row r="1067" spans="1:27" x14ac:dyDescent="0.45">
      <c r="A1067" t="s">
        <v>5955</v>
      </c>
      <c r="B1067" t="s">
        <v>5960</v>
      </c>
      <c r="C1067" t="s">
        <v>5859</v>
      </c>
      <c r="D1067" t="s">
        <v>5860</v>
      </c>
      <c r="E1067" t="s">
        <v>5861</v>
      </c>
      <c r="F1067" s="3">
        <v>42857.396527777775</v>
      </c>
      <c r="G1067" s="1">
        <v>43552</v>
      </c>
      <c r="H1067" t="s">
        <v>55</v>
      </c>
      <c r="I1067" t="s">
        <v>5957</v>
      </c>
      <c r="J1067" t="s">
        <v>401</v>
      </c>
      <c r="K1067" t="s">
        <v>5958</v>
      </c>
      <c r="L1067" t="s">
        <v>2424</v>
      </c>
      <c r="M1067" t="s">
        <v>5959</v>
      </c>
      <c r="N1067" t="s">
        <v>706</v>
      </c>
      <c r="O1067" t="s">
        <v>48</v>
      </c>
      <c r="P1067">
        <v>0.4</v>
      </c>
      <c r="Q1067" t="s">
        <v>68</v>
      </c>
      <c r="R1067" t="s">
        <v>32</v>
      </c>
      <c r="S1067" t="s">
        <v>39</v>
      </c>
      <c r="T1067" t="s">
        <v>16</v>
      </c>
      <c r="U1067">
        <v>66792.3</v>
      </c>
      <c r="V1067">
        <v>1666.8</v>
      </c>
      <c r="W1067">
        <v>24.5</v>
      </c>
      <c r="X1067" t="s">
        <v>5922</v>
      </c>
      <c r="Y1067" t="s">
        <v>2389</v>
      </c>
      <c r="Z1067" t="s">
        <v>5923</v>
      </c>
      <c r="AA1067" t="s">
        <v>2424</v>
      </c>
    </row>
    <row r="1068" spans="1:27" x14ac:dyDescent="0.45">
      <c r="A1068" t="s">
        <v>5961</v>
      </c>
      <c r="B1068" t="s">
        <v>5962</v>
      </c>
      <c r="C1068" t="s">
        <v>5859</v>
      </c>
      <c r="D1068" t="s">
        <v>5860</v>
      </c>
      <c r="E1068" t="s">
        <v>5861</v>
      </c>
      <c r="F1068" s="3">
        <v>42892.347222222219</v>
      </c>
      <c r="G1068" s="1">
        <v>43552</v>
      </c>
      <c r="H1068" t="s">
        <v>55</v>
      </c>
      <c r="I1068" t="s">
        <v>5963</v>
      </c>
      <c r="J1068" t="s">
        <v>401</v>
      </c>
      <c r="K1068" t="s">
        <v>5964</v>
      </c>
      <c r="L1068" t="s">
        <v>2424</v>
      </c>
      <c r="M1068" t="s">
        <v>5965</v>
      </c>
      <c r="N1068" t="s">
        <v>704</v>
      </c>
      <c r="O1068" t="s">
        <v>48</v>
      </c>
      <c r="P1068">
        <v>0.4</v>
      </c>
      <c r="Q1068" t="s">
        <v>68</v>
      </c>
      <c r="R1068" t="s">
        <v>34</v>
      </c>
      <c r="S1068" t="s">
        <v>40</v>
      </c>
      <c r="T1068" t="s">
        <v>16</v>
      </c>
      <c r="U1068">
        <v>1090.8</v>
      </c>
      <c r="V1068">
        <v>38.5</v>
      </c>
      <c r="W1068">
        <v>20.7</v>
      </c>
      <c r="X1068" t="s">
        <v>5922</v>
      </c>
      <c r="Y1068" t="s">
        <v>2389</v>
      </c>
      <c r="Z1068" t="s">
        <v>2424</v>
      </c>
      <c r="AA1068" t="s">
        <v>2424</v>
      </c>
    </row>
    <row r="1069" spans="1:27" x14ac:dyDescent="0.45">
      <c r="A1069" t="s">
        <v>5961</v>
      </c>
      <c r="B1069" t="s">
        <v>5966</v>
      </c>
      <c r="C1069" t="s">
        <v>5859</v>
      </c>
      <c r="D1069" t="s">
        <v>5860</v>
      </c>
      <c r="E1069" t="s">
        <v>5861</v>
      </c>
      <c r="F1069" s="3">
        <v>42892.347222222219</v>
      </c>
      <c r="G1069" s="1">
        <v>43552</v>
      </c>
      <c r="H1069" t="s">
        <v>55</v>
      </c>
      <c r="I1069" t="s">
        <v>5963</v>
      </c>
      <c r="J1069" t="s">
        <v>401</v>
      </c>
      <c r="K1069" t="s">
        <v>5964</v>
      </c>
      <c r="L1069" t="s">
        <v>2424</v>
      </c>
      <c r="M1069" t="s">
        <v>5965</v>
      </c>
      <c r="N1069" t="s">
        <v>706</v>
      </c>
      <c r="O1069" t="s">
        <v>48</v>
      </c>
      <c r="P1069">
        <v>0.4</v>
      </c>
      <c r="Q1069" t="s">
        <v>68</v>
      </c>
      <c r="R1069" t="s">
        <v>32</v>
      </c>
      <c r="S1069" t="s">
        <v>39</v>
      </c>
      <c r="T1069" t="s">
        <v>16</v>
      </c>
      <c r="U1069">
        <v>84047.3</v>
      </c>
      <c r="V1069">
        <v>5814.2</v>
      </c>
      <c r="W1069">
        <v>24.1</v>
      </c>
      <c r="X1069" t="s">
        <v>5922</v>
      </c>
      <c r="Y1069" t="s">
        <v>2389</v>
      </c>
      <c r="Z1069" t="s">
        <v>5923</v>
      </c>
      <c r="AA1069" t="s">
        <v>2424</v>
      </c>
    </row>
    <row r="1070" spans="1:27" x14ac:dyDescent="0.45">
      <c r="A1070" t="s">
        <v>5967</v>
      </c>
      <c r="B1070" t="s">
        <v>5968</v>
      </c>
      <c r="C1070" t="s">
        <v>5859</v>
      </c>
      <c r="D1070" t="s">
        <v>5860</v>
      </c>
      <c r="E1070" t="s">
        <v>5861</v>
      </c>
      <c r="F1070" s="3">
        <v>42921.291666666664</v>
      </c>
      <c r="G1070" s="1">
        <v>43552</v>
      </c>
      <c r="H1070" t="s">
        <v>55</v>
      </c>
      <c r="I1070" t="s">
        <v>5969</v>
      </c>
      <c r="J1070" t="s">
        <v>401</v>
      </c>
      <c r="K1070" t="s">
        <v>5970</v>
      </c>
      <c r="L1070" t="s">
        <v>2424</v>
      </c>
      <c r="M1070" t="s">
        <v>5971</v>
      </c>
      <c r="N1070" t="s">
        <v>704</v>
      </c>
      <c r="O1070" t="s">
        <v>48</v>
      </c>
      <c r="P1070">
        <v>0.3</v>
      </c>
      <c r="Q1070" t="s">
        <v>68</v>
      </c>
      <c r="R1070" t="s">
        <v>34</v>
      </c>
      <c r="S1070" t="s">
        <v>40</v>
      </c>
      <c r="T1070" t="s">
        <v>16</v>
      </c>
      <c r="U1070">
        <v>1626.2</v>
      </c>
      <c r="V1070">
        <v>96.4</v>
      </c>
      <c r="W1070">
        <v>20.2</v>
      </c>
      <c r="X1070" t="s">
        <v>5922</v>
      </c>
      <c r="Y1070" t="s">
        <v>2389</v>
      </c>
      <c r="Z1070" t="s">
        <v>2424</v>
      </c>
      <c r="AA1070" t="s">
        <v>2424</v>
      </c>
    </row>
    <row r="1071" spans="1:27" x14ac:dyDescent="0.45">
      <c r="A1071" t="s">
        <v>5967</v>
      </c>
      <c r="B1071" t="s">
        <v>5972</v>
      </c>
      <c r="C1071" t="s">
        <v>5859</v>
      </c>
      <c r="D1071" t="s">
        <v>5860</v>
      </c>
      <c r="E1071" t="s">
        <v>5861</v>
      </c>
      <c r="F1071" s="3">
        <v>42921.291666666664</v>
      </c>
      <c r="G1071" s="1">
        <v>43552</v>
      </c>
      <c r="H1071" t="s">
        <v>55</v>
      </c>
      <c r="I1071" t="s">
        <v>5969</v>
      </c>
      <c r="J1071" t="s">
        <v>401</v>
      </c>
      <c r="K1071" t="s">
        <v>5970</v>
      </c>
      <c r="L1071" t="s">
        <v>2424</v>
      </c>
      <c r="M1071" t="s">
        <v>5971</v>
      </c>
      <c r="N1071" t="s">
        <v>706</v>
      </c>
      <c r="O1071" t="s">
        <v>48</v>
      </c>
      <c r="P1071">
        <v>0.3</v>
      </c>
      <c r="Q1071" t="s">
        <v>68</v>
      </c>
      <c r="R1071" t="s">
        <v>32</v>
      </c>
      <c r="S1071" t="s">
        <v>39</v>
      </c>
      <c r="T1071" t="s">
        <v>16</v>
      </c>
      <c r="U1071">
        <v>124089.5</v>
      </c>
      <c r="V1071">
        <v>7431.7</v>
      </c>
      <c r="W1071">
        <v>23.7</v>
      </c>
      <c r="X1071" t="s">
        <v>5922</v>
      </c>
      <c r="Y1071" t="s">
        <v>2389</v>
      </c>
      <c r="Z1071" t="s">
        <v>5923</v>
      </c>
      <c r="AA1071" t="s">
        <v>2424</v>
      </c>
    </row>
    <row r="1072" spans="1:27" x14ac:dyDescent="0.45">
      <c r="A1072" t="s">
        <v>5973</v>
      </c>
      <c r="B1072" t="s">
        <v>5974</v>
      </c>
      <c r="C1072" t="s">
        <v>5859</v>
      </c>
      <c r="D1072" t="s">
        <v>5860</v>
      </c>
      <c r="E1072" t="s">
        <v>5861</v>
      </c>
      <c r="F1072" s="3">
        <v>42948.298611111109</v>
      </c>
      <c r="G1072" s="1">
        <v>43227</v>
      </c>
      <c r="H1072" t="s">
        <v>55</v>
      </c>
      <c r="I1072" t="s">
        <v>5975</v>
      </c>
      <c r="J1072" t="s">
        <v>401</v>
      </c>
      <c r="K1072" t="s">
        <v>5976</v>
      </c>
      <c r="L1072" t="s">
        <v>2424</v>
      </c>
      <c r="M1072" t="s">
        <v>5977</v>
      </c>
      <c r="N1072" t="s">
        <v>1381</v>
      </c>
      <c r="O1072" t="s">
        <v>47</v>
      </c>
      <c r="P1072">
        <v>1</v>
      </c>
      <c r="Q1072" t="s">
        <v>68</v>
      </c>
      <c r="R1072" t="s">
        <v>32</v>
      </c>
      <c r="S1072" t="s">
        <v>39</v>
      </c>
      <c r="T1072" t="s">
        <v>16</v>
      </c>
      <c r="U1072">
        <v>58701.9</v>
      </c>
      <c r="V1072">
        <v>2170.8000000000002</v>
      </c>
      <c r="W1072">
        <v>18.899999999999999</v>
      </c>
      <c r="X1072" t="s">
        <v>5910</v>
      </c>
      <c r="Y1072" t="s">
        <v>3697</v>
      </c>
      <c r="Z1072" t="s">
        <v>2424</v>
      </c>
      <c r="AA1072" t="s">
        <v>2424</v>
      </c>
    </row>
    <row r="1073" spans="1:27" x14ac:dyDescent="0.45">
      <c r="A1073" t="s">
        <v>5973</v>
      </c>
      <c r="B1073" t="s">
        <v>5978</v>
      </c>
      <c r="C1073" t="s">
        <v>5859</v>
      </c>
      <c r="D1073" t="s">
        <v>5860</v>
      </c>
      <c r="E1073" t="s">
        <v>5861</v>
      </c>
      <c r="F1073" s="3">
        <v>42948.298611111109</v>
      </c>
      <c r="G1073" s="1">
        <v>43222</v>
      </c>
      <c r="H1073" t="s">
        <v>55</v>
      </c>
      <c r="I1073" t="s">
        <v>5975</v>
      </c>
      <c r="J1073" t="s">
        <v>401</v>
      </c>
      <c r="K1073" t="s">
        <v>5976</v>
      </c>
      <c r="L1073" t="s">
        <v>2424</v>
      </c>
      <c r="M1073" t="s">
        <v>5977</v>
      </c>
      <c r="N1073" t="s">
        <v>1388</v>
      </c>
      <c r="O1073" t="s">
        <v>47</v>
      </c>
      <c r="P1073">
        <v>1</v>
      </c>
      <c r="Q1073" t="s">
        <v>68</v>
      </c>
      <c r="R1073" t="s">
        <v>34</v>
      </c>
      <c r="S1073" t="s">
        <v>40</v>
      </c>
      <c r="T1073" t="s">
        <v>16</v>
      </c>
      <c r="U1073">
        <v>71.599999999999994</v>
      </c>
      <c r="V1073">
        <v>2.9</v>
      </c>
      <c r="W1073">
        <v>19.5</v>
      </c>
      <c r="X1073" t="s">
        <v>5903</v>
      </c>
      <c r="Y1073" t="s">
        <v>3697</v>
      </c>
      <c r="Z1073" t="s">
        <v>2424</v>
      </c>
      <c r="AA1073" t="s">
        <v>2424</v>
      </c>
    </row>
    <row r="1074" spans="1:27" x14ac:dyDescent="0.45">
      <c r="A1074" t="s">
        <v>5979</v>
      </c>
      <c r="B1074" t="s">
        <v>5980</v>
      </c>
      <c r="C1074" t="s">
        <v>5859</v>
      </c>
      <c r="D1074" t="s">
        <v>5860</v>
      </c>
      <c r="E1074" t="s">
        <v>5861</v>
      </c>
      <c r="F1074" s="3">
        <v>42983.322916666664</v>
      </c>
      <c r="G1074" s="1">
        <v>43340</v>
      </c>
      <c r="H1074" t="s">
        <v>55</v>
      </c>
      <c r="I1074" t="s">
        <v>5981</v>
      </c>
      <c r="J1074" t="s">
        <v>401</v>
      </c>
      <c r="K1074" t="s">
        <v>5982</v>
      </c>
      <c r="L1074" t="s">
        <v>2424</v>
      </c>
      <c r="M1074" t="s">
        <v>5983</v>
      </c>
      <c r="N1074" t="s">
        <v>5984</v>
      </c>
      <c r="O1074" t="s">
        <v>48</v>
      </c>
      <c r="P1074">
        <v>5.5</v>
      </c>
      <c r="Q1074" t="s">
        <v>68</v>
      </c>
      <c r="R1074" t="s">
        <v>34</v>
      </c>
      <c r="S1074" t="s">
        <v>40</v>
      </c>
      <c r="T1074" t="s">
        <v>16</v>
      </c>
      <c r="U1074">
        <v>15.5</v>
      </c>
      <c r="V1074">
        <v>3.5</v>
      </c>
      <c r="W1074">
        <v>17.2</v>
      </c>
      <c r="X1074" t="s">
        <v>5985</v>
      </c>
      <c r="Y1074" t="s">
        <v>3697</v>
      </c>
      <c r="Z1074" t="s">
        <v>2424</v>
      </c>
      <c r="AA1074" t="s">
        <v>2424</v>
      </c>
    </row>
    <row r="1075" spans="1:27" x14ac:dyDescent="0.45">
      <c r="A1075" t="s">
        <v>5979</v>
      </c>
      <c r="B1075" t="s">
        <v>5986</v>
      </c>
      <c r="C1075" t="s">
        <v>5859</v>
      </c>
      <c r="D1075" t="s">
        <v>5860</v>
      </c>
      <c r="E1075" t="s">
        <v>5861</v>
      </c>
      <c r="F1075" s="3">
        <v>42983.322916666664</v>
      </c>
      <c r="G1075" s="1">
        <v>43343</v>
      </c>
      <c r="H1075" t="s">
        <v>55</v>
      </c>
      <c r="I1075" t="s">
        <v>5981</v>
      </c>
      <c r="J1075" t="s">
        <v>401</v>
      </c>
      <c r="K1075" t="s">
        <v>5982</v>
      </c>
      <c r="L1075" t="s">
        <v>2424</v>
      </c>
      <c r="M1075" t="s">
        <v>5983</v>
      </c>
      <c r="N1075" t="s">
        <v>5987</v>
      </c>
      <c r="O1075" t="s">
        <v>48</v>
      </c>
      <c r="P1075">
        <v>5.5</v>
      </c>
      <c r="Q1075" t="s">
        <v>68</v>
      </c>
      <c r="R1075" t="s">
        <v>32</v>
      </c>
      <c r="S1075" t="s">
        <v>39</v>
      </c>
      <c r="T1075" t="s">
        <v>16</v>
      </c>
      <c r="U1075">
        <v>125995.9</v>
      </c>
      <c r="V1075">
        <v>14524.7</v>
      </c>
      <c r="W1075">
        <v>20.100000000000001</v>
      </c>
      <c r="X1075" t="s">
        <v>5988</v>
      </c>
      <c r="Y1075" t="s">
        <v>3697</v>
      </c>
      <c r="Z1075" t="s">
        <v>2515</v>
      </c>
      <c r="AA1075" t="s">
        <v>2424</v>
      </c>
    </row>
    <row r="1076" spans="1:27" x14ac:dyDescent="0.45">
      <c r="A1076" t="s">
        <v>5989</v>
      </c>
      <c r="B1076" t="s">
        <v>5990</v>
      </c>
      <c r="C1076" t="s">
        <v>5991</v>
      </c>
      <c r="D1076" t="s">
        <v>5860</v>
      </c>
      <c r="E1076" t="s">
        <v>5861</v>
      </c>
      <c r="F1076" s="3">
        <v>43011.275694444441</v>
      </c>
      <c r="G1076" s="1">
        <v>43340</v>
      </c>
      <c r="H1076" t="s">
        <v>55</v>
      </c>
      <c r="I1076" t="s">
        <v>5992</v>
      </c>
      <c r="J1076" t="s">
        <v>401</v>
      </c>
      <c r="K1076" t="s">
        <v>5993</v>
      </c>
      <c r="L1076" t="s">
        <v>2424</v>
      </c>
      <c r="M1076" t="s">
        <v>5994</v>
      </c>
      <c r="N1076" t="s">
        <v>1396</v>
      </c>
      <c r="O1076" t="s">
        <v>48</v>
      </c>
      <c r="P1076">
        <v>33</v>
      </c>
      <c r="Q1076" t="s">
        <v>68</v>
      </c>
      <c r="R1076" t="s">
        <v>32</v>
      </c>
      <c r="S1076" t="s">
        <v>39</v>
      </c>
      <c r="T1076" t="s">
        <v>16</v>
      </c>
      <c r="U1076">
        <v>316750.59999999998</v>
      </c>
      <c r="V1076">
        <v>14635.1</v>
      </c>
      <c r="W1076">
        <v>13.6</v>
      </c>
      <c r="X1076" t="s">
        <v>3864</v>
      </c>
      <c r="Y1076" t="s">
        <v>2427</v>
      </c>
      <c r="Z1076" t="s">
        <v>2515</v>
      </c>
      <c r="AA1076" t="s">
        <v>5871</v>
      </c>
    </row>
    <row r="1077" spans="1:27" x14ac:dyDescent="0.45">
      <c r="A1077" t="s">
        <v>5995</v>
      </c>
      <c r="B1077" t="s">
        <v>5996</v>
      </c>
      <c r="C1077" t="s">
        <v>5991</v>
      </c>
      <c r="D1077" t="s">
        <v>5860</v>
      </c>
      <c r="E1077" t="s">
        <v>5861</v>
      </c>
      <c r="F1077" s="3">
        <v>43047.338888888888</v>
      </c>
      <c r="G1077" s="1">
        <v>43413</v>
      </c>
      <c r="H1077" t="s">
        <v>55</v>
      </c>
      <c r="I1077" t="s">
        <v>5997</v>
      </c>
      <c r="J1077" t="s">
        <v>401</v>
      </c>
      <c r="K1077" t="s">
        <v>5998</v>
      </c>
      <c r="L1077" t="s">
        <v>5999</v>
      </c>
      <c r="M1077" t="s">
        <v>6000</v>
      </c>
      <c r="N1077" t="s">
        <v>954</v>
      </c>
      <c r="O1077" t="s">
        <v>48</v>
      </c>
      <c r="P1077">
        <v>7</v>
      </c>
      <c r="Q1077" t="s">
        <v>68</v>
      </c>
      <c r="R1077" t="s">
        <v>34</v>
      </c>
      <c r="S1077" t="s">
        <v>40</v>
      </c>
      <c r="T1077" t="s">
        <v>16</v>
      </c>
      <c r="U1077">
        <v>111.8</v>
      </c>
      <c r="V1077">
        <v>1.9</v>
      </c>
      <c r="W1077">
        <v>20.6</v>
      </c>
      <c r="X1077" t="s">
        <v>2438</v>
      </c>
      <c r="Y1077" t="s">
        <v>2427</v>
      </c>
      <c r="Z1077" t="s">
        <v>2436</v>
      </c>
      <c r="AA1077" t="s">
        <v>2424</v>
      </c>
    </row>
    <row r="1078" spans="1:27" x14ac:dyDescent="0.45">
      <c r="A1078" t="s">
        <v>5995</v>
      </c>
      <c r="B1078" t="s">
        <v>6001</v>
      </c>
      <c r="C1078" t="s">
        <v>5991</v>
      </c>
      <c r="D1078" t="s">
        <v>5860</v>
      </c>
      <c r="E1078" t="s">
        <v>5861</v>
      </c>
      <c r="F1078" s="3">
        <v>43047.338888888888</v>
      </c>
      <c r="G1078" s="1">
        <v>43413</v>
      </c>
      <c r="H1078" t="s">
        <v>55</v>
      </c>
      <c r="I1078" t="s">
        <v>5997</v>
      </c>
      <c r="J1078" t="s">
        <v>401</v>
      </c>
      <c r="K1078" t="s">
        <v>5998</v>
      </c>
      <c r="L1078" t="s">
        <v>5999</v>
      </c>
      <c r="M1078" t="s">
        <v>6000</v>
      </c>
      <c r="N1078" t="s">
        <v>944</v>
      </c>
      <c r="O1078" t="s">
        <v>48</v>
      </c>
      <c r="P1078">
        <v>7</v>
      </c>
      <c r="Q1078" t="s">
        <v>68</v>
      </c>
      <c r="R1078" t="s">
        <v>32</v>
      </c>
      <c r="S1078" t="s">
        <v>39</v>
      </c>
      <c r="T1078" t="s">
        <v>16</v>
      </c>
      <c r="U1078">
        <v>185684</v>
      </c>
      <c r="V1078">
        <v>25108</v>
      </c>
      <c r="W1078">
        <v>20.9</v>
      </c>
      <c r="X1078" t="s">
        <v>2438</v>
      </c>
      <c r="Y1078" t="s">
        <v>2427</v>
      </c>
      <c r="Z1078" t="s">
        <v>2436</v>
      </c>
      <c r="AA1078" t="s">
        <v>2424</v>
      </c>
    </row>
    <row r="1079" spans="1:27" x14ac:dyDescent="0.45">
      <c r="A1079" t="s">
        <v>6002</v>
      </c>
      <c r="B1079" t="s">
        <v>6003</v>
      </c>
      <c r="C1079" t="s">
        <v>5991</v>
      </c>
      <c r="D1079" t="s">
        <v>5860</v>
      </c>
      <c r="E1079" t="s">
        <v>5861</v>
      </c>
      <c r="F1079" s="3">
        <v>43074.349305555559</v>
      </c>
      <c r="G1079" s="1">
        <v>43413</v>
      </c>
      <c r="H1079" t="s">
        <v>55</v>
      </c>
      <c r="I1079" t="s">
        <v>6004</v>
      </c>
      <c r="J1079" t="s">
        <v>401</v>
      </c>
      <c r="K1079" t="s">
        <v>6005</v>
      </c>
      <c r="L1079" t="s">
        <v>6006</v>
      </c>
      <c r="M1079" t="s">
        <v>6007</v>
      </c>
      <c r="N1079" t="s">
        <v>954</v>
      </c>
      <c r="O1079" t="s">
        <v>48</v>
      </c>
      <c r="P1079">
        <v>17</v>
      </c>
      <c r="Q1079" t="s">
        <v>68</v>
      </c>
      <c r="R1079" t="s">
        <v>34</v>
      </c>
      <c r="S1079" t="s">
        <v>40</v>
      </c>
      <c r="T1079" t="s">
        <v>16</v>
      </c>
      <c r="U1079">
        <v>279.7</v>
      </c>
      <c r="V1079">
        <v>8.6</v>
      </c>
      <c r="W1079">
        <v>17.600000000000001</v>
      </c>
      <c r="X1079" t="s">
        <v>2438</v>
      </c>
      <c r="Y1079" t="s">
        <v>2427</v>
      </c>
      <c r="Z1079" t="s">
        <v>2436</v>
      </c>
      <c r="AA1079" t="s">
        <v>2424</v>
      </c>
    </row>
    <row r="1080" spans="1:27" x14ac:dyDescent="0.45">
      <c r="A1080" t="s">
        <v>6002</v>
      </c>
      <c r="B1080" t="s">
        <v>6008</v>
      </c>
      <c r="C1080" t="s">
        <v>5991</v>
      </c>
      <c r="D1080" t="s">
        <v>5860</v>
      </c>
      <c r="E1080" t="s">
        <v>5861</v>
      </c>
      <c r="F1080" s="3">
        <v>43074.349305555559</v>
      </c>
      <c r="G1080" s="1">
        <v>43413</v>
      </c>
      <c r="H1080" t="s">
        <v>55</v>
      </c>
      <c r="I1080" t="s">
        <v>6004</v>
      </c>
      <c r="J1080" t="s">
        <v>401</v>
      </c>
      <c r="K1080" t="s">
        <v>6005</v>
      </c>
      <c r="L1080" t="s">
        <v>6006</v>
      </c>
      <c r="M1080" t="s">
        <v>6007</v>
      </c>
      <c r="N1080" t="s">
        <v>944</v>
      </c>
      <c r="O1080" t="s">
        <v>48</v>
      </c>
      <c r="P1080">
        <v>17</v>
      </c>
      <c r="Q1080" t="s">
        <v>68</v>
      </c>
      <c r="R1080" t="s">
        <v>32</v>
      </c>
      <c r="S1080" t="s">
        <v>39</v>
      </c>
      <c r="T1080" t="s">
        <v>16</v>
      </c>
      <c r="U1080">
        <v>276226.2</v>
      </c>
      <c r="V1080">
        <v>24355.5</v>
      </c>
      <c r="W1080">
        <v>18.600000000000001</v>
      </c>
      <c r="X1080" t="s">
        <v>2438</v>
      </c>
      <c r="Y1080" t="s">
        <v>2427</v>
      </c>
      <c r="Z1080" t="s">
        <v>2436</v>
      </c>
      <c r="AA1080" t="s">
        <v>2424</v>
      </c>
    </row>
    <row r="1081" spans="1:27" x14ac:dyDescent="0.45">
      <c r="A1081" t="s">
        <v>6009</v>
      </c>
      <c r="B1081" t="s">
        <v>6010</v>
      </c>
      <c r="C1081" t="s">
        <v>5991</v>
      </c>
      <c r="D1081" t="s">
        <v>5860</v>
      </c>
      <c r="E1081" t="s">
        <v>5861</v>
      </c>
      <c r="F1081" s="3">
        <v>43102.340277777781</v>
      </c>
      <c r="G1081" s="1">
        <v>43420</v>
      </c>
      <c r="H1081" t="s">
        <v>55</v>
      </c>
      <c r="I1081" t="s">
        <v>6011</v>
      </c>
      <c r="J1081" t="s">
        <v>401</v>
      </c>
      <c r="K1081" t="s">
        <v>6012</v>
      </c>
      <c r="L1081" t="s">
        <v>6013</v>
      </c>
      <c r="M1081" t="s">
        <v>6014</v>
      </c>
      <c r="N1081" t="s">
        <v>1024</v>
      </c>
      <c r="O1081" t="s">
        <v>48</v>
      </c>
      <c r="P1081">
        <v>8</v>
      </c>
      <c r="Q1081" t="s">
        <v>68</v>
      </c>
      <c r="R1081" t="s">
        <v>34</v>
      </c>
      <c r="S1081" t="s">
        <v>40</v>
      </c>
      <c r="T1081" t="s">
        <v>16</v>
      </c>
      <c r="U1081">
        <v>303.10000000000002</v>
      </c>
      <c r="V1081">
        <v>13.3</v>
      </c>
      <c r="W1081">
        <v>18.5</v>
      </c>
      <c r="X1081" t="s">
        <v>2438</v>
      </c>
      <c r="Y1081" t="s">
        <v>2427</v>
      </c>
      <c r="Z1081" t="s">
        <v>2515</v>
      </c>
      <c r="AA1081" t="s">
        <v>2424</v>
      </c>
    </row>
    <row r="1082" spans="1:27" x14ac:dyDescent="0.45">
      <c r="A1082" t="s">
        <v>6009</v>
      </c>
      <c r="B1082" t="s">
        <v>6015</v>
      </c>
      <c r="C1082" t="s">
        <v>5991</v>
      </c>
      <c r="D1082" t="s">
        <v>5860</v>
      </c>
      <c r="E1082" t="s">
        <v>5861</v>
      </c>
      <c r="F1082" s="3">
        <v>43102.340277777781</v>
      </c>
      <c r="G1082" s="1">
        <v>43423</v>
      </c>
      <c r="H1082" t="s">
        <v>55</v>
      </c>
      <c r="I1082" t="s">
        <v>6011</v>
      </c>
      <c r="J1082" t="s">
        <v>401</v>
      </c>
      <c r="K1082" t="s">
        <v>6012</v>
      </c>
      <c r="L1082" t="s">
        <v>6013</v>
      </c>
      <c r="M1082" t="s">
        <v>6014</v>
      </c>
      <c r="N1082" t="s">
        <v>1028</v>
      </c>
      <c r="O1082" t="s">
        <v>48</v>
      </c>
      <c r="P1082">
        <v>8</v>
      </c>
      <c r="Q1082" t="s">
        <v>68</v>
      </c>
      <c r="R1082" t="s">
        <v>32</v>
      </c>
      <c r="S1082" t="s">
        <v>39</v>
      </c>
      <c r="T1082" t="s">
        <v>16</v>
      </c>
      <c r="U1082">
        <v>62255.4</v>
      </c>
      <c r="V1082">
        <v>10039.799999999999</v>
      </c>
      <c r="W1082">
        <v>21.9</v>
      </c>
      <c r="X1082" t="s">
        <v>2438</v>
      </c>
      <c r="Y1082" t="s">
        <v>2427</v>
      </c>
      <c r="Z1082" t="s">
        <v>2515</v>
      </c>
      <c r="AA1082" t="s">
        <v>2424</v>
      </c>
    </row>
    <row r="1083" spans="1:27" x14ac:dyDescent="0.45">
      <c r="A1083" t="s">
        <v>6016</v>
      </c>
      <c r="B1083" t="s">
        <v>6017</v>
      </c>
      <c r="C1083" t="s">
        <v>5991</v>
      </c>
      <c r="D1083" t="s">
        <v>5860</v>
      </c>
      <c r="E1083" t="s">
        <v>5861</v>
      </c>
      <c r="F1083" s="3">
        <v>43138.339583333334</v>
      </c>
      <c r="G1083" s="1">
        <v>43420</v>
      </c>
      <c r="H1083" t="s">
        <v>55</v>
      </c>
      <c r="I1083" t="s">
        <v>6018</v>
      </c>
      <c r="J1083" t="s">
        <v>401</v>
      </c>
      <c r="K1083" t="s">
        <v>6019</v>
      </c>
      <c r="L1083" t="s">
        <v>6020</v>
      </c>
      <c r="M1083" t="s">
        <v>6021</v>
      </c>
      <c r="N1083" t="s">
        <v>1024</v>
      </c>
      <c r="O1083" t="s">
        <v>48</v>
      </c>
      <c r="P1083">
        <v>15</v>
      </c>
      <c r="Q1083" t="s">
        <v>68</v>
      </c>
      <c r="R1083" t="s">
        <v>34</v>
      </c>
      <c r="S1083" t="s">
        <v>40</v>
      </c>
      <c r="T1083" t="s">
        <v>16</v>
      </c>
      <c r="U1083">
        <v>101.5</v>
      </c>
      <c r="V1083">
        <v>1.8</v>
      </c>
      <c r="W1083">
        <v>19.3</v>
      </c>
      <c r="X1083" t="s">
        <v>2438</v>
      </c>
      <c r="Y1083" t="s">
        <v>2427</v>
      </c>
      <c r="Z1083" t="s">
        <v>2515</v>
      </c>
      <c r="AA1083" t="s">
        <v>2424</v>
      </c>
    </row>
    <row r="1084" spans="1:27" x14ac:dyDescent="0.45">
      <c r="A1084" t="s">
        <v>6016</v>
      </c>
      <c r="B1084" t="s">
        <v>6022</v>
      </c>
      <c r="C1084" t="s">
        <v>5991</v>
      </c>
      <c r="D1084" t="s">
        <v>5860</v>
      </c>
      <c r="E1084" t="s">
        <v>5861</v>
      </c>
      <c r="F1084" s="3">
        <v>43138.339583333334</v>
      </c>
      <c r="G1084" s="1">
        <v>43423</v>
      </c>
      <c r="H1084" t="s">
        <v>55</v>
      </c>
      <c r="I1084" t="s">
        <v>6018</v>
      </c>
      <c r="J1084" t="s">
        <v>401</v>
      </c>
      <c r="K1084" t="s">
        <v>6019</v>
      </c>
      <c r="L1084" t="s">
        <v>6020</v>
      </c>
      <c r="M1084" t="s">
        <v>6021</v>
      </c>
      <c r="N1084" t="s">
        <v>1028</v>
      </c>
      <c r="O1084" t="s">
        <v>48</v>
      </c>
      <c r="P1084">
        <v>15</v>
      </c>
      <c r="Q1084" t="s">
        <v>68</v>
      </c>
      <c r="R1084" t="s">
        <v>32</v>
      </c>
      <c r="S1084" t="s">
        <v>39</v>
      </c>
      <c r="T1084" t="s">
        <v>16</v>
      </c>
      <c r="U1084">
        <v>10718.4</v>
      </c>
      <c r="V1084">
        <v>847.2</v>
      </c>
      <c r="W1084">
        <v>24</v>
      </c>
      <c r="X1084" t="s">
        <v>2438</v>
      </c>
      <c r="Y1084" t="s">
        <v>2427</v>
      </c>
      <c r="Z1084" t="s">
        <v>2515</v>
      </c>
      <c r="AA1084" t="s">
        <v>2424</v>
      </c>
    </row>
    <row r="1085" spans="1:27" x14ac:dyDescent="0.45">
      <c r="A1085" t="s">
        <v>6023</v>
      </c>
      <c r="B1085" t="s">
        <v>6024</v>
      </c>
      <c r="C1085" t="s">
        <v>5991</v>
      </c>
      <c r="D1085" t="s">
        <v>5860</v>
      </c>
      <c r="E1085" t="s">
        <v>5861</v>
      </c>
      <c r="F1085" s="3">
        <v>43164.361111111109</v>
      </c>
      <c r="G1085" s="1">
        <v>43420</v>
      </c>
      <c r="H1085" t="s">
        <v>55</v>
      </c>
      <c r="I1085" t="s">
        <v>6025</v>
      </c>
      <c r="J1085" t="s">
        <v>401</v>
      </c>
      <c r="K1085" t="s">
        <v>6026</v>
      </c>
      <c r="L1085" t="s">
        <v>6027</v>
      </c>
      <c r="M1085" t="s">
        <v>6028</v>
      </c>
      <c r="N1085" t="s">
        <v>1024</v>
      </c>
      <c r="O1085" t="s">
        <v>48</v>
      </c>
      <c r="P1085">
        <v>1.2</v>
      </c>
      <c r="Q1085" t="s">
        <v>68</v>
      </c>
      <c r="R1085" t="s">
        <v>34</v>
      </c>
      <c r="S1085" t="s">
        <v>40</v>
      </c>
      <c r="T1085" t="s">
        <v>16</v>
      </c>
      <c r="U1085">
        <v>232.5</v>
      </c>
      <c r="V1085">
        <v>27</v>
      </c>
      <c r="W1085">
        <v>22.1</v>
      </c>
      <c r="X1085" t="s">
        <v>2438</v>
      </c>
      <c r="Y1085" t="s">
        <v>2427</v>
      </c>
      <c r="Z1085" t="s">
        <v>2515</v>
      </c>
      <c r="AA1085" t="s">
        <v>2424</v>
      </c>
    </row>
    <row r="1086" spans="1:27" x14ac:dyDescent="0.45">
      <c r="A1086" t="s">
        <v>6023</v>
      </c>
      <c r="B1086" t="s">
        <v>6029</v>
      </c>
      <c r="C1086" t="s">
        <v>5991</v>
      </c>
      <c r="D1086" t="s">
        <v>5860</v>
      </c>
      <c r="E1086" t="s">
        <v>5861</v>
      </c>
      <c r="F1086" s="3">
        <v>43164.361111111109</v>
      </c>
      <c r="G1086" s="1">
        <v>43423</v>
      </c>
      <c r="H1086" t="s">
        <v>55</v>
      </c>
      <c r="I1086" t="s">
        <v>6025</v>
      </c>
      <c r="J1086" t="s">
        <v>401</v>
      </c>
      <c r="K1086" t="s">
        <v>6026</v>
      </c>
      <c r="L1086" t="s">
        <v>6027</v>
      </c>
      <c r="M1086" t="s">
        <v>6028</v>
      </c>
      <c r="N1086" t="s">
        <v>1028</v>
      </c>
      <c r="O1086" t="s">
        <v>48</v>
      </c>
      <c r="P1086">
        <v>1.2</v>
      </c>
      <c r="Q1086" t="s">
        <v>68</v>
      </c>
      <c r="R1086" t="s">
        <v>32</v>
      </c>
      <c r="S1086" t="s">
        <v>39</v>
      </c>
      <c r="T1086" t="s">
        <v>16</v>
      </c>
      <c r="U1086">
        <v>174243.20000000001</v>
      </c>
      <c r="V1086">
        <v>8456.5</v>
      </c>
      <c r="W1086">
        <v>23.5</v>
      </c>
      <c r="X1086" t="s">
        <v>2438</v>
      </c>
      <c r="Y1086" t="s">
        <v>2427</v>
      </c>
      <c r="Z1086" t="s">
        <v>2515</v>
      </c>
      <c r="AA1086" t="s">
        <v>2424</v>
      </c>
    </row>
    <row r="1087" spans="1:27" x14ac:dyDescent="0.45">
      <c r="A1087" t="s">
        <v>6030</v>
      </c>
      <c r="B1087" t="s">
        <v>6031</v>
      </c>
      <c r="C1087" t="s">
        <v>5991</v>
      </c>
      <c r="D1087" t="s">
        <v>5860</v>
      </c>
      <c r="E1087" t="s">
        <v>5861</v>
      </c>
      <c r="F1087" s="3">
        <v>43193.378472222219</v>
      </c>
      <c r="G1087" s="1">
        <v>43420</v>
      </c>
      <c r="H1087" t="s">
        <v>55</v>
      </c>
      <c r="I1087" t="s">
        <v>6032</v>
      </c>
      <c r="J1087" t="s">
        <v>401</v>
      </c>
      <c r="K1087" t="s">
        <v>6033</v>
      </c>
      <c r="L1087" t="s">
        <v>6034</v>
      </c>
      <c r="M1087" t="s">
        <v>6035</v>
      </c>
      <c r="N1087" t="s">
        <v>1024</v>
      </c>
      <c r="O1087" t="s">
        <v>48</v>
      </c>
      <c r="P1087">
        <v>0.3</v>
      </c>
      <c r="Q1087" t="s">
        <v>68</v>
      </c>
      <c r="R1087" t="s">
        <v>34</v>
      </c>
      <c r="S1087" t="s">
        <v>40</v>
      </c>
      <c r="T1087" t="s">
        <v>16</v>
      </c>
      <c r="U1087">
        <v>64.5</v>
      </c>
      <c r="V1087">
        <v>0.6</v>
      </c>
      <c r="W1087">
        <v>26.7</v>
      </c>
      <c r="X1087" t="s">
        <v>2438</v>
      </c>
      <c r="Y1087" t="s">
        <v>2427</v>
      </c>
      <c r="Z1087" t="s">
        <v>2515</v>
      </c>
      <c r="AA1087" t="s">
        <v>2424</v>
      </c>
    </row>
    <row r="1088" spans="1:27" x14ac:dyDescent="0.45">
      <c r="A1088" t="s">
        <v>6030</v>
      </c>
      <c r="B1088" t="s">
        <v>6036</v>
      </c>
      <c r="C1088" t="s">
        <v>5991</v>
      </c>
      <c r="D1088" t="s">
        <v>5860</v>
      </c>
      <c r="E1088" t="s">
        <v>5861</v>
      </c>
      <c r="F1088" s="3">
        <v>43193.378472222219</v>
      </c>
      <c r="G1088" s="1">
        <v>43423</v>
      </c>
      <c r="H1088" t="s">
        <v>55</v>
      </c>
      <c r="I1088" t="s">
        <v>6032</v>
      </c>
      <c r="J1088" t="s">
        <v>401</v>
      </c>
      <c r="K1088" t="s">
        <v>6033</v>
      </c>
      <c r="L1088" t="s">
        <v>6034</v>
      </c>
      <c r="M1088" t="s">
        <v>6035</v>
      </c>
      <c r="N1088" t="s">
        <v>1028</v>
      </c>
      <c r="O1088" t="s">
        <v>48</v>
      </c>
      <c r="P1088">
        <v>0.3</v>
      </c>
      <c r="Q1088" t="s">
        <v>68</v>
      </c>
      <c r="R1088" t="s">
        <v>32</v>
      </c>
      <c r="S1088" t="s">
        <v>39</v>
      </c>
      <c r="T1088" t="s">
        <v>16</v>
      </c>
      <c r="U1088">
        <v>84871.2</v>
      </c>
      <c r="V1088">
        <v>8756.6</v>
      </c>
      <c r="W1088">
        <v>27.5</v>
      </c>
      <c r="X1088" t="s">
        <v>2438</v>
      </c>
      <c r="Y1088" t="s">
        <v>2427</v>
      </c>
      <c r="Z1088" t="s">
        <v>2515</v>
      </c>
      <c r="AA1088" t="s">
        <v>2424</v>
      </c>
    </row>
    <row r="1089" spans="1:27" x14ac:dyDescent="0.45">
      <c r="A1089" t="s">
        <v>6037</v>
      </c>
      <c r="B1089" t="s">
        <v>6038</v>
      </c>
      <c r="C1089" t="s">
        <v>5991</v>
      </c>
      <c r="D1089" t="s">
        <v>5860</v>
      </c>
      <c r="E1089" t="s">
        <v>5861</v>
      </c>
      <c r="F1089" s="3">
        <v>43227.315972222219</v>
      </c>
      <c r="G1089" s="1">
        <v>43434</v>
      </c>
      <c r="H1089" t="s">
        <v>55</v>
      </c>
      <c r="I1089" t="s">
        <v>6039</v>
      </c>
      <c r="J1089" t="s">
        <v>401</v>
      </c>
      <c r="K1089" t="s">
        <v>6040</v>
      </c>
      <c r="L1089" t="s">
        <v>6041</v>
      </c>
      <c r="M1089" t="s">
        <v>6042</v>
      </c>
      <c r="N1089" t="s">
        <v>932</v>
      </c>
      <c r="O1089" t="s">
        <v>48</v>
      </c>
      <c r="P1089">
        <v>1.1000000000000001</v>
      </c>
      <c r="Q1089" t="s">
        <v>68</v>
      </c>
      <c r="R1089" t="s">
        <v>34</v>
      </c>
      <c r="S1089" t="s">
        <v>40</v>
      </c>
      <c r="T1089" t="s">
        <v>16</v>
      </c>
      <c r="U1089">
        <v>105.4</v>
      </c>
      <c r="V1089">
        <v>22.4</v>
      </c>
      <c r="W1089">
        <v>24</v>
      </c>
      <c r="X1089" t="s">
        <v>2557</v>
      </c>
      <c r="Y1089" t="s">
        <v>2427</v>
      </c>
      <c r="Z1089" t="s">
        <v>2558</v>
      </c>
      <c r="AA1089" t="s">
        <v>2424</v>
      </c>
    </row>
    <row r="1090" spans="1:27" x14ac:dyDescent="0.45">
      <c r="A1090" t="s">
        <v>6037</v>
      </c>
      <c r="B1090" t="s">
        <v>6043</v>
      </c>
      <c r="C1090" t="s">
        <v>5991</v>
      </c>
      <c r="D1090" t="s">
        <v>5860</v>
      </c>
      <c r="E1090" t="s">
        <v>5861</v>
      </c>
      <c r="F1090" s="3">
        <v>43227.315972222219</v>
      </c>
      <c r="G1090" s="1">
        <v>43434</v>
      </c>
      <c r="H1090" t="s">
        <v>55</v>
      </c>
      <c r="I1090" t="s">
        <v>6039</v>
      </c>
      <c r="J1090" t="s">
        <v>401</v>
      </c>
      <c r="K1090" t="s">
        <v>6040</v>
      </c>
      <c r="L1090" t="s">
        <v>6041</v>
      </c>
      <c r="M1090" t="s">
        <v>6042</v>
      </c>
      <c r="N1090" t="s">
        <v>938</v>
      </c>
      <c r="O1090" t="s">
        <v>48</v>
      </c>
      <c r="P1090">
        <v>1.1000000000000001</v>
      </c>
      <c r="Q1090" t="s">
        <v>68</v>
      </c>
      <c r="R1090" t="s">
        <v>32</v>
      </c>
      <c r="S1090" t="s">
        <v>39</v>
      </c>
      <c r="T1090" t="s">
        <v>16</v>
      </c>
      <c r="U1090">
        <v>56106.7</v>
      </c>
      <c r="V1090">
        <v>13374.1</v>
      </c>
      <c r="W1090">
        <v>25.2</v>
      </c>
      <c r="X1090" t="s">
        <v>2557</v>
      </c>
      <c r="Y1090" t="s">
        <v>2427</v>
      </c>
      <c r="Z1090" t="s">
        <v>2558</v>
      </c>
      <c r="AA1090" t="s">
        <v>2424</v>
      </c>
    </row>
    <row r="1091" spans="1:27" x14ac:dyDescent="0.45">
      <c r="A1091" t="s">
        <v>6044</v>
      </c>
      <c r="B1091" t="s">
        <v>6045</v>
      </c>
      <c r="C1091" t="s">
        <v>5991</v>
      </c>
      <c r="D1091" t="s">
        <v>5860</v>
      </c>
      <c r="E1091" t="s">
        <v>5861</v>
      </c>
      <c r="F1091" s="3">
        <v>43255.32708333333</v>
      </c>
      <c r="G1091" s="1">
        <v>43434</v>
      </c>
      <c r="H1091" t="s">
        <v>55</v>
      </c>
      <c r="I1091" t="s">
        <v>6046</v>
      </c>
      <c r="J1091" t="s">
        <v>401</v>
      </c>
      <c r="K1091" t="s">
        <v>6047</v>
      </c>
      <c r="L1091" t="s">
        <v>6048</v>
      </c>
      <c r="M1091" t="s">
        <v>6049</v>
      </c>
      <c r="N1091" t="s">
        <v>932</v>
      </c>
      <c r="O1091" t="s">
        <v>48</v>
      </c>
      <c r="P1091">
        <v>4.4000000000000004</v>
      </c>
      <c r="Q1091" t="s">
        <v>68</v>
      </c>
      <c r="R1091" t="s">
        <v>34</v>
      </c>
      <c r="S1091" t="s">
        <v>40</v>
      </c>
      <c r="T1091" t="s">
        <v>16</v>
      </c>
      <c r="U1091">
        <v>133.5</v>
      </c>
      <c r="V1091">
        <v>11.4</v>
      </c>
      <c r="W1091">
        <v>21.2</v>
      </c>
      <c r="X1091" t="s">
        <v>2557</v>
      </c>
      <c r="Y1091" t="s">
        <v>2427</v>
      </c>
      <c r="Z1091" t="s">
        <v>2558</v>
      </c>
      <c r="AA1091" t="s">
        <v>2424</v>
      </c>
    </row>
    <row r="1092" spans="1:27" x14ac:dyDescent="0.45">
      <c r="A1092" t="s">
        <v>6044</v>
      </c>
      <c r="B1092" t="s">
        <v>6050</v>
      </c>
      <c r="C1092" t="s">
        <v>5991</v>
      </c>
      <c r="D1092" t="s">
        <v>5860</v>
      </c>
      <c r="E1092" t="s">
        <v>5861</v>
      </c>
      <c r="F1092" s="3">
        <v>43255.32708333333</v>
      </c>
      <c r="G1092" s="1">
        <v>43434</v>
      </c>
      <c r="H1092" t="s">
        <v>55</v>
      </c>
      <c r="I1092" t="s">
        <v>6046</v>
      </c>
      <c r="J1092" t="s">
        <v>401</v>
      </c>
      <c r="K1092" t="s">
        <v>6047</v>
      </c>
      <c r="L1092" t="s">
        <v>6048</v>
      </c>
      <c r="M1092" t="s">
        <v>6049</v>
      </c>
      <c r="N1092" t="s">
        <v>938</v>
      </c>
      <c r="O1092" t="s">
        <v>48</v>
      </c>
      <c r="P1092">
        <v>4.4000000000000004</v>
      </c>
      <c r="Q1092" t="s">
        <v>68</v>
      </c>
      <c r="R1092" t="s">
        <v>32</v>
      </c>
      <c r="S1092" t="s">
        <v>39</v>
      </c>
      <c r="T1092" t="s">
        <v>16</v>
      </c>
      <c r="U1092">
        <v>62241.9</v>
      </c>
      <c r="V1092">
        <v>4000</v>
      </c>
      <c r="W1092">
        <v>22.5</v>
      </c>
      <c r="X1092" t="s">
        <v>2557</v>
      </c>
      <c r="Y1092" t="s">
        <v>2427</v>
      </c>
      <c r="Z1092" t="s">
        <v>2558</v>
      </c>
      <c r="AA1092" t="s">
        <v>2424</v>
      </c>
    </row>
    <row r="1093" spans="1:27" x14ac:dyDescent="0.45">
      <c r="A1093" t="s">
        <v>6051</v>
      </c>
      <c r="B1093" t="s">
        <v>6052</v>
      </c>
      <c r="C1093" t="s">
        <v>5991</v>
      </c>
      <c r="D1093" t="s">
        <v>5860</v>
      </c>
      <c r="E1093" t="s">
        <v>5861</v>
      </c>
      <c r="F1093" s="3">
        <v>43290.322916666664</v>
      </c>
      <c r="G1093" s="1">
        <v>43431</v>
      </c>
      <c r="H1093" t="s">
        <v>55</v>
      </c>
      <c r="I1093" t="s">
        <v>6053</v>
      </c>
      <c r="J1093" t="s">
        <v>401</v>
      </c>
      <c r="K1093" t="s">
        <v>6054</v>
      </c>
      <c r="L1093" t="s">
        <v>6055</v>
      </c>
      <c r="M1093" t="s">
        <v>6056</v>
      </c>
      <c r="N1093" t="s">
        <v>1008</v>
      </c>
      <c r="O1093" t="s">
        <v>48</v>
      </c>
      <c r="P1093">
        <v>20</v>
      </c>
      <c r="Q1093" t="s">
        <v>68</v>
      </c>
      <c r="R1093" t="s">
        <v>32</v>
      </c>
      <c r="S1093" t="s">
        <v>39</v>
      </c>
      <c r="T1093" t="s">
        <v>16</v>
      </c>
      <c r="U1093">
        <v>28726.1</v>
      </c>
      <c r="V1093">
        <v>3344.4</v>
      </c>
      <c r="W1093">
        <v>20.7</v>
      </c>
      <c r="X1093" t="s">
        <v>2438</v>
      </c>
      <c r="Y1093" t="s">
        <v>2427</v>
      </c>
      <c r="Z1093" t="s">
        <v>2515</v>
      </c>
      <c r="AA1093" t="s">
        <v>2424</v>
      </c>
    </row>
    <row r="1094" spans="1:27" x14ac:dyDescent="0.45">
      <c r="A1094" t="s">
        <v>6051</v>
      </c>
      <c r="B1094" t="s">
        <v>6057</v>
      </c>
      <c r="C1094" t="s">
        <v>5991</v>
      </c>
      <c r="D1094" t="s">
        <v>5860</v>
      </c>
      <c r="E1094" t="s">
        <v>5861</v>
      </c>
      <c r="F1094" s="3">
        <v>43290.322916666664</v>
      </c>
      <c r="G1094" s="1">
        <v>43431</v>
      </c>
      <c r="H1094" t="s">
        <v>55</v>
      </c>
      <c r="I1094" t="s">
        <v>6053</v>
      </c>
      <c r="J1094" t="s">
        <v>401</v>
      </c>
      <c r="K1094" t="s">
        <v>6054</v>
      </c>
      <c r="L1094" t="s">
        <v>6055</v>
      </c>
      <c r="M1094" t="s">
        <v>6056</v>
      </c>
      <c r="N1094" t="s">
        <v>1018</v>
      </c>
      <c r="O1094" t="s">
        <v>48</v>
      </c>
      <c r="P1094">
        <v>20</v>
      </c>
      <c r="Q1094" t="s">
        <v>68</v>
      </c>
      <c r="R1094" t="s">
        <v>34</v>
      </c>
      <c r="S1094" t="s">
        <v>40</v>
      </c>
      <c r="T1094" t="s">
        <v>16</v>
      </c>
      <c r="U1094">
        <v>143.1</v>
      </c>
      <c r="V1094">
        <v>11.8</v>
      </c>
      <c r="W1094">
        <v>18</v>
      </c>
      <c r="X1094" t="s">
        <v>2574</v>
      </c>
      <c r="Y1094" t="s">
        <v>2427</v>
      </c>
      <c r="Z1094" t="s">
        <v>2515</v>
      </c>
      <c r="AA1094" t="s">
        <v>2424</v>
      </c>
    </row>
    <row r="1095" spans="1:27" x14ac:dyDescent="0.45">
      <c r="A1095" t="s">
        <v>6058</v>
      </c>
      <c r="B1095" t="s">
        <v>6059</v>
      </c>
      <c r="C1095" t="s">
        <v>5991</v>
      </c>
      <c r="D1095" t="s">
        <v>5860</v>
      </c>
      <c r="E1095" t="s">
        <v>5861</v>
      </c>
      <c r="F1095" s="3">
        <v>43318.350694444445</v>
      </c>
      <c r="G1095" s="1">
        <v>43441</v>
      </c>
      <c r="H1095" t="s">
        <v>55</v>
      </c>
      <c r="I1095" t="s">
        <v>6060</v>
      </c>
      <c r="J1095" t="s">
        <v>401</v>
      </c>
      <c r="K1095" t="s">
        <v>6061</v>
      </c>
      <c r="L1095" t="s">
        <v>6062</v>
      </c>
      <c r="M1095" t="s">
        <v>6063</v>
      </c>
      <c r="N1095" t="s">
        <v>958</v>
      </c>
      <c r="O1095" t="s">
        <v>48</v>
      </c>
      <c r="P1095">
        <v>18</v>
      </c>
      <c r="Q1095" t="s">
        <v>68</v>
      </c>
      <c r="R1095" t="s">
        <v>34</v>
      </c>
      <c r="S1095" t="s">
        <v>40</v>
      </c>
      <c r="T1095" t="s">
        <v>16</v>
      </c>
      <c r="U1095">
        <v>46.5</v>
      </c>
      <c r="V1095">
        <v>2.1</v>
      </c>
      <c r="W1095">
        <v>20.8</v>
      </c>
      <c r="X1095" t="s">
        <v>2438</v>
      </c>
      <c r="Y1095" t="s">
        <v>2427</v>
      </c>
      <c r="Z1095" t="s">
        <v>2428</v>
      </c>
      <c r="AA1095" t="s">
        <v>2424</v>
      </c>
    </row>
    <row r="1096" spans="1:27" x14ac:dyDescent="0.45">
      <c r="A1096" t="s">
        <v>6058</v>
      </c>
      <c r="B1096" t="s">
        <v>6064</v>
      </c>
      <c r="C1096" t="s">
        <v>5991</v>
      </c>
      <c r="D1096" t="s">
        <v>5860</v>
      </c>
      <c r="E1096" t="s">
        <v>5861</v>
      </c>
      <c r="F1096" s="3">
        <v>43318.350694444445</v>
      </c>
      <c r="G1096" s="1">
        <v>43441</v>
      </c>
      <c r="H1096" t="s">
        <v>55</v>
      </c>
      <c r="I1096" t="s">
        <v>6060</v>
      </c>
      <c r="J1096" t="s">
        <v>401</v>
      </c>
      <c r="K1096" t="s">
        <v>6061</v>
      </c>
      <c r="L1096" t="s">
        <v>6062</v>
      </c>
      <c r="M1096" t="s">
        <v>6063</v>
      </c>
      <c r="N1096" t="s">
        <v>968</v>
      </c>
      <c r="O1096" t="s">
        <v>48</v>
      </c>
      <c r="P1096">
        <v>18</v>
      </c>
      <c r="Q1096" t="s">
        <v>68</v>
      </c>
      <c r="R1096" t="s">
        <v>32</v>
      </c>
      <c r="S1096" t="s">
        <v>39</v>
      </c>
      <c r="T1096" t="s">
        <v>16</v>
      </c>
      <c r="U1096">
        <v>18251.900000000001</v>
      </c>
      <c r="V1096">
        <v>2044.8</v>
      </c>
      <c r="W1096">
        <v>21.9</v>
      </c>
      <c r="X1096" t="s">
        <v>2438</v>
      </c>
      <c r="Y1096" t="s">
        <v>2427</v>
      </c>
      <c r="Z1096" t="s">
        <v>2428</v>
      </c>
      <c r="AA1096" t="s">
        <v>2424</v>
      </c>
    </row>
    <row r="1097" spans="1:27" x14ac:dyDescent="0.45">
      <c r="A1097" t="s">
        <v>6065</v>
      </c>
      <c r="B1097" t="s">
        <v>6066</v>
      </c>
      <c r="C1097" t="s">
        <v>5991</v>
      </c>
      <c r="D1097" t="s">
        <v>5860</v>
      </c>
      <c r="E1097" t="s">
        <v>5861</v>
      </c>
      <c r="F1097" s="3">
        <v>43347.285416666666</v>
      </c>
      <c r="G1097" s="1">
        <v>43441</v>
      </c>
      <c r="H1097" t="s">
        <v>55</v>
      </c>
      <c r="I1097" t="s">
        <v>6067</v>
      </c>
      <c r="J1097" t="s">
        <v>401</v>
      </c>
      <c r="K1097" t="s">
        <v>6068</v>
      </c>
      <c r="L1097" t="s">
        <v>6069</v>
      </c>
      <c r="M1097" t="s">
        <v>6070</v>
      </c>
      <c r="N1097" t="s">
        <v>958</v>
      </c>
      <c r="O1097" t="s">
        <v>48</v>
      </c>
      <c r="P1097">
        <v>3.8</v>
      </c>
      <c r="Q1097" t="s">
        <v>68</v>
      </c>
      <c r="R1097" t="s">
        <v>34</v>
      </c>
      <c r="S1097" t="s">
        <v>40</v>
      </c>
      <c r="T1097" t="s">
        <v>16</v>
      </c>
      <c r="U1097">
        <v>76.3</v>
      </c>
      <c r="V1097">
        <v>2.1</v>
      </c>
      <c r="W1097">
        <v>22.6</v>
      </c>
      <c r="X1097" t="s">
        <v>2438</v>
      </c>
      <c r="Y1097" t="s">
        <v>2427</v>
      </c>
      <c r="Z1097" t="s">
        <v>2428</v>
      </c>
      <c r="AA1097" t="s">
        <v>2424</v>
      </c>
    </row>
    <row r="1098" spans="1:27" x14ac:dyDescent="0.45">
      <c r="A1098" t="s">
        <v>6065</v>
      </c>
      <c r="B1098" t="s">
        <v>6071</v>
      </c>
      <c r="C1098" t="s">
        <v>5991</v>
      </c>
      <c r="D1098" t="s">
        <v>5860</v>
      </c>
      <c r="E1098" t="s">
        <v>5861</v>
      </c>
      <c r="F1098" s="3">
        <v>43347.285416666666</v>
      </c>
      <c r="G1098" s="1">
        <v>43441</v>
      </c>
      <c r="H1098" t="s">
        <v>55</v>
      </c>
      <c r="I1098" t="s">
        <v>6067</v>
      </c>
      <c r="J1098" t="s">
        <v>401</v>
      </c>
      <c r="K1098" t="s">
        <v>6068</v>
      </c>
      <c r="L1098" t="s">
        <v>6069</v>
      </c>
      <c r="M1098" t="s">
        <v>6070</v>
      </c>
      <c r="N1098" t="s">
        <v>968</v>
      </c>
      <c r="O1098" t="s">
        <v>48</v>
      </c>
      <c r="P1098">
        <v>3.8</v>
      </c>
      <c r="Q1098" t="s">
        <v>68</v>
      </c>
      <c r="R1098" t="s">
        <v>32</v>
      </c>
      <c r="S1098" t="s">
        <v>39</v>
      </c>
      <c r="T1098" t="s">
        <v>16</v>
      </c>
      <c r="U1098">
        <v>36201.199999999997</v>
      </c>
      <c r="V1098">
        <v>5154.3</v>
      </c>
      <c r="W1098">
        <v>23.6</v>
      </c>
      <c r="X1098" t="s">
        <v>2438</v>
      </c>
      <c r="Y1098" t="s">
        <v>2427</v>
      </c>
      <c r="Z1098" t="s">
        <v>2428</v>
      </c>
      <c r="AA1098" t="s">
        <v>2424</v>
      </c>
    </row>
    <row r="1099" spans="1:27" x14ac:dyDescent="0.45">
      <c r="A1099" t="s">
        <v>6072</v>
      </c>
      <c r="B1099" t="s">
        <v>6073</v>
      </c>
      <c r="C1099" t="s">
        <v>5991</v>
      </c>
      <c r="D1099" t="s">
        <v>5860</v>
      </c>
      <c r="E1099" t="s">
        <v>5861</v>
      </c>
      <c r="F1099" s="3">
        <v>43375.314583333333</v>
      </c>
      <c r="G1099" s="1">
        <v>43441</v>
      </c>
      <c r="H1099" t="s">
        <v>55</v>
      </c>
      <c r="I1099" t="s">
        <v>6074</v>
      </c>
      <c r="J1099" t="s">
        <v>401</v>
      </c>
      <c r="K1099" t="s">
        <v>6075</v>
      </c>
      <c r="L1099" t="s">
        <v>6076</v>
      </c>
      <c r="M1099" t="s">
        <v>6077</v>
      </c>
      <c r="N1099" t="s">
        <v>972</v>
      </c>
      <c r="O1099" t="s">
        <v>48</v>
      </c>
      <c r="P1099">
        <v>20</v>
      </c>
      <c r="Q1099" t="s">
        <v>68</v>
      </c>
      <c r="R1099" t="s">
        <v>32</v>
      </c>
      <c r="S1099" t="s">
        <v>39</v>
      </c>
      <c r="T1099" t="s">
        <v>16</v>
      </c>
      <c r="U1099">
        <v>50451</v>
      </c>
      <c r="V1099">
        <v>5918.8</v>
      </c>
      <c r="W1099">
        <v>19.7</v>
      </c>
      <c r="X1099" t="s">
        <v>2438</v>
      </c>
      <c r="Y1099" t="s">
        <v>2427</v>
      </c>
      <c r="Z1099" t="s">
        <v>2428</v>
      </c>
      <c r="AA1099" t="s">
        <v>2424</v>
      </c>
    </row>
    <row r="1100" spans="1:27" x14ac:dyDescent="0.45">
      <c r="A1100" t="s">
        <v>6072</v>
      </c>
      <c r="B1100" t="s">
        <v>6078</v>
      </c>
      <c r="C1100" t="s">
        <v>5991</v>
      </c>
      <c r="D1100" t="s">
        <v>5860</v>
      </c>
      <c r="E1100" t="s">
        <v>5861</v>
      </c>
      <c r="F1100" s="3">
        <v>43375.314583333333</v>
      </c>
      <c r="G1100" s="1">
        <v>43441</v>
      </c>
      <c r="H1100" t="s">
        <v>55</v>
      </c>
      <c r="I1100" t="s">
        <v>6074</v>
      </c>
      <c r="J1100" t="s">
        <v>401</v>
      </c>
      <c r="K1100" t="s">
        <v>6075</v>
      </c>
      <c r="L1100" t="s">
        <v>6076</v>
      </c>
      <c r="M1100" t="s">
        <v>6077</v>
      </c>
      <c r="N1100" t="s">
        <v>964</v>
      </c>
      <c r="O1100" t="s">
        <v>48</v>
      </c>
      <c r="P1100">
        <v>20</v>
      </c>
      <c r="Q1100" t="s">
        <v>68</v>
      </c>
      <c r="R1100" t="s">
        <v>34</v>
      </c>
      <c r="S1100" t="s">
        <v>40</v>
      </c>
      <c r="T1100" t="s">
        <v>16</v>
      </c>
      <c r="U1100">
        <v>152.9</v>
      </c>
      <c r="V1100">
        <v>20</v>
      </c>
      <c r="W1100">
        <v>17.8</v>
      </c>
      <c r="X1100" t="s">
        <v>2438</v>
      </c>
      <c r="Y1100" t="s">
        <v>2427</v>
      </c>
      <c r="Z1100" t="s">
        <v>2428</v>
      </c>
      <c r="AA1100" t="s">
        <v>2424</v>
      </c>
    </row>
    <row r="1101" spans="1:27" x14ac:dyDescent="0.45">
      <c r="A1101" t="s">
        <v>6079</v>
      </c>
      <c r="B1101" t="s">
        <v>6080</v>
      </c>
      <c r="C1101" t="s">
        <v>5859</v>
      </c>
      <c r="D1101" t="s">
        <v>5860</v>
      </c>
      <c r="E1101" t="s">
        <v>5861</v>
      </c>
      <c r="F1101" s="3">
        <v>43438.344444444447</v>
      </c>
      <c r="G1101" s="1">
        <v>44337</v>
      </c>
      <c r="H1101" t="s">
        <v>55</v>
      </c>
      <c r="I1101" t="s">
        <v>6081</v>
      </c>
      <c r="J1101" t="s">
        <v>401</v>
      </c>
      <c r="K1101" t="s">
        <v>6082</v>
      </c>
      <c r="L1101" t="s">
        <v>6083</v>
      </c>
      <c r="M1101" t="s">
        <v>6084</v>
      </c>
      <c r="N1101" t="s">
        <v>608</v>
      </c>
      <c r="O1101" t="s">
        <v>50</v>
      </c>
      <c r="P1101">
        <v>3.8</v>
      </c>
      <c r="Q1101" t="s">
        <v>68</v>
      </c>
      <c r="R1101" t="s">
        <v>32</v>
      </c>
      <c r="S1101" t="s">
        <v>39</v>
      </c>
      <c r="T1101" t="s">
        <v>16</v>
      </c>
      <c r="U1101">
        <v>339557.7</v>
      </c>
      <c r="V1101">
        <v>13485.5</v>
      </c>
      <c r="W1101">
        <v>17.7</v>
      </c>
      <c r="X1101" t="s">
        <v>2602</v>
      </c>
      <c r="Y1101" t="s">
        <v>2389</v>
      </c>
      <c r="Z1101" t="s">
        <v>2558</v>
      </c>
      <c r="AA1101" t="s">
        <v>2424</v>
      </c>
    </row>
    <row r="1102" spans="1:27" x14ac:dyDescent="0.45">
      <c r="A1102" t="s">
        <v>6079</v>
      </c>
      <c r="B1102" t="s">
        <v>6085</v>
      </c>
      <c r="C1102" t="s">
        <v>5859</v>
      </c>
      <c r="D1102" t="s">
        <v>5860</v>
      </c>
      <c r="E1102" t="s">
        <v>5861</v>
      </c>
      <c r="F1102" s="3">
        <v>43438.344444444447</v>
      </c>
      <c r="G1102" s="1">
        <v>44279</v>
      </c>
      <c r="H1102" t="s">
        <v>55</v>
      </c>
      <c r="I1102" t="s">
        <v>6081</v>
      </c>
      <c r="J1102" t="s">
        <v>401</v>
      </c>
      <c r="K1102" t="s">
        <v>6082</v>
      </c>
      <c r="L1102" t="s">
        <v>6083</v>
      </c>
      <c r="M1102" t="s">
        <v>6084</v>
      </c>
      <c r="N1102" t="s">
        <v>690</v>
      </c>
      <c r="O1102" t="s">
        <v>49</v>
      </c>
      <c r="P1102">
        <v>3.8</v>
      </c>
      <c r="Q1102" t="s">
        <v>68</v>
      </c>
      <c r="R1102" t="s">
        <v>34</v>
      </c>
      <c r="S1102" t="s">
        <v>40</v>
      </c>
      <c r="T1102" t="s">
        <v>16</v>
      </c>
      <c r="U1102">
        <v>903.1</v>
      </c>
      <c r="V1102">
        <v>49.3</v>
      </c>
      <c r="W1102">
        <v>20</v>
      </c>
      <c r="X1102" t="s">
        <v>2684</v>
      </c>
      <c r="Y1102" t="s">
        <v>2389</v>
      </c>
      <c r="Z1102" t="s">
        <v>6086</v>
      </c>
      <c r="AA1102" t="s">
        <v>2424</v>
      </c>
    </row>
    <row r="1103" spans="1:27" x14ac:dyDescent="0.45">
      <c r="A1103" t="s">
        <v>6087</v>
      </c>
      <c r="B1103" t="s">
        <v>6088</v>
      </c>
      <c r="C1103" t="s">
        <v>5859</v>
      </c>
      <c r="D1103" t="s">
        <v>5860</v>
      </c>
      <c r="E1103" t="s">
        <v>5861</v>
      </c>
      <c r="F1103" s="3">
        <v>43467.301388888889</v>
      </c>
      <c r="G1103" s="1">
        <v>44337</v>
      </c>
      <c r="H1103" t="s">
        <v>55</v>
      </c>
      <c r="I1103" t="s">
        <v>6089</v>
      </c>
      <c r="J1103" t="s">
        <v>401</v>
      </c>
      <c r="K1103" t="s">
        <v>6090</v>
      </c>
      <c r="L1103" t="s">
        <v>6091</v>
      </c>
      <c r="M1103" t="s">
        <v>6092</v>
      </c>
      <c r="N1103" t="s">
        <v>608</v>
      </c>
      <c r="O1103" t="s">
        <v>50</v>
      </c>
      <c r="P1103">
        <v>1.3</v>
      </c>
      <c r="Q1103" t="s">
        <v>68</v>
      </c>
      <c r="R1103" t="s">
        <v>32</v>
      </c>
      <c r="S1103" t="s">
        <v>39</v>
      </c>
      <c r="T1103" t="s">
        <v>16</v>
      </c>
      <c r="U1103">
        <v>472446.3</v>
      </c>
      <c r="V1103">
        <v>2190.1</v>
      </c>
      <c r="W1103">
        <v>19.2</v>
      </c>
      <c r="X1103" t="s">
        <v>2602</v>
      </c>
      <c r="Y1103" t="s">
        <v>2389</v>
      </c>
      <c r="Z1103" t="s">
        <v>2558</v>
      </c>
      <c r="AA1103" t="s">
        <v>2424</v>
      </c>
    </row>
    <row r="1104" spans="1:27" x14ac:dyDescent="0.45">
      <c r="A1104" t="s">
        <v>6087</v>
      </c>
      <c r="B1104" t="s">
        <v>6093</v>
      </c>
      <c r="C1104" t="s">
        <v>5859</v>
      </c>
      <c r="D1104" t="s">
        <v>5860</v>
      </c>
      <c r="E1104" t="s">
        <v>5861</v>
      </c>
      <c r="F1104" s="3">
        <v>43467.301388888889</v>
      </c>
      <c r="G1104" s="1">
        <v>44279</v>
      </c>
      <c r="H1104" t="s">
        <v>55</v>
      </c>
      <c r="I1104" t="s">
        <v>6089</v>
      </c>
      <c r="J1104" t="s">
        <v>401</v>
      </c>
      <c r="K1104" t="s">
        <v>6090</v>
      </c>
      <c r="L1104" t="s">
        <v>6091</v>
      </c>
      <c r="M1104" t="s">
        <v>6092</v>
      </c>
      <c r="N1104" t="s">
        <v>690</v>
      </c>
      <c r="O1104" t="s">
        <v>49</v>
      </c>
      <c r="P1104">
        <v>1.3</v>
      </c>
      <c r="Q1104" t="s">
        <v>68</v>
      </c>
      <c r="R1104" t="s">
        <v>34</v>
      </c>
      <c r="S1104" t="s">
        <v>40</v>
      </c>
      <c r="T1104" t="s">
        <v>16</v>
      </c>
      <c r="U1104">
        <v>802.5</v>
      </c>
      <c r="V1104">
        <v>44.2</v>
      </c>
      <c r="W1104">
        <v>21.9</v>
      </c>
      <c r="X1104" t="s">
        <v>2684</v>
      </c>
      <c r="Y1104" t="s">
        <v>2389</v>
      </c>
      <c r="Z1104" t="s">
        <v>6094</v>
      </c>
      <c r="AA1104" t="s">
        <v>2424</v>
      </c>
    </row>
    <row r="1105" spans="1:27" x14ac:dyDescent="0.45">
      <c r="A1105" t="s">
        <v>6095</v>
      </c>
      <c r="B1105" t="s">
        <v>6096</v>
      </c>
      <c r="C1105" t="s">
        <v>5859</v>
      </c>
      <c r="D1105" t="s">
        <v>5860</v>
      </c>
      <c r="E1105" t="s">
        <v>5861</v>
      </c>
      <c r="F1105" s="3">
        <v>43591.385416666664</v>
      </c>
      <c r="G1105" s="1">
        <v>44341</v>
      </c>
      <c r="H1105" t="s">
        <v>55</v>
      </c>
      <c r="I1105" t="s">
        <v>6097</v>
      </c>
      <c r="J1105" t="s">
        <v>401</v>
      </c>
      <c r="K1105" t="s">
        <v>6098</v>
      </c>
      <c r="L1105" t="s">
        <v>6099</v>
      </c>
      <c r="M1105" t="s">
        <v>6100</v>
      </c>
      <c r="N1105" t="s">
        <v>564</v>
      </c>
      <c r="O1105" t="s">
        <v>50</v>
      </c>
      <c r="P1105">
        <v>4.3</v>
      </c>
      <c r="Q1105" t="s">
        <v>68</v>
      </c>
      <c r="R1105" t="s">
        <v>32</v>
      </c>
      <c r="S1105" t="s">
        <v>39</v>
      </c>
      <c r="T1105" t="s">
        <v>16</v>
      </c>
      <c r="U1105">
        <v>472543.8</v>
      </c>
      <c r="V1105">
        <v>29494.5</v>
      </c>
      <c r="W1105">
        <v>17.600000000000001</v>
      </c>
      <c r="X1105" t="s">
        <v>2652</v>
      </c>
      <c r="Y1105" t="s">
        <v>2389</v>
      </c>
      <c r="Z1105" t="s">
        <v>2558</v>
      </c>
      <c r="AA1105" t="s">
        <v>2424</v>
      </c>
    </row>
    <row r="1106" spans="1:27" x14ac:dyDescent="0.45">
      <c r="A1106" t="s">
        <v>6095</v>
      </c>
      <c r="B1106" t="s">
        <v>6101</v>
      </c>
      <c r="C1106" t="s">
        <v>5859</v>
      </c>
      <c r="D1106" t="s">
        <v>5860</v>
      </c>
      <c r="E1106" t="s">
        <v>5861</v>
      </c>
      <c r="F1106" s="3">
        <v>43591.385416666664</v>
      </c>
      <c r="G1106" s="1">
        <v>44284</v>
      </c>
      <c r="H1106" t="s">
        <v>55</v>
      </c>
      <c r="I1106" t="s">
        <v>6097</v>
      </c>
      <c r="J1106" t="s">
        <v>401</v>
      </c>
      <c r="K1106" t="s">
        <v>6098</v>
      </c>
      <c r="L1106" t="s">
        <v>6099</v>
      </c>
      <c r="M1106" t="s">
        <v>6100</v>
      </c>
      <c r="N1106" t="s">
        <v>644</v>
      </c>
      <c r="O1106" t="s">
        <v>49</v>
      </c>
      <c r="P1106">
        <v>4.3</v>
      </c>
      <c r="Q1106" t="s">
        <v>68</v>
      </c>
      <c r="R1106" t="s">
        <v>34</v>
      </c>
      <c r="S1106" t="s">
        <v>40</v>
      </c>
      <c r="T1106" t="s">
        <v>16</v>
      </c>
      <c r="U1106">
        <v>1111.8</v>
      </c>
      <c r="V1106">
        <v>73.900000000000006</v>
      </c>
      <c r="W1106">
        <v>19.8</v>
      </c>
      <c r="X1106" t="s">
        <v>5521</v>
      </c>
      <c r="Y1106" t="s">
        <v>2389</v>
      </c>
      <c r="Z1106" t="s">
        <v>6102</v>
      </c>
      <c r="AA1106" t="s">
        <v>2424</v>
      </c>
    </row>
    <row r="1107" spans="1:27" x14ac:dyDescent="0.45">
      <c r="A1107" t="s">
        <v>6103</v>
      </c>
      <c r="B1107" t="s">
        <v>6104</v>
      </c>
      <c r="C1107" t="s">
        <v>5859</v>
      </c>
      <c r="D1107" t="s">
        <v>5860</v>
      </c>
      <c r="E1107" t="s">
        <v>5861</v>
      </c>
      <c r="F1107" s="3">
        <v>43619.422222222223</v>
      </c>
      <c r="G1107" s="1">
        <v>44342</v>
      </c>
      <c r="H1107" t="s">
        <v>55</v>
      </c>
      <c r="I1107" t="s">
        <v>6105</v>
      </c>
      <c r="J1107" t="s">
        <v>401</v>
      </c>
      <c r="K1107" t="s">
        <v>6106</v>
      </c>
      <c r="L1107" t="s">
        <v>6107</v>
      </c>
      <c r="M1107" t="s">
        <v>6108</v>
      </c>
      <c r="N1107" t="s">
        <v>604</v>
      </c>
      <c r="O1107" t="s">
        <v>50</v>
      </c>
      <c r="P1107">
        <v>1.4</v>
      </c>
      <c r="Q1107" t="s">
        <v>68</v>
      </c>
      <c r="R1107" t="s">
        <v>32</v>
      </c>
      <c r="S1107" t="s">
        <v>39</v>
      </c>
      <c r="T1107" t="s">
        <v>16</v>
      </c>
      <c r="U1107">
        <v>447643.7</v>
      </c>
      <c r="V1107">
        <v>54889.2</v>
      </c>
      <c r="W1107">
        <v>23.5</v>
      </c>
      <c r="X1107" t="s">
        <v>2652</v>
      </c>
      <c r="Y1107" t="s">
        <v>2389</v>
      </c>
      <c r="Z1107" t="s">
        <v>2653</v>
      </c>
      <c r="AA1107" t="s">
        <v>2424</v>
      </c>
    </row>
    <row r="1108" spans="1:27" x14ac:dyDescent="0.45">
      <c r="A1108" t="s">
        <v>6103</v>
      </c>
      <c r="B1108" t="s">
        <v>6109</v>
      </c>
      <c r="C1108" t="s">
        <v>5859</v>
      </c>
      <c r="D1108" t="s">
        <v>5860</v>
      </c>
      <c r="E1108" t="s">
        <v>5861</v>
      </c>
      <c r="F1108" s="3">
        <v>43619.422222222223</v>
      </c>
      <c r="G1108" s="1">
        <v>44280</v>
      </c>
      <c r="H1108" t="s">
        <v>55</v>
      </c>
      <c r="I1108" t="s">
        <v>6105</v>
      </c>
      <c r="J1108" t="s">
        <v>401</v>
      </c>
      <c r="K1108" t="s">
        <v>6106</v>
      </c>
      <c r="L1108" t="s">
        <v>6107</v>
      </c>
      <c r="M1108" t="s">
        <v>6110</v>
      </c>
      <c r="N1108" t="s">
        <v>650</v>
      </c>
      <c r="O1108" t="s">
        <v>49</v>
      </c>
      <c r="P1108">
        <v>1.4</v>
      </c>
      <c r="Q1108" t="s">
        <v>68</v>
      </c>
      <c r="R1108" t="s">
        <v>34</v>
      </c>
      <c r="S1108" t="s">
        <v>40</v>
      </c>
      <c r="T1108" t="s">
        <v>16</v>
      </c>
      <c r="U1108">
        <v>767.7</v>
      </c>
      <c r="V1108">
        <v>64.3</v>
      </c>
      <c r="W1108">
        <v>22</v>
      </c>
      <c r="X1108" t="s">
        <v>2656</v>
      </c>
      <c r="Y1108" t="s">
        <v>2389</v>
      </c>
      <c r="Z1108" t="s">
        <v>6111</v>
      </c>
      <c r="AA1108" t="s">
        <v>2424</v>
      </c>
    </row>
    <row r="1109" spans="1:27" x14ac:dyDescent="0.45">
      <c r="A1109" t="s">
        <v>6112</v>
      </c>
      <c r="B1109" t="s">
        <v>6113</v>
      </c>
      <c r="C1109" t="s">
        <v>5859</v>
      </c>
      <c r="D1109" t="s">
        <v>5860</v>
      </c>
      <c r="E1109" t="s">
        <v>5861</v>
      </c>
      <c r="F1109" s="3">
        <v>43654.331250000003</v>
      </c>
      <c r="G1109" s="1">
        <v>44349</v>
      </c>
      <c r="H1109" t="s">
        <v>55</v>
      </c>
      <c r="I1109" t="s">
        <v>6114</v>
      </c>
      <c r="J1109" t="s">
        <v>401</v>
      </c>
      <c r="K1109" t="s">
        <v>6115</v>
      </c>
      <c r="L1109" t="s">
        <v>6116</v>
      </c>
      <c r="M1109" t="s">
        <v>6117</v>
      </c>
      <c r="N1109" t="s">
        <v>592</v>
      </c>
      <c r="O1109" t="s">
        <v>50</v>
      </c>
      <c r="P1109">
        <v>4</v>
      </c>
      <c r="Q1109" t="s">
        <v>68</v>
      </c>
      <c r="R1109" t="s">
        <v>32</v>
      </c>
      <c r="S1109" t="s">
        <v>39</v>
      </c>
      <c r="T1109" t="s">
        <v>16</v>
      </c>
      <c r="U1109">
        <v>305975.5</v>
      </c>
      <c r="V1109">
        <v>11373.7</v>
      </c>
      <c r="W1109">
        <v>22</v>
      </c>
      <c r="X1109" t="s">
        <v>2673</v>
      </c>
      <c r="Y1109" t="s">
        <v>2389</v>
      </c>
      <c r="Z1109" t="s">
        <v>2653</v>
      </c>
      <c r="AA1109" t="s">
        <v>2424</v>
      </c>
    </row>
    <row r="1110" spans="1:27" x14ac:dyDescent="0.45">
      <c r="A1110" t="s">
        <v>6112</v>
      </c>
      <c r="B1110" t="s">
        <v>6118</v>
      </c>
      <c r="C1110" t="s">
        <v>5859</v>
      </c>
      <c r="D1110" t="s">
        <v>5860</v>
      </c>
      <c r="E1110" t="s">
        <v>5861</v>
      </c>
      <c r="F1110" s="3">
        <v>43654.331250000003</v>
      </c>
      <c r="G1110" s="1">
        <v>44285</v>
      </c>
      <c r="H1110" t="s">
        <v>55</v>
      </c>
      <c r="I1110" t="s">
        <v>6114</v>
      </c>
      <c r="J1110" t="s">
        <v>401</v>
      </c>
      <c r="K1110" t="s">
        <v>6115</v>
      </c>
      <c r="L1110" t="s">
        <v>6116</v>
      </c>
      <c r="M1110" t="s">
        <v>6117</v>
      </c>
      <c r="N1110" t="s">
        <v>684</v>
      </c>
      <c r="O1110" t="s">
        <v>49</v>
      </c>
      <c r="P1110">
        <v>4</v>
      </c>
      <c r="Q1110" t="s">
        <v>68</v>
      </c>
      <c r="R1110" t="s">
        <v>34</v>
      </c>
      <c r="S1110" t="s">
        <v>40</v>
      </c>
      <c r="T1110" t="s">
        <v>16</v>
      </c>
      <c r="U1110">
        <v>775</v>
      </c>
      <c r="V1110">
        <v>98.4</v>
      </c>
      <c r="W1110">
        <v>20.5</v>
      </c>
      <c r="X1110" t="s">
        <v>2675</v>
      </c>
      <c r="Y1110" t="s">
        <v>2389</v>
      </c>
      <c r="Z1110" t="s">
        <v>6119</v>
      </c>
      <c r="AA1110" t="s">
        <v>2424</v>
      </c>
    </row>
    <row r="1111" spans="1:27" x14ac:dyDescent="0.45">
      <c r="A1111" t="s">
        <v>6120</v>
      </c>
      <c r="B1111" t="s">
        <v>6121</v>
      </c>
      <c r="C1111" t="s">
        <v>5859</v>
      </c>
      <c r="D1111" t="s">
        <v>5860</v>
      </c>
      <c r="E1111" t="s">
        <v>5861</v>
      </c>
      <c r="F1111" s="3">
        <v>43682.324999999997</v>
      </c>
      <c r="G1111" s="1">
        <v>44351</v>
      </c>
      <c r="H1111" t="s">
        <v>55</v>
      </c>
      <c r="I1111" t="s">
        <v>6122</v>
      </c>
      <c r="J1111" t="s">
        <v>401</v>
      </c>
      <c r="K1111" t="s">
        <v>6123</v>
      </c>
      <c r="L1111" t="s">
        <v>6124</v>
      </c>
      <c r="M1111" t="s">
        <v>6125</v>
      </c>
      <c r="N1111" t="s">
        <v>572</v>
      </c>
      <c r="O1111" t="s">
        <v>50</v>
      </c>
      <c r="P1111">
        <v>2.4</v>
      </c>
      <c r="Q1111" t="s">
        <v>68</v>
      </c>
      <c r="R1111" t="s">
        <v>32</v>
      </c>
      <c r="S1111" t="s">
        <v>39</v>
      </c>
      <c r="T1111" t="s">
        <v>16</v>
      </c>
      <c r="U1111">
        <v>421345</v>
      </c>
      <c r="V1111">
        <v>43847.3</v>
      </c>
      <c r="W1111">
        <v>22.9</v>
      </c>
      <c r="X1111" t="s">
        <v>2994</v>
      </c>
      <c r="Y1111" t="s">
        <v>2389</v>
      </c>
      <c r="Z1111" t="s">
        <v>2653</v>
      </c>
      <c r="AA1111" t="s">
        <v>2424</v>
      </c>
    </row>
    <row r="1112" spans="1:27" x14ac:dyDescent="0.45">
      <c r="A1112" t="s">
        <v>6120</v>
      </c>
      <c r="B1112" t="s">
        <v>6126</v>
      </c>
      <c r="C1112" t="s">
        <v>5859</v>
      </c>
      <c r="D1112" t="s">
        <v>5860</v>
      </c>
      <c r="E1112" t="s">
        <v>5861</v>
      </c>
      <c r="F1112" s="3">
        <v>43682.324999999997</v>
      </c>
      <c r="G1112" s="1">
        <v>44291</v>
      </c>
      <c r="H1112" t="s">
        <v>55</v>
      </c>
      <c r="I1112" t="s">
        <v>6122</v>
      </c>
      <c r="J1112" t="s">
        <v>401</v>
      </c>
      <c r="K1112" t="s">
        <v>6123</v>
      </c>
      <c r="L1112" t="s">
        <v>6124</v>
      </c>
      <c r="M1112" t="s">
        <v>6125</v>
      </c>
      <c r="N1112" t="s">
        <v>666</v>
      </c>
      <c r="O1112" t="s">
        <v>49</v>
      </c>
      <c r="P1112">
        <v>2.4</v>
      </c>
      <c r="Q1112" t="s">
        <v>68</v>
      </c>
      <c r="R1112" t="s">
        <v>34</v>
      </c>
      <c r="S1112" t="s">
        <v>40</v>
      </c>
      <c r="T1112" t="s">
        <v>16</v>
      </c>
      <c r="U1112">
        <v>623.79999999999995</v>
      </c>
      <c r="V1112">
        <v>106.8</v>
      </c>
      <c r="W1112">
        <v>21.7</v>
      </c>
      <c r="X1112" t="s">
        <v>2675</v>
      </c>
      <c r="Y1112" t="s">
        <v>2389</v>
      </c>
      <c r="Z1112" t="s">
        <v>6127</v>
      </c>
      <c r="AA1112" t="s">
        <v>2424</v>
      </c>
    </row>
    <row r="1113" spans="1:27" x14ac:dyDescent="0.45">
      <c r="A1113" t="s">
        <v>6128</v>
      </c>
      <c r="B1113" t="s">
        <v>6129</v>
      </c>
      <c r="C1113" t="s">
        <v>5859</v>
      </c>
      <c r="D1113" t="s">
        <v>5860</v>
      </c>
      <c r="E1113" t="s">
        <v>5861</v>
      </c>
      <c r="F1113" s="3">
        <v>43712.399305555555</v>
      </c>
      <c r="G1113" s="1">
        <v>44351</v>
      </c>
      <c r="H1113" t="s">
        <v>55</v>
      </c>
      <c r="I1113" t="s">
        <v>6130</v>
      </c>
      <c r="J1113" t="s">
        <v>401</v>
      </c>
      <c r="K1113" t="s">
        <v>6131</v>
      </c>
      <c r="L1113" t="s">
        <v>6132</v>
      </c>
      <c r="M1113" t="s">
        <v>6133</v>
      </c>
      <c r="N1113" t="s">
        <v>572</v>
      </c>
      <c r="O1113" t="s">
        <v>50</v>
      </c>
      <c r="P1113">
        <v>1.7</v>
      </c>
      <c r="Q1113" t="s">
        <v>68</v>
      </c>
      <c r="R1113" t="s">
        <v>32</v>
      </c>
      <c r="S1113" t="s">
        <v>39</v>
      </c>
      <c r="T1113" t="s">
        <v>16</v>
      </c>
      <c r="U1113">
        <v>403447.6</v>
      </c>
      <c r="V1113">
        <v>28896.400000000001</v>
      </c>
      <c r="W1113">
        <v>23.8</v>
      </c>
      <c r="X1113" t="s">
        <v>2994</v>
      </c>
      <c r="Y1113" t="s">
        <v>2389</v>
      </c>
      <c r="Z1113" t="s">
        <v>2653</v>
      </c>
      <c r="AA1113" t="s">
        <v>2424</v>
      </c>
    </row>
    <row r="1114" spans="1:27" x14ac:dyDescent="0.45">
      <c r="A1114" t="s">
        <v>6128</v>
      </c>
      <c r="B1114" t="s">
        <v>6134</v>
      </c>
      <c r="C1114" t="s">
        <v>5859</v>
      </c>
      <c r="D1114" t="s">
        <v>5860</v>
      </c>
      <c r="E1114" t="s">
        <v>5861</v>
      </c>
      <c r="F1114" s="3">
        <v>43712.399305555555</v>
      </c>
      <c r="G1114" s="1">
        <v>44291</v>
      </c>
      <c r="H1114" t="s">
        <v>55</v>
      </c>
      <c r="I1114" t="s">
        <v>6130</v>
      </c>
      <c r="J1114" t="s">
        <v>401</v>
      </c>
      <c r="K1114" t="s">
        <v>6131</v>
      </c>
      <c r="L1114" t="s">
        <v>6132</v>
      </c>
      <c r="M1114" t="s">
        <v>6133</v>
      </c>
      <c r="N1114" t="s">
        <v>666</v>
      </c>
      <c r="O1114" t="s">
        <v>49</v>
      </c>
      <c r="P1114">
        <v>1.7</v>
      </c>
      <c r="Q1114" t="s">
        <v>68</v>
      </c>
      <c r="R1114" t="s">
        <v>34</v>
      </c>
      <c r="S1114" t="s">
        <v>40</v>
      </c>
      <c r="T1114" t="s">
        <v>16</v>
      </c>
      <c r="U1114">
        <v>685.2</v>
      </c>
      <c r="V1114">
        <v>50.8</v>
      </c>
      <c r="W1114">
        <v>22.1</v>
      </c>
      <c r="X1114" t="s">
        <v>2675</v>
      </c>
      <c r="Y1114" t="s">
        <v>2389</v>
      </c>
      <c r="Z1114" t="s">
        <v>6135</v>
      </c>
      <c r="AA1114" t="s">
        <v>2424</v>
      </c>
    </row>
    <row r="1115" spans="1:27" x14ac:dyDescent="0.45">
      <c r="A1115" t="s">
        <v>6136</v>
      </c>
      <c r="B1115" t="s">
        <v>6137</v>
      </c>
      <c r="C1115" t="s">
        <v>5859</v>
      </c>
      <c r="D1115" t="s">
        <v>5860</v>
      </c>
      <c r="E1115" t="s">
        <v>5861</v>
      </c>
      <c r="F1115" s="3">
        <v>43774.311805555553</v>
      </c>
      <c r="G1115" s="1">
        <v>44699</v>
      </c>
      <c r="H1115" t="s">
        <v>55</v>
      </c>
      <c r="I1115" t="s">
        <v>6138</v>
      </c>
      <c r="J1115" t="s">
        <v>401</v>
      </c>
      <c r="K1115" t="s">
        <v>6139</v>
      </c>
      <c r="L1115" t="s">
        <v>2424</v>
      </c>
      <c r="M1115" t="s">
        <v>6140</v>
      </c>
      <c r="N1115" t="s">
        <v>494</v>
      </c>
      <c r="O1115" t="s">
        <v>51</v>
      </c>
      <c r="P1115">
        <v>1.4</v>
      </c>
      <c r="Q1115" t="s">
        <v>68</v>
      </c>
      <c r="R1115" t="s">
        <v>34</v>
      </c>
      <c r="S1115" t="s">
        <v>40</v>
      </c>
      <c r="T1115" t="s">
        <v>16</v>
      </c>
      <c r="U1115">
        <v>218</v>
      </c>
      <c r="V1115">
        <v>20.399999999999999</v>
      </c>
      <c r="W1115">
        <v>24.3</v>
      </c>
      <c r="X1115" t="s">
        <v>2701</v>
      </c>
      <c r="Y1115" t="s">
        <v>2389</v>
      </c>
      <c r="Z1115" t="s">
        <v>2558</v>
      </c>
      <c r="AA1115" t="s">
        <v>2424</v>
      </c>
    </row>
    <row r="1116" spans="1:27" x14ac:dyDescent="0.45">
      <c r="A1116" t="s">
        <v>6136</v>
      </c>
      <c r="B1116" t="s">
        <v>6141</v>
      </c>
      <c r="C1116" t="s">
        <v>5859</v>
      </c>
      <c r="D1116" t="s">
        <v>5860</v>
      </c>
      <c r="E1116" t="s">
        <v>5861</v>
      </c>
      <c r="F1116" s="3">
        <v>43774.311805555553</v>
      </c>
      <c r="G1116" s="1">
        <v>44698</v>
      </c>
      <c r="H1116" t="s">
        <v>55</v>
      </c>
      <c r="I1116" t="s">
        <v>6138</v>
      </c>
      <c r="J1116" t="s">
        <v>401</v>
      </c>
      <c r="K1116" t="s">
        <v>6139</v>
      </c>
      <c r="L1116" t="s">
        <v>2424</v>
      </c>
      <c r="M1116" t="s">
        <v>6140</v>
      </c>
      <c r="N1116" t="s">
        <v>496</v>
      </c>
      <c r="O1116" t="s">
        <v>51</v>
      </c>
      <c r="P1116">
        <v>1.4</v>
      </c>
      <c r="Q1116" t="s">
        <v>68</v>
      </c>
      <c r="R1116" t="s">
        <v>32</v>
      </c>
      <c r="S1116" t="s">
        <v>39</v>
      </c>
      <c r="T1116" t="s">
        <v>16</v>
      </c>
      <c r="U1116">
        <v>2684560.3</v>
      </c>
      <c r="V1116">
        <v>65368.2</v>
      </c>
      <c r="W1116">
        <v>18</v>
      </c>
      <c r="X1116" t="s">
        <v>3043</v>
      </c>
      <c r="Y1116" t="s">
        <v>2389</v>
      </c>
      <c r="Z1116" t="s">
        <v>2558</v>
      </c>
      <c r="AA1116" t="s">
        <v>2424</v>
      </c>
    </row>
    <row r="1117" spans="1:27" x14ac:dyDescent="0.45">
      <c r="A1117" t="s">
        <v>6142</v>
      </c>
      <c r="B1117" t="s">
        <v>6143</v>
      </c>
      <c r="C1117" t="s">
        <v>5859</v>
      </c>
      <c r="D1117" t="s">
        <v>5860</v>
      </c>
      <c r="E1117" t="s">
        <v>5861</v>
      </c>
      <c r="F1117" s="3">
        <v>43802.355555555558</v>
      </c>
      <c r="G1117" s="1">
        <v>44699</v>
      </c>
      <c r="H1117" t="s">
        <v>55</v>
      </c>
      <c r="I1117" t="s">
        <v>6144</v>
      </c>
      <c r="J1117" t="s">
        <v>401</v>
      </c>
      <c r="K1117" t="s">
        <v>6145</v>
      </c>
      <c r="L1117" t="s">
        <v>2424</v>
      </c>
      <c r="M1117" t="s">
        <v>6146</v>
      </c>
      <c r="N1117" t="s">
        <v>494</v>
      </c>
      <c r="O1117" t="s">
        <v>51</v>
      </c>
      <c r="P1117">
        <v>1.2</v>
      </c>
      <c r="Q1117" t="s">
        <v>68</v>
      </c>
      <c r="R1117" t="s">
        <v>34</v>
      </c>
      <c r="S1117" t="s">
        <v>40</v>
      </c>
      <c r="T1117" t="s">
        <v>16</v>
      </c>
      <c r="U1117">
        <v>280.89999999999998</v>
      </c>
      <c r="V1117">
        <v>106.8</v>
      </c>
      <c r="W1117">
        <v>24.2</v>
      </c>
      <c r="X1117" t="s">
        <v>2701</v>
      </c>
      <c r="Y1117" t="s">
        <v>2389</v>
      </c>
      <c r="Z1117" t="s">
        <v>2558</v>
      </c>
      <c r="AA1117" t="s">
        <v>2424</v>
      </c>
    </row>
    <row r="1118" spans="1:27" x14ac:dyDescent="0.45">
      <c r="A1118" t="s">
        <v>6142</v>
      </c>
      <c r="B1118" t="s">
        <v>6147</v>
      </c>
      <c r="C1118" t="s">
        <v>5859</v>
      </c>
      <c r="D1118" t="s">
        <v>5860</v>
      </c>
      <c r="E1118" t="s">
        <v>5861</v>
      </c>
      <c r="F1118" s="3">
        <v>43802.355555555558</v>
      </c>
      <c r="G1118" s="1">
        <v>44698</v>
      </c>
      <c r="H1118" t="s">
        <v>55</v>
      </c>
      <c r="I1118" t="s">
        <v>6144</v>
      </c>
      <c r="J1118" t="s">
        <v>401</v>
      </c>
      <c r="K1118" t="s">
        <v>6145</v>
      </c>
      <c r="L1118" t="s">
        <v>2424</v>
      </c>
      <c r="M1118" t="s">
        <v>6146</v>
      </c>
      <c r="N1118" t="s">
        <v>496</v>
      </c>
      <c r="O1118" t="s">
        <v>51</v>
      </c>
      <c r="P1118">
        <v>1.2</v>
      </c>
      <c r="Q1118" t="s">
        <v>68</v>
      </c>
      <c r="R1118" t="s">
        <v>32</v>
      </c>
      <c r="S1118" t="s">
        <v>39</v>
      </c>
      <c r="T1118" t="s">
        <v>16</v>
      </c>
      <c r="U1118">
        <v>3868736.6</v>
      </c>
      <c r="V1118">
        <v>747396.6</v>
      </c>
      <c r="W1118">
        <v>17.7</v>
      </c>
      <c r="X1118" t="s">
        <v>3043</v>
      </c>
      <c r="Y1118" t="s">
        <v>2389</v>
      </c>
      <c r="Z1118" t="s">
        <v>2558</v>
      </c>
      <c r="AA1118" t="s">
        <v>2424</v>
      </c>
    </row>
    <row r="1119" spans="1:27" x14ac:dyDescent="0.45">
      <c r="A1119" t="s">
        <v>6148</v>
      </c>
      <c r="B1119" t="s">
        <v>6149</v>
      </c>
      <c r="C1119" t="s">
        <v>5859</v>
      </c>
      <c r="D1119" t="s">
        <v>5860</v>
      </c>
      <c r="E1119" t="s">
        <v>5861</v>
      </c>
      <c r="F1119" s="3">
        <v>43837.304166666669</v>
      </c>
      <c r="G1119" s="1">
        <v>44699</v>
      </c>
      <c r="H1119" t="s">
        <v>55</v>
      </c>
      <c r="I1119" t="s">
        <v>6150</v>
      </c>
      <c r="J1119" t="s">
        <v>401</v>
      </c>
      <c r="K1119" t="s">
        <v>6151</v>
      </c>
      <c r="L1119" t="s">
        <v>2424</v>
      </c>
      <c r="M1119" t="s">
        <v>6152</v>
      </c>
      <c r="N1119" t="s">
        <v>494</v>
      </c>
      <c r="O1119" t="s">
        <v>51</v>
      </c>
      <c r="P1119">
        <v>1.9</v>
      </c>
      <c r="Q1119" t="s">
        <v>68</v>
      </c>
      <c r="R1119" t="s">
        <v>34</v>
      </c>
      <c r="S1119" t="s">
        <v>40</v>
      </c>
      <c r="T1119" t="s">
        <v>16</v>
      </c>
      <c r="U1119">
        <v>438.7</v>
      </c>
      <c r="V1119">
        <v>133.6</v>
      </c>
      <c r="W1119">
        <v>22.8</v>
      </c>
      <c r="X1119" t="s">
        <v>2701</v>
      </c>
      <c r="Y1119" t="s">
        <v>2389</v>
      </c>
      <c r="Z1119" t="s">
        <v>2558</v>
      </c>
      <c r="AA1119" t="s">
        <v>2424</v>
      </c>
    </row>
    <row r="1120" spans="1:27" x14ac:dyDescent="0.45">
      <c r="A1120" t="s">
        <v>6148</v>
      </c>
      <c r="B1120" t="s">
        <v>6153</v>
      </c>
      <c r="C1120" t="s">
        <v>5859</v>
      </c>
      <c r="D1120" t="s">
        <v>5860</v>
      </c>
      <c r="E1120" t="s">
        <v>5861</v>
      </c>
      <c r="F1120" s="3">
        <v>43837.304166666669</v>
      </c>
      <c r="G1120" s="1">
        <v>44698</v>
      </c>
      <c r="H1120" t="s">
        <v>55</v>
      </c>
      <c r="I1120" t="s">
        <v>6150</v>
      </c>
      <c r="J1120" t="s">
        <v>401</v>
      </c>
      <c r="K1120" t="s">
        <v>6151</v>
      </c>
      <c r="L1120" t="s">
        <v>2424</v>
      </c>
      <c r="M1120" t="s">
        <v>6152</v>
      </c>
      <c r="N1120" t="s">
        <v>496</v>
      </c>
      <c r="O1120" t="s">
        <v>51</v>
      </c>
      <c r="P1120">
        <v>1.9</v>
      </c>
      <c r="Q1120" t="s">
        <v>68</v>
      </c>
      <c r="R1120" t="s">
        <v>32</v>
      </c>
      <c r="S1120" t="s">
        <v>39</v>
      </c>
      <c r="T1120" t="s">
        <v>16</v>
      </c>
      <c r="U1120">
        <v>3343833.3</v>
      </c>
      <c r="V1120">
        <v>443404.7</v>
      </c>
      <c r="W1120">
        <v>17.2</v>
      </c>
      <c r="X1120" t="s">
        <v>3043</v>
      </c>
      <c r="Y1120" t="s">
        <v>2389</v>
      </c>
      <c r="Z1120" t="s">
        <v>2558</v>
      </c>
      <c r="AA1120" t="s">
        <v>2424</v>
      </c>
    </row>
    <row r="1121" spans="1:27" x14ac:dyDescent="0.45">
      <c r="A1121" t="s">
        <v>6154</v>
      </c>
      <c r="B1121" t="s">
        <v>6155</v>
      </c>
      <c r="C1121" t="s">
        <v>5859</v>
      </c>
      <c r="D1121" t="s">
        <v>5860</v>
      </c>
      <c r="E1121" t="s">
        <v>5861</v>
      </c>
      <c r="F1121" s="3">
        <v>43865.326388888891</v>
      </c>
      <c r="G1121" s="1">
        <v>44837</v>
      </c>
      <c r="H1121" t="s">
        <v>55</v>
      </c>
      <c r="I1121" t="s">
        <v>6156</v>
      </c>
      <c r="J1121" t="s">
        <v>401</v>
      </c>
      <c r="K1121" t="s">
        <v>6157</v>
      </c>
      <c r="L1121" t="s">
        <v>2424</v>
      </c>
      <c r="M1121" t="s">
        <v>6158</v>
      </c>
      <c r="N1121" t="s">
        <v>420</v>
      </c>
      <c r="O1121" t="s">
        <v>51</v>
      </c>
      <c r="P1121">
        <v>3.1</v>
      </c>
      <c r="Q1121" t="s">
        <v>68</v>
      </c>
      <c r="R1121" t="s">
        <v>32</v>
      </c>
      <c r="S1121" t="s">
        <v>39</v>
      </c>
      <c r="T1121" t="s">
        <v>16</v>
      </c>
      <c r="U1121">
        <v>3814976.1</v>
      </c>
      <c r="V1121">
        <v>924898.9</v>
      </c>
      <c r="W1121">
        <v>20.3</v>
      </c>
      <c r="X1121" t="s">
        <v>2602</v>
      </c>
      <c r="Y1121" t="s">
        <v>2389</v>
      </c>
      <c r="Z1121" t="s">
        <v>2653</v>
      </c>
      <c r="AA1121" t="s">
        <v>2424</v>
      </c>
    </row>
    <row r="1122" spans="1:27" x14ac:dyDescent="0.45">
      <c r="A1122" t="s">
        <v>6154</v>
      </c>
      <c r="B1122" t="s">
        <v>6159</v>
      </c>
      <c r="C1122" t="s">
        <v>5859</v>
      </c>
      <c r="D1122" t="s">
        <v>5860</v>
      </c>
      <c r="E1122" t="s">
        <v>5861</v>
      </c>
      <c r="F1122" s="3">
        <v>43865.326388888891</v>
      </c>
      <c r="G1122" s="1">
        <v>44699</v>
      </c>
      <c r="H1122" t="s">
        <v>55</v>
      </c>
      <c r="I1122" t="s">
        <v>6156</v>
      </c>
      <c r="J1122" t="s">
        <v>401</v>
      </c>
      <c r="K1122" t="s">
        <v>6157</v>
      </c>
      <c r="L1122" t="s">
        <v>2424</v>
      </c>
      <c r="M1122" t="s">
        <v>6158</v>
      </c>
      <c r="N1122" t="s">
        <v>494</v>
      </c>
      <c r="O1122" t="s">
        <v>51</v>
      </c>
      <c r="P1122">
        <v>3.1</v>
      </c>
      <c r="Q1122" t="s">
        <v>68</v>
      </c>
      <c r="R1122" t="s">
        <v>34</v>
      </c>
      <c r="S1122" t="s">
        <v>40</v>
      </c>
      <c r="T1122" t="s">
        <v>16</v>
      </c>
      <c r="U1122">
        <v>140</v>
      </c>
      <c r="V1122">
        <v>18.2</v>
      </c>
      <c r="W1122">
        <v>23.7</v>
      </c>
      <c r="X1122" t="s">
        <v>2701</v>
      </c>
      <c r="Y1122" t="s">
        <v>2389</v>
      </c>
      <c r="Z1122" t="s">
        <v>2558</v>
      </c>
      <c r="AA1122" t="s">
        <v>2424</v>
      </c>
    </row>
    <row r="1123" spans="1:27" x14ac:dyDescent="0.45">
      <c r="A1123" t="s">
        <v>6160</v>
      </c>
      <c r="B1123" t="s">
        <v>6161</v>
      </c>
      <c r="C1123" t="s">
        <v>5859</v>
      </c>
      <c r="D1123" t="s">
        <v>5860</v>
      </c>
      <c r="E1123" t="s">
        <v>5861</v>
      </c>
      <c r="F1123" s="3">
        <v>43893.317361111112</v>
      </c>
      <c r="G1123" s="1">
        <v>44699</v>
      </c>
      <c r="H1123" t="s">
        <v>55</v>
      </c>
      <c r="I1123" t="s">
        <v>6162</v>
      </c>
      <c r="J1123" t="s">
        <v>401</v>
      </c>
      <c r="K1123" t="s">
        <v>6163</v>
      </c>
      <c r="L1123" t="s">
        <v>2424</v>
      </c>
      <c r="M1123" t="s">
        <v>6164</v>
      </c>
      <c r="N1123" t="s">
        <v>488</v>
      </c>
      <c r="O1123" t="s">
        <v>51</v>
      </c>
      <c r="P1123">
        <v>1.3</v>
      </c>
      <c r="Q1123" t="s">
        <v>68</v>
      </c>
      <c r="R1123" t="s">
        <v>34</v>
      </c>
      <c r="S1123" t="s">
        <v>40</v>
      </c>
      <c r="T1123" t="s">
        <v>16</v>
      </c>
      <c r="U1123">
        <v>87</v>
      </c>
      <c r="V1123">
        <v>10.1</v>
      </c>
      <c r="W1123">
        <v>25.8</v>
      </c>
      <c r="X1123" t="s">
        <v>2701</v>
      </c>
      <c r="Y1123" t="s">
        <v>2389</v>
      </c>
      <c r="Z1123" t="s">
        <v>2558</v>
      </c>
      <c r="AA1123" t="s">
        <v>2424</v>
      </c>
    </row>
    <row r="1124" spans="1:27" x14ac:dyDescent="0.45">
      <c r="A1124" t="s">
        <v>6160</v>
      </c>
      <c r="B1124" t="s">
        <v>6165</v>
      </c>
      <c r="C1124" t="s">
        <v>5859</v>
      </c>
      <c r="D1124" t="s">
        <v>5860</v>
      </c>
      <c r="E1124" t="s">
        <v>5861</v>
      </c>
      <c r="F1124" s="3">
        <v>43893.317361111112</v>
      </c>
      <c r="G1124" s="1">
        <v>44698</v>
      </c>
      <c r="H1124" t="s">
        <v>55</v>
      </c>
      <c r="I1124" t="s">
        <v>6162</v>
      </c>
      <c r="J1124" t="s">
        <v>401</v>
      </c>
      <c r="K1124" t="s">
        <v>6163</v>
      </c>
      <c r="L1124" t="s">
        <v>2424</v>
      </c>
      <c r="M1124" t="s">
        <v>6164</v>
      </c>
      <c r="N1124" t="s">
        <v>498</v>
      </c>
      <c r="O1124" t="s">
        <v>51</v>
      </c>
      <c r="P1124">
        <v>1.3</v>
      </c>
      <c r="Q1124" t="s">
        <v>68</v>
      </c>
      <c r="R1124" t="s">
        <v>32</v>
      </c>
      <c r="S1124" t="s">
        <v>39</v>
      </c>
      <c r="T1124" t="s">
        <v>16</v>
      </c>
      <c r="U1124">
        <v>8591496.9000000004</v>
      </c>
      <c r="V1124">
        <v>3347552.1</v>
      </c>
      <c r="W1124">
        <v>18</v>
      </c>
      <c r="X1124" t="s">
        <v>3043</v>
      </c>
      <c r="Y1124" t="s">
        <v>2389</v>
      </c>
      <c r="Z1124" t="s">
        <v>6166</v>
      </c>
      <c r="AA1124" t="s">
        <v>2424</v>
      </c>
    </row>
    <row r="1125" spans="1:27" x14ac:dyDescent="0.45">
      <c r="A1125" t="s">
        <v>6167</v>
      </c>
      <c r="B1125" t="s">
        <v>6168</v>
      </c>
      <c r="C1125" t="s">
        <v>5859</v>
      </c>
      <c r="D1125" t="s">
        <v>5860</v>
      </c>
      <c r="E1125" t="s">
        <v>5861</v>
      </c>
      <c r="F1125" s="3">
        <v>43984.387499999997</v>
      </c>
      <c r="G1125" s="1">
        <v>44699</v>
      </c>
      <c r="H1125" t="s">
        <v>55</v>
      </c>
      <c r="I1125" t="s">
        <v>6169</v>
      </c>
      <c r="J1125" t="s">
        <v>401</v>
      </c>
      <c r="K1125" t="s">
        <v>6170</v>
      </c>
      <c r="L1125" t="s">
        <v>2424</v>
      </c>
      <c r="M1125" t="s">
        <v>6171</v>
      </c>
      <c r="N1125" t="s">
        <v>488</v>
      </c>
      <c r="O1125" t="s">
        <v>51</v>
      </c>
      <c r="P1125">
        <v>1.4</v>
      </c>
      <c r="Q1125" t="s">
        <v>68</v>
      </c>
      <c r="R1125" t="s">
        <v>34</v>
      </c>
      <c r="S1125" t="s">
        <v>40</v>
      </c>
      <c r="T1125" t="s">
        <v>16</v>
      </c>
      <c r="U1125">
        <v>34.299999999999997</v>
      </c>
      <c r="V1125">
        <v>14.4</v>
      </c>
      <c r="W1125">
        <v>27.2</v>
      </c>
      <c r="X1125" t="s">
        <v>2701</v>
      </c>
      <c r="Y1125" t="s">
        <v>2389</v>
      </c>
      <c r="Z1125" t="s">
        <v>2558</v>
      </c>
      <c r="AA1125" t="s">
        <v>2424</v>
      </c>
    </row>
    <row r="1126" spans="1:27" x14ac:dyDescent="0.45">
      <c r="A1126" t="s">
        <v>6167</v>
      </c>
      <c r="B1126" t="s">
        <v>6172</v>
      </c>
      <c r="C1126" t="s">
        <v>5859</v>
      </c>
      <c r="D1126" t="s">
        <v>5860</v>
      </c>
      <c r="E1126" t="s">
        <v>5861</v>
      </c>
      <c r="F1126" s="3">
        <v>43984.387499999997</v>
      </c>
      <c r="G1126" s="1">
        <v>44698</v>
      </c>
      <c r="H1126" t="s">
        <v>55</v>
      </c>
      <c r="I1126" t="s">
        <v>6169</v>
      </c>
      <c r="J1126" t="s">
        <v>401</v>
      </c>
      <c r="K1126" t="s">
        <v>6170</v>
      </c>
      <c r="L1126" t="s">
        <v>2424</v>
      </c>
      <c r="M1126" t="s">
        <v>6171</v>
      </c>
      <c r="N1126" t="s">
        <v>498</v>
      </c>
      <c r="O1126" t="s">
        <v>51</v>
      </c>
      <c r="P1126">
        <v>1.4</v>
      </c>
      <c r="Q1126" t="s">
        <v>68</v>
      </c>
      <c r="R1126" t="s">
        <v>32</v>
      </c>
      <c r="S1126" t="s">
        <v>39</v>
      </c>
      <c r="T1126" t="s">
        <v>16</v>
      </c>
      <c r="U1126">
        <v>4957853.7</v>
      </c>
      <c r="V1126">
        <v>1141134.2</v>
      </c>
      <c r="W1126">
        <v>18.7</v>
      </c>
      <c r="X1126" t="s">
        <v>3043</v>
      </c>
      <c r="Y1126" t="s">
        <v>2389</v>
      </c>
      <c r="Z1126" t="s">
        <v>2558</v>
      </c>
      <c r="AA1126" t="s">
        <v>2424</v>
      </c>
    </row>
    <row r="1127" spans="1:27" x14ac:dyDescent="0.45">
      <c r="A1127" t="s">
        <v>6173</v>
      </c>
      <c r="B1127" t="s">
        <v>6174</v>
      </c>
      <c r="C1127" t="s">
        <v>5859</v>
      </c>
      <c r="D1127" t="s">
        <v>5860</v>
      </c>
      <c r="E1127" t="s">
        <v>5861</v>
      </c>
      <c r="F1127" s="3">
        <v>44013.306944444441</v>
      </c>
      <c r="G1127" s="1">
        <v>44699</v>
      </c>
      <c r="H1127" t="s">
        <v>55</v>
      </c>
      <c r="I1127" t="s">
        <v>6175</v>
      </c>
      <c r="J1127" t="s">
        <v>401</v>
      </c>
      <c r="K1127" t="s">
        <v>6176</v>
      </c>
      <c r="L1127" t="s">
        <v>2424</v>
      </c>
      <c r="M1127" t="s">
        <v>6177</v>
      </c>
      <c r="N1127" t="s">
        <v>488</v>
      </c>
      <c r="O1127" t="s">
        <v>51</v>
      </c>
      <c r="P1127">
        <v>1.6</v>
      </c>
      <c r="Q1127" t="s">
        <v>68</v>
      </c>
      <c r="R1127" t="s">
        <v>34</v>
      </c>
      <c r="S1127" t="s">
        <v>40</v>
      </c>
      <c r="T1127" t="s">
        <v>16</v>
      </c>
      <c r="U1127">
        <v>135.4</v>
      </c>
      <c r="V1127">
        <v>41.2</v>
      </c>
      <c r="W1127">
        <v>24.9</v>
      </c>
      <c r="X1127" t="s">
        <v>2701</v>
      </c>
      <c r="Y1127" t="s">
        <v>2389</v>
      </c>
      <c r="Z1127" t="s">
        <v>2558</v>
      </c>
      <c r="AA1127" t="s">
        <v>2424</v>
      </c>
    </row>
    <row r="1128" spans="1:27" x14ac:dyDescent="0.45">
      <c r="A1128" t="s">
        <v>6173</v>
      </c>
      <c r="B1128" t="s">
        <v>6178</v>
      </c>
      <c r="C1128" t="s">
        <v>5859</v>
      </c>
      <c r="D1128" t="s">
        <v>5860</v>
      </c>
      <c r="E1128" t="s">
        <v>5861</v>
      </c>
      <c r="F1128" s="3">
        <v>44013.306944444441</v>
      </c>
      <c r="G1128" s="1">
        <v>44698</v>
      </c>
      <c r="H1128" t="s">
        <v>55</v>
      </c>
      <c r="I1128" t="s">
        <v>6175</v>
      </c>
      <c r="J1128" t="s">
        <v>401</v>
      </c>
      <c r="K1128" t="s">
        <v>6176</v>
      </c>
      <c r="L1128" t="s">
        <v>2424</v>
      </c>
      <c r="M1128" t="s">
        <v>6177</v>
      </c>
      <c r="N1128" t="s">
        <v>498</v>
      </c>
      <c r="O1128" t="s">
        <v>51</v>
      </c>
      <c r="P1128">
        <v>1.6</v>
      </c>
      <c r="Q1128" t="s">
        <v>68</v>
      </c>
      <c r="R1128" t="s">
        <v>32</v>
      </c>
      <c r="S1128" t="s">
        <v>39</v>
      </c>
      <c r="T1128" t="s">
        <v>16</v>
      </c>
      <c r="U1128">
        <v>2107223.7000000002</v>
      </c>
      <c r="V1128">
        <v>678289.7</v>
      </c>
      <c r="W1128">
        <v>19.899999999999999</v>
      </c>
      <c r="X1128" t="s">
        <v>3043</v>
      </c>
      <c r="Y1128" t="s">
        <v>2389</v>
      </c>
      <c r="Z1128" t="s">
        <v>2558</v>
      </c>
      <c r="AA1128" t="s">
        <v>2424</v>
      </c>
    </row>
    <row r="1129" spans="1:27" x14ac:dyDescent="0.45">
      <c r="A1129" t="s">
        <v>6179</v>
      </c>
      <c r="B1129" t="s">
        <v>6180</v>
      </c>
      <c r="C1129" t="s">
        <v>5859</v>
      </c>
      <c r="D1129" t="s">
        <v>5860</v>
      </c>
      <c r="E1129" t="s">
        <v>5861</v>
      </c>
      <c r="F1129" s="3">
        <v>44046.390972222223</v>
      </c>
      <c r="G1129" s="1">
        <v>44839</v>
      </c>
      <c r="H1129" t="s">
        <v>55</v>
      </c>
      <c r="I1129" t="s">
        <v>6181</v>
      </c>
      <c r="J1129" t="s">
        <v>401</v>
      </c>
      <c r="K1129" t="s">
        <v>6182</v>
      </c>
      <c r="L1129" t="s">
        <v>2424</v>
      </c>
      <c r="M1129" t="s">
        <v>6183</v>
      </c>
      <c r="N1129" t="s">
        <v>424</v>
      </c>
      <c r="O1129" t="s">
        <v>51</v>
      </c>
      <c r="P1129">
        <v>1.7</v>
      </c>
      <c r="Q1129" t="s">
        <v>68</v>
      </c>
      <c r="R1129" t="s">
        <v>32</v>
      </c>
      <c r="S1129" t="s">
        <v>39</v>
      </c>
      <c r="T1129" t="s">
        <v>16</v>
      </c>
      <c r="U1129">
        <v>1109818.7</v>
      </c>
      <c r="V1129">
        <v>128499.6</v>
      </c>
      <c r="W1129">
        <v>23.5</v>
      </c>
      <c r="X1129" t="s">
        <v>2602</v>
      </c>
      <c r="Y1129" t="s">
        <v>2389</v>
      </c>
      <c r="Z1129" t="s">
        <v>2653</v>
      </c>
      <c r="AA1129" t="s">
        <v>2424</v>
      </c>
    </row>
    <row r="1130" spans="1:27" x14ac:dyDescent="0.45">
      <c r="A1130" t="s">
        <v>6179</v>
      </c>
      <c r="B1130" t="s">
        <v>6184</v>
      </c>
      <c r="C1130" t="s">
        <v>5859</v>
      </c>
      <c r="D1130" t="s">
        <v>5860</v>
      </c>
      <c r="E1130" t="s">
        <v>5861</v>
      </c>
      <c r="F1130" s="3">
        <v>44046.390972222223</v>
      </c>
      <c r="G1130" s="1">
        <v>44735</v>
      </c>
      <c r="H1130" t="s">
        <v>55</v>
      </c>
      <c r="I1130" t="s">
        <v>6181</v>
      </c>
      <c r="J1130" t="s">
        <v>401</v>
      </c>
      <c r="K1130" t="s">
        <v>6182</v>
      </c>
      <c r="L1130" t="s">
        <v>2424</v>
      </c>
      <c r="M1130" t="s">
        <v>6183</v>
      </c>
      <c r="N1130" t="s">
        <v>482</v>
      </c>
      <c r="O1130" t="s">
        <v>51</v>
      </c>
      <c r="P1130">
        <v>1.7</v>
      </c>
      <c r="Q1130" t="s">
        <v>68</v>
      </c>
      <c r="R1130" t="s">
        <v>34</v>
      </c>
      <c r="S1130" t="s">
        <v>40</v>
      </c>
      <c r="T1130" t="s">
        <v>16</v>
      </c>
      <c r="U1130">
        <v>157.1</v>
      </c>
      <c r="V1130">
        <v>10.5</v>
      </c>
      <c r="W1130">
        <v>25.2</v>
      </c>
      <c r="X1130" t="s">
        <v>2701</v>
      </c>
      <c r="Y1130" t="s">
        <v>2389</v>
      </c>
      <c r="Z1130" t="s">
        <v>2558</v>
      </c>
      <c r="AA1130" t="s">
        <v>2424</v>
      </c>
    </row>
    <row r="1131" spans="1:27" x14ac:dyDescent="0.45">
      <c r="A1131" t="s">
        <v>6185</v>
      </c>
      <c r="B1131" t="s">
        <v>6186</v>
      </c>
      <c r="C1131" t="s">
        <v>5859</v>
      </c>
      <c r="D1131" t="s">
        <v>5860</v>
      </c>
      <c r="E1131" t="s">
        <v>5861</v>
      </c>
      <c r="F1131" s="3">
        <v>44138.34375</v>
      </c>
      <c r="G1131" s="1">
        <v>44833</v>
      </c>
      <c r="H1131" t="s">
        <v>55</v>
      </c>
      <c r="I1131" t="s">
        <v>6187</v>
      </c>
      <c r="J1131" t="s">
        <v>401</v>
      </c>
      <c r="K1131" t="s">
        <v>6188</v>
      </c>
      <c r="L1131" t="s">
        <v>2424</v>
      </c>
      <c r="M1131" t="s">
        <v>6189</v>
      </c>
      <c r="N1131" t="s">
        <v>410</v>
      </c>
      <c r="O1131" t="s">
        <v>51</v>
      </c>
      <c r="P1131">
        <v>1.4</v>
      </c>
      <c r="Q1131" t="s">
        <v>68</v>
      </c>
      <c r="R1131" t="s">
        <v>32</v>
      </c>
      <c r="S1131" t="s">
        <v>39</v>
      </c>
      <c r="T1131" t="s">
        <v>16</v>
      </c>
      <c r="U1131">
        <v>2288987.7000000002</v>
      </c>
      <c r="V1131">
        <v>24096.5</v>
      </c>
      <c r="W1131">
        <v>21.7</v>
      </c>
      <c r="X1131" t="s">
        <v>2602</v>
      </c>
      <c r="Y1131" t="s">
        <v>2389</v>
      </c>
      <c r="Z1131" t="s">
        <v>2653</v>
      </c>
      <c r="AA1131" t="s">
        <v>2424</v>
      </c>
    </row>
    <row r="1132" spans="1:27" x14ac:dyDescent="0.45">
      <c r="A1132" t="s">
        <v>6185</v>
      </c>
      <c r="B1132" t="s">
        <v>6190</v>
      </c>
      <c r="C1132" t="s">
        <v>5859</v>
      </c>
      <c r="D1132" t="s">
        <v>5860</v>
      </c>
      <c r="E1132" t="s">
        <v>5861</v>
      </c>
      <c r="F1132" s="3">
        <v>44138.34375</v>
      </c>
      <c r="G1132" s="1">
        <v>44831</v>
      </c>
      <c r="H1132" t="s">
        <v>55</v>
      </c>
      <c r="I1132" t="s">
        <v>6187</v>
      </c>
      <c r="J1132" t="s">
        <v>401</v>
      </c>
      <c r="K1132" t="s">
        <v>6188</v>
      </c>
      <c r="L1132" t="s">
        <v>2424</v>
      </c>
      <c r="M1132" t="s">
        <v>6189</v>
      </c>
      <c r="N1132" t="s">
        <v>474</v>
      </c>
      <c r="O1132" t="s">
        <v>51</v>
      </c>
      <c r="P1132">
        <v>1.4</v>
      </c>
      <c r="Q1132" t="s">
        <v>68</v>
      </c>
      <c r="R1132" t="s">
        <v>34</v>
      </c>
      <c r="S1132" t="s">
        <v>40</v>
      </c>
      <c r="T1132" t="s">
        <v>16</v>
      </c>
      <c r="U1132">
        <v>60.7</v>
      </c>
      <c r="V1132">
        <v>2</v>
      </c>
      <c r="W1132">
        <v>25.2</v>
      </c>
      <c r="X1132" t="s">
        <v>2602</v>
      </c>
      <c r="Y1132" t="s">
        <v>2389</v>
      </c>
      <c r="Z1132" t="s">
        <v>2558</v>
      </c>
      <c r="AA1132" t="s">
        <v>2424</v>
      </c>
    </row>
    <row r="1133" spans="1:27" x14ac:dyDescent="0.45">
      <c r="A1133" t="s">
        <v>6191</v>
      </c>
      <c r="B1133" t="s">
        <v>6192</v>
      </c>
      <c r="C1133" t="s">
        <v>5991</v>
      </c>
      <c r="D1133" t="s">
        <v>5860</v>
      </c>
      <c r="E1133" t="s">
        <v>5861</v>
      </c>
      <c r="F1133" s="3">
        <v>44257.385416666664</v>
      </c>
      <c r="G1133" s="1">
        <v>44858</v>
      </c>
      <c r="H1133" t="s">
        <v>55</v>
      </c>
      <c r="I1133" t="s">
        <v>6193</v>
      </c>
      <c r="J1133" t="s">
        <v>2730</v>
      </c>
      <c r="K1133" t="s">
        <v>6194</v>
      </c>
      <c r="L1133" t="s">
        <v>2424</v>
      </c>
      <c r="M1133" t="s">
        <v>6195</v>
      </c>
      <c r="N1133" t="s">
        <v>4014</v>
      </c>
      <c r="O1133" t="s">
        <v>51</v>
      </c>
      <c r="P1133">
        <v>1.5</v>
      </c>
      <c r="Q1133" t="s">
        <v>68</v>
      </c>
      <c r="R1133" t="s">
        <v>32</v>
      </c>
      <c r="S1133" t="s">
        <v>39</v>
      </c>
      <c r="T1133" t="s">
        <v>16</v>
      </c>
      <c r="U1133">
        <v>2382218.7999999998</v>
      </c>
      <c r="V1133">
        <v>64979.5</v>
      </c>
      <c r="W1133">
        <v>23.8</v>
      </c>
      <c r="X1133" t="s">
        <v>2602</v>
      </c>
      <c r="Y1133" t="s">
        <v>2389</v>
      </c>
      <c r="Z1133" t="s">
        <v>2653</v>
      </c>
      <c r="AA1133" t="s">
        <v>2424</v>
      </c>
    </row>
    <row r="1134" spans="1:27" x14ac:dyDescent="0.45">
      <c r="A1134" t="s">
        <v>6191</v>
      </c>
      <c r="B1134" t="s">
        <v>6196</v>
      </c>
      <c r="C1134" t="s">
        <v>5991</v>
      </c>
      <c r="D1134" t="s">
        <v>5860</v>
      </c>
      <c r="E1134" t="s">
        <v>5861</v>
      </c>
      <c r="F1134" s="3">
        <v>44257.385416666664</v>
      </c>
      <c r="G1134" s="1">
        <v>44861</v>
      </c>
      <c r="H1134" t="s">
        <v>55</v>
      </c>
      <c r="I1134" t="s">
        <v>6193</v>
      </c>
      <c r="J1134" t="s">
        <v>401</v>
      </c>
      <c r="K1134" t="s">
        <v>6194</v>
      </c>
      <c r="L1134" t="s">
        <v>2424</v>
      </c>
      <c r="M1134" t="s">
        <v>6195</v>
      </c>
      <c r="N1134" t="s">
        <v>452</v>
      </c>
      <c r="O1134" t="s">
        <v>51</v>
      </c>
      <c r="P1134">
        <v>1.5</v>
      </c>
      <c r="Q1134" t="s">
        <v>68</v>
      </c>
      <c r="R1134" t="s">
        <v>34</v>
      </c>
      <c r="S1134" t="s">
        <v>40</v>
      </c>
      <c r="T1134" t="s">
        <v>16</v>
      </c>
      <c r="U1134">
        <v>1718.4</v>
      </c>
      <c r="V1134">
        <v>101.7</v>
      </c>
      <c r="W1134">
        <v>21.9</v>
      </c>
      <c r="X1134" t="s">
        <v>2652</v>
      </c>
      <c r="Y1134" t="s">
        <v>2389</v>
      </c>
      <c r="Z1134" t="s">
        <v>2558</v>
      </c>
      <c r="AA1134" t="s">
        <v>2424</v>
      </c>
    </row>
    <row r="1135" spans="1:27" x14ac:dyDescent="0.45">
      <c r="A1135" t="s">
        <v>6197</v>
      </c>
      <c r="B1135" t="s">
        <v>6198</v>
      </c>
      <c r="C1135" t="s">
        <v>5859</v>
      </c>
      <c r="D1135" t="s">
        <v>5860</v>
      </c>
      <c r="E1135" t="s">
        <v>5861</v>
      </c>
      <c r="F1135" s="3">
        <v>44305.305555555555</v>
      </c>
      <c r="G1135" s="1">
        <v>44858</v>
      </c>
      <c r="H1135" t="s">
        <v>55</v>
      </c>
      <c r="I1135" t="s">
        <v>6199</v>
      </c>
      <c r="J1135" t="s">
        <v>2730</v>
      </c>
      <c r="K1135" t="s">
        <v>6200</v>
      </c>
      <c r="L1135" t="s">
        <v>2424</v>
      </c>
      <c r="M1135" t="s">
        <v>6201</v>
      </c>
      <c r="N1135" t="s">
        <v>4014</v>
      </c>
      <c r="O1135" t="s">
        <v>51</v>
      </c>
      <c r="P1135">
        <v>2.5</v>
      </c>
      <c r="Q1135" t="s">
        <v>68</v>
      </c>
      <c r="R1135" t="s">
        <v>32</v>
      </c>
      <c r="S1135" t="s">
        <v>39</v>
      </c>
      <c r="T1135" t="s">
        <v>16</v>
      </c>
      <c r="U1135">
        <v>2185374.4</v>
      </c>
      <c r="V1135">
        <v>43005.599999999999</v>
      </c>
      <c r="W1135">
        <v>23</v>
      </c>
      <c r="X1135" t="s">
        <v>2602</v>
      </c>
      <c r="Y1135" t="s">
        <v>2389</v>
      </c>
      <c r="Z1135" t="s">
        <v>2653</v>
      </c>
      <c r="AA1135" t="s">
        <v>2424</v>
      </c>
    </row>
    <row r="1136" spans="1:27" x14ac:dyDescent="0.45">
      <c r="A1136" t="s">
        <v>6197</v>
      </c>
      <c r="B1136" t="s">
        <v>6202</v>
      </c>
      <c r="C1136" t="s">
        <v>5859</v>
      </c>
      <c r="D1136" t="s">
        <v>5860</v>
      </c>
      <c r="E1136" t="s">
        <v>5861</v>
      </c>
      <c r="F1136" s="3">
        <v>44305.305555555555</v>
      </c>
      <c r="G1136" s="1">
        <v>44861</v>
      </c>
      <c r="H1136" t="s">
        <v>55</v>
      </c>
      <c r="I1136" t="s">
        <v>6199</v>
      </c>
      <c r="J1136" t="s">
        <v>401</v>
      </c>
      <c r="K1136" t="s">
        <v>6200</v>
      </c>
      <c r="L1136" t="s">
        <v>2424</v>
      </c>
      <c r="M1136" t="s">
        <v>6201</v>
      </c>
      <c r="N1136" t="s">
        <v>452</v>
      </c>
      <c r="O1136" t="s">
        <v>51</v>
      </c>
      <c r="P1136">
        <v>2.5</v>
      </c>
      <c r="Q1136" t="s">
        <v>68</v>
      </c>
      <c r="R1136" t="s">
        <v>34</v>
      </c>
      <c r="S1136" t="s">
        <v>40</v>
      </c>
      <c r="T1136" t="s">
        <v>16</v>
      </c>
      <c r="U1136">
        <v>565.4</v>
      </c>
      <c r="V1136">
        <v>27.1</v>
      </c>
      <c r="W1136">
        <v>22.8</v>
      </c>
      <c r="X1136" t="s">
        <v>2652</v>
      </c>
      <c r="Y1136" t="s">
        <v>2389</v>
      </c>
      <c r="Z1136" t="s">
        <v>2558</v>
      </c>
      <c r="AA1136" t="s">
        <v>2424</v>
      </c>
    </row>
    <row r="1137" spans="1:27" x14ac:dyDescent="0.45">
      <c r="A1137" t="s">
        <v>6203</v>
      </c>
      <c r="B1137" t="s">
        <v>6204</v>
      </c>
      <c r="C1137" t="s">
        <v>5859</v>
      </c>
      <c r="D1137" t="s">
        <v>5860</v>
      </c>
      <c r="E1137" t="s">
        <v>5861</v>
      </c>
      <c r="F1137" s="3">
        <v>44328.29791666667</v>
      </c>
      <c r="G1137" s="1">
        <v>44854</v>
      </c>
      <c r="H1137" t="s">
        <v>55</v>
      </c>
      <c r="I1137" t="s">
        <v>6205</v>
      </c>
      <c r="J1137" t="s">
        <v>2730</v>
      </c>
      <c r="K1137" t="s">
        <v>6206</v>
      </c>
      <c r="L1137" t="s">
        <v>2424</v>
      </c>
      <c r="M1137" t="s">
        <v>6207</v>
      </c>
      <c r="N1137" t="s">
        <v>4544</v>
      </c>
      <c r="O1137" t="s">
        <v>51</v>
      </c>
      <c r="P1137">
        <v>4.2</v>
      </c>
      <c r="Q1137" t="s">
        <v>68</v>
      </c>
      <c r="R1137" t="s">
        <v>32</v>
      </c>
      <c r="S1137" t="s">
        <v>39</v>
      </c>
      <c r="T1137" t="s">
        <v>16</v>
      </c>
      <c r="U1137">
        <v>579109.69999999995</v>
      </c>
      <c r="V1137">
        <v>47256.800000000003</v>
      </c>
      <c r="W1137">
        <v>24.2</v>
      </c>
      <c r="X1137" t="s">
        <v>2602</v>
      </c>
      <c r="Y1137" t="s">
        <v>2389</v>
      </c>
      <c r="Z1137" t="s">
        <v>2653</v>
      </c>
      <c r="AA1137" t="s">
        <v>2424</v>
      </c>
    </row>
    <row r="1138" spans="1:27" x14ac:dyDescent="0.45">
      <c r="A1138" t="s">
        <v>6203</v>
      </c>
      <c r="B1138" t="s">
        <v>6208</v>
      </c>
      <c r="C1138" t="s">
        <v>5859</v>
      </c>
      <c r="D1138" t="s">
        <v>5860</v>
      </c>
      <c r="E1138" t="s">
        <v>5861</v>
      </c>
      <c r="F1138" s="3">
        <v>44328.29791666667</v>
      </c>
      <c r="G1138" s="1">
        <v>44859</v>
      </c>
      <c r="H1138" t="s">
        <v>55</v>
      </c>
      <c r="I1138" t="s">
        <v>6205</v>
      </c>
      <c r="J1138" t="s">
        <v>401</v>
      </c>
      <c r="K1138" t="s">
        <v>6206</v>
      </c>
      <c r="L1138" t="s">
        <v>2424</v>
      </c>
      <c r="M1138" t="s">
        <v>6207</v>
      </c>
      <c r="N1138" t="s">
        <v>456</v>
      </c>
      <c r="O1138" t="s">
        <v>51</v>
      </c>
      <c r="P1138">
        <v>4.2</v>
      </c>
      <c r="Q1138" t="s">
        <v>68</v>
      </c>
      <c r="R1138" t="s">
        <v>34</v>
      </c>
      <c r="S1138" t="s">
        <v>40</v>
      </c>
      <c r="T1138" t="s">
        <v>16</v>
      </c>
      <c r="U1138">
        <v>136.4</v>
      </c>
      <c r="V1138">
        <v>4.7</v>
      </c>
      <c r="W1138">
        <v>24.2</v>
      </c>
      <c r="X1138" t="s">
        <v>2602</v>
      </c>
      <c r="Y1138" t="s">
        <v>2389</v>
      </c>
      <c r="Z1138" t="s">
        <v>2558</v>
      </c>
      <c r="AA1138" t="s">
        <v>2424</v>
      </c>
    </row>
    <row r="1139" spans="1:27" x14ac:dyDescent="0.45">
      <c r="A1139" t="s">
        <v>6209</v>
      </c>
      <c r="B1139" t="s">
        <v>6210</v>
      </c>
      <c r="C1139" t="s">
        <v>5859</v>
      </c>
      <c r="D1139" t="s">
        <v>5860</v>
      </c>
      <c r="E1139" t="s">
        <v>5861</v>
      </c>
      <c r="F1139" s="3">
        <v>44355.34097222222</v>
      </c>
      <c r="G1139" s="1">
        <v>44854</v>
      </c>
      <c r="H1139" t="s">
        <v>55</v>
      </c>
      <c r="I1139" t="s">
        <v>6211</v>
      </c>
      <c r="J1139" t="s">
        <v>2730</v>
      </c>
      <c r="K1139" t="s">
        <v>6212</v>
      </c>
      <c r="L1139" t="s">
        <v>2424</v>
      </c>
      <c r="M1139" t="s">
        <v>6213</v>
      </c>
      <c r="N1139" t="s">
        <v>4027</v>
      </c>
      <c r="O1139" t="s">
        <v>51</v>
      </c>
      <c r="P1139">
        <v>5.6</v>
      </c>
      <c r="Q1139" t="s">
        <v>68</v>
      </c>
      <c r="R1139" t="s">
        <v>32</v>
      </c>
      <c r="S1139" t="s">
        <v>39</v>
      </c>
      <c r="T1139" t="s">
        <v>16</v>
      </c>
      <c r="U1139">
        <v>257096.2</v>
      </c>
      <c r="V1139">
        <v>3512.1</v>
      </c>
      <c r="W1139">
        <v>24.9</v>
      </c>
      <c r="X1139" t="s">
        <v>2602</v>
      </c>
      <c r="Y1139" t="s">
        <v>2389</v>
      </c>
      <c r="Z1139" t="s">
        <v>2653</v>
      </c>
      <c r="AA1139" t="s">
        <v>2424</v>
      </c>
    </row>
    <row r="1140" spans="1:27" x14ac:dyDescent="0.45">
      <c r="A1140" t="s">
        <v>6209</v>
      </c>
      <c r="B1140" t="s">
        <v>6214</v>
      </c>
      <c r="C1140" t="s">
        <v>5859</v>
      </c>
      <c r="D1140" t="s">
        <v>5860</v>
      </c>
      <c r="E1140" t="s">
        <v>5861</v>
      </c>
      <c r="F1140" s="3">
        <v>44355.34097222222</v>
      </c>
      <c r="G1140" s="1">
        <v>44859</v>
      </c>
      <c r="H1140" t="s">
        <v>55</v>
      </c>
      <c r="I1140" t="s">
        <v>6211</v>
      </c>
      <c r="J1140" t="s">
        <v>401</v>
      </c>
      <c r="K1140" t="s">
        <v>6212</v>
      </c>
      <c r="L1140" t="s">
        <v>2424</v>
      </c>
      <c r="M1140" t="s">
        <v>6213</v>
      </c>
      <c r="N1140" t="s">
        <v>460</v>
      </c>
      <c r="O1140" t="s">
        <v>51</v>
      </c>
      <c r="P1140">
        <v>5.6</v>
      </c>
      <c r="Q1140" t="s">
        <v>68</v>
      </c>
      <c r="R1140" t="s">
        <v>34</v>
      </c>
      <c r="S1140" t="s">
        <v>40</v>
      </c>
      <c r="T1140" t="s">
        <v>16</v>
      </c>
      <c r="U1140">
        <v>104.3</v>
      </c>
      <c r="V1140">
        <v>24.3</v>
      </c>
      <c r="W1140">
        <v>24.3</v>
      </c>
      <c r="X1140" t="s">
        <v>2602</v>
      </c>
      <c r="Y1140" t="s">
        <v>2389</v>
      </c>
      <c r="Z1140" t="s">
        <v>2558</v>
      </c>
      <c r="AA1140" t="s">
        <v>2424</v>
      </c>
    </row>
    <row r="1141" spans="1:27" x14ac:dyDescent="0.45">
      <c r="A1141" t="s">
        <v>6215</v>
      </c>
      <c r="B1141" t="s">
        <v>6216</v>
      </c>
      <c r="C1141" t="s">
        <v>5859</v>
      </c>
      <c r="D1141" t="s">
        <v>5860</v>
      </c>
      <c r="E1141" t="s">
        <v>5861</v>
      </c>
      <c r="F1141" s="3">
        <v>44391.402083333334</v>
      </c>
      <c r="G1141" s="1">
        <v>44882</v>
      </c>
      <c r="H1141" t="s">
        <v>55</v>
      </c>
      <c r="I1141" t="s">
        <v>6217</v>
      </c>
      <c r="J1141" t="s">
        <v>401</v>
      </c>
      <c r="K1141" t="s">
        <v>6218</v>
      </c>
      <c r="L1141" t="s">
        <v>2424</v>
      </c>
      <c r="M1141" t="s">
        <v>6219</v>
      </c>
      <c r="N1141" t="s">
        <v>430</v>
      </c>
      <c r="O1141" t="s">
        <v>51</v>
      </c>
      <c r="P1141">
        <v>1.1000000000000001</v>
      </c>
      <c r="Q1141" t="s">
        <v>68</v>
      </c>
      <c r="R1141" t="s">
        <v>32</v>
      </c>
      <c r="S1141" t="s">
        <v>39</v>
      </c>
      <c r="T1141" t="s">
        <v>16</v>
      </c>
      <c r="U1141">
        <v>3684787.2</v>
      </c>
      <c r="V1141">
        <v>219642.6</v>
      </c>
      <c r="W1141">
        <v>26.1</v>
      </c>
      <c r="X1141" t="s">
        <v>2602</v>
      </c>
      <c r="Y1141" t="s">
        <v>2389</v>
      </c>
      <c r="Z1141" t="s">
        <v>2653</v>
      </c>
      <c r="AA1141" t="s">
        <v>2424</v>
      </c>
    </row>
    <row r="1142" spans="1:27" x14ac:dyDescent="0.45">
      <c r="A1142" t="s">
        <v>6215</v>
      </c>
      <c r="B1142" t="s">
        <v>6220</v>
      </c>
      <c r="C1142" t="s">
        <v>5859</v>
      </c>
      <c r="D1142" t="s">
        <v>5860</v>
      </c>
      <c r="E1142" t="s">
        <v>5861</v>
      </c>
      <c r="F1142" s="3">
        <v>44391.402083333334</v>
      </c>
      <c r="G1142" s="1">
        <v>44883</v>
      </c>
      <c r="H1142" t="s">
        <v>55</v>
      </c>
      <c r="I1142" t="s">
        <v>6217</v>
      </c>
      <c r="J1142" t="s">
        <v>401</v>
      </c>
      <c r="K1142" t="s">
        <v>6218</v>
      </c>
      <c r="L1142" t="s">
        <v>2424</v>
      </c>
      <c r="M1142" t="s">
        <v>6219</v>
      </c>
      <c r="N1142" t="s">
        <v>440</v>
      </c>
      <c r="O1142" t="s">
        <v>51</v>
      </c>
      <c r="P1142">
        <v>1.1000000000000001</v>
      </c>
      <c r="Q1142" t="s">
        <v>68</v>
      </c>
      <c r="R1142" t="s">
        <v>34</v>
      </c>
      <c r="S1142" t="s">
        <v>40</v>
      </c>
      <c r="T1142" t="s">
        <v>16</v>
      </c>
      <c r="U1142">
        <v>989.8</v>
      </c>
      <c r="V1142">
        <v>61.8</v>
      </c>
      <c r="W1142">
        <v>24</v>
      </c>
      <c r="X1142" t="s">
        <v>2759</v>
      </c>
      <c r="Y1142" t="s">
        <v>2389</v>
      </c>
      <c r="Z1142" t="s">
        <v>2558</v>
      </c>
      <c r="AA1142" t="s">
        <v>2424</v>
      </c>
    </row>
    <row r="1143" spans="1:27" x14ac:dyDescent="0.45">
      <c r="A1143" t="s">
        <v>6221</v>
      </c>
      <c r="B1143" t="s">
        <v>6222</v>
      </c>
      <c r="C1143" t="s">
        <v>5859</v>
      </c>
      <c r="D1143" t="s">
        <v>5860</v>
      </c>
      <c r="E1143" t="s">
        <v>5861</v>
      </c>
      <c r="F1143" s="3">
        <v>44412.443055555559</v>
      </c>
      <c r="G1143" s="1">
        <v>44854</v>
      </c>
      <c r="H1143" t="s">
        <v>55</v>
      </c>
      <c r="I1143" t="s">
        <v>6223</v>
      </c>
      <c r="J1143" t="s">
        <v>2730</v>
      </c>
      <c r="K1143" t="s">
        <v>6224</v>
      </c>
      <c r="L1143" t="s">
        <v>2424</v>
      </c>
      <c r="M1143" t="s">
        <v>6225</v>
      </c>
      <c r="N1143" t="s">
        <v>4027</v>
      </c>
      <c r="O1143" t="s">
        <v>51</v>
      </c>
      <c r="P1143">
        <v>6.1</v>
      </c>
      <c r="Q1143" t="s">
        <v>68</v>
      </c>
      <c r="R1143" t="s">
        <v>32</v>
      </c>
      <c r="S1143" t="s">
        <v>39</v>
      </c>
      <c r="T1143" t="s">
        <v>16</v>
      </c>
      <c r="U1143">
        <v>325377.40000000002</v>
      </c>
      <c r="V1143">
        <v>15370.1</v>
      </c>
      <c r="W1143">
        <v>24.3</v>
      </c>
      <c r="X1143" t="s">
        <v>2602</v>
      </c>
      <c r="Y1143" t="s">
        <v>2389</v>
      </c>
      <c r="Z1143" t="s">
        <v>2653</v>
      </c>
      <c r="AA1143" t="s">
        <v>2424</v>
      </c>
    </row>
    <row r="1144" spans="1:27" x14ac:dyDescent="0.45">
      <c r="A1144" t="s">
        <v>6221</v>
      </c>
      <c r="B1144" t="s">
        <v>6226</v>
      </c>
      <c r="C1144" t="s">
        <v>5859</v>
      </c>
      <c r="D1144" t="s">
        <v>5860</v>
      </c>
      <c r="E1144" t="s">
        <v>5861</v>
      </c>
      <c r="F1144" s="3">
        <v>44412.443055555559</v>
      </c>
      <c r="G1144" s="1">
        <v>44859</v>
      </c>
      <c r="H1144" t="s">
        <v>55</v>
      </c>
      <c r="I1144" t="s">
        <v>6223</v>
      </c>
      <c r="J1144" t="s">
        <v>401</v>
      </c>
      <c r="K1144" t="s">
        <v>6224</v>
      </c>
      <c r="L1144" t="s">
        <v>2424</v>
      </c>
      <c r="M1144" t="s">
        <v>6225</v>
      </c>
      <c r="N1144" t="s">
        <v>460</v>
      </c>
      <c r="O1144" t="s">
        <v>51</v>
      </c>
      <c r="P1144">
        <v>6.1</v>
      </c>
      <c r="Q1144" t="s">
        <v>68</v>
      </c>
      <c r="R1144" t="s">
        <v>34</v>
      </c>
      <c r="S1144" t="s">
        <v>40</v>
      </c>
      <c r="T1144" t="s">
        <v>16</v>
      </c>
      <c r="U1144">
        <v>163.5</v>
      </c>
      <c r="V1144">
        <v>16.100000000000001</v>
      </c>
      <c r="W1144">
        <v>23.4</v>
      </c>
      <c r="X1144" t="s">
        <v>2602</v>
      </c>
      <c r="Y1144" t="s">
        <v>2389</v>
      </c>
      <c r="Z1144" t="s">
        <v>2558</v>
      </c>
      <c r="AA1144" t="s">
        <v>2424</v>
      </c>
    </row>
    <row r="1145" spans="1:27" x14ac:dyDescent="0.45">
      <c r="A1145" t="s">
        <v>6227</v>
      </c>
      <c r="B1145" t="s">
        <v>6228</v>
      </c>
      <c r="C1145" t="s">
        <v>6229</v>
      </c>
      <c r="D1145" t="s">
        <v>5860</v>
      </c>
      <c r="E1145" t="s">
        <v>6230</v>
      </c>
      <c r="F1145" s="3">
        <v>42626.125</v>
      </c>
      <c r="G1145" s="1">
        <v>43552</v>
      </c>
      <c r="H1145" t="s">
        <v>55</v>
      </c>
      <c r="I1145" t="s">
        <v>6231</v>
      </c>
      <c r="J1145" t="s">
        <v>401</v>
      </c>
      <c r="K1145" t="s">
        <v>6232</v>
      </c>
      <c r="L1145" t="s">
        <v>2424</v>
      </c>
      <c r="M1145" t="s">
        <v>6233</v>
      </c>
      <c r="N1145" t="s">
        <v>706</v>
      </c>
      <c r="O1145" t="s">
        <v>48</v>
      </c>
      <c r="P1145">
        <v>0.8</v>
      </c>
      <c r="Q1145" t="s">
        <v>68</v>
      </c>
      <c r="R1145" t="s">
        <v>32</v>
      </c>
      <c r="S1145" t="s">
        <v>39</v>
      </c>
      <c r="T1145" t="s">
        <v>16</v>
      </c>
      <c r="U1145">
        <v>84488.5</v>
      </c>
      <c r="V1145">
        <v>1750.7</v>
      </c>
      <c r="W1145">
        <v>22.2</v>
      </c>
      <c r="X1145" t="s">
        <v>5922</v>
      </c>
      <c r="Y1145" t="s">
        <v>2389</v>
      </c>
      <c r="Z1145" t="s">
        <v>5923</v>
      </c>
      <c r="AA1145" t="s">
        <v>2424</v>
      </c>
    </row>
    <row r="1146" spans="1:27" x14ac:dyDescent="0.45">
      <c r="A1146" t="s">
        <v>6227</v>
      </c>
      <c r="B1146" t="s">
        <v>6234</v>
      </c>
      <c r="C1146" t="s">
        <v>6229</v>
      </c>
      <c r="D1146" t="s">
        <v>5860</v>
      </c>
      <c r="E1146" t="s">
        <v>6230</v>
      </c>
      <c r="F1146" s="3">
        <v>42626.125</v>
      </c>
      <c r="G1146" s="1">
        <v>43552</v>
      </c>
      <c r="H1146" t="s">
        <v>55</v>
      </c>
      <c r="I1146" t="s">
        <v>6231</v>
      </c>
      <c r="J1146" t="s">
        <v>401</v>
      </c>
      <c r="K1146" t="s">
        <v>6232</v>
      </c>
      <c r="L1146" t="s">
        <v>2424</v>
      </c>
      <c r="M1146" t="s">
        <v>6233</v>
      </c>
      <c r="N1146" t="s">
        <v>704</v>
      </c>
      <c r="O1146" t="s">
        <v>48</v>
      </c>
      <c r="P1146">
        <v>0.8</v>
      </c>
      <c r="Q1146" t="s">
        <v>68</v>
      </c>
      <c r="R1146" t="s">
        <v>34</v>
      </c>
      <c r="S1146" t="s">
        <v>40</v>
      </c>
      <c r="T1146" t="s">
        <v>16</v>
      </c>
      <c r="U1146">
        <v>1249.5</v>
      </c>
      <c r="V1146">
        <v>19.5</v>
      </c>
      <c r="W1146">
        <v>18.3</v>
      </c>
      <c r="X1146" t="s">
        <v>5922</v>
      </c>
      <c r="Y1146" t="s">
        <v>2389</v>
      </c>
      <c r="Z1146" t="s">
        <v>2424</v>
      </c>
      <c r="AA1146" t="s">
        <v>2424</v>
      </c>
    </row>
    <row r="1147" spans="1:27" x14ac:dyDescent="0.45">
      <c r="A1147" t="s">
        <v>6235</v>
      </c>
      <c r="B1147" t="s">
        <v>6236</v>
      </c>
      <c r="C1147" t="s">
        <v>6229</v>
      </c>
      <c r="D1147" t="s">
        <v>5860</v>
      </c>
      <c r="E1147" t="s">
        <v>6230</v>
      </c>
      <c r="F1147" s="3">
        <v>42717.361111111109</v>
      </c>
      <c r="G1147" s="1">
        <v>43552</v>
      </c>
      <c r="H1147" t="s">
        <v>55</v>
      </c>
      <c r="I1147" t="s">
        <v>6237</v>
      </c>
      <c r="J1147" t="s">
        <v>401</v>
      </c>
      <c r="K1147" t="s">
        <v>6238</v>
      </c>
      <c r="L1147" t="s">
        <v>2424</v>
      </c>
      <c r="M1147" t="s">
        <v>6239</v>
      </c>
      <c r="N1147" t="s">
        <v>704</v>
      </c>
      <c r="O1147" t="s">
        <v>48</v>
      </c>
      <c r="P1147">
        <v>0.1</v>
      </c>
      <c r="Q1147" t="s">
        <v>68</v>
      </c>
      <c r="R1147" t="s">
        <v>34</v>
      </c>
      <c r="S1147" t="s">
        <v>40</v>
      </c>
      <c r="T1147" t="s">
        <v>16</v>
      </c>
      <c r="U1147">
        <v>1253.0999999999999</v>
      </c>
      <c r="V1147">
        <v>1046</v>
      </c>
      <c r="W1147">
        <v>25.3</v>
      </c>
      <c r="X1147" t="s">
        <v>5922</v>
      </c>
      <c r="Y1147" t="s">
        <v>2389</v>
      </c>
      <c r="Z1147" t="s">
        <v>2424</v>
      </c>
      <c r="AA1147" t="s">
        <v>2424</v>
      </c>
    </row>
    <row r="1148" spans="1:27" x14ac:dyDescent="0.45">
      <c r="A1148" t="s">
        <v>6235</v>
      </c>
      <c r="B1148" t="s">
        <v>6240</v>
      </c>
      <c r="C1148" t="s">
        <v>6229</v>
      </c>
      <c r="D1148" t="s">
        <v>5860</v>
      </c>
      <c r="E1148" t="s">
        <v>6230</v>
      </c>
      <c r="F1148" s="3">
        <v>42717.361111111109</v>
      </c>
      <c r="G1148" s="1">
        <v>43552</v>
      </c>
      <c r="H1148" t="s">
        <v>55</v>
      </c>
      <c r="I1148" t="s">
        <v>6237</v>
      </c>
      <c r="J1148" t="s">
        <v>401</v>
      </c>
      <c r="K1148" t="s">
        <v>6238</v>
      </c>
      <c r="L1148" t="s">
        <v>2424</v>
      </c>
      <c r="M1148" t="s">
        <v>6239</v>
      </c>
      <c r="N1148" t="s">
        <v>706</v>
      </c>
      <c r="O1148" t="s">
        <v>48</v>
      </c>
      <c r="P1148">
        <v>0.1</v>
      </c>
      <c r="Q1148" t="s">
        <v>68</v>
      </c>
      <c r="R1148" t="s">
        <v>32</v>
      </c>
      <c r="S1148" t="s">
        <v>39</v>
      </c>
      <c r="T1148" t="s">
        <v>16</v>
      </c>
      <c r="U1148">
        <v>125544.7</v>
      </c>
      <c r="V1148">
        <v>3250.7</v>
      </c>
      <c r="W1148">
        <v>26.1</v>
      </c>
      <c r="X1148" t="s">
        <v>5922</v>
      </c>
      <c r="Y1148" t="s">
        <v>2389</v>
      </c>
      <c r="Z1148" t="s">
        <v>5923</v>
      </c>
      <c r="AA1148" t="s">
        <v>2424</v>
      </c>
    </row>
    <row r="1149" spans="1:27" x14ac:dyDescent="0.45">
      <c r="A1149" t="s">
        <v>6241</v>
      </c>
      <c r="B1149" t="s">
        <v>6242</v>
      </c>
      <c r="C1149" t="s">
        <v>6243</v>
      </c>
      <c r="D1149" t="s">
        <v>5860</v>
      </c>
      <c r="E1149" t="s">
        <v>6230</v>
      </c>
      <c r="F1149" s="3">
        <v>42745.454861111109</v>
      </c>
      <c r="G1149" s="1">
        <v>43552</v>
      </c>
      <c r="H1149" t="s">
        <v>55</v>
      </c>
      <c r="I1149" t="s">
        <v>6244</v>
      </c>
      <c r="J1149" t="s">
        <v>401</v>
      </c>
      <c r="K1149" t="s">
        <v>6245</v>
      </c>
      <c r="L1149" t="s">
        <v>2424</v>
      </c>
      <c r="M1149" t="s">
        <v>6246</v>
      </c>
      <c r="N1149" t="s">
        <v>704</v>
      </c>
      <c r="O1149" t="s">
        <v>48</v>
      </c>
      <c r="P1149">
        <v>0.1</v>
      </c>
      <c r="Q1149" t="s">
        <v>68</v>
      </c>
      <c r="R1149" t="s">
        <v>34</v>
      </c>
      <c r="S1149" t="s">
        <v>40</v>
      </c>
      <c r="T1149" t="s">
        <v>16</v>
      </c>
      <c r="U1149">
        <v>1897.6</v>
      </c>
      <c r="V1149">
        <v>115.7</v>
      </c>
      <c r="W1149">
        <v>22.1</v>
      </c>
      <c r="X1149" t="s">
        <v>5922</v>
      </c>
      <c r="Y1149" t="s">
        <v>2389</v>
      </c>
      <c r="Z1149" t="s">
        <v>2424</v>
      </c>
      <c r="AA1149" t="s">
        <v>2424</v>
      </c>
    </row>
    <row r="1150" spans="1:27" x14ac:dyDescent="0.45">
      <c r="A1150" t="s">
        <v>6241</v>
      </c>
      <c r="B1150" t="s">
        <v>6247</v>
      </c>
      <c r="C1150" t="s">
        <v>6243</v>
      </c>
      <c r="D1150" t="s">
        <v>5860</v>
      </c>
      <c r="E1150" t="s">
        <v>6230</v>
      </c>
      <c r="F1150" s="3">
        <v>42745.454861111109</v>
      </c>
      <c r="G1150" s="1">
        <v>43552</v>
      </c>
      <c r="H1150" t="s">
        <v>55</v>
      </c>
      <c r="I1150" t="s">
        <v>6244</v>
      </c>
      <c r="J1150" t="s">
        <v>401</v>
      </c>
      <c r="K1150" t="s">
        <v>6245</v>
      </c>
      <c r="L1150" t="s">
        <v>2424</v>
      </c>
      <c r="M1150" t="s">
        <v>6246</v>
      </c>
      <c r="N1150" t="s">
        <v>706</v>
      </c>
      <c r="O1150" t="s">
        <v>48</v>
      </c>
      <c r="P1150">
        <v>0.1</v>
      </c>
      <c r="Q1150" t="s">
        <v>68</v>
      </c>
      <c r="R1150" t="s">
        <v>32</v>
      </c>
      <c r="S1150" t="s">
        <v>39</v>
      </c>
      <c r="T1150" t="s">
        <v>16</v>
      </c>
      <c r="U1150">
        <v>153549.20000000001</v>
      </c>
      <c r="V1150">
        <v>7829.3</v>
      </c>
      <c r="W1150">
        <v>25.4</v>
      </c>
      <c r="X1150" t="s">
        <v>5922</v>
      </c>
      <c r="Y1150" t="s">
        <v>2389</v>
      </c>
      <c r="Z1150" t="s">
        <v>5923</v>
      </c>
      <c r="AA1150" t="s">
        <v>2424</v>
      </c>
    </row>
    <row r="1151" spans="1:27" x14ac:dyDescent="0.45">
      <c r="A1151" t="s">
        <v>6248</v>
      </c>
      <c r="B1151" t="s">
        <v>6249</v>
      </c>
      <c r="C1151" t="s">
        <v>6229</v>
      </c>
      <c r="D1151" t="s">
        <v>5860</v>
      </c>
      <c r="E1151" t="s">
        <v>6230</v>
      </c>
      <c r="F1151" s="3">
        <v>42780.343055555553</v>
      </c>
      <c r="G1151" s="1">
        <v>43552</v>
      </c>
      <c r="H1151" t="s">
        <v>55</v>
      </c>
      <c r="I1151" t="s">
        <v>6250</v>
      </c>
      <c r="J1151" t="s">
        <v>401</v>
      </c>
      <c r="K1151" t="s">
        <v>6251</v>
      </c>
      <c r="L1151" t="s">
        <v>2424</v>
      </c>
      <c r="M1151" t="s">
        <v>6252</v>
      </c>
      <c r="N1151" t="s">
        <v>704</v>
      </c>
      <c r="O1151" t="s">
        <v>48</v>
      </c>
      <c r="P1151">
        <v>0.3</v>
      </c>
      <c r="Q1151" t="s">
        <v>68</v>
      </c>
      <c r="R1151" t="s">
        <v>34</v>
      </c>
      <c r="S1151" t="s">
        <v>40</v>
      </c>
      <c r="T1151" t="s">
        <v>16</v>
      </c>
      <c r="U1151">
        <v>2137.1999999999998</v>
      </c>
      <c r="V1151">
        <v>52</v>
      </c>
      <c r="W1151">
        <v>19.899999999999999</v>
      </c>
      <c r="X1151" t="s">
        <v>5922</v>
      </c>
      <c r="Y1151" t="s">
        <v>2389</v>
      </c>
      <c r="Z1151" t="s">
        <v>2424</v>
      </c>
      <c r="AA1151" t="s">
        <v>2424</v>
      </c>
    </row>
    <row r="1152" spans="1:27" x14ac:dyDescent="0.45">
      <c r="A1152" t="s">
        <v>6248</v>
      </c>
      <c r="B1152" t="s">
        <v>6253</v>
      </c>
      <c r="C1152" t="s">
        <v>6229</v>
      </c>
      <c r="D1152" t="s">
        <v>5860</v>
      </c>
      <c r="E1152" t="s">
        <v>6230</v>
      </c>
      <c r="F1152" s="3">
        <v>42780.343055555553</v>
      </c>
      <c r="G1152" s="1">
        <v>43552</v>
      </c>
      <c r="H1152" t="s">
        <v>55</v>
      </c>
      <c r="I1152" t="s">
        <v>6250</v>
      </c>
      <c r="J1152" t="s">
        <v>401</v>
      </c>
      <c r="K1152" t="s">
        <v>6251</v>
      </c>
      <c r="L1152" t="s">
        <v>2424</v>
      </c>
      <c r="M1152" t="s">
        <v>6252</v>
      </c>
      <c r="N1152" t="s">
        <v>706</v>
      </c>
      <c r="O1152" t="s">
        <v>48</v>
      </c>
      <c r="P1152">
        <v>0.3</v>
      </c>
      <c r="Q1152" t="s">
        <v>68</v>
      </c>
      <c r="R1152" t="s">
        <v>32</v>
      </c>
      <c r="S1152" t="s">
        <v>39</v>
      </c>
      <c r="T1152" t="s">
        <v>16</v>
      </c>
      <c r="U1152">
        <v>61254.8</v>
      </c>
      <c r="V1152">
        <v>2553.9</v>
      </c>
      <c r="W1152">
        <v>25.8</v>
      </c>
      <c r="X1152" t="s">
        <v>5922</v>
      </c>
      <c r="Y1152" t="s">
        <v>2389</v>
      </c>
      <c r="Z1152" t="s">
        <v>5923</v>
      </c>
      <c r="AA1152" t="s">
        <v>2424</v>
      </c>
    </row>
    <row r="1153" spans="1:27" x14ac:dyDescent="0.45">
      <c r="A1153" t="s">
        <v>6254</v>
      </c>
      <c r="B1153" t="s">
        <v>6255</v>
      </c>
      <c r="C1153" t="s">
        <v>6229</v>
      </c>
      <c r="D1153" t="s">
        <v>5860</v>
      </c>
      <c r="E1153" t="s">
        <v>6230</v>
      </c>
      <c r="F1153" s="3">
        <v>42808.398611111108</v>
      </c>
      <c r="G1153" s="1">
        <v>43552</v>
      </c>
      <c r="H1153" t="s">
        <v>55</v>
      </c>
      <c r="I1153" t="s">
        <v>6256</v>
      </c>
      <c r="J1153" t="s">
        <v>401</v>
      </c>
      <c r="K1153" t="s">
        <v>6257</v>
      </c>
      <c r="L1153" t="s">
        <v>2424</v>
      </c>
      <c r="M1153" t="s">
        <v>6258</v>
      </c>
      <c r="N1153" t="s">
        <v>704</v>
      </c>
      <c r="O1153" t="s">
        <v>48</v>
      </c>
      <c r="P1153">
        <v>0</v>
      </c>
      <c r="Q1153" t="s">
        <v>68</v>
      </c>
      <c r="R1153" t="s">
        <v>34</v>
      </c>
      <c r="S1153" t="s">
        <v>40</v>
      </c>
      <c r="T1153" t="s">
        <v>16</v>
      </c>
      <c r="U1153">
        <v>1963.7</v>
      </c>
      <c r="V1153">
        <v>451.5</v>
      </c>
      <c r="W1153">
        <v>24.7</v>
      </c>
      <c r="X1153" t="s">
        <v>5922</v>
      </c>
      <c r="Y1153" t="s">
        <v>2389</v>
      </c>
      <c r="Z1153" t="s">
        <v>2424</v>
      </c>
      <c r="AA1153" t="s">
        <v>2424</v>
      </c>
    </row>
    <row r="1154" spans="1:27" x14ac:dyDescent="0.45">
      <c r="A1154" t="s">
        <v>6254</v>
      </c>
      <c r="B1154" t="s">
        <v>6259</v>
      </c>
      <c r="C1154" t="s">
        <v>6229</v>
      </c>
      <c r="D1154" t="s">
        <v>5860</v>
      </c>
      <c r="E1154" t="s">
        <v>6230</v>
      </c>
      <c r="F1154" s="3">
        <v>42808.398611111108</v>
      </c>
      <c r="G1154" s="1">
        <v>43552</v>
      </c>
      <c r="H1154" t="s">
        <v>55</v>
      </c>
      <c r="I1154" t="s">
        <v>6256</v>
      </c>
      <c r="J1154" t="s">
        <v>401</v>
      </c>
      <c r="K1154" t="s">
        <v>6257</v>
      </c>
      <c r="L1154" t="s">
        <v>2424</v>
      </c>
      <c r="M1154" t="s">
        <v>6258</v>
      </c>
      <c r="N1154" t="s">
        <v>706</v>
      </c>
      <c r="O1154" t="s">
        <v>48</v>
      </c>
      <c r="P1154">
        <v>0</v>
      </c>
      <c r="Q1154" t="s">
        <v>68</v>
      </c>
      <c r="R1154" t="s">
        <v>32</v>
      </c>
      <c r="S1154" t="s">
        <v>39</v>
      </c>
      <c r="T1154" t="s">
        <v>16</v>
      </c>
      <c r="U1154">
        <v>169637.9</v>
      </c>
      <c r="V1154">
        <v>6046.6</v>
      </c>
      <c r="W1154">
        <v>27.8</v>
      </c>
      <c r="X1154" t="s">
        <v>5922</v>
      </c>
      <c r="Y1154" t="s">
        <v>2389</v>
      </c>
      <c r="Z1154" t="s">
        <v>5923</v>
      </c>
      <c r="AA1154" t="s">
        <v>2424</v>
      </c>
    </row>
    <row r="1155" spans="1:27" x14ac:dyDescent="0.45">
      <c r="A1155" t="s">
        <v>6260</v>
      </c>
      <c r="B1155" t="s">
        <v>6261</v>
      </c>
      <c r="C1155" t="s">
        <v>6229</v>
      </c>
      <c r="D1155" t="s">
        <v>5860</v>
      </c>
      <c r="E1155" t="s">
        <v>6230</v>
      </c>
      <c r="F1155" s="3">
        <v>42831.104166666664</v>
      </c>
      <c r="G1155" s="1">
        <v>43382</v>
      </c>
      <c r="H1155" t="s">
        <v>55</v>
      </c>
      <c r="I1155" t="s">
        <v>6262</v>
      </c>
      <c r="J1155" t="s">
        <v>401</v>
      </c>
      <c r="K1155" t="s">
        <v>6263</v>
      </c>
      <c r="L1155" t="s">
        <v>2424</v>
      </c>
      <c r="M1155" t="s">
        <v>6264</v>
      </c>
      <c r="N1155" t="s">
        <v>1394</v>
      </c>
      <c r="O1155" t="s">
        <v>48</v>
      </c>
      <c r="P1155">
        <v>0.8</v>
      </c>
      <c r="Q1155" t="s">
        <v>68</v>
      </c>
      <c r="R1155" t="s">
        <v>34</v>
      </c>
      <c r="S1155" t="s">
        <v>40</v>
      </c>
      <c r="T1155" t="s">
        <v>16</v>
      </c>
      <c r="U1155">
        <v>29.3</v>
      </c>
      <c r="V1155">
        <v>3.6</v>
      </c>
      <c r="W1155">
        <v>19.7</v>
      </c>
      <c r="X1155" t="s">
        <v>6265</v>
      </c>
      <c r="Y1155" t="s">
        <v>2389</v>
      </c>
      <c r="Z1155" t="s">
        <v>2424</v>
      </c>
      <c r="AA1155" t="s">
        <v>2424</v>
      </c>
    </row>
    <row r="1156" spans="1:27" x14ac:dyDescent="0.45">
      <c r="A1156" t="s">
        <v>6260</v>
      </c>
      <c r="B1156" t="s">
        <v>6266</v>
      </c>
      <c r="C1156" t="s">
        <v>6229</v>
      </c>
      <c r="D1156" t="s">
        <v>5860</v>
      </c>
      <c r="E1156" t="s">
        <v>6230</v>
      </c>
      <c r="F1156" s="3">
        <v>42831.104166666664</v>
      </c>
      <c r="G1156" s="1">
        <v>43223</v>
      </c>
      <c r="H1156" t="s">
        <v>55</v>
      </c>
      <c r="I1156" t="s">
        <v>6262</v>
      </c>
      <c r="J1156" t="s">
        <v>401</v>
      </c>
      <c r="K1156" t="s">
        <v>6263</v>
      </c>
      <c r="L1156" t="s">
        <v>2424</v>
      </c>
      <c r="M1156" t="s">
        <v>6264</v>
      </c>
      <c r="N1156" t="s">
        <v>708</v>
      </c>
      <c r="O1156" t="s">
        <v>48</v>
      </c>
      <c r="P1156">
        <v>0.8</v>
      </c>
      <c r="Q1156" t="s">
        <v>68</v>
      </c>
      <c r="R1156" t="s">
        <v>32</v>
      </c>
      <c r="S1156" t="s">
        <v>39</v>
      </c>
      <c r="T1156" t="s">
        <v>16</v>
      </c>
      <c r="U1156">
        <v>169207.4</v>
      </c>
      <c r="V1156">
        <v>26068.9</v>
      </c>
      <c r="W1156">
        <v>17.399999999999999</v>
      </c>
      <c r="X1156" t="s">
        <v>4656</v>
      </c>
      <c r="Y1156" t="s">
        <v>6267</v>
      </c>
      <c r="Z1156" t="s">
        <v>2424</v>
      </c>
      <c r="AA1156" t="s">
        <v>2424</v>
      </c>
    </row>
    <row r="1157" spans="1:27" x14ac:dyDescent="0.45">
      <c r="A1157" t="s">
        <v>6268</v>
      </c>
      <c r="B1157" t="s">
        <v>6269</v>
      </c>
      <c r="C1157" t="s">
        <v>6229</v>
      </c>
      <c r="D1157" t="s">
        <v>5860</v>
      </c>
      <c r="E1157" t="s">
        <v>6230</v>
      </c>
      <c r="F1157" s="3">
        <v>42859.111805555556</v>
      </c>
      <c r="G1157" s="1">
        <v>43382</v>
      </c>
      <c r="H1157" t="s">
        <v>55</v>
      </c>
      <c r="I1157" t="s">
        <v>6270</v>
      </c>
      <c r="J1157" t="s">
        <v>401</v>
      </c>
      <c r="K1157" t="s">
        <v>6271</v>
      </c>
      <c r="L1157" t="s">
        <v>2424</v>
      </c>
      <c r="M1157" t="s">
        <v>6272</v>
      </c>
      <c r="N1157" t="s">
        <v>1394</v>
      </c>
      <c r="O1157" t="s">
        <v>48</v>
      </c>
      <c r="P1157">
        <v>1.3</v>
      </c>
      <c r="Q1157" t="s">
        <v>2424</v>
      </c>
      <c r="R1157" t="s">
        <v>34</v>
      </c>
      <c r="S1157" t="s">
        <v>40</v>
      </c>
      <c r="T1157" t="s">
        <v>16</v>
      </c>
      <c r="U1157">
        <v>45.4</v>
      </c>
      <c r="V1157">
        <v>1.9</v>
      </c>
      <c r="W1157">
        <v>18.2</v>
      </c>
      <c r="X1157" t="s">
        <v>6265</v>
      </c>
      <c r="Y1157" t="s">
        <v>2389</v>
      </c>
      <c r="Z1157" t="s">
        <v>2424</v>
      </c>
      <c r="AA1157" t="s">
        <v>2424</v>
      </c>
    </row>
    <row r="1158" spans="1:27" x14ac:dyDescent="0.45">
      <c r="A1158" t="s">
        <v>6268</v>
      </c>
      <c r="B1158" t="s">
        <v>6273</v>
      </c>
      <c r="C1158" t="s">
        <v>6229</v>
      </c>
      <c r="D1158" t="s">
        <v>5860</v>
      </c>
      <c r="E1158" t="s">
        <v>6230</v>
      </c>
      <c r="F1158" s="3">
        <v>42859.111805555556</v>
      </c>
      <c r="G1158" s="1">
        <v>43223</v>
      </c>
      <c r="H1158" t="s">
        <v>55</v>
      </c>
      <c r="I1158" t="s">
        <v>6270</v>
      </c>
      <c r="J1158" t="s">
        <v>401</v>
      </c>
      <c r="K1158" t="s">
        <v>6271</v>
      </c>
      <c r="L1158" t="s">
        <v>2424</v>
      </c>
      <c r="M1158" t="s">
        <v>6272</v>
      </c>
      <c r="N1158" t="s">
        <v>708</v>
      </c>
      <c r="O1158" t="s">
        <v>48</v>
      </c>
      <c r="P1158">
        <v>1.3</v>
      </c>
      <c r="Q1158" t="s">
        <v>68</v>
      </c>
      <c r="R1158" t="s">
        <v>32</v>
      </c>
      <c r="S1158" t="s">
        <v>39</v>
      </c>
      <c r="T1158" t="s">
        <v>16</v>
      </c>
      <c r="U1158">
        <v>125820.6</v>
      </c>
      <c r="V1158">
        <v>9068.4</v>
      </c>
      <c r="W1158">
        <v>17.100000000000001</v>
      </c>
      <c r="X1158" t="s">
        <v>4656</v>
      </c>
      <c r="Y1158" t="s">
        <v>6267</v>
      </c>
      <c r="Z1158" t="s">
        <v>2424</v>
      </c>
      <c r="AA1158" t="s">
        <v>2424</v>
      </c>
    </row>
    <row r="1159" spans="1:27" x14ac:dyDescent="0.45">
      <c r="A1159" t="s">
        <v>6274</v>
      </c>
      <c r="B1159" t="s">
        <v>6275</v>
      </c>
      <c r="C1159" t="s">
        <v>6229</v>
      </c>
      <c r="D1159" t="s">
        <v>5860</v>
      </c>
      <c r="E1159" t="s">
        <v>6230</v>
      </c>
      <c r="F1159" s="3">
        <v>42898.40625</v>
      </c>
      <c r="G1159" s="1">
        <v>43382</v>
      </c>
      <c r="H1159" t="s">
        <v>55</v>
      </c>
      <c r="I1159" t="s">
        <v>6276</v>
      </c>
      <c r="J1159" t="s">
        <v>401</v>
      </c>
      <c r="K1159" t="s">
        <v>6277</v>
      </c>
      <c r="L1159" t="s">
        <v>2424</v>
      </c>
      <c r="M1159" t="s">
        <v>6278</v>
      </c>
      <c r="N1159" t="s">
        <v>1394</v>
      </c>
      <c r="O1159" t="s">
        <v>48</v>
      </c>
      <c r="P1159">
        <v>0.8</v>
      </c>
      <c r="Q1159" t="s">
        <v>2424</v>
      </c>
      <c r="R1159" t="s">
        <v>34</v>
      </c>
      <c r="S1159" t="s">
        <v>40</v>
      </c>
      <c r="T1159" t="s">
        <v>16</v>
      </c>
      <c r="U1159">
        <v>35.1</v>
      </c>
      <c r="V1159">
        <v>1.2</v>
      </c>
      <c r="W1159">
        <v>19.399999999999999</v>
      </c>
      <c r="X1159" t="s">
        <v>6265</v>
      </c>
      <c r="Y1159" t="s">
        <v>2389</v>
      </c>
      <c r="Z1159" t="s">
        <v>2424</v>
      </c>
      <c r="AA1159" t="s">
        <v>2424</v>
      </c>
    </row>
    <row r="1160" spans="1:27" x14ac:dyDescent="0.45">
      <c r="A1160" t="s">
        <v>6274</v>
      </c>
      <c r="B1160" t="s">
        <v>6279</v>
      </c>
      <c r="C1160" t="s">
        <v>6229</v>
      </c>
      <c r="D1160" t="s">
        <v>5860</v>
      </c>
      <c r="E1160" t="s">
        <v>6230</v>
      </c>
      <c r="F1160" s="3">
        <v>42898.40625</v>
      </c>
      <c r="G1160" s="1">
        <v>43223</v>
      </c>
      <c r="H1160" t="s">
        <v>55</v>
      </c>
      <c r="I1160" t="s">
        <v>6276</v>
      </c>
      <c r="J1160" t="s">
        <v>401</v>
      </c>
      <c r="K1160" t="s">
        <v>6277</v>
      </c>
      <c r="L1160" t="s">
        <v>2424</v>
      </c>
      <c r="M1160" t="s">
        <v>6278</v>
      </c>
      <c r="N1160" t="s">
        <v>708</v>
      </c>
      <c r="O1160" t="s">
        <v>48</v>
      </c>
      <c r="P1160">
        <v>0.8</v>
      </c>
      <c r="Q1160" t="s">
        <v>68</v>
      </c>
      <c r="R1160" t="s">
        <v>32</v>
      </c>
      <c r="S1160" t="s">
        <v>39</v>
      </c>
      <c r="T1160" t="s">
        <v>16</v>
      </c>
      <c r="U1160">
        <v>110194</v>
      </c>
      <c r="V1160">
        <v>11910</v>
      </c>
      <c r="W1160">
        <v>18.3</v>
      </c>
      <c r="X1160" t="s">
        <v>4656</v>
      </c>
      <c r="Y1160" t="s">
        <v>6267</v>
      </c>
      <c r="Z1160" t="s">
        <v>2424</v>
      </c>
      <c r="AA1160" t="s">
        <v>2424</v>
      </c>
    </row>
    <row r="1161" spans="1:27" x14ac:dyDescent="0.45">
      <c r="A1161" t="s">
        <v>6280</v>
      </c>
      <c r="B1161" t="s">
        <v>6281</v>
      </c>
      <c r="C1161" t="s">
        <v>6229</v>
      </c>
      <c r="D1161" t="s">
        <v>5860</v>
      </c>
      <c r="E1161" t="s">
        <v>6230</v>
      </c>
      <c r="F1161" s="3">
        <v>42928.345138888886</v>
      </c>
      <c r="G1161" s="1">
        <v>43382</v>
      </c>
      <c r="H1161" t="s">
        <v>55</v>
      </c>
      <c r="I1161" t="s">
        <v>6282</v>
      </c>
      <c r="J1161" t="s">
        <v>401</v>
      </c>
      <c r="K1161" t="s">
        <v>6283</v>
      </c>
      <c r="L1161" t="s">
        <v>2424</v>
      </c>
      <c r="M1161" t="s">
        <v>6284</v>
      </c>
      <c r="N1161" t="s">
        <v>1394</v>
      </c>
      <c r="O1161" t="s">
        <v>48</v>
      </c>
      <c r="P1161">
        <v>0.6</v>
      </c>
      <c r="Q1161" t="s">
        <v>2424</v>
      </c>
      <c r="R1161" t="s">
        <v>34</v>
      </c>
      <c r="S1161" t="s">
        <v>40</v>
      </c>
      <c r="T1161" t="s">
        <v>16</v>
      </c>
      <c r="U1161">
        <v>24.1</v>
      </c>
      <c r="V1161">
        <v>1.6</v>
      </c>
      <c r="W1161">
        <v>20.399999999999999</v>
      </c>
      <c r="X1161" t="s">
        <v>6265</v>
      </c>
      <c r="Y1161" t="s">
        <v>2389</v>
      </c>
      <c r="Z1161" t="s">
        <v>2424</v>
      </c>
      <c r="AA1161" t="s">
        <v>2424</v>
      </c>
    </row>
    <row r="1162" spans="1:27" x14ac:dyDescent="0.45">
      <c r="A1162" t="s">
        <v>6280</v>
      </c>
      <c r="B1162" t="s">
        <v>6285</v>
      </c>
      <c r="C1162" t="s">
        <v>6229</v>
      </c>
      <c r="D1162" t="s">
        <v>5860</v>
      </c>
      <c r="E1162" t="s">
        <v>6230</v>
      </c>
      <c r="F1162" s="3">
        <v>42928.345138888886</v>
      </c>
      <c r="G1162" s="1">
        <v>43223</v>
      </c>
      <c r="H1162" t="s">
        <v>55</v>
      </c>
      <c r="I1162" t="s">
        <v>6282</v>
      </c>
      <c r="J1162" t="s">
        <v>401</v>
      </c>
      <c r="K1162" t="s">
        <v>6283</v>
      </c>
      <c r="L1162" t="s">
        <v>2424</v>
      </c>
      <c r="M1162" t="s">
        <v>6284</v>
      </c>
      <c r="N1162" t="s">
        <v>708</v>
      </c>
      <c r="O1162" t="s">
        <v>48</v>
      </c>
      <c r="P1162">
        <v>0.6</v>
      </c>
      <c r="Q1162" t="s">
        <v>68</v>
      </c>
      <c r="R1162" t="s">
        <v>32</v>
      </c>
      <c r="S1162" t="s">
        <v>39</v>
      </c>
      <c r="T1162" t="s">
        <v>16</v>
      </c>
      <c r="U1162">
        <v>93855.8</v>
      </c>
      <c r="V1162">
        <v>12341.2</v>
      </c>
      <c r="W1162">
        <v>19</v>
      </c>
      <c r="X1162" t="s">
        <v>4656</v>
      </c>
      <c r="Y1162" t="s">
        <v>6267</v>
      </c>
      <c r="Z1162" t="s">
        <v>2424</v>
      </c>
      <c r="AA1162" t="s">
        <v>2424</v>
      </c>
    </row>
    <row r="1163" spans="1:27" x14ac:dyDescent="0.45">
      <c r="A1163" t="s">
        <v>6286</v>
      </c>
      <c r="B1163" t="s">
        <v>6287</v>
      </c>
      <c r="C1163" t="s">
        <v>6229</v>
      </c>
      <c r="D1163" t="s">
        <v>5860</v>
      </c>
      <c r="E1163" t="s">
        <v>6230</v>
      </c>
      <c r="F1163" s="3">
        <v>42955.368055555555</v>
      </c>
      <c r="G1163" s="1">
        <v>43382</v>
      </c>
      <c r="H1163" t="s">
        <v>55</v>
      </c>
      <c r="I1163" t="s">
        <v>6288</v>
      </c>
      <c r="J1163" t="s">
        <v>401</v>
      </c>
      <c r="K1163" t="s">
        <v>6289</v>
      </c>
      <c r="L1163" t="s">
        <v>2424</v>
      </c>
      <c r="M1163" t="s">
        <v>6290</v>
      </c>
      <c r="N1163" t="s">
        <v>1394</v>
      </c>
      <c r="O1163" t="s">
        <v>48</v>
      </c>
      <c r="P1163">
        <v>0.7</v>
      </c>
      <c r="Q1163" t="s">
        <v>2424</v>
      </c>
      <c r="R1163" t="s">
        <v>34</v>
      </c>
      <c r="S1163" t="s">
        <v>40</v>
      </c>
      <c r="T1163" t="s">
        <v>16</v>
      </c>
      <c r="U1163">
        <v>18.899999999999999</v>
      </c>
      <c r="V1163">
        <v>0.3</v>
      </c>
      <c r="W1163">
        <v>20.5</v>
      </c>
      <c r="X1163" t="s">
        <v>6265</v>
      </c>
      <c r="Y1163" t="s">
        <v>2389</v>
      </c>
      <c r="Z1163" t="s">
        <v>2424</v>
      </c>
      <c r="AA1163" t="s">
        <v>2424</v>
      </c>
    </row>
    <row r="1164" spans="1:27" x14ac:dyDescent="0.45">
      <c r="A1164" t="s">
        <v>6286</v>
      </c>
      <c r="B1164" t="s">
        <v>6291</v>
      </c>
      <c r="C1164" t="s">
        <v>6229</v>
      </c>
      <c r="D1164" t="s">
        <v>5860</v>
      </c>
      <c r="E1164" t="s">
        <v>6230</v>
      </c>
      <c r="F1164" s="3">
        <v>42955.368055555555</v>
      </c>
      <c r="G1164" s="1">
        <v>43223</v>
      </c>
      <c r="H1164" t="s">
        <v>55</v>
      </c>
      <c r="I1164" t="s">
        <v>6288</v>
      </c>
      <c r="J1164" t="s">
        <v>401</v>
      </c>
      <c r="K1164" t="s">
        <v>6289</v>
      </c>
      <c r="L1164" t="s">
        <v>2424</v>
      </c>
      <c r="M1164" t="s">
        <v>6290</v>
      </c>
      <c r="N1164" t="s">
        <v>708</v>
      </c>
      <c r="O1164" t="s">
        <v>48</v>
      </c>
      <c r="P1164">
        <v>0.7</v>
      </c>
      <c r="Q1164" t="s">
        <v>68</v>
      </c>
      <c r="R1164" t="s">
        <v>32</v>
      </c>
      <c r="S1164" t="s">
        <v>39</v>
      </c>
      <c r="T1164" t="s">
        <v>16</v>
      </c>
      <c r="U1164">
        <v>161780.79999999999</v>
      </c>
      <c r="V1164">
        <v>5527.5</v>
      </c>
      <c r="W1164">
        <v>17.7</v>
      </c>
      <c r="X1164" t="s">
        <v>4656</v>
      </c>
      <c r="Y1164" t="s">
        <v>6267</v>
      </c>
      <c r="Z1164" t="s">
        <v>2424</v>
      </c>
      <c r="AA1164" t="s">
        <v>2424</v>
      </c>
    </row>
    <row r="1165" spans="1:27" x14ac:dyDescent="0.45">
      <c r="A1165" t="s">
        <v>6292</v>
      </c>
      <c r="B1165" t="s">
        <v>6293</v>
      </c>
      <c r="C1165" t="s">
        <v>6229</v>
      </c>
      <c r="D1165" t="s">
        <v>5860</v>
      </c>
      <c r="E1165" t="s">
        <v>6230</v>
      </c>
      <c r="F1165" s="3">
        <v>43018.328472222223</v>
      </c>
      <c r="G1165" s="1">
        <v>43341</v>
      </c>
      <c r="H1165" t="s">
        <v>55</v>
      </c>
      <c r="I1165" t="s">
        <v>6294</v>
      </c>
      <c r="J1165" t="s">
        <v>401</v>
      </c>
      <c r="K1165" t="s">
        <v>6295</v>
      </c>
      <c r="L1165" t="s">
        <v>2424</v>
      </c>
      <c r="M1165" t="s">
        <v>6296</v>
      </c>
      <c r="N1165" t="s">
        <v>1402</v>
      </c>
      <c r="O1165" t="s">
        <v>48</v>
      </c>
      <c r="P1165">
        <v>2.4</v>
      </c>
      <c r="Q1165" t="s">
        <v>68</v>
      </c>
      <c r="R1165" t="s">
        <v>34</v>
      </c>
      <c r="S1165" t="s">
        <v>40</v>
      </c>
      <c r="T1165" t="s">
        <v>16</v>
      </c>
      <c r="U1165">
        <v>37.299999999999997</v>
      </c>
      <c r="V1165">
        <v>11.1</v>
      </c>
      <c r="W1165">
        <v>17.8</v>
      </c>
      <c r="X1165" t="s">
        <v>3861</v>
      </c>
      <c r="Y1165" t="s">
        <v>2769</v>
      </c>
      <c r="Z1165" t="s">
        <v>3862</v>
      </c>
      <c r="AA1165" t="s">
        <v>2424</v>
      </c>
    </row>
    <row r="1166" spans="1:27" x14ac:dyDescent="0.45">
      <c r="A1166" t="s">
        <v>6292</v>
      </c>
      <c r="B1166" t="s">
        <v>6297</v>
      </c>
      <c r="C1166" t="s">
        <v>6229</v>
      </c>
      <c r="D1166" t="s">
        <v>5860</v>
      </c>
      <c r="E1166" t="s">
        <v>6230</v>
      </c>
      <c r="F1166" s="3">
        <v>43018.328472222223</v>
      </c>
      <c r="G1166" s="1">
        <v>43340</v>
      </c>
      <c r="H1166" t="s">
        <v>55</v>
      </c>
      <c r="I1166" t="s">
        <v>6294</v>
      </c>
      <c r="J1166" t="s">
        <v>401</v>
      </c>
      <c r="K1166" t="s">
        <v>6295</v>
      </c>
      <c r="L1166" t="s">
        <v>2424</v>
      </c>
      <c r="M1166" t="s">
        <v>6296</v>
      </c>
      <c r="N1166" t="s">
        <v>1396</v>
      </c>
      <c r="O1166" t="s">
        <v>48</v>
      </c>
      <c r="P1166">
        <v>2.4</v>
      </c>
      <c r="Q1166" t="s">
        <v>68</v>
      </c>
      <c r="R1166" t="s">
        <v>32</v>
      </c>
      <c r="S1166" t="s">
        <v>39</v>
      </c>
      <c r="T1166" t="s">
        <v>16</v>
      </c>
      <c r="U1166">
        <v>89513</v>
      </c>
      <c r="V1166">
        <v>33550.5</v>
      </c>
      <c r="W1166">
        <v>22</v>
      </c>
      <c r="X1166" t="s">
        <v>3864</v>
      </c>
      <c r="Y1166" t="s">
        <v>2427</v>
      </c>
      <c r="Z1166" t="s">
        <v>2515</v>
      </c>
      <c r="AA1166" t="s">
        <v>2424</v>
      </c>
    </row>
    <row r="1167" spans="1:27" x14ac:dyDescent="0.45">
      <c r="A1167" t="s">
        <v>6298</v>
      </c>
      <c r="B1167" t="s">
        <v>6299</v>
      </c>
      <c r="C1167" t="s">
        <v>6229</v>
      </c>
      <c r="D1167" t="s">
        <v>5860</v>
      </c>
      <c r="E1167" t="s">
        <v>6230</v>
      </c>
      <c r="F1167" s="3">
        <v>43053.379166666666</v>
      </c>
      <c r="G1167" s="1">
        <v>43413</v>
      </c>
      <c r="H1167" t="s">
        <v>55</v>
      </c>
      <c r="I1167" t="s">
        <v>6300</v>
      </c>
      <c r="J1167" t="s">
        <v>401</v>
      </c>
      <c r="K1167" t="s">
        <v>6301</v>
      </c>
      <c r="L1167" t="s">
        <v>6302</v>
      </c>
      <c r="M1167" t="s">
        <v>6303</v>
      </c>
      <c r="N1167" t="s">
        <v>954</v>
      </c>
      <c r="O1167" t="s">
        <v>48</v>
      </c>
      <c r="P1167">
        <v>4.0999999999999996</v>
      </c>
      <c r="Q1167" t="s">
        <v>68</v>
      </c>
      <c r="R1167" t="s">
        <v>34</v>
      </c>
      <c r="S1167" t="s">
        <v>40</v>
      </c>
      <c r="T1167" t="s">
        <v>16</v>
      </c>
      <c r="U1167">
        <v>345.5</v>
      </c>
      <c r="V1167">
        <v>22.1</v>
      </c>
      <c r="W1167">
        <v>19.600000000000001</v>
      </c>
      <c r="X1167" t="s">
        <v>2438</v>
      </c>
      <c r="Y1167" t="s">
        <v>2427</v>
      </c>
      <c r="Z1167" t="s">
        <v>2436</v>
      </c>
      <c r="AA1167" t="s">
        <v>2424</v>
      </c>
    </row>
    <row r="1168" spans="1:27" x14ac:dyDescent="0.45">
      <c r="A1168" t="s">
        <v>6298</v>
      </c>
      <c r="B1168" t="s">
        <v>6304</v>
      </c>
      <c r="C1168" t="s">
        <v>6229</v>
      </c>
      <c r="D1168" t="s">
        <v>5860</v>
      </c>
      <c r="E1168" t="s">
        <v>6230</v>
      </c>
      <c r="F1168" s="3">
        <v>43053.379166666666</v>
      </c>
      <c r="G1168" s="1">
        <v>43413</v>
      </c>
      <c r="H1168" t="s">
        <v>55</v>
      </c>
      <c r="I1168" t="s">
        <v>6300</v>
      </c>
      <c r="J1168" t="s">
        <v>401</v>
      </c>
      <c r="K1168" t="s">
        <v>6301</v>
      </c>
      <c r="L1168" t="s">
        <v>6302</v>
      </c>
      <c r="M1168" t="s">
        <v>6303</v>
      </c>
      <c r="N1168" t="s">
        <v>944</v>
      </c>
      <c r="O1168" t="s">
        <v>48</v>
      </c>
      <c r="P1168">
        <v>4.0999999999999996</v>
      </c>
      <c r="Q1168" t="s">
        <v>68</v>
      </c>
      <c r="R1168" t="s">
        <v>32</v>
      </c>
      <c r="S1168" t="s">
        <v>39</v>
      </c>
      <c r="T1168" t="s">
        <v>16</v>
      </c>
      <c r="U1168">
        <v>83317</v>
      </c>
      <c r="V1168">
        <v>11258.2</v>
      </c>
      <c r="W1168">
        <v>23.2</v>
      </c>
      <c r="X1168" t="s">
        <v>2438</v>
      </c>
      <c r="Y1168" t="s">
        <v>2427</v>
      </c>
      <c r="Z1168" t="s">
        <v>2436</v>
      </c>
      <c r="AA1168" t="s">
        <v>2424</v>
      </c>
    </row>
    <row r="1169" spans="1:27" x14ac:dyDescent="0.45">
      <c r="A1169" t="s">
        <v>6305</v>
      </c>
      <c r="B1169" t="s">
        <v>6306</v>
      </c>
      <c r="C1169" t="s">
        <v>6229</v>
      </c>
      <c r="D1169" t="s">
        <v>5860</v>
      </c>
      <c r="E1169" t="s">
        <v>6230</v>
      </c>
      <c r="F1169" s="3">
        <v>43081.305555555555</v>
      </c>
      <c r="G1169" s="1">
        <v>43413</v>
      </c>
      <c r="H1169" t="s">
        <v>55</v>
      </c>
      <c r="I1169" t="s">
        <v>6307</v>
      </c>
      <c r="J1169" t="s">
        <v>401</v>
      </c>
      <c r="K1169" t="s">
        <v>6308</v>
      </c>
      <c r="L1169" t="s">
        <v>6309</v>
      </c>
      <c r="M1169" t="s">
        <v>6310</v>
      </c>
      <c r="N1169" t="s">
        <v>944</v>
      </c>
      <c r="O1169" t="s">
        <v>48</v>
      </c>
      <c r="P1169">
        <v>4.2</v>
      </c>
      <c r="Q1169" t="s">
        <v>68</v>
      </c>
      <c r="R1169" t="s">
        <v>32</v>
      </c>
      <c r="S1169" t="s">
        <v>39</v>
      </c>
      <c r="T1169" t="s">
        <v>16</v>
      </c>
      <c r="U1169">
        <v>84573.2</v>
      </c>
      <c r="V1169">
        <v>9598</v>
      </c>
      <c r="W1169">
        <v>23.2</v>
      </c>
      <c r="X1169" t="s">
        <v>2438</v>
      </c>
      <c r="Y1169" t="s">
        <v>2427</v>
      </c>
      <c r="Z1169" t="s">
        <v>2436</v>
      </c>
      <c r="AA1169" t="s">
        <v>2424</v>
      </c>
    </row>
    <row r="1170" spans="1:27" x14ac:dyDescent="0.45">
      <c r="A1170" t="s">
        <v>6305</v>
      </c>
      <c r="B1170" t="s">
        <v>6311</v>
      </c>
      <c r="C1170" t="s">
        <v>6229</v>
      </c>
      <c r="D1170" t="s">
        <v>5860</v>
      </c>
      <c r="E1170" t="s">
        <v>6230</v>
      </c>
      <c r="F1170" s="3">
        <v>43081.305555555555</v>
      </c>
      <c r="G1170" s="1">
        <v>43413</v>
      </c>
      <c r="H1170" t="s">
        <v>55</v>
      </c>
      <c r="I1170" t="s">
        <v>6307</v>
      </c>
      <c r="J1170" t="s">
        <v>401</v>
      </c>
      <c r="K1170" t="s">
        <v>6308</v>
      </c>
      <c r="L1170" t="s">
        <v>6309</v>
      </c>
      <c r="M1170" t="s">
        <v>6310</v>
      </c>
      <c r="N1170" t="s">
        <v>954</v>
      </c>
      <c r="O1170" t="s">
        <v>48</v>
      </c>
      <c r="P1170">
        <v>4.2</v>
      </c>
      <c r="Q1170" t="s">
        <v>68</v>
      </c>
      <c r="R1170" t="s">
        <v>34</v>
      </c>
      <c r="S1170" t="s">
        <v>40</v>
      </c>
      <c r="T1170" t="s">
        <v>16</v>
      </c>
      <c r="U1170">
        <v>381.5</v>
      </c>
      <c r="V1170">
        <v>4.4000000000000004</v>
      </c>
      <c r="W1170">
        <v>19.399999999999999</v>
      </c>
      <c r="X1170" t="s">
        <v>2438</v>
      </c>
      <c r="Y1170" t="s">
        <v>2427</v>
      </c>
      <c r="Z1170" t="s">
        <v>2436</v>
      </c>
      <c r="AA1170" t="s">
        <v>2424</v>
      </c>
    </row>
    <row r="1171" spans="1:27" x14ac:dyDescent="0.45">
      <c r="A1171" t="s">
        <v>6312</v>
      </c>
      <c r="B1171" t="s">
        <v>6313</v>
      </c>
      <c r="C1171" t="s">
        <v>6229</v>
      </c>
      <c r="D1171" t="s">
        <v>5860</v>
      </c>
      <c r="E1171" t="s">
        <v>6230</v>
      </c>
      <c r="F1171" s="3">
        <v>43109.314583333333</v>
      </c>
      <c r="G1171" s="1">
        <v>43423</v>
      </c>
      <c r="H1171" t="s">
        <v>55</v>
      </c>
      <c r="I1171" t="s">
        <v>6314</v>
      </c>
      <c r="J1171" t="s">
        <v>401</v>
      </c>
      <c r="K1171" t="s">
        <v>6315</v>
      </c>
      <c r="L1171" t="s">
        <v>6316</v>
      </c>
      <c r="M1171" t="s">
        <v>6317</v>
      </c>
      <c r="N1171" t="s">
        <v>1028</v>
      </c>
      <c r="O1171" t="s">
        <v>48</v>
      </c>
      <c r="P1171">
        <v>0.7</v>
      </c>
      <c r="Q1171" t="s">
        <v>68</v>
      </c>
      <c r="R1171" t="s">
        <v>32</v>
      </c>
      <c r="S1171" t="s">
        <v>39</v>
      </c>
      <c r="T1171" t="s">
        <v>16</v>
      </c>
      <c r="U1171">
        <v>173625.9</v>
      </c>
      <c r="V1171">
        <v>25413.9</v>
      </c>
      <c r="W1171">
        <v>24.6</v>
      </c>
      <c r="X1171" t="s">
        <v>2438</v>
      </c>
      <c r="Y1171" t="s">
        <v>2427</v>
      </c>
      <c r="Z1171" t="s">
        <v>2515</v>
      </c>
      <c r="AA1171" t="s">
        <v>2424</v>
      </c>
    </row>
    <row r="1172" spans="1:27" x14ac:dyDescent="0.45">
      <c r="A1172" t="s">
        <v>6312</v>
      </c>
      <c r="B1172" t="s">
        <v>6318</v>
      </c>
      <c r="C1172" t="s">
        <v>6229</v>
      </c>
      <c r="D1172" t="s">
        <v>5860</v>
      </c>
      <c r="E1172" t="s">
        <v>6230</v>
      </c>
      <c r="F1172" s="3">
        <v>43109.314583333333</v>
      </c>
      <c r="G1172" s="1">
        <v>43420</v>
      </c>
      <c r="H1172" t="s">
        <v>55</v>
      </c>
      <c r="I1172" t="s">
        <v>6314</v>
      </c>
      <c r="J1172" t="s">
        <v>401</v>
      </c>
      <c r="K1172" t="s">
        <v>6315</v>
      </c>
      <c r="L1172" t="s">
        <v>6316</v>
      </c>
      <c r="M1172" t="s">
        <v>6317</v>
      </c>
      <c r="N1172" t="s">
        <v>1024</v>
      </c>
      <c r="O1172" t="s">
        <v>48</v>
      </c>
      <c r="P1172">
        <v>0.7</v>
      </c>
      <c r="Q1172" t="s">
        <v>68</v>
      </c>
      <c r="R1172" t="s">
        <v>34</v>
      </c>
      <c r="S1172" t="s">
        <v>40</v>
      </c>
      <c r="T1172" t="s">
        <v>16</v>
      </c>
      <c r="U1172">
        <v>571.5</v>
      </c>
      <c r="V1172">
        <v>31.9</v>
      </c>
      <c r="W1172">
        <v>21.5</v>
      </c>
      <c r="X1172" t="s">
        <v>2438</v>
      </c>
      <c r="Y1172" t="s">
        <v>2427</v>
      </c>
      <c r="Z1172" t="s">
        <v>2515</v>
      </c>
      <c r="AA1172" t="s">
        <v>2424</v>
      </c>
    </row>
    <row r="1173" spans="1:27" x14ac:dyDescent="0.45">
      <c r="A1173" t="s">
        <v>6319</v>
      </c>
      <c r="B1173" t="s">
        <v>6320</v>
      </c>
      <c r="C1173" t="s">
        <v>6229</v>
      </c>
      <c r="D1173" t="s">
        <v>5860</v>
      </c>
      <c r="E1173" t="s">
        <v>6230</v>
      </c>
      <c r="F1173" s="3">
        <v>43144.293055555558</v>
      </c>
      <c r="G1173" s="1">
        <v>43423</v>
      </c>
      <c r="H1173" t="s">
        <v>55</v>
      </c>
      <c r="I1173" t="s">
        <v>6321</v>
      </c>
      <c r="J1173" t="s">
        <v>401</v>
      </c>
      <c r="K1173" t="s">
        <v>6322</v>
      </c>
      <c r="L1173" t="s">
        <v>6323</v>
      </c>
      <c r="M1173" t="s">
        <v>6324</v>
      </c>
      <c r="N1173" t="s">
        <v>1028</v>
      </c>
      <c r="O1173" t="s">
        <v>48</v>
      </c>
      <c r="P1173">
        <v>0.7</v>
      </c>
      <c r="Q1173" t="s">
        <v>68</v>
      </c>
      <c r="R1173" t="s">
        <v>32</v>
      </c>
      <c r="S1173" t="s">
        <v>39</v>
      </c>
      <c r="T1173" t="s">
        <v>16</v>
      </c>
      <c r="U1173">
        <v>134401.9</v>
      </c>
      <c r="V1173">
        <v>9533.2000000000007</v>
      </c>
      <c r="W1173">
        <v>25</v>
      </c>
      <c r="X1173" t="s">
        <v>2438</v>
      </c>
      <c r="Y1173" t="s">
        <v>2427</v>
      </c>
      <c r="Z1173" t="s">
        <v>2515</v>
      </c>
      <c r="AA1173" t="s">
        <v>2424</v>
      </c>
    </row>
    <row r="1174" spans="1:27" x14ac:dyDescent="0.45">
      <c r="A1174" t="s">
        <v>6319</v>
      </c>
      <c r="B1174" t="s">
        <v>6325</v>
      </c>
      <c r="C1174" t="s">
        <v>6229</v>
      </c>
      <c r="D1174" t="s">
        <v>5860</v>
      </c>
      <c r="E1174" t="s">
        <v>6230</v>
      </c>
      <c r="F1174" s="3">
        <v>43144.293055555558</v>
      </c>
      <c r="G1174" s="1">
        <v>43420</v>
      </c>
      <c r="H1174" t="s">
        <v>55</v>
      </c>
      <c r="I1174" t="s">
        <v>6321</v>
      </c>
      <c r="J1174" t="s">
        <v>401</v>
      </c>
      <c r="K1174" t="s">
        <v>6322</v>
      </c>
      <c r="L1174" t="s">
        <v>6323</v>
      </c>
      <c r="M1174" t="s">
        <v>6324</v>
      </c>
      <c r="N1174" t="s">
        <v>1024</v>
      </c>
      <c r="O1174" t="s">
        <v>48</v>
      </c>
      <c r="P1174">
        <v>0.7</v>
      </c>
      <c r="Q1174" t="s">
        <v>68</v>
      </c>
      <c r="R1174" t="s">
        <v>34</v>
      </c>
      <c r="S1174" t="s">
        <v>40</v>
      </c>
      <c r="T1174" t="s">
        <v>16</v>
      </c>
      <c r="U1174">
        <v>599.79999999999995</v>
      </c>
      <c r="V1174">
        <v>32.6</v>
      </c>
      <c r="W1174">
        <v>21.4</v>
      </c>
      <c r="X1174" t="s">
        <v>2438</v>
      </c>
      <c r="Y1174" t="s">
        <v>2427</v>
      </c>
      <c r="Z1174" t="s">
        <v>2515</v>
      </c>
      <c r="AA1174" t="s">
        <v>2424</v>
      </c>
    </row>
    <row r="1175" spans="1:27" x14ac:dyDescent="0.45">
      <c r="A1175" t="s">
        <v>6326</v>
      </c>
      <c r="B1175" t="s">
        <v>6327</v>
      </c>
      <c r="C1175" t="s">
        <v>6229</v>
      </c>
      <c r="D1175" t="s">
        <v>5860</v>
      </c>
      <c r="E1175" t="s">
        <v>6230</v>
      </c>
      <c r="F1175" s="3">
        <v>43172.385416666664</v>
      </c>
      <c r="G1175" s="1">
        <v>43423</v>
      </c>
      <c r="H1175" t="s">
        <v>55</v>
      </c>
      <c r="I1175" t="s">
        <v>6328</v>
      </c>
      <c r="J1175" t="s">
        <v>401</v>
      </c>
      <c r="K1175" t="s">
        <v>6329</v>
      </c>
      <c r="L1175" t="s">
        <v>6330</v>
      </c>
      <c r="M1175" t="s">
        <v>6331</v>
      </c>
      <c r="N1175" t="s">
        <v>1028</v>
      </c>
      <c r="O1175" t="s">
        <v>48</v>
      </c>
      <c r="P1175">
        <v>0.5</v>
      </c>
      <c r="Q1175" t="s">
        <v>68</v>
      </c>
      <c r="R1175" t="s">
        <v>32</v>
      </c>
      <c r="S1175" t="s">
        <v>39</v>
      </c>
      <c r="T1175" t="s">
        <v>16</v>
      </c>
      <c r="U1175">
        <v>92229.1</v>
      </c>
      <c r="V1175">
        <v>14530.3</v>
      </c>
      <c r="W1175">
        <v>26.3</v>
      </c>
      <c r="X1175" t="s">
        <v>2438</v>
      </c>
      <c r="Y1175" t="s">
        <v>2427</v>
      </c>
      <c r="Z1175" t="s">
        <v>2515</v>
      </c>
      <c r="AA1175" t="s">
        <v>2424</v>
      </c>
    </row>
    <row r="1176" spans="1:27" x14ac:dyDescent="0.45">
      <c r="A1176" t="s">
        <v>6326</v>
      </c>
      <c r="B1176" t="s">
        <v>6332</v>
      </c>
      <c r="C1176" t="s">
        <v>6229</v>
      </c>
      <c r="D1176" t="s">
        <v>5860</v>
      </c>
      <c r="E1176" t="s">
        <v>6230</v>
      </c>
      <c r="F1176" s="3">
        <v>43172.385416666664</v>
      </c>
      <c r="G1176" s="1">
        <v>43420</v>
      </c>
      <c r="H1176" t="s">
        <v>55</v>
      </c>
      <c r="I1176" t="s">
        <v>6328</v>
      </c>
      <c r="J1176" t="s">
        <v>401</v>
      </c>
      <c r="K1176" t="s">
        <v>6329</v>
      </c>
      <c r="L1176" t="s">
        <v>6330</v>
      </c>
      <c r="M1176" t="s">
        <v>6331</v>
      </c>
      <c r="N1176" t="s">
        <v>1024</v>
      </c>
      <c r="O1176" t="s">
        <v>48</v>
      </c>
      <c r="P1176">
        <v>0.5</v>
      </c>
      <c r="Q1176" t="s">
        <v>68</v>
      </c>
      <c r="R1176" t="s">
        <v>34</v>
      </c>
      <c r="S1176" t="s">
        <v>40</v>
      </c>
      <c r="T1176" t="s">
        <v>16</v>
      </c>
      <c r="U1176">
        <v>438.8</v>
      </c>
      <c r="V1176">
        <v>43.9</v>
      </c>
      <c r="W1176">
        <v>22.5</v>
      </c>
      <c r="X1176" t="s">
        <v>2438</v>
      </c>
      <c r="Y1176" t="s">
        <v>2427</v>
      </c>
      <c r="Z1176" t="s">
        <v>2515</v>
      </c>
      <c r="AA1176" t="s">
        <v>2424</v>
      </c>
    </row>
    <row r="1177" spans="1:27" x14ac:dyDescent="0.45">
      <c r="A1177" t="s">
        <v>6333</v>
      </c>
      <c r="B1177" t="s">
        <v>6334</v>
      </c>
      <c r="C1177" t="s">
        <v>6229</v>
      </c>
      <c r="D1177" t="s">
        <v>5860</v>
      </c>
      <c r="E1177" t="s">
        <v>6230</v>
      </c>
      <c r="F1177" s="3">
        <v>43201.321527777778</v>
      </c>
      <c r="G1177" s="1">
        <v>43420</v>
      </c>
      <c r="H1177" t="s">
        <v>55</v>
      </c>
      <c r="I1177" t="s">
        <v>6335</v>
      </c>
      <c r="J1177" t="s">
        <v>401</v>
      </c>
      <c r="K1177" t="s">
        <v>6336</v>
      </c>
      <c r="L1177" t="s">
        <v>6337</v>
      </c>
      <c r="M1177" t="s">
        <v>6338</v>
      </c>
      <c r="N1177" t="s">
        <v>1024</v>
      </c>
      <c r="O1177" t="s">
        <v>48</v>
      </c>
      <c r="P1177">
        <v>1.1000000000000001</v>
      </c>
      <c r="Q1177" t="s">
        <v>68</v>
      </c>
      <c r="R1177" t="s">
        <v>34</v>
      </c>
      <c r="S1177" t="s">
        <v>40</v>
      </c>
      <c r="T1177" t="s">
        <v>16</v>
      </c>
      <c r="U1177">
        <v>299</v>
      </c>
      <c r="V1177">
        <v>15.6</v>
      </c>
      <c r="W1177">
        <v>21.9</v>
      </c>
      <c r="X1177" t="s">
        <v>2438</v>
      </c>
      <c r="Y1177" t="s">
        <v>2427</v>
      </c>
      <c r="Z1177" t="s">
        <v>2515</v>
      </c>
      <c r="AA1177" t="s">
        <v>2424</v>
      </c>
    </row>
    <row r="1178" spans="1:27" x14ac:dyDescent="0.45">
      <c r="A1178" t="s">
        <v>6333</v>
      </c>
      <c r="B1178" t="s">
        <v>6339</v>
      </c>
      <c r="C1178" t="s">
        <v>6229</v>
      </c>
      <c r="D1178" t="s">
        <v>5860</v>
      </c>
      <c r="E1178" t="s">
        <v>6230</v>
      </c>
      <c r="F1178" s="3">
        <v>43201.321527777778</v>
      </c>
      <c r="G1178" s="1">
        <v>43423</v>
      </c>
      <c r="H1178" t="s">
        <v>55</v>
      </c>
      <c r="I1178" t="s">
        <v>6335</v>
      </c>
      <c r="J1178" t="s">
        <v>401</v>
      </c>
      <c r="K1178" t="s">
        <v>6336</v>
      </c>
      <c r="L1178" t="s">
        <v>6337</v>
      </c>
      <c r="M1178" t="s">
        <v>6338</v>
      </c>
      <c r="N1178" t="s">
        <v>1028</v>
      </c>
      <c r="O1178" t="s">
        <v>48</v>
      </c>
      <c r="P1178">
        <v>1.1000000000000001</v>
      </c>
      <c r="Q1178" t="s">
        <v>68</v>
      </c>
      <c r="R1178" t="s">
        <v>32</v>
      </c>
      <c r="S1178" t="s">
        <v>39</v>
      </c>
      <c r="T1178" t="s">
        <v>16</v>
      </c>
      <c r="U1178">
        <v>92351.6</v>
      </c>
      <c r="V1178">
        <v>7626.8</v>
      </c>
      <c r="W1178">
        <v>25</v>
      </c>
      <c r="X1178" t="s">
        <v>2438</v>
      </c>
      <c r="Y1178" t="s">
        <v>2427</v>
      </c>
      <c r="Z1178" t="s">
        <v>2515</v>
      </c>
      <c r="AA1178" t="s">
        <v>2424</v>
      </c>
    </row>
    <row r="1179" spans="1:27" x14ac:dyDescent="0.45">
      <c r="A1179" t="s">
        <v>6340</v>
      </c>
      <c r="B1179" t="s">
        <v>6341</v>
      </c>
      <c r="C1179" t="s">
        <v>6229</v>
      </c>
      <c r="D1179" t="s">
        <v>5860</v>
      </c>
      <c r="E1179" t="s">
        <v>6230</v>
      </c>
      <c r="F1179" s="3">
        <v>43234.357638888891</v>
      </c>
      <c r="G1179" s="1">
        <v>43434</v>
      </c>
      <c r="H1179" t="s">
        <v>55</v>
      </c>
      <c r="I1179" t="s">
        <v>6342</v>
      </c>
      <c r="J1179" t="s">
        <v>401</v>
      </c>
      <c r="K1179" t="s">
        <v>6343</v>
      </c>
      <c r="L1179" t="s">
        <v>6344</v>
      </c>
      <c r="M1179" t="s">
        <v>6345</v>
      </c>
      <c r="N1179" t="s">
        <v>938</v>
      </c>
      <c r="O1179" t="s">
        <v>48</v>
      </c>
      <c r="P1179">
        <v>1.4</v>
      </c>
      <c r="Q1179" t="s">
        <v>68</v>
      </c>
      <c r="R1179" t="s">
        <v>32</v>
      </c>
      <c r="S1179" t="s">
        <v>39</v>
      </c>
      <c r="T1179" t="s">
        <v>16</v>
      </c>
      <c r="U1179">
        <v>89977</v>
      </c>
      <c r="V1179">
        <v>15835</v>
      </c>
      <c r="W1179">
        <v>23.9</v>
      </c>
      <c r="X1179" t="s">
        <v>2557</v>
      </c>
      <c r="Y1179" t="s">
        <v>2427</v>
      </c>
      <c r="Z1179" t="s">
        <v>2558</v>
      </c>
      <c r="AA1179" t="s">
        <v>2424</v>
      </c>
    </row>
    <row r="1180" spans="1:27" x14ac:dyDescent="0.45">
      <c r="A1180" t="s">
        <v>6340</v>
      </c>
      <c r="B1180" t="s">
        <v>6346</v>
      </c>
      <c r="C1180" t="s">
        <v>6229</v>
      </c>
      <c r="D1180" t="s">
        <v>5860</v>
      </c>
      <c r="E1180" t="s">
        <v>6230</v>
      </c>
      <c r="F1180" s="3">
        <v>43234.357638888891</v>
      </c>
      <c r="G1180" s="1">
        <v>43434</v>
      </c>
      <c r="H1180" t="s">
        <v>55</v>
      </c>
      <c r="I1180" t="s">
        <v>6342</v>
      </c>
      <c r="J1180" t="s">
        <v>401</v>
      </c>
      <c r="K1180" t="s">
        <v>6343</v>
      </c>
      <c r="L1180" t="s">
        <v>6344</v>
      </c>
      <c r="M1180" t="s">
        <v>6345</v>
      </c>
      <c r="N1180" t="s">
        <v>932</v>
      </c>
      <c r="O1180" t="s">
        <v>48</v>
      </c>
      <c r="P1180">
        <v>1.4</v>
      </c>
      <c r="Q1180" t="s">
        <v>68</v>
      </c>
      <c r="R1180" t="s">
        <v>34</v>
      </c>
      <c r="S1180" t="s">
        <v>40</v>
      </c>
      <c r="T1180" t="s">
        <v>16</v>
      </c>
      <c r="U1180">
        <v>117.8</v>
      </c>
      <c r="V1180">
        <v>11.3</v>
      </c>
      <c r="W1180">
        <v>23.3</v>
      </c>
      <c r="X1180" t="s">
        <v>2557</v>
      </c>
      <c r="Y1180" t="s">
        <v>2427</v>
      </c>
      <c r="Z1180" t="s">
        <v>2558</v>
      </c>
      <c r="AA1180" t="s">
        <v>2424</v>
      </c>
    </row>
    <row r="1181" spans="1:27" x14ac:dyDescent="0.45">
      <c r="A1181" t="s">
        <v>6347</v>
      </c>
      <c r="B1181" t="s">
        <v>6348</v>
      </c>
      <c r="C1181" t="s">
        <v>6229</v>
      </c>
      <c r="D1181" t="s">
        <v>5860</v>
      </c>
      <c r="E1181" t="s">
        <v>6230</v>
      </c>
      <c r="F1181" s="3">
        <v>43263.34375</v>
      </c>
      <c r="G1181" s="1">
        <v>43434</v>
      </c>
      <c r="H1181" t="s">
        <v>55</v>
      </c>
      <c r="I1181" t="s">
        <v>6349</v>
      </c>
      <c r="J1181" t="s">
        <v>401</v>
      </c>
      <c r="K1181" t="s">
        <v>6350</v>
      </c>
      <c r="L1181" t="s">
        <v>6351</v>
      </c>
      <c r="M1181" t="s">
        <v>6352</v>
      </c>
      <c r="N1181" t="s">
        <v>938</v>
      </c>
      <c r="O1181" t="s">
        <v>48</v>
      </c>
      <c r="P1181">
        <v>6.4</v>
      </c>
      <c r="Q1181" t="s">
        <v>68</v>
      </c>
      <c r="R1181" t="s">
        <v>32</v>
      </c>
      <c r="S1181" t="s">
        <v>39</v>
      </c>
      <c r="T1181" t="s">
        <v>16</v>
      </c>
      <c r="U1181">
        <v>79359.199999999997</v>
      </c>
      <c r="V1181">
        <v>15825.6</v>
      </c>
      <c r="W1181">
        <v>21.4</v>
      </c>
      <c r="X1181" t="s">
        <v>2557</v>
      </c>
      <c r="Y1181" t="s">
        <v>2427</v>
      </c>
      <c r="Z1181" t="s">
        <v>2558</v>
      </c>
      <c r="AA1181" t="s">
        <v>2424</v>
      </c>
    </row>
    <row r="1182" spans="1:27" x14ac:dyDescent="0.45">
      <c r="A1182" t="s">
        <v>6347</v>
      </c>
      <c r="B1182" t="s">
        <v>6353</v>
      </c>
      <c r="C1182" t="s">
        <v>6229</v>
      </c>
      <c r="D1182" t="s">
        <v>5860</v>
      </c>
      <c r="E1182" t="s">
        <v>6230</v>
      </c>
      <c r="F1182" s="3">
        <v>43263.34375</v>
      </c>
      <c r="G1182" s="1">
        <v>43434</v>
      </c>
      <c r="H1182" t="s">
        <v>55</v>
      </c>
      <c r="I1182" t="s">
        <v>6349</v>
      </c>
      <c r="J1182" t="s">
        <v>401</v>
      </c>
      <c r="K1182" t="s">
        <v>6350</v>
      </c>
      <c r="L1182" t="s">
        <v>6351</v>
      </c>
      <c r="M1182" t="s">
        <v>6352</v>
      </c>
      <c r="N1182" t="s">
        <v>932</v>
      </c>
      <c r="O1182" t="s">
        <v>48</v>
      </c>
      <c r="P1182">
        <v>6.4</v>
      </c>
      <c r="Q1182" t="s">
        <v>68</v>
      </c>
      <c r="R1182" t="s">
        <v>34</v>
      </c>
      <c r="S1182" t="s">
        <v>40</v>
      </c>
      <c r="T1182" t="s">
        <v>16</v>
      </c>
      <c r="U1182">
        <v>176</v>
      </c>
      <c r="V1182">
        <v>25.4</v>
      </c>
      <c r="W1182">
        <v>20</v>
      </c>
      <c r="X1182" t="s">
        <v>2557</v>
      </c>
      <c r="Y1182" t="s">
        <v>2427</v>
      </c>
      <c r="Z1182" t="s">
        <v>2558</v>
      </c>
      <c r="AA1182" t="s">
        <v>2424</v>
      </c>
    </row>
    <row r="1183" spans="1:27" x14ac:dyDescent="0.45">
      <c r="A1183" t="s">
        <v>6354</v>
      </c>
      <c r="B1183" t="s">
        <v>6355</v>
      </c>
      <c r="C1183" t="s">
        <v>6229</v>
      </c>
      <c r="D1183" t="s">
        <v>5860</v>
      </c>
      <c r="E1183" t="s">
        <v>6230</v>
      </c>
      <c r="F1183" s="3">
        <v>43291.295138888891</v>
      </c>
      <c r="G1183" s="1">
        <v>43434</v>
      </c>
      <c r="H1183" t="s">
        <v>55</v>
      </c>
      <c r="I1183" t="s">
        <v>6356</v>
      </c>
      <c r="J1183" t="s">
        <v>401</v>
      </c>
      <c r="K1183" t="s">
        <v>6357</v>
      </c>
      <c r="L1183" t="s">
        <v>6358</v>
      </c>
      <c r="M1183" t="s">
        <v>6359</v>
      </c>
      <c r="N1183" t="s">
        <v>938</v>
      </c>
      <c r="O1183" t="s">
        <v>48</v>
      </c>
      <c r="P1183">
        <v>9.3000000000000007</v>
      </c>
      <c r="Q1183" t="s">
        <v>68</v>
      </c>
      <c r="R1183" t="s">
        <v>32</v>
      </c>
      <c r="S1183" t="s">
        <v>39</v>
      </c>
      <c r="T1183" t="s">
        <v>16</v>
      </c>
      <c r="U1183">
        <v>43099.8</v>
      </c>
      <c r="V1183">
        <v>8240.7000000000007</v>
      </c>
      <c r="W1183">
        <v>21.8</v>
      </c>
      <c r="X1183" t="s">
        <v>2557</v>
      </c>
      <c r="Y1183" t="s">
        <v>2427</v>
      </c>
      <c r="Z1183" t="s">
        <v>2558</v>
      </c>
      <c r="AA1183" t="s">
        <v>2424</v>
      </c>
    </row>
    <row r="1184" spans="1:27" x14ac:dyDescent="0.45">
      <c r="A1184" t="s">
        <v>6354</v>
      </c>
      <c r="B1184" t="s">
        <v>6360</v>
      </c>
      <c r="C1184" t="s">
        <v>6229</v>
      </c>
      <c r="D1184" t="s">
        <v>5860</v>
      </c>
      <c r="E1184" t="s">
        <v>6230</v>
      </c>
      <c r="F1184" s="3">
        <v>43291.295138888891</v>
      </c>
      <c r="G1184" s="1">
        <v>43434</v>
      </c>
      <c r="H1184" t="s">
        <v>55</v>
      </c>
      <c r="I1184" t="s">
        <v>6356</v>
      </c>
      <c r="J1184" t="s">
        <v>401</v>
      </c>
      <c r="K1184" t="s">
        <v>6357</v>
      </c>
      <c r="L1184" t="s">
        <v>6358</v>
      </c>
      <c r="M1184" t="s">
        <v>6359</v>
      </c>
      <c r="N1184" t="s">
        <v>932</v>
      </c>
      <c r="O1184" t="s">
        <v>48</v>
      </c>
      <c r="P1184">
        <v>9.3000000000000007</v>
      </c>
      <c r="Q1184" t="s">
        <v>68</v>
      </c>
      <c r="R1184" t="s">
        <v>34</v>
      </c>
      <c r="S1184" t="s">
        <v>40</v>
      </c>
      <c r="T1184" t="s">
        <v>16</v>
      </c>
      <c r="U1184">
        <v>247</v>
      </c>
      <c r="V1184">
        <v>14.2</v>
      </c>
      <c r="W1184">
        <v>18.7</v>
      </c>
      <c r="X1184" t="s">
        <v>2557</v>
      </c>
      <c r="Y1184" t="s">
        <v>2427</v>
      </c>
      <c r="Z1184" t="s">
        <v>2558</v>
      </c>
      <c r="AA1184" t="s">
        <v>2424</v>
      </c>
    </row>
    <row r="1185" spans="1:27" x14ac:dyDescent="0.45">
      <c r="A1185" t="s">
        <v>6361</v>
      </c>
      <c r="B1185" t="s">
        <v>6362</v>
      </c>
      <c r="C1185" t="s">
        <v>6229</v>
      </c>
      <c r="D1185" t="s">
        <v>5860</v>
      </c>
      <c r="E1185" t="s">
        <v>6230</v>
      </c>
      <c r="F1185" s="3">
        <v>43325.316666666666</v>
      </c>
      <c r="G1185" s="1">
        <v>43441</v>
      </c>
      <c r="H1185" t="s">
        <v>55</v>
      </c>
      <c r="I1185" t="s">
        <v>6363</v>
      </c>
      <c r="J1185" t="s">
        <v>401</v>
      </c>
      <c r="K1185" t="s">
        <v>6364</v>
      </c>
      <c r="L1185" t="s">
        <v>6365</v>
      </c>
      <c r="M1185" t="s">
        <v>6366</v>
      </c>
      <c r="N1185" t="s">
        <v>968</v>
      </c>
      <c r="O1185" t="s">
        <v>48</v>
      </c>
      <c r="P1185">
        <v>17</v>
      </c>
      <c r="Q1185" t="s">
        <v>68</v>
      </c>
      <c r="R1185" t="s">
        <v>32</v>
      </c>
      <c r="S1185" t="s">
        <v>39</v>
      </c>
      <c r="T1185" t="s">
        <v>16</v>
      </c>
      <c r="U1185">
        <v>27196.9</v>
      </c>
      <c r="V1185">
        <v>3723.1</v>
      </c>
      <c r="W1185">
        <v>21.3</v>
      </c>
      <c r="X1185" t="s">
        <v>2438</v>
      </c>
      <c r="Y1185" t="s">
        <v>2427</v>
      </c>
      <c r="Z1185" t="s">
        <v>2428</v>
      </c>
      <c r="AA1185" t="s">
        <v>2424</v>
      </c>
    </row>
    <row r="1186" spans="1:27" x14ac:dyDescent="0.45">
      <c r="A1186" t="s">
        <v>6361</v>
      </c>
      <c r="B1186" t="s">
        <v>6367</v>
      </c>
      <c r="C1186" t="s">
        <v>6229</v>
      </c>
      <c r="D1186" t="s">
        <v>5860</v>
      </c>
      <c r="E1186" t="s">
        <v>6230</v>
      </c>
      <c r="F1186" s="3">
        <v>43325.316666666666</v>
      </c>
      <c r="G1186" s="1">
        <v>43441</v>
      </c>
      <c r="H1186" t="s">
        <v>55</v>
      </c>
      <c r="I1186" t="s">
        <v>6363</v>
      </c>
      <c r="J1186" t="s">
        <v>401</v>
      </c>
      <c r="K1186" t="s">
        <v>6364</v>
      </c>
      <c r="L1186" t="s">
        <v>6365</v>
      </c>
      <c r="M1186" t="s">
        <v>6366</v>
      </c>
      <c r="N1186" t="s">
        <v>958</v>
      </c>
      <c r="O1186" t="s">
        <v>48</v>
      </c>
      <c r="P1186">
        <v>17</v>
      </c>
      <c r="Q1186" t="s">
        <v>68</v>
      </c>
      <c r="R1186" t="s">
        <v>34</v>
      </c>
      <c r="S1186" t="s">
        <v>40</v>
      </c>
      <c r="T1186" t="s">
        <v>16</v>
      </c>
      <c r="U1186">
        <v>43.7</v>
      </c>
      <c r="V1186">
        <v>3.2</v>
      </c>
      <c r="W1186">
        <v>21</v>
      </c>
      <c r="X1186" t="s">
        <v>2438</v>
      </c>
      <c r="Y1186" t="s">
        <v>2427</v>
      </c>
      <c r="Z1186" t="s">
        <v>2428</v>
      </c>
      <c r="AA1186" t="s">
        <v>2424</v>
      </c>
    </row>
    <row r="1187" spans="1:27" x14ac:dyDescent="0.45">
      <c r="A1187" t="s">
        <v>6368</v>
      </c>
      <c r="B1187" t="s">
        <v>6369</v>
      </c>
      <c r="C1187" t="s">
        <v>6229</v>
      </c>
      <c r="D1187" t="s">
        <v>5860</v>
      </c>
      <c r="E1187" t="s">
        <v>6230</v>
      </c>
      <c r="F1187" s="3">
        <v>43353.379861111112</v>
      </c>
      <c r="G1187" s="1">
        <v>43441</v>
      </c>
      <c r="H1187" t="s">
        <v>55</v>
      </c>
      <c r="I1187" t="s">
        <v>6370</v>
      </c>
      <c r="J1187" t="s">
        <v>401</v>
      </c>
      <c r="K1187" t="s">
        <v>6371</v>
      </c>
      <c r="L1187" t="s">
        <v>6372</v>
      </c>
      <c r="M1187" t="s">
        <v>6373</v>
      </c>
      <c r="N1187" t="s">
        <v>968</v>
      </c>
      <c r="O1187" t="s">
        <v>48</v>
      </c>
      <c r="P1187">
        <v>2.2000000000000002</v>
      </c>
      <c r="Q1187" t="s">
        <v>68</v>
      </c>
      <c r="R1187" t="s">
        <v>32</v>
      </c>
      <c r="S1187" t="s">
        <v>39</v>
      </c>
      <c r="T1187" t="s">
        <v>16</v>
      </c>
      <c r="U1187">
        <v>55046.5</v>
      </c>
      <c r="V1187">
        <v>6311.5</v>
      </c>
      <c r="W1187">
        <v>23.8</v>
      </c>
      <c r="X1187" t="s">
        <v>2438</v>
      </c>
      <c r="Y1187" t="s">
        <v>2427</v>
      </c>
      <c r="Z1187" t="s">
        <v>2428</v>
      </c>
      <c r="AA1187" t="s">
        <v>2424</v>
      </c>
    </row>
    <row r="1188" spans="1:27" x14ac:dyDescent="0.45">
      <c r="A1188" t="s">
        <v>6368</v>
      </c>
      <c r="B1188" t="s">
        <v>6374</v>
      </c>
      <c r="C1188" t="s">
        <v>6229</v>
      </c>
      <c r="D1188" t="s">
        <v>5860</v>
      </c>
      <c r="E1188" t="s">
        <v>6230</v>
      </c>
      <c r="F1188" s="3">
        <v>43353.379861111112</v>
      </c>
      <c r="G1188" s="1">
        <v>43441</v>
      </c>
      <c r="H1188" t="s">
        <v>55</v>
      </c>
      <c r="I1188" t="s">
        <v>6370</v>
      </c>
      <c r="J1188" t="s">
        <v>401</v>
      </c>
      <c r="K1188" t="s">
        <v>6371</v>
      </c>
      <c r="L1188" t="s">
        <v>6372</v>
      </c>
      <c r="M1188" t="s">
        <v>6373</v>
      </c>
      <c r="N1188" t="s">
        <v>958</v>
      </c>
      <c r="O1188" t="s">
        <v>48</v>
      </c>
      <c r="P1188">
        <v>2.2000000000000002</v>
      </c>
      <c r="Q1188" t="s">
        <v>68</v>
      </c>
      <c r="R1188" t="s">
        <v>34</v>
      </c>
      <c r="S1188" t="s">
        <v>40</v>
      </c>
      <c r="T1188" t="s">
        <v>16</v>
      </c>
      <c r="U1188">
        <v>94.6</v>
      </c>
      <c r="V1188">
        <v>3.9</v>
      </c>
      <c r="W1188">
        <v>23.1</v>
      </c>
      <c r="X1188" t="s">
        <v>2438</v>
      </c>
      <c r="Y1188" t="s">
        <v>2427</v>
      </c>
      <c r="Z1188" t="s">
        <v>2428</v>
      </c>
      <c r="AA1188" t="s">
        <v>2424</v>
      </c>
    </row>
    <row r="1189" spans="1:27" x14ac:dyDescent="0.45">
      <c r="A1189" t="s">
        <v>6375</v>
      </c>
      <c r="B1189" t="s">
        <v>6376</v>
      </c>
      <c r="C1189" t="s">
        <v>6229</v>
      </c>
      <c r="D1189" t="s">
        <v>5860</v>
      </c>
      <c r="E1189" t="s">
        <v>6230</v>
      </c>
      <c r="F1189" s="3">
        <v>43383.38958333333</v>
      </c>
      <c r="G1189" s="1">
        <v>43441</v>
      </c>
      <c r="H1189" t="s">
        <v>55</v>
      </c>
      <c r="I1189" t="s">
        <v>6377</v>
      </c>
      <c r="J1189" t="s">
        <v>401</v>
      </c>
      <c r="K1189" t="s">
        <v>6378</v>
      </c>
      <c r="L1189" t="s">
        <v>6379</v>
      </c>
      <c r="M1189" t="s">
        <v>6380</v>
      </c>
      <c r="N1189" t="s">
        <v>968</v>
      </c>
      <c r="O1189" t="s">
        <v>48</v>
      </c>
      <c r="P1189">
        <v>3.6</v>
      </c>
      <c r="Q1189" t="s">
        <v>68</v>
      </c>
      <c r="R1189" t="s">
        <v>32</v>
      </c>
      <c r="S1189" t="s">
        <v>39</v>
      </c>
      <c r="T1189" t="s">
        <v>16</v>
      </c>
      <c r="U1189">
        <v>53964.2</v>
      </c>
      <c r="V1189">
        <v>8528.6</v>
      </c>
      <c r="W1189">
        <v>23</v>
      </c>
      <c r="X1189" t="s">
        <v>2438</v>
      </c>
      <c r="Y1189" t="s">
        <v>2427</v>
      </c>
      <c r="Z1189" t="s">
        <v>2428</v>
      </c>
      <c r="AA1189" t="s">
        <v>2424</v>
      </c>
    </row>
    <row r="1190" spans="1:27" x14ac:dyDescent="0.45">
      <c r="A1190" t="s">
        <v>6375</v>
      </c>
      <c r="B1190" t="s">
        <v>6381</v>
      </c>
      <c r="C1190" t="s">
        <v>6229</v>
      </c>
      <c r="D1190" t="s">
        <v>5860</v>
      </c>
      <c r="E1190" t="s">
        <v>6230</v>
      </c>
      <c r="F1190" s="3">
        <v>43383.38958333333</v>
      </c>
      <c r="G1190" s="1">
        <v>43441</v>
      </c>
      <c r="H1190" t="s">
        <v>55</v>
      </c>
      <c r="I1190" t="s">
        <v>6377</v>
      </c>
      <c r="J1190" t="s">
        <v>401</v>
      </c>
      <c r="K1190" t="s">
        <v>6378</v>
      </c>
      <c r="L1190" t="s">
        <v>6379</v>
      </c>
      <c r="M1190" t="s">
        <v>6380</v>
      </c>
      <c r="N1190" t="s">
        <v>958</v>
      </c>
      <c r="O1190" t="s">
        <v>48</v>
      </c>
      <c r="P1190">
        <v>3.6</v>
      </c>
      <c r="Q1190" t="s">
        <v>68</v>
      </c>
      <c r="R1190" t="s">
        <v>34</v>
      </c>
      <c r="S1190" t="s">
        <v>40</v>
      </c>
      <c r="T1190" t="s">
        <v>16</v>
      </c>
      <c r="U1190">
        <v>299.5</v>
      </c>
      <c r="V1190">
        <v>8.8000000000000007</v>
      </c>
      <c r="W1190">
        <v>20.399999999999999</v>
      </c>
      <c r="X1190" t="s">
        <v>2438</v>
      </c>
      <c r="Y1190" t="s">
        <v>2427</v>
      </c>
      <c r="Z1190" t="s">
        <v>2428</v>
      </c>
      <c r="AA1190" t="s">
        <v>2424</v>
      </c>
    </row>
    <row r="1191" spans="1:27" x14ac:dyDescent="0.45">
      <c r="A1191" t="s">
        <v>6382</v>
      </c>
      <c r="B1191" t="s">
        <v>6383</v>
      </c>
      <c r="C1191" t="s">
        <v>6229</v>
      </c>
      <c r="D1191" t="s">
        <v>5860</v>
      </c>
      <c r="E1191" t="s">
        <v>6230</v>
      </c>
      <c r="F1191" s="3">
        <v>43417.34375</v>
      </c>
      <c r="G1191" s="1">
        <v>44337</v>
      </c>
      <c r="H1191" t="s">
        <v>55</v>
      </c>
      <c r="I1191" t="s">
        <v>6384</v>
      </c>
      <c r="J1191" t="s">
        <v>401</v>
      </c>
      <c r="K1191" t="s">
        <v>6385</v>
      </c>
      <c r="L1191" t="s">
        <v>6386</v>
      </c>
      <c r="M1191" t="s">
        <v>6387</v>
      </c>
      <c r="N1191" t="s">
        <v>608</v>
      </c>
      <c r="O1191" t="s">
        <v>50</v>
      </c>
      <c r="P1191">
        <v>1.2</v>
      </c>
      <c r="Q1191" t="s">
        <v>68</v>
      </c>
      <c r="R1191" t="s">
        <v>32</v>
      </c>
      <c r="S1191" t="s">
        <v>39</v>
      </c>
      <c r="T1191" t="s">
        <v>16</v>
      </c>
      <c r="U1191">
        <v>528392.19999999995</v>
      </c>
      <c r="V1191">
        <v>19396.2</v>
      </c>
      <c r="W1191">
        <v>19</v>
      </c>
      <c r="X1191" t="s">
        <v>2602</v>
      </c>
      <c r="Y1191" t="s">
        <v>2389</v>
      </c>
      <c r="Z1191" t="s">
        <v>2558</v>
      </c>
      <c r="AA1191" t="s">
        <v>2424</v>
      </c>
    </row>
    <row r="1192" spans="1:27" x14ac:dyDescent="0.45">
      <c r="A1192" t="s">
        <v>6382</v>
      </c>
      <c r="B1192" t="s">
        <v>6388</v>
      </c>
      <c r="C1192" t="s">
        <v>6229</v>
      </c>
      <c r="D1192" t="s">
        <v>5860</v>
      </c>
      <c r="E1192" t="s">
        <v>6230</v>
      </c>
      <c r="F1192" s="3">
        <v>43417.34375</v>
      </c>
      <c r="G1192" s="1">
        <v>44279</v>
      </c>
      <c r="H1192" t="s">
        <v>55</v>
      </c>
      <c r="I1192" t="s">
        <v>6384</v>
      </c>
      <c r="J1192" t="s">
        <v>401</v>
      </c>
      <c r="K1192" t="s">
        <v>6385</v>
      </c>
      <c r="L1192" t="s">
        <v>6386</v>
      </c>
      <c r="M1192" t="s">
        <v>6387</v>
      </c>
      <c r="N1192" t="s">
        <v>690</v>
      </c>
      <c r="O1192" t="s">
        <v>49</v>
      </c>
      <c r="P1192">
        <v>1.2</v>
      </c>
      <c r="Q1192" t="s">
        <v>68</v>
      </c>
      <c r="R1192" t="s">
        <v>34</v>
      </c>
      <c r="S1192" t="s">
        <v>40</v>
      </c>
      <c r="T1192" t="s">
        <v>16</v>
      </c>
      <c r="U1192">
        <v>441.5</v>
      </c>
      <c r="V1192">
        <v>14.6</v>
      </c>
      <c r="W1192">
        <v>22.8</v>
      </c>
      <c r="X1192" t="s">
        <v>2684</v>
      </c>
      <c r="Y1192" t="s">
        <v>2389</v>
      </c>
      <c r="Z1192" t="s">
        <v>6389</v>
      </c>
      <c r="AA1192" t="s">
        <v>2424</v>
      </c>
    </row>
    <row r="1193" spans="1:27" x14ac:dyDescent="0.45">
      <c r="A1193" t="s">
        <v>6390</v>
      </c>
      <c r="B1193" t="s">
        <v>6391</v>
      </c>
      <c r="C1193" t="s">
        <v>6229</v>
      </c>
      <c r="D1193" t="s">
        <v>5860</v>
      </c>
      <c r="E1193" t="s">
        <v>6230</v>
      </c>
      <c r="F1193" s="3">
        <v>43557.313194444447</v>
      </c>
      <c r="G1193" s="1">
        <v>44341</v>
      </c>
      <c r="H1193" t="s">
        <v>55</v>
      </c>
      <c r="I1193" t="s">
        <v>6392</v>
      </c>
      <c r="J1193" t="s">
        <v>401</v>
      </c>
      <c r="K1193" t="s">
        <v>6393</v>
      </c>
      <c r="L1193" t="s">
        <v>6394</v>
      </c>
      <c r="M1193" t="s">
        <v>6395</v>
      </c>
      <c r="N1193" t="s">
        <v>558</v>
      </c>
      <c r="O1193" t="s">
        <v>50</v>
      </c>
      <c r="P1193">
        <v>7.8</v>
      </c>
      <c r="Q1193" t="s">
        <v>68</v>
      </c>
      <c r="R1193" t="s">
        <v>32</v>
      </c>
      <c r="S1193" t="s">
        <v>39</v>
      </c>
      <c r="T1193" t="s">
        <v>16</v>
      </c>
      <c r="U1193">
        <v>396158.9</v>
      </c>
      <c r="V1193">
        <v>30131.9</v>
      </c>
      <c r="W1193">
        <v>16.8</v>
      </c>
      <c r="X1193" t="s">
        <v>3011</v>
      </c>
      <c r="Y1193" t="s">
        <v>2389</v>
      </c>
      <c r="Z1193" t="s">
        <v>2558</v>
      </c>
      <c r="AA1193" t="s">
        <v>2424</v>
      </c>
    </row>
    <row r="1194" spans="1:27" x14ac:dyDescent="0.45">
      <c r="A1194" t="s">
        <v>6390</v>
      </c>
      <c r="B1194" t="s">
        <v>6396</v>
      </c>
      <c r="C1194" t="s">
        <v>6229</v>
      </c>
      <c r="D1194" t="s">
        <v>5860</v>
      </c>
      <c r="E1194" t="s">
        <v>6230</v>
      </c>
      <c r="F1194" s="3">
        <v>43557.313194444447</v>
      </c>
      <c r="G1194" s="1">
        <v>44284</v>
      </c>
      <c r="H1194" t="s">
        <v>55</v>
      </c>
      <c r="I1194" t="s">
        <v>6392</v>
      </c>
      <c r="J1194" t="s">
        <v>401</v>
      </c>
      <c r="K1194" t="s">
        <v>6393</v>
      </c>
      <c r="L1194" t="s">
        <v>6394</v>
      </c>
      <c r="M1194" t="s">
        <v>6395</v>
      </c>
      <c r="N1194" t="s">
        <v>646</v>
      </c>
      <c r="O1194" t="s">
        <v>49</v>
      </c>
      <c r="P1194">
        <v>7.8</v>
      </c>
      <c r="Q1194" t="s">
        <v>68</v>
      </c>
      <c r="R1194" t="s">
        <v>34</v>
      </c>
      <c r="S1194" t="s">
        <v>40</v>
      </c>
      <c r="T1194" t="s">
        <v>16</v>
      </c>
      <c r="U1194">
        <v>980.5</v>
      </c>
      <c r="V1194">
        <v>65.7</v>
      </c>
      <c r="W1194">
        <v>18.7</v>
      </c>
      <c r="X1194" t="s">
        <v>5521</v>
      </c>
      <c r="Y1194" t="s">
        <v>2389</v>
      </c>
      <c r="Z1194" t="s">
        <v>6397</v>
      </c>
      <c r="AA1194" t="s">
        <v>2424</v>
      </c>
    </row>
    <row r="1195" spans="1:27" x14ac:dyDescent="0.45">
      <c r="A1195" t="s">
        <v>6398</v>
      </c>
      <c r="B1195" t="s">
        <v>6399</v>
      </c>
      <c r="C1195" t="s">
        <v>6229</v>
      </c>
      <c r="D1195" t="s">
        <v>5860</v>
      </c>
      <c r="E1195" t="s">
        <v>6230</v>
      </c>
      <c r="F1195" s="3">
        <v>43598.463888888888</v>
      </c>
      <c r="G1195" s="1">
        <v>44341</v>
      </c>
      <c r="H1195" t="s">
        <v>55</v>
      </c>
      <c r="I1195" t="s">
        <v>6400</v>
      </c>
      <c r="J1195" t="s">
        <v>401</v>
      </c>
      <c r="K1195" t="s">
        <v>6401</v>
      </c>
      <c r="L1195" t="s">
        <v>6402</v>
      </c>
      <c r="M1195" t="s">
        <v>6403</v>
      </c>
      <c r="N1195" t="s">
        <v>564</v>
      </c>
      <c r="O1195" t="s">
        <v>50</v>
      </c>
      <c r="P1195">
        <v>2.6</v>
      </c>
      <c r="Q1195" t="s">
        <v>68</v>
      </c>
      <c r="R1195" t="s">
        <v>32</v>
      </c>
      <c r="S1195" t="s">
        <v>39</v>
      </c>
      <c r="T1195" t="s">
        <v>16</v>
      </c>
      <c r="U1195">
        <v>564488.19999999995</v>
      </c>
      <c r="V1195">
        <v>51896.3</v>
      </c>
      <c r="W1195">
        <v>18.100000000000001</v>
      </c>
      <c r="X1195" t="s">
        <v>2652</v>
      </c>
      <c r="Y1195" t="s">
        <v>2389</v>
      </c>
      <c r="Z1195" t="s">
        <v>2558</v>
      </c>
      <c r="AA1195" t="s">
        <v>2424</v>
      </c>
    </row>
    <row r="1196" spans="1:27" x14ac:dyDescent="0.45">
      <c r="A1196" t="s">
        <v>6398</v>
      </c>
      <c r="B1196" t="s">
        <v>6404</v>
      </c>
      <c r="C1196" t="s">
        <v>6229</v>
      </c>
      <c r="D1196" t="s">
        <v>5860</v>
      </c>
      <c r="E1196" t="s">
        <v>6230</v>
      </c>
      <c r="F1196" s="3">
        <v>43598.463888888888</v>
      </c>
      <c r="G1196" s="1">
        <v>44284</v>
      </c>
      <c r="H1196" t="s">
        <v>55</v>
      </c>
      <c r="I1196" t="s">
        <v>6400</v>
      </c>
      <c r="J1196" t="s">
        <v>401</v>
      </c>
      <c r="K1196" t="s">
        <v>6401</v>
      </c>
      <c r="L1196" t="s">
        <v>6402</v>
      </c>
      <c r="M1196" t="s">
        <v>6403</v>
      </c>
      <c r="N1196" t="s">
        <v>644</v>
      </c>
      <c r="O1196" t="s">
        <v>49</v>
      </c>
      <c r="P1196">
        <v>2.6</v>
      </c>
      <c r="Q1196" t="s">
        <v>68</v>
      </c>
      <c r="R1196" t="s">
        <v>34</v>
      </c>
      <c r="S1196" t="s">
        <v>40</v>
      </c>
      <c r="T1196" t="s">
        <v>16</v>
      </c>
      <c r="U1196">
        <v>224.1</v>
      </c>
      <c r="V1196">
        <v>24.8</v>
      </c>
      <c r="W1196">
        <v>23</v>
      </c>
      <c r="X1196" t="s">
        <v>5521</v>
      </c>
      <c r="Y1196" t="s">
        <v>2389</v>
      </c>
      <c r="Z1196" t="s">
        <v>6405</v>
      </c>
      <c r="AA1196" t="s">
        <v>2424</v>
      </c>
    </row>
    <row r="1197" spans="1:27" x14ac:dyDescent="0.45">
      <c r="A1197" t="s">
        <v>6406</v>
      </c>
      <c r="B1197" t="s">
        <v>6407</v>
      </c>
      <c r="C1197" t="s">
        <v>6229</v>
      </c>
      <c r="D1197" t="s">
        <v>5860</v>
      </c>
      <c r="E1197" t="s">
        <v>6230</v>
      </c>
      <c r="F1197" s="3">
        <v>43620.357638888891</v>
      </c>
      <c r="G1197" s="1">
        <v>44342</v>
      </c>
      <c r="H1197" t="s">
        <v>55</v>
      </c>
      <c r="I1197" t="s">
        <v>6408</v>
      </c>
      <c r="J1197" t="s">
        <v>401</v>
      </c>
      <c r="K1197" t="s">
        <v>6409</v>
      </c>
      <c r="L1197" t="s">
        <v>6410</v>
      </c>
      <c r="M1197" t="s">
        <v>6411</v>
      </c>
      <c r="N1197" t="s">
        <v>604</v>
      </c>
      <c r="O1197" t="s">
        <v>50</v>
      </c>
      <c r="P1197">
        <v>5.5</v>
      </c>
      <c r="Q1197" t="s">
        <v>68</v>
      </c>
      <c r="R1197" t="s">
        <v>32</v>
      </c>
      <c r="S1197" t="s">
        <v>39</v>
      </c>
      <c r="T1197" t="s">
        <v>16</v>
      </c>
      <c r="U1197">
        <v>500723.7</v>
      </c>
      <c r="V1197">
        <v>149299.1</v>
      </c>
      <c r="W1197">
        <v>21.3</v>
      </c>
      <c r="X1197" t="s">
        <v>2652</v>
      </c>
      <c r="Y1197" t="s">
        <v>2389</v>
      </c>
      <c r="Z1197" t="s">
        <v>2653</v>
      </c>
      <c r="AA1197" t="s">
        <v>2424</v>
      </c>
    </row>
    <row r="1198" spans="1:27" x14ac:dyDescent="0.45">
      <c r="A1198" t="s">
        <v>6406</v>
      </c>
      <c r="B1198" t="s">
        <v>6412</v>
      </c>
      <c r="C1198" t="s">
        <v>6229</v>
      </c>
      <c r="D1198" t="s">
        <v>5860</v>
      </c>
      <c r="E1198" t="s">
        <v>6230</v>
      </c>
      <c r="F1198" s="3">
        <v>43620.357638888891</v>
      </c>
      <c r="G1198" s="1">
        <v>44280</v>
      </c>
      <c r="H1198" t="s">
        <v>55</v>
      </c>
      <c r="I1198" t="s">
        <v>6408</v>
      </c>
      <c r="J1198" t="s">
        <v>401</v>
      </c>
      <c r="K1198" t="s">
        <v>6409</v>
      </c>
      <c r="L1198" t="s">
        <v>6410</v>
      </c>
      <c r="M1198" t="s">
        <v>6413</v>
      </c>
      <c r="N1198" t="s">
        <v>650</v>
      </c>
      <c r="O1198" t="s">
        <v>49</v>
      </c>
      <c r="P1198">
        <v>5.5</v>
      </c>
      <c r="Q1198" t="s">
        <v>68</v>
      </c>
      <c r="R1198" t="s">
        <v>34</v>
      </c>
      <c r="S1198" t="s">
        <v>40</v>
      </c>
      <c r="T1198" t="s">
        <v>16</v>
      </c>
      <c r="U1198">
        <v>827.2</v>
      </c>
      <c r="V1198">
        <v>40.9</v>
      </c>
      <c r="W1198">
        <v>19.600000000000001</v>
      </c>
      <c r="X1198" t="s">
        <v>2656</v>
      </c>
      <c r="Y1198" t="s">
        <v>2389</v>
      </c>
      <c r="Z1198" t="s">
        <v>6414</v>
      </c>
      <c r="AA1198" t="s">
        <v>2424</v>
      </c>
    </row>
    <row r="1199" spans="1:27" x14ac:dyDescent="0.45">
      <c r="A1199" t="s">
        <v>6415</v>
      </c>
      <c r="B1199" t="s">
        <v>6416</v>
      </c>
      <c r="C1199" t="s">
        <v>6229</v>
      </c>
      <c r="D1199" t="s">
        <v>5860</v>
      </c>
      <c r="E1199" t="s">
        <v>6230</v>
      </c>
      <c r="F1199" s="3">
        <v>43661.354166666664</v>
      </c>
      <c r="G1199" s="1">
        <v>44342</v>
      </c>
      <c r="H1199" t="s">
        <v>55</v>
      </c>
      <c r="I1199" t="s">
        <v>6417</v>
      </c>
      <c r="J1199" t="s">
        <v>401</v>
      </c>
      <c r="K1199" t="s">
        <v>6418</v>
      </c>
      <c r="L1199" t="s">
        <v>6419</v>
      </c>
      <c r="M1199" t="s">
        <v>6420</v>
      </c>
      <c r="N1199" t="s">
        <v>604</v>
      </c>
      <c r="O1199" t="s">
        <v>50</v>
      </c>
      <c r="P1199">
        <v>4.7</v>
      </c>
      <c r="Q1199" t="s">
        <v>68</v>
      </c>
      <c r="R1199" t="s">
        <v>32</v>
      </c>
      <c r="S1199" t="s">
        <v>39</v>
      </c>
      <c r="T1199" t="s">
        <v>16</v>
      </c>
      <c r="U1199">
        <v>478399.9</v>
      </c>
      <c r="V1199">
        <v>96472.2</v>
      </c>
      <c r="W1199">
        <v>21.6</v>
      </c>
      <c r="X1199" t="s">
        <v>2652</v>
      </c>
      <c r="Y1199" t="s">
        <v>2389</v>
      </c>
      <c r="Z1199" t="s">
        <v>2653</v>
      </c>
      <c r="AA1199" t="s">
        <v>2424</v>
      </c>
    </row>
    <row r="1200" spans="1:27" x14ac:dyDescent="0.45">
      <c r="A1200" t="s">
        <v>6415</v>
      </c>
      <c r="B1200" t="s">
        <v>6421</v>
      </c>
      <c r="C1200" t="s">
        <v>6229</v>
      </c>
      <c r="D1200" t="s">
        <v>5860</v>
      </c>
      <c r="E1200" t="s">
        <v>6230</v>
      </c>
      <c r="F1200" s="3">
        <v>43661.354166666664</v>
      </c>
      <c r="G1200" s="1">
        <v>44280</v>
      </c>
      <c r="H1200" t="s">
        <v>55</v>
      </c>
      <c r="I1200" t="s">
        <v>6417</v>
      </c>
      <c r="J1200" t="s">
        <v>401</v>
      </c>
      <c r="K1200" t="s">
        <v>6418</v>
      </c>
      <c r="L1200" t="s">
        <v>6419</v>
      </c>
      <c r="M1200" t="s">
        <v>6422</v>
      </c>
      <c r="N1200" t="s">
        <v>650</v>
      </c>
      <c r="O1200" t="s">
        <v>49</v>
      </c>
      <c r="P1200">
        <v>4.7</v>
      </c>
      <c r="Q1200" t="s">
        <v>68</v>
      </c>
      <c r="R1200" t="s">
        <v>34</v>
      </c>
      <c r="S1200" t="s">
        <v>40</v>
      </c>
      <c r="T1200" t="s">
        <v>16</v>
      </c>
      <c r="U1200">
        <v>862.8</v>
      </c>
      <c r="V1200">
        <v>98</v>
      </c>
      <c r="W1200">
        <v>19.8</v>
      </c>
      <c r="X1200" t="s">
        <v>2656</v>
      </c>
      <c r="Y1200" t="s">
        <v>2389</v>
      </c>
      <c r="Z1200" t="s">
        <v>6423</v>
      </c>
      <c r="AA1200" t="s">
        <v>2424</v>
      </c>
    </row>
    <row r="1201" spans="1:27" x14ac:dyDescent="0.45">
      <c r="A1201" t="s">
        <v>6424</v>
      </c>
      <c r="B1201" t="s">
        <v>6425</v>
      </c>
      <c r="C1201" t="s">
        <v>6229</v>
      </c>
      <c r="D1201" t="s">
        <v>5860</v>
      </c>
      <c r="E1201" t="s">
        <v>6230</v>
      </c>
      <c r="F1201" s="3">
        <v>43690.340277777781</v>
      </c>
      <c r="G1201" s="1">
        <v>44351</v>
      </c>
      <c r="H1201" t="s">
        <v>55</v>
      </c>
      <c r="I1201" t="s">
        <v>6426</v>
      </c>
      <c r="J1201" t="s">
        <v>401</v>
      </c>
      <c r="K1201" t="s">
        <v>6427</v>
      </c>
      <c r="L1201" t="s">
        <v>6428</v>
      </c>
      <c r="M1201" t="s">
        <v>6429</v>
      </c>
      <c r="N1201" t="s">
        <v>572</v>
      </c>
      <c r="O1201" t="s">
        <v>50</v>
      </c>
      <c r="P1201">
        <v>2.1</v>
      </c>
      <c r="Q1201" t="s">
        <v>68</v>
      </c>
      <c r="R1201" t="s">
        <v>32</v>
      </c>
      <c r="S1201" t="s">
        <v>39</v>
      </c>
      <c r="T1201" t="s">
        <v>16</v>
      </c>
      <c r="U1201">
        <v>648441.80000000005</v>
      </c>
      <c r="V1201">
        <v>91195.4</v>
      </c>
      <c r="W1201">
        <v>22.3</v>
      </c>
      <c r="X1201" t="s">
        <v>2994</v>
      </c>
      <c r="Y1201" t="s">
        <v>2389</v>
      </c>
      <c r="Z1201" t="s">
        <v>2653</v>
      </c>
      <c r="AA1201" t="s">
        <v>2424</v>
      </c>
    </row>
    <row r="1202" spans="1:27" x14ac:dyDescent="0.45">
      <c r="A1202" t="s">
        <v>6424</v>
      </c>
      <c r="B1202" t="s">
        <v>6430</v>
      </c>
      <c r="C1202" t="s">
        <v>6229</v>
      </c>
      <c r="D1202" t="s">
        <v>5860</v>
      </c>
      <c r="E1202" t="s">
        <v>6230</v>
      </c>
      <c r="F1202" s="3">
        <v>43690.340277777781</v>
      </c>
      <c r="G1202" s="1">
        <v>44291</v>
      </c>
      <c r="H1202" t="s">
        <v>55</v>
      </c>
      <c r="I1202" t="s">
        <v>6426</v>
      </c>
      <c r="J1202" t="s">
        <v>401</v>
      </c>
      <c r="K1202" t="s">
        <v>6427</v>
      </c>
      <c r="L1202" t="s">
        <v>6428</v>
      </c>
      <c r="M1202" t="s">
        <v>6429</v>
      </c>
      <c r="N1202" t="s">
        <v>666</v>
      </c>
      <c r="O1202" t="s">
        <v>49</v>
      </c>
      <c r="P1202">
        <v>2.1</v>
      </c>
      <c r="Q1202" t="s">
        <v>68</v>
      </c>
      <c r="R1202" t="s">
        <v>34</v>
      </c>
      <c r="S1202" t="s">
        <v>40</v>
      </c>
      <c r="T1202" t="s">
        <v>16</v>
      </c>
      <c r="U1202">
        <v>267.89999999999998</v>
      </c>
      <c r="V1202">
        <v>10.8</v>
      </c>
      <c r="W1202">
        <v>23.2</v>
      </c>
      <c r="X1202" t="s">
        <v>2675</v>
      </c>
      <c r="Y1202" t="s">
        <v>2389</v>
      </c>
      <c r="Z1202" t="s">
        <v>6431</v>
      </c>
      <c r="AA1202" t="s">
        <v>2424</v>
      </c>
    </row>
    <row r="1203" spans="1:27" x14ac:dyDescent="0.45">
      <c r="A1203" t="s">
        <v>6432</v>
      </c>
      <c r="B1203" t="s">
        <v>6433</v>
      </c>
      <c r="C1203" t="s">
        <v>6229</v>
      </c>
      <c r="D1203" t="s">
        <v>5860</v>
      </c>
      <c r="E1203" t="s">
        <v>6230</v>
      </c>
      <c r="F1203" s="3">
        <v>43717.311805555553</v>
      </c>
      <c r="G1203" s="1">
        <v>44351</v>
      </c>
      <c r="H1203" t="s">
        <v>55</v>
      </c>
      <c r="I1203" t="s">
        <v>6434</v>
      </c>
      <c r="J1203" t="s">
        <v>401</v>
      </c>
      <c r="K1203" t="s">
        <v>6435</v>
      </c>
      <c r="L1203" t="s">
        <v>6436</v>
      </c>
      <c r="M1203" t="s">
        <v>6437</v>
      </c>
      <c r="N1203" t="s">
        <v>572</v>
      </c>
      <c r="O1203" t="s">
        <v>50</v>
      </c>
      <c r="P1203">
        <v>3.3</v>
      </c>
      <c r="Q1203" t="s">
        <v>68</v>
      </c>
      <c r="R1203" t="s">
        <v>32</v>
      </c>
      <c r="S1203" t="s">
        <v>39</v>
      </c>
      <c r="T1203" t="s">
        <v>16</v>
      </c>
      <c r="U1203">
        <v>623029.5</v>
      </c>
      <c r="V1203">
        <v>111492.6</v>
      </c>
      <c r="W1203">
        <v>21.4</v>
      </c>
      <c r="X1203" t="s">
        <v>2994</v>
      </c>
      <c r="Y1203" t="s">
        <v>2389</v>
      </c>
      <c r="Z1203" t="s">
        <v>2653</v>
      </c>
      <c r="AA1203" t="s">
        <v>2424</v>
      </c>
    </row>
    <row r="1204" spans="1:27" x14ac:dyDescent="0.45">
      <c r="A1204" t="s">
        <v>6432</v>
      </c>
      <c r="B1204" t="s">
        <v>6438</v>
      </c>
      <c r="C1204" t="s">
        <v>6229</v>
      </c>
      <c r="D1204" t="s">
        <v>5860</v>
      </c>
      <c r="E1204" t="s">
        <v>6230</v>
      </c>
      <c r="F1204" s="3">
        <v>43717.311805555553</v>
      </c>
      <c r="G1204" s="1">
        <v>44291</v>
      </c>
      <c r="H1204" t="s">
        <v>55</v>
      </c>
      <c r="I1204" t="s">
        <v>6434</v>
      </c>
      <c r="J1204" t="s">
        <v>401</v>
      </c>
      <c r="K1204" t="s">
        <v>6435</v>
      </c>
      <c r="L1204" t="s">
        <v>6436</v>
      </c>
      <c r="M1204" t="s">
        <v>6437</v>
      </c>
      <c r="N1204" t="s">
        <v>666</v>
      </c>
      <c r="O1204" t="s">
        <v>49</v>
      </c>
      <c r="P1204">
        <v>3.3</v>
      </c>
      <c r="Q1204" t="s">
        <v>68</v>
      </c>
      <c r="R1204" t="s">
        <v>34</v>
      </c>
      <c r="S1204" t="s">
        <v>40</v>
      </c>
      <c r="T1204" t="s">
        <v>16</v>
      </c>
      <c r="U1204">
        <v>477.2</v>
      </c>
      <c r="V1204">
        <v>16.100000000000001</v>
      </c>
      <c r="W1204">
        <v>21.5</v>
      </c>
      <c r="X1204" t="s">
        <v>2675</v>
      </c>
      <c r="Y1204" t="s">
        <v>2389</v>
      </c>
      <c r="Z1204" t="s">
        <v>6439</v>
      </c>
      <c r="AA1204" t="s">
        <v>2424</v>
      </c>
    </row>
    <row r="1205" spans="1:27" x14ac:dyDescent="0.45">
      <c r="A1205" t="s">
        <v>6440</v>
      </c>
      <c r="B1205" t="s">
        <v>6441</v>
      </c>
      <c r="C1205" t="s">
        <v>6229</v>
      </c>
      <c r="D1205" t="s">
        <v>5860</v>
      </c>
      <c r="E1205" t="s">
        <v>6230</v>
      </c>
      <c r="F1205" s="3">
        <v>43745.333333333336</v>
      </c>
      <c r="G1205" s="1">
        <v>44351</v>
      </c>
      <c r="H1205" t="s">
        <v>55</v>
      </c>
      <c r="I1205" t="s">
        <v>6442</v>
      </c>
      <c r="J1205" t="s">
        <v>401</v>
      </c>
      <c r="K1205" t="s">
        <v>6443</v>
      </c>
      <c r="L1205" t="s">
        <v>6444</v>
      </c>
      <c r="M1205" t="s">
        <v>6445</v>
      </c>
      <c r="N1205" t="s">
        <v>572</v>
      </c>
      <c r="O1205" t="s">
        <v>50</v>
      </c>
      <c r="P1205">
        <v>1.8</v>
      </c>
      <c r="Q1205" t="s">
        <v>68</v>
      </c>
      <c r="R1205" t="s">
        <v>32</v>
      </c>
      <c r="S1205" t="s">
        <v>39</v>
      </c>
      <c r="T1205" t="s">
        <v>16</v>
      </c>
      <c r="U1205">
        <v>475008.7</v>
      </c>
      <c r="V1205">
        <v>66451.100000000006</v>
      </c>
      <c r="W1205">
        <v>23.3</v>
      </c>
      <c r="X1205" t="s">
        <v>2994</v>
      </c>
      <c r="Y1205" t="s">
        <v>2389</v>
      </c>
      <c r="Z1205" t="s">
        <v>2653</v>
      </c>
      <c r="AA1205" t="s">
        <v>2424</v>
      </c>
    </row>
    <row r="1206" spans="1:27" x14ac:dyDescent="0.45">
      <c r="A1206" t="s">
        <v>6440</v>
      </c>
      <c r="B1206" t="s">
        <v>6446</v>
      </c>
      <c r="C1206" t="s">
        <v>6229</v>
      </c>
      <c r="D1206" t="s">
        <v>5860</v>
      </c>
      <c r="E1206" t="s">
        <v>6230</v>
      </c>
      <c r="F1206" s="3">
        <v>43745.333333333336</v>
      </c>
      <c r="G1206" s="1">
        <v>44291</v>
      </c>
      <c r="H1206" t="s">
        <v>55</v>
      </c>
      <c r="I1206" t="s">
        <v>6442</v>
      </c>
      <c r="J1206" t="s">
        <v>401</v>
      </c>
      <c r="K1206" t="s">
        <v>6443</v>
      </c>
      <c r="L1206" t="s">
        <v>6444</v>
      </c>
      <c r="M1206" t="s">
        <v>6445</v>
      </c>
      <c r="N1206" t="s">
        <v>666</v>
      </c>
      <c r="O1206" t="s">
        <v>49</v>
      </c>
      <c r="P1206">
        <v>1.8</v>
      </c>
      <c r="Q1206" t="s">
        <v>68</v>
      </c>
      <c r="R1206" t="s">
        <v>34</v>
      </c>
      <c r="S1206" t="s">
        <v>40</v>
      </c>
      <c r="T1206" t="s">
        <v>16</v>
      </c>
      <c r="U1206">
        <v>352.3</v>
      </c>
      <c r="V1206">
        <v>27</v>
      </c>
      <c r="W1206">
        <v>23.1</v>
      </c>
      <c r="X1206" t="s">
        <v>2675</v>
      </c>
      <c r="Y1206" t="s">
        <v>2389</v>
      </c>
      <c r="Z1206" t="s">
        <v>6447</v>
      </c>
      <c r="AA1206" t="s">
        <v>2424</v>
      </c>
    </row>
    <row r="1207" spans="1:27" x14ac:dyDescent="0.45">
      <c r="A1207" t="s">
        <v>6448</v>
      </c>
      <c r="B1207" t="s">
        <v>6449</v>
      </c>
      <c r="C1207" t="s">
        <v>6229</v>
      </c>
      <c r="D1207" t="s">
        <v>5860</v>
      </c>
      <c r="E1207" t="s">
        <v>6230</v>
      </c>
      <c r="F1207" s="3">
        <v>43781.430555555555</v>
      </c>
      <c r="G1207" s="1">
        <v>44699</v>
      </c>
      <c r="H1207" t="s">
        <v>55</v>
      </c>
      <c r="I1207" t="s">
        <v>6450</v>
      </c>
      <c r="J1207" t="s">
        <v>401</v>
      </c>
      <c r="K1207" t="s">
        <v>6451</v>
      </c>
      <c r="L1207" t="s">
        <v>2424</v>
      </c>
      <c r="M1207" t="s">
        <v>6452</v>
      </c>
      <c r="N1207" t="s">
        <v>488</v>
      </c>
      <c r="O1207" t="s">
        <v>51</v>
      </c>
      <c r="P1207">
        <v>1.1000000000000001</v>
      </c>
      <c r="Q1207" t="s">
        <v>68</v>
      </c>
      <c r="R1207" t="s">
        <v>34</v>
      </c>
      <c r="S1207" t="s">
        <v>40</v>
      </c>
      <c r="T1207" t="s">
        <v>16</v>
      </c>
      <c r="U1207">
        <v>93</v>
      </c>
      <c r="V1207">
        <v>3.4</v>
      </c>
      <c r="W1207">
        <v>26</v>
      </c>
      <c r="X1207" t="s">
        <v>2701</v>
      </c>
      <c r="Y1207" t="s">
        <v>2389</v>
      </c>
      <c r="Z1207" t="s">
        <v>2558</v>
      </c>
      <c r="AA1207" t="s">
        <v>2424</v>
      </c>
    </row>
    <row r="1208" spans="1:27" x14ac:dyDescent="0.45">
      <c r="A1208" t="s">
        <v>6448</v>
      </c>
      <c r="B1208" t="s">
        <v>6453</v>
      </c>
      <c r="C1208" t="s">
        <v>6229</v>
      </c>
      <c r="D1208" t="s">
        <v>5860</v>
      </c>
      <c r="E1208" t="s">
        <v>6230</v>
      </c>
      <c r="F1208" s="3">
        <v>43781.430555555555</v>
      </c>
      <c r="G1208" s="1">
        <v>44698</v>
      </c>
      <c r="H1208" t="s">
        <v>55</v>
      </c>
      <c r="I1208" t="s">
        <v>6450</v>
      </c>
      <c r="J1208" t="s">
        <v>401</v>
      </c>
      <c r="K1208" t="s">
        <v>6451</v>
      </c>
      <c r="L1208" t="s">
        <v>2424</v>
      </c>
      <c r="M1208" t="s">
        <v>6452</v>
      </c>
      <c r="N1208" t="s">
        <v>498</v>
      </c>
      <c r="O1208" t="s">
        <v>51</v>
      </c>
      <c r="P1208">
        <v>1.1000000000000001</v>
      </c>
      <c r="Q1208" t="s">
        <v>68</v>
      </c>
      <c r="R1208" t="s">
        <v>32</v>
      </c>
      <c r="S1208" t="s">
        <v>39</v>
      </c>
      <c r="T1208" t="s">
        <v>16</v>
      </c>
      <c r="U1208">
        <v>3970404.1</v>
      </c>
      <c r="V1208">
        <v>181484.79999999999</v>
      </c>
      <c r="W1208">
        <v>19.399999999999999</v>
      </c>
      <c r="X1208" t="s">
        <v>3043</v>
      </c>
      <c r="Y1208" t="s">
        <v>2389</v>
      </c>
      <c r="Z1208" t="s">
        <v>2558</v>
      </c>
      <c r="AA1208" t="s">
        <v>2424</v>
      </c>
    </row>
    <row r="1209" spans="1:27" x14ac:dyDescent="0.45">
      <c r="A1209" t="s">
        <v>6454</v>
      </c>
      <c r="B1209" t="s">
        <v>6455</v>
      </c>
      <c r="C1209" t="s">
        <v>6229</v>
      </c>
      <c r="D1209" t="s">
        <v>5860</v>
      </c>
      <c r="E1209" t="s">
        <v>6230</v>
      </c>
      <c r="F1209" s="3">
        <v>43809.427083333336</v>
      </c>
      <c r="G1209" s="1">
        <v>44837</v>
      </c>
      <c r="H1209" t="s">
        <v>55</v>
      </c>
      <c r="I1209" t="s">
        <v>6456</v>
      </c>
      <c r="J1209" t="s">
        <v>401</v>
      </c>
      <c r="K1209" t="s">
        <v>6457</v>
      </c>
      <c r="L1209" t="s">
        <v>2424</v>
      </c>
      <c r="M1209" t="s">
        <v>6458</v>
      </c>
      <c r="N1209" t="s">
        <v>420</v>
      </c>
      <c r="O1209" t="s">
        <v>51</v>
      </c>
      <c r="P1209">
        <v>1.6</v>
      </c>
      <c r="Q1209" t="s">
        <v>68</v>
      </c>
      <c r="R1209" t="s">
        <v>32</v>
      </c>
      <c r="S1209" t="s">
        <v>39</v>
      </c>
      <c r="T1209" t="s">
        <v>16</v>
      </c>
      <c r="U1209">
        <v>6976070.7000000002</v>
      </c>
      <c r="V1209">
        <v>522132.8</v>
      </c>
      <c r="W1209">
        <v>20.399999999999999</v>
      </c>
      <c r="X1209" t="s">
        <v>2602</v>
      </c>
      <c r="Y1209" t="s">
        <v>2389</v>
      </c>
      <c r="Z1209" t="s">
        <v>2653</v>
      </c>
      <c r="AA1209" t="s">
        <v>2424</v>
      </c>
    </row>
    <row r="1210" spans="1:27" x14ac:dyDescent="0.45">
      <c r="A1210" t="s">
        <v>6454</v>
      </c>
      <c r="B1210" t="s">
        <v>6459</v>
      </c>
      <c r="C1210" t="s">
        <v>6229</v>
      </c>
      <c r="D1210" t="s">
        <v>5860</v>
      </c>
      <c r="E1210" t="s">
        <v>6230</v>
      </c>
      <c r="F1210" s="3">
        <v>43809.427083333336</v>
      </c>
      <c r="G1210" s="1">
        <v>44699</v>
      </c>
      <c r="H1210" t="s">
        <v>55</v>
      </c>
      <c r="I1210" t="s">
        <v>6456</v>
      </c>
      <c r="J1210" t="s">
        <v>401</v>
      </c>
      <c r="K1210" t="s">
        <v>6457</v>
      </c>
      <c r="L1210" t="s">
        <v>2424</v>
      </c>
      <c r="M1210" t="s">
        <v>6458</v>
      </c>
      <c r="N1210" t="s">
        <v>488</v>
      </c>
      <c r="O1210" t="s">
        <v>51</v>
      </c>
      <c r="P1210">
        <v>1.6</v>
      </c>
      <c r="Q1210" t="s">
        <v>68</v>
      </c>
      <c r="R1210" t="s">
        <v>34</v>
      </c>
      <c r="S1210" t="s">
        <v>40</v>
      </c>
      <c r="T1210" t="s">
        <v>16</v>
      </c>
      <c r="U1210">
        <v>46.5</v>
      </c>
      <c r="V1210">
        <v>9.1</v>
      </c>
      <c r="W1210">
        <v>26.5</v>
      </c>
      <c r="X1210" t="s">
        <v>2701</v>
      </c>
      <c r="Y1210" t="s">
        <v>2389</v>
      </c>
      <c r="Z1210" t="s">
        <v>2558</v>
      </c>
      <c r="AA1210" t="s">
        <v>2424</v>
      </c>
    </row>
    <row r="1211" spans="1:27" x14ac:dyDescent="0.45">
      <c r="A1211" t="s">
        <v>6460</v>
      </c>
      <c r="B1211" t="s">
        <v>6461</v>
      </c>
      <c r="C1211" t="s">
        <v>6229</v>
      </c>
      <c r="D1211" t="s">
        <v>5860</v>
      </c>
      <c r="E1211" t="s">
        <v>6230</v>
      </c>
      <c r="F1211" s="3">
        <v>43872.333333333336</v>
      </c>
      <c r="G1211" s="1">
        <v>44699</v>
      </c>
      <c r="H1211" t="s">
        <v>55</v>
      </c>
      <c r="I1211" t="s">
        <v>6462</v>
      </c>
      <c r="J1211" t="s">
        <v>401</v>
      </c>
      <c r="K1211" t="s">
        <v>6463</v>
      </c>
      <c r="L1211" t="s">
        <v>2424</v>
      </c>
      <c r="M1211" t="s">
        <v>6464</v>
      </c>
      <c r="N1211" t="s">
        <v>488</v>
      </c>
      <c r="O1211" t="s">
        <v>51</v>
      </c>
      <c r="P1211">
        <v>1.5</v>
      </c>
      <c r="Q1211" t="s">
        <v>68</v>
      </c>
      <c r="R1211" t="s">
        <v>34</v>
      </c>
      <c r="S1211" t="s">
        <v>40</v>
      </c>
      <c r="T1211" t="s">
        <v>16</v>
      </c>
      <c r="U1211">
        <v>62.2</v>
      </c>
      <c r="V1211">
        <v>6.6</v>
      </c>
      <c r="W1211">
        <v>26.1</v>
      </c>
      <c r="X1211" t="s">
        <v>2701</v>
      </c>
      <c r="Y1211" t="s">
        <v>2389</v>
      </c>
      <c r="Z1211" t="s">
        <v>2558</v>
      </c>
      <c r="AA1211" t="s">
        <v>2424</v>
      </c>
    </row>
    <row r="1212" spans="1:27" x14ac:dyDescent="0.45">
      <c r="A1212" t="s">
        <v>6460</v>
      </c>
      <c r="B1212" t="s">
        <v>6465</v>
      </c>
      <c r="C1212" t="s">
        <v>6229</v>
      </c>
      <c r="D1212" t="s">
        <v>5860</v>
      </c>
      <c r="E1212" t="s">
        <v>6230</v>
      </c>
      <c r="F1212" s="3">
        <v>43872.333333333336</v>
      </c>
      <c r="G1212" s="1">
        <v>44698</v>
      </c>
      <c r="H1212" t="s">
        <v>55</v>
      </c>
      <c r="I1212" t="s">
        <v>6462</v>
      </c>
      <c r="J1212" t="s">
        <v>401</v>
      </c>
      <c r="K1212" t="s">
        <v>6463</v>
      </c>
      <c r="L1212" t="s">
        <v>2424</v>
      </c>
      <c r="M1212" t="s">
        <v>6464</v>
      </c>
      <c r="N1212" t="s">
        <v>498</v>
      </c>
      <c r="O1212" t="s">
        <v>51</v>
      </c>
      <c r="P1212">
        <v>1.5</v>
      </c>
      <c r="Q1212" t="s">
        <v>68</v>
      </c>
      <c r="R1212" t="s">
        <v>32</v>
      </c>
      <c r="S1212" t="s">
        <v>39</v>
      </c>
      <c r="T1212" t="s">
        <v>16</v>
      </c>
      <c r="U1212">
        <v>5953997.2999999998</v>
      </c>
      <c r="V1212">
        <v>3814042.1</v>
      </c>
      <c r="W1212">
        <v>18.5</v>
      </c>
      <c r="X1212" t="s">
        <v>3043</v>
      </c>
      <c r="Y1212" t="s">
        <v>2389</v>
      </c>
      <c r="Z1212" t="s">
        <v>2558</v>
      </c>
      <c r="AA1212" t="s">
        <v>2424</v>
      </c>
    </row>
    <row r="1213" spans="1:27" x14ac:dyDescent="0.45">
      <c r="A1213" t="s">
        <v>6466</v>
      </c>
      <c r="B1213" t="s">
        <v>6467</v>
      </c>
      <c r="C1213" t="s">
        <v>6229</v>
      </c>
      <c r="D1213" t="s">
        <v>5860</v>
      </c>
      <c r="E1213" t="s">
        <v>6230</v>
      </c>
      <c r="F1213" s="3">
        <v>44048.34097222222</v>
      </c>
      <c r="G1213" s="1">
        <v>44839</v>
      </c>
      <c r="H1213" t="s">
        <v>55</v>
      </c>
      <c r="I1213" t="s">
        <v>6468</v>
      </c>
      <c r="J1213" t="s">
        <v>401</v>
      </c>
      <c r="K1213" t="s">
        <v>6469</v>
      </c>
      <c r="L1213" t="s">
        <v>2424</v>
      </c>
      <c r="M1213" t="s">
        <v>6470</v>
      </c>
      <c r="N1213" t="s">
        <v>424</v>
      </c>
      <c r="O1213" t="s">
        <v>51</v>
      </c>
      <c r="P1213">
        <v>1</v>
      </c>
      <c r="Q1213" t="s">
        <v>68</v>
      </c>
      <c r="R1213" t="s">
        <v>32</v>
      </c>
      <c r="S1213" t="s">
        <v>39</v>
      </c>
      <c r="T1213" t="s">
        <v>16</v>
      </c>
      <c r="U1213">
        <v>2200351.9</v>
      </c>
      <c r="V1213">
        <v>425335.8</v>
      </c>
      <c r="W1213">
        <v>23.2</v>
      </c>
      <c r="X1213" t="s">
        <v>2602</v>
      </c>
      <c r="Y1213" t="s">
        <v>2389</v>
      </c>
      <c r="Z1213" t="s">
        <v>2653</v>
      </c>
      <c r="AA1213" t="s">
        <v>2424</v>
      </c>
    </row>
    <row r="1214" spans="1:27" x14ac:dyDescent="0.45">
      <c r="A1214" t="s">
        <v>6466</v>
      </c>
      <c r="B1214" t="s">
        <v>6471</v>
      </c>
      <c r="C1214" t="s">
        <v>6229</v>
      </c>
      <c r="D1214" t="s">
        <v>5860</v>
      </c>
      <c r="E1214" t="s">
        <v>6230</v>
      </c>
      <c r="F1214" s="3">
        <v>44048.34097222222</v>
      </c>
      <c r="G1214" s="1">
        <v>44735</v>
      </c>
      <c r="H1214" t="s">
        <v>55</v>
      </c>
      <c r="I1214" t="s">
        <v>6468</v>
      </c>
      <c r="J1214" t="s">
        <v>401</v>
      </c>
      <c r="K1214" t="s">
        <v>6469</v>
      </c>
      <c r="L1214" t="s">
        <v>2424</v>
      </c>
      <c r="M1214" t="s">
        <v>6470</v>
      </c>
      <c r="N1214" t="s">
        <v>482</v>
      </c>
      <c r="O1214" t="s">
        <v>51</v>
      </c>
      <c r="P1214">
        <v>1</v>
      </c>
      <c r="Q1214" t="s">
        <v>68</v>
      </c>
      <c r="R1214" t="s">
        <v>34</v>
      </c>
      <c r="S1214" t="s">
        <v>40</v>
      </c>
      <c r="T1214" t="s">
        <v>16</v>
      </c>
      <c r="U1214">
        <v>16.2</v>
      </c>
      <c r="V1214">
        <v>5.3</v>
      </c>
      <c r="W1214">
        <v>29.6</v>
      </c>
      <c r="X1214" t="s">
        <v>2701</v>
      </c>
      <c r="Y1214" t="s">
        <v>2389</v>
      </c>
      <c r="Z1214" t="s">
        <v>2558</v>
      </c>
      <c r="AA1214" t="s">
        <v>2424</v>
      </c>
    </row>
    <row r="1215" spans="1:27" x14ac:dyDescent="0.45">
      <c r="A1215" t="s">
        <v>6472</v>
      </c>
      <c r="B1215" t="s">
        <v>6473</v>
      </c>
      <c r="C1215" t="s">
        <v>6229</v>
      </c>
      <c r="D1215" t="s">
        <v>5860</v>
      </c>
      <c r="E1215" t="s">
        <v>6230</v>
      </c>
      <c r="F1215" s="3">
        <v>44117.394444444442</v>
      </c>
      <c r="G1215" s="1">
        <v>44833</v>
      </c>
      <c r="H1215" t="s">
        <v>55</v>
      </c>
      <c r="I1215" t="s">
        <v>6474</v>
      </c>
      <c r="J1215" t="s">
        <v>401</v>
      </c>
      <c r="K1215" t="s">
        <v>6475</v>
      </c>
      <c r="L1215" t="s">
        <v>2424</v>
      </c>
      <c r="M1215" t="s">
        <v>6476</v>
      </c>
      <c r="N1215" t="s">
        <v>410</v>
      </c>
      <c r="O1215" t="s">
        <v>51</v>
      </c>
      <c r="P1215">
        <v>3.3</v>
      </c>
      <c r="Q1215" t="s">
        <v>68</v>
      </c>
      <c r="R1215" t="s">
        <v>32</v>
      </c>
      <c r="S1215" t="s">
        <v>39</v>
      </c>
      <c r="T1215" t="s">
        <v>16</v>
      </c>
      <c r="U1215">
        <v>1722403</v>
      </c>
      <c r="V1215">
        <v>101120.1</v>
      </c>
      <c r="W1215">
        <v>20.7</v>
      </c>
      <c r="X1215" t="s">
        <v>2602</v>
      </c>
      <c r="Y1215" t="s">
        <v>2389</v>
      </c>
      <c r="Z1215" t="s">
        <v>2653</v>
      </c>
      <c r="AA1215" t="s">
        <v>2424</v>
      </c>
    </row>
    <row r="1216" spans="1:27" x14ac:dyDescent="0.45">
      <c r="A1216" t="s">
        <v>6472</v>
      </c>
      <c r="B1216" t="s">
        <v>6477</v>
      </c>
      <c r="C1216" t="s">
        <v>6229</v>
      </c>
      <c r="D1216" t="s">
        <v>5860</v>
      </c>
      <c r="E1216" t="s">
        <v>6230</v>
      </c>
      <c r="F1216" s="3">
        <v>44117.394444444442</v>
      </c>
      <c r="G1216" s="1">
        <v>44831</v>
      </c>
      <c r="H1216" t="s">
        <v>55</v>
      </c>
      <c r="I1216" t="s">
        <v>6474</v>
      </c>
      <c r="J1216" t="s">
        <v>401</v>
      </c>
      <c r="K1216" t="s">
        <v>6475</v>
      </c>
      <c r="L1216" t="s">
        <v>2424</v>
      </c>
      <c r="M1216" t="s">
        <v>6476</v>
      </c>
      <c r="N1216" t="s">
        <v>474</v>
      </c>
      <c r="O1216" t="s">
        <v>51</v>
      </c>
      <c r="P1216">
        <v>3.3</v>
      </c>
      <c r="Q1216" t="s">
        <v>68</v>
      </c>
      <c r="R1216" t="s">
        <v>34</v>
      </c>
      <c r="S1216" t="s">
        <v>40</v>
      </c>
      <c r="T1216" t="s">
        <v>16</v>
      </c>
      <c r="U1216">
        <v>66.900000000000006</v>
      </c>
      <c r="V1216">
        <v>3.4</v>
      </c>
      <c r="W1216">
        <v>23.6</v>
      </c>
      <c r="X1216" t="s">
        <v>2602</v>
      </c>
      <c r="Y1216" t="s">
        <v>2389</v>
      </c>
      <c r="Z1216" t="s">
        <v>2558</v>
      </c>
      <c r="AA1216" t="s">
        <v>2424</v>
      </c>
    </row>
    <row r="1217" spans="1:27" x14ac:dyDescent="0.45">
      <c r="A1217" t="s">
        <v>6478</v>
      </c>
      <c r="B1217" t="s">
        <v>6479</v>
      </c>
      <c r="C1217" t="s">
        <v>6229</v>
      </c>
      <c r="D1217" t="s">
        <v>5860</v>
      </c>
      <c r="E1217" t="s">
        <v>6230</v>
      </c>
      <c r="F1217" s="3">
        <v>44146.376388888886</v>
      </c>
      <c r="G1217" s="1">
        <v>44833</v>
      </c>
      <c r="H1217" t="s">
        <v>55</v>
      </c>
      <c r="I1217" t="s">
        <v>6480</v>
      </c>
      <c r="J1217" t="s">
        <v>401</v>
      </c>
      <c r="K1217" t="s">
        <v>6481</v>
      </c>
      <c r="L1217" t="s">
        <v>2424</v>
      </c>
      <c r="M1217" t="s">
        <v>6482</v>
      </c>
      <c r="N1217" t="s">
        <v>410</v>
      </c>
      <c r="O1217" t="s">
        <v>51</v>
      </c>
      <c r="P1217">
        <v>3.2</v>
      </c>
      <c r="Q1217" t="s">
        <v>68</v>
      </c>
      <c r="R1217" t="s">
        <v>32</v>
      </c>
      <c r="S1217" t="s">
        <v>39</v>
      </c>
      <c r="T1217" t="s">
        <v>16</v>
      </c>
      <c r="U1217">
        <v>1098103.3</v>
      </c>
      <c r="V1217">
        <v>55144</v>
      </c>
      <c r="W1217">
        <v>21.5</v>
      </c>
      <c r="X1217" t="s">
        <v>2602</v>
      </c>
      <c r="Y1217" t="s">
        <v>2389</v>
      </c>
      <c r="Z1217" t="s">
        <v>2653</v>
      </c>
      <c r="AA1217" t="s">
        <v>2424</v>
      </c>
    </row>
    <row r="1218" spans="1:27" x14ac:dyDescent="0.45">
      <c r="A1218" t="s">
        <v>6478</v>
      </c>
      <c r="B1218" t="s">
        <v>6483</v>
      </c>
      <c r="C1218" t="s">
        <v>6229</v>
      </c>
      <c r="D1218" t="s">
        <v>5860</v>
      </c>
      <c r="E1218" t="s">
        <v>6230</v>
      </c>
      <c r="F1218" s="3">
        <v>44146.376388888886</v>
      </c>
      <c r="G1218" s="1">
        <v>44831</v>
      </c>
      <c r="H1218" t="s">
        <v>55</v>
      </c>
      <c r="I1218" t="s">
        <v>6480</v>
      </c>
      <c r="J1218" t="s">
        <v>401</v>
      </c>
      <c r="K1218" t="s">
        <v>6481</v>
      </c>
      <c r="L1218" t="s">
        <v>2424</v>
      </c>
      <c r="M1218" t="s">
        <v>6482</v>
      </c>
      <c r="N1218" t="s">
        <v>474</v>
      </c>
      <c r="O1218" t="s">
        <v>51</v>
      </c>
      <c r="P1218">
        <v>3.2</v>
      </c>
      <c r="Q1218" t="s">
        <v>68</v>
      </c>
      <c r="R1218" t="s">
        <v>34</v>
      </c>
      <c r="S1218" t="s">
        <v>40</v>
      </c>
      <c r="T1218" t="s">
        <v>16</v>
      </c>
      <c r="U1218">
        <v>166.9</v>
      </c>
      <c r="V1218">
        <v>6.7</v>
      </c>
      <c r="W1218">
        <v>22.1</v>
      </c>
      <c r="X1218" t="s">
        <v>2602</v>
      </c>
      <c r="Y1218" t="s">
        <v>2389</v>
      </c>
      <c r="Z1218" t="s">
        <v>2558</v>
      </c>
      <c r="AA1218" t="s">
        <v>2424</v>
      </c>
    </row>
    <row r="1219" spans="1:27" x14ac:dyDescent="0.45">
      <c r="A1219" t="s">
        <v>6484</v>
      </c>
      <c r="B1219" t="s">
        <v>6485</v>
      </c>
      <c r="C1219" t="s">
        <v>6229</v>
      </c>
      <c r="D1219" t="s">
        <v>5860</v>
      </c>
      <c r="E1219" t="s">
        <v>6230</v>
      </c>
      <c r="F1219" s="3">
        <v>44251.375</v>
      </c>
      <c r="G1219" s="1">
        <v>44858</v>
      </c>
      <c r="H1219" t="s">
        <v>55</v>
      </c>
      <c r="I1219" t="s">
        <v>6486</v>
      </c>
      <c r="J1219" t="s">
        <v>2730</v>
      </c>
      <c r="K1219" t="s">
        <v>6487</v>
      </c>
      <c r="L1219" t="s">
        <v>2424</v>
      </c>
      <c r="M1219" t="s">
        <v>6488</v>
      </c>
      <c r="N1219" t="s">
        <v>4014</v>
      </c>
      <c r="O1219" t="s">
        <v>51</v>
      </c>
      <c r="P1219">
        <v>1.4</v>
      </c>
      <c r="Q1219" t="s">
        <v>68</v>
      </c>
      <c r="R1219" t="s">
        <v>32</v>
      </c>
      <c r="S1219" t="s">
        <v>39</v>
      </c>
      <c r="T1219" t="s">
        <v>16</v>
      </c>
      <c r="U1219">
        <v>3551846</v>
      </c>
      <c r="V1219">
        <v>125000.3</v>
      </c>
      <c r="W1219">
        <v>23.2</v>
      </c>
      <c r="X1219" t="s">
        <v>2602</v>
      </c>
      <c r="Y1219" t="s">
        <v>2389</v>
      </c>
      <c r="Z1219" t="s">
        <v>2653</v>
      </c>
      <c r="AA1219" t="s">
        <v>2424</v>
      </c>
    </row>
    <row r="1220" spans="1:27" x14ac:dyDescent="0.45">
      <c r="A1220" t="s">
        <v>6484</v>
      </c>
      <c r="B1220" t="s">
        <v>6489</v>
      </c>
      <c r="C1220" t="s">
        <v>6229</v>
      </c>
      <c r="D1220" t="s">
        <v>5860</v>
      </c>
      <c r="E1220" t="s">
        <v>6230</v>
      </c>
      <c r="F1220" s="3">
        <v>44251.375</v>
      </c>
      <c r="G1220" s="1">
        <v>44861</v>
      </c>
      <c r="H1220" t="s">
        <v>55</v>
      </c>
      <c r="I1220" t="s">
        <v>6486</v>
      </c>
      <c r="J1220" t="s">
        <v>401</v>
      </c>
      <c r="K1220" t="s">
        <v>6487</v>
      </c>
      <c r="L1220" t="s">
        <v>2424</v>
      </c>
      <c r="M1220" t="s">
        <v>6488</v>
      </c>
      <c r="N1220" t="s">
        <v>452</v>
      </c>
      <c r="O1220" t="s">
        <v>51</v>
      </c>
      <c r="P1220">
        <v>1.4</v>
      </c>
      <c r="Q1220" t="s">
        <v>68</v>
      </c>
      <c r="R1220" t="s">
        <v>34</v>
      </c>
      <c r="S1220" t="s">
        <v>40</v>
      </c>
      <c r="T1220" t="s">
        <v>16</v>
      </c>
      <c r="U1220">
        <v>604.5</v>
      </c>
      <c r="V1220">
        <v>7.8</v>
      </c>
      <c r="W1220">
        <v>23.6</v>
      </c>
      <c r="X1220" t="s">
        <v>2652</v>
      </c>
      <c r="Y1220" t="s">
        <v>2389</v>
      </c>
      <c r="Z1220" t="s">
        <v>2558</v>
      </c>
      <c r="AA1220" t="s">
        <v>2424</v>
      </c>
    </row>
    <row r="1221" spans="1:27" x14ac:dyDescent="0.45">
      <c r="A1221" t="s">
        <v>6490</v>
      </c>
      <c r="B1221" t="s">
        <v>6491</v>
      </c>
      <c r="C1221" t="s">
        <v>6229</v>
      </c>
      <c r="D1221" t="s">
        <v>5860</v>
      </c>
      <c r="E1221" t="s">
        <v>6230</v>
      </c>
      <c r="F1221" s="3">
        <v>44308.357638888891</v>
      </c>
      <c r="G1221" s="1">
        <v>44858</v>
      </c>
      <c r="H1221" t="s">
        <v>55</v>
      </c>
      <c r="I1221" t="s">
        <v>6492</v>
      </c>
      <c r="J1221" t="s">
        <v>2730</v>
      </c>
      <c r="K1221" t="s">
        <v>6493</v>
      </c>
      <c r="L1221" t="s">
        <v>2424</v>
      </c>
      <c r="M1221" t="s">
        <v>6494</v>
      </c>
      <c r="N1221" t="s">
        <v>4014</v>
      </c>
      <c r="O1221" t="s">
        <v>51</v>
      </c>
      <c r="P1221">
        <v>1.1000000000000001</v>
      </c>
      <c r="Q1221" t="s">
        <v>68</v>
      </c>
      <c r="R1221" t="s">
        <v>32</v>
      </c>
      <c r="S1221" t="s">
        <v>39</v>
      </c>
      <c r="T1221" t="s">
        <v>16</v>
      </c>
      <c r="U1221">
        <v>3938187.8</v>
      </c>
      <c r="V1221">
        <v>128026.1</v>
      </c>
      <c r="W1221">
        <v>23.5</v>
      </c>
      <c r="X1221" t="s">
        <v>2602</v>
      </c>
      <c r="Y1221" t="s">
        <v>2389</v>
      </c>
      <c r="Z1221" t="s">
        <v>2653</v>
      </c>
      <c r="AA1221" t="s">
        <v>2424</v>
      </c>
    </row>
    <row r="1222" spans="1:27" x14ac:dyDescent="0.45">
      <c r="A1222" t="s">
        <v>6490</v>
      </c>
      <c r="B1222" t="s">
        <v>6495</v>
      </c>
      <c r="C1222" t="s">
        <v>6229</v>
      </c>
      <c r="D1222" t="s">
        <v>5860</v>
      </c>
      <c r="E1222" t="s">
        <v>6230</v>
      </c>
      <c r="F1222" s="3">
        <v>44308.357638888891</v>
      </c>
      <c r="G1222" s="1">
        <v>44861</v>
      </c>
      <c r="H1222" t="s">
        <v>55</v>
      </c>
      <c r="I1222" t="s">
        <v>6492</v>
      </c>
      <c r="J1222" t="s">
        <v>401</v>
      </c>
      <c r="K1222" t="s">
        <v>6493</v>
      </c>
      <c r="L1222" t="s">
        <v>2424</v>
      </c>
      <c r="M1222" t="s">
        <v>6494</v>
      </c>
      <c r="N1222" t="s">
        <v>452</v>
      </c>
      <c r="O1222" t="s">
        <v>51</v>
      </c>
      <c r="P1222">
        <v>1.1000000000000001</v>
      </c>
      <c r="Q1222" t="s">
        <v>68</v>
      </c>
      <c r="R1222" t="s">
        <v>34</v>
      </c>
      <c r="S1222" t="s">
        <v>40</v>
      </c>
      <c r="T1222" t="s">
        <v>16</v>
      </c>
      <c r="U1222">
        <v>732.2</v>
      </c>
      <c r="V1222">
        <v>69.099999999999994</v>
      </c>
      <c r="W1222">
        <v>23.7</v>
      </c>
      <c r="X1222" t="s">
        <v>2652</v>
      </c>
      <c r="Y1222" t="s">
        <v>2389</v>
      </c>
      <c r="Z1222" t="s">
        <v>2558</v>
      </c>
      <c r="AA1222" t="s">
        <v>2424</v>
      </c>
    </row>
    <row r="1223" spans="1:27" x14ac:dyDescent="0.45">
      <c r="A1223" t="s">
        <v>6496</v>
      </c>
      <c r="B1223" t="s">
        <v>6497</v>
      </c>
      <c r="C1223" t="s">
        <v>6229</v>
      </c>
      <c r="D1223" t="s">
        <v>5860</v>
      </c>
      <c r="E1223" t="s">
        <v>6230</v>
      </c>
      <c r="F1223" s="3">
        <v>44320.392361111109</v>
      </c>
      <c r="G1223" s="1">
        <v>44858</v>
      </c>
      <c r="H1223" t="s">
        <v>55</v>
      </c>
      <c r="I1223" t="s">
        <v>6498</v>
      </c>
      <c r="J1223" t="s">
        <v>2730</v>
      </c>
      <c r="K1223" t="s">
        <v>6499</v>
      </c>
      <c r="L1223" t="s">
        <v>2424</v>
      </c>
      <c r="M1223" t="s">
        <v>6500</v>
      </c>
      <c r="N1223" t="s">
        <v>4014</v>
      </c>
      <c r="O1223" t="s">
        <v>51</v>
      </c>
      <c r="P1223">
        <v>2.6</v>
      </c>
      <c r="Q1223" t="s">
        <v>68</v>
      </c>
      <c r="R1223" t="s">
        <v>32</v>
      </c>
      <c r="S1223" t="s">
        <v>39</v>
      </c>
      <c r="T1223" t="s">
        <v>16</v>
      </c>
      <c r="U1223">
        <v>2907805.3</v>
      </c>
      <c r="V1223">
        <v>73787.5</v>
      </c>
      <c r="W1223">
        <v>22.5</v>
      </c>
      <c r="X1223" t="s">
        <v>2602</v>
      </c>
      <c r="Y1223" t="s">
        <v>2389</v>
      </c>
      <c r="Z1223" t="s">
        <v>2653</v>
      </c>
      <c r="AA1223" t="s">
        <v>2424</v>
      </c>
    </row>
    <row r="1224" spans="1:27" x14ac:dyDescent="0.45">
      <c r="A1224" t="s">
        <v>6496</v>
      </c>
      <c r="B1224" t="s">
        <v>6501</v>
      </c>
      <c r="C1224" t="s">
        <v>6229</v>
      </c>
      <c r="D1224" t="s">
        <v>5860</v>
      </c>
      <c r="E1224" t="s">
        <v>6230</v>
      </c>
      <c r="F1224" s="3">
        <v>44320.392361111109</v>
      </c>
      <c r="G1224" s="1">
        <v>44861</v>
      </c>
      <c r="H1224" t="s">
        <v>55</v>
      </c>
      <c r="I1224" t="s">
        <v>6498</v>
      </c>
      <c r="J1224" t="s">
        <v>401</v>
      </c>
      <c r="K1224" t="s">
        <v>6499</v>
      </c>
      <c r="L1224" t="s">
        <v>2424</v>
      </c>
      <c r="M1224" t="s">
        <v>6500</v>
      </c>
      <c r="N1224" t="s">
        <v>452</v>
      </c>
      <c r="O1224" t="s">
        <v>51</v>
      </c>
      <c r="P1224">
        <v>2.6</v>
      </c>
      <c r="Q1224" t="s">
        <v>68</v>
      </c>
      <c r="R1224" t="s">
        <v>34</v>
      </c>
      <c r="S1224" t="s">
        <v>40</v>
      </c>
      <c r="T1224" t="s">
        <v>16</v>
      </c>
      <c r="U1224">
        <v>447.2</v>
      </c>
      <c r="V1224">
        <v>38.9</v>
      </c>
      <c r="W1224">
        <v>23.1</v>
      </c>
      <c r="X1224" t="s">
        <v>2652</v>
      </c>
      <c r="Y1224" t="s">
        <v>2389</v>
      </c>
      <c r="Z1224" t="s">
        <v>2558</v>
      </c>
      <c r="AA1224" t="s">
        <v>2424</v>
      </c>
    </row>
    <row r="1225" spans="1:27" x14ac:dyDescent="0.45">
      <c r="A1225" t="s">
        <v>6502</v>
      </c>
      <c r="B1225" t="s">
        <v>6503</v>
      </c>
      <c r="C1225" t="s">
        <v>6229</v>
      </c>
      <c r="D1225" t="s">
        <v>5860</v>
      </c>
      <c r="E1225" t="s">
        <v>6230</v>
      </c>
      <c r="F1225" s="3">
        <v>44354.354861111111</v>
      </c>
      <c r="G1225" s="1">
        <v>44854</v>
      </c>
      <c r="H1225" t="s">
        <v>55</v>
      </c>
      <c r="I1225" t="s">
        <v>6504</v>
      </c>
      <c r="J1225" t="s">
        <v>2730</v>
      </c>
      <c r="K1225" t="s">
        <v>6505</v>
      </c>
      <c r="L1225" t="s">
        <v>2424</v>
      </c>
      <c r="M1225" t="s">
        <v>6506</v>
      </c>
      <c r="N1225" t="s">
        <v>4027</v>
      </c>
      <c r="O1225" t="s">
        <v>51</v>
      </c>
      <c r="P1225">
        <v>11</v>
      </c>
      <c r="Q1225" t="s">
        <v>68</v>
      </c>
      <c r="R1225" t="s">
        <v>32</v>
      </c>
      <c r="S1225" t="s">
        <v>39</v>
      </c>
      <c r="T1225" t="s">
        <v>16</v>
      </c>
      <c r="U1225">
        <v>356257.2</v>
      </c>
      <c r="V1225">
        <v>9611.4</v>
      </c>
      <c r="W1225">
        <v>23.1</v>
      </c>
      <c r="X1225" t="s">
        <v>2602</v>
      </c>
      <c r="Y1225" t="s">
        <v>2389</v>
      </c>
      <c r="Z1225" t="s">
        <v>2653</v>
      </c>
      <c r="AA1225" t="s">
        <v>2424</v>
      </c>
    </row>
    <row r="1226" spans="1:27" x14ac:dyDescent="0.45">
      <c r="A1226" t="s">
        <v>6502</v>
      </c>
      <c r="B1226" t="s">
        <v>6507</v>
      </c>
      <c r="C1226" t="s">
        <v>6229</v>
      </c>
      <c r="D1226" t="s">
        <v>5860</v>
      </c>
      <c r="E1226" t="s">
        <v>6230</v>
      </c>
      <c r="F1226" s="3">
        <v>44354.354861111111</v>
      </c>
      <c r="G1226" s="1">
        <v>44859</v>
      </c>
      <c r="H1226" t="s">
        <v>55</v>
      </c>
      <c r="I1226" t="s">
        <v>6504</v>
      </c>
      <c r="J1226" t="s">
        <v>401</v>
      </c>
      <c r="K1226" t="s">
        <v>6505</v>
      </c>
      <c r="L1226" t="s">
        <v>2424</v>
      </c>
      <c r="M1226" t="s">
        <v>6506</v>
      </c>
      <c r="N1226" t="s">
        <v>460</v>
      </c>
      <c r="O1226" t="s">
        <v>51</v>
      </c>
      <c r="P1226">
        <v>11</v>
      </c>
      <c r="Q1226" t="s">
        <v>68</v>
      </c>
      <c r="R1226" t="s">
        <v>34</v>
      </c>
      <c r="S1226" t="s">
        <v>40</v>
      </c>
      <c r="T1226" t="s">
        <v>16</v>
      </c>
      <c r="U1226">
        <v>66.599999999999994</v>
      </c>
      <c r="V1226">
        <v>3.8</v>
      </c>
      <c r="W1226">
        <v>23.9</v>
      </c>
      <c r="X1226" t="s">
        <v>2602</v>
      </c>
      <c r="Y1226" t="s">
        <v>2389</v>
      </c>
      <c r="Z1226" t="s">
        <v>2558</v>
      </c>
      <c r="AA1226" t="s">
        <v>2424</v>
      </c>
    </row>
    <row r="1227" spans="1:27" x14ac:dyDescent="0.45">
      <c r="A1227" t="s">
        <v>6508</v>
      </c>
      <c r="B1227" t="s">
        <v>6509</v>
      </c>
      <c r="C1227" t="s">
        <v>6229</v>
      </c>
      <c r="D1227" t="s">
        <v>5860</v>
      </c>
      <c r="E1227" t="s">
        <v>6230</v>
      </c>
      <c r="F1227" s="3">
        <v>44390.34375</v>
      </c>
      <c r="G1227" s="1">
        <v>44882</v>
      </c>
      <c r="H1227" t="s">
        <v>55</v>
      </c>
      <c r="I1227" t="s">
        <v>6510</v>
      </c>
      <c r="J1227" t="s">
        <v>401</v>
      </c>
      <c r="K1227" t="s">
        <v>6511</v>
      </c>
      <c r="L1227" t="s">
        <v>2424</v>
      </c>
      <c r="M1227" t="s">
        <v>6512</v>
      </c>
      <c r="N1227" t="s">
        <v>430</v>
      </c>
      <c r="O1227" t="s">
        <v>51</v>
      </c>
      <c r="P1227">
        <v>2</v>
      </c>
      <c r="Q1227" t="s">
        <v>68</v>
      </c>
      <c r="R1227" t="s">
        <v>32</v>
      </c>
      <c r="S1227" t="s">
        <v>39</v>
      </c>
      <c r="T1227" t="s">
        <v>16</v>
      </c>
      <c r="U1227">
        <v>2753430.7</v>
      </c>
      <c r="V1227">
        <v>694527.9</v>
      </c>
      <c r="W1227">
        <v>25.5</v>
      </c>
      <c r="X1227" t="s">
        <v>2602</v>
      </c>
      <c r="Y1227" t="s">
        <v>2389</v>
      </c>
      <c r="Z1227" t="s">
        <v>2653</v>
      </c>
      <c r="AA1227" t="s">
        <v>2424</v>
      </c>
    </row>
    <row r="1228" spans="1:27" x14ac:dyDescent="0.45">
      <c r="A1228" t="s">
        <v>6508</v>
      </c>
      <c r="B1228" t="s">
        <v>6513</v>
      </c>
      <c r="C1228" t="s">
        <v>6229</v>
      </c>
      <c r="D1228" t="s">
        <v>5860</v>
      </c>
      <c r="E1228" t="s">
        <v>6230</v>
      </c>
      <c r="F1228" s="3">
        <v>44390.34375</v>
      </c>
      <c r="G1228" s="1">
        <v>44883</v>
      </c>
      <c r="H1228" t="s">
        <v>55</v>
      </c>
      <c r="I1228" t="s">
        <v>6510</v>
      </c>
      <c r="J1228" t="s">
        <v>401</v>
      </c>
      <c r="K1228" t="s">
        <v>6511</v>
      </c>
      <c r="L1228" t="s">
        <v>2424</v>
      </c>
      <c r="M1228" t="s">
        <v>6512</v>
      </c>
      <c r="N1228" t="s">
        <v>440</v>
      </c>
      <c r="O1228" t="s">
        <v>51</v>
      </c>
      <c r="P1228">
        <v>2</v>
      </c>
      <c r="Q1228" t="s">
        <v>68</v>
      </c>
      <c r="R1228" t="s">
        <v>34</v>
      </c>
      <c r="S1228" t="s">
        <v>40</v>
      </c>
      <c r="T1228" t="s">
        <v>16</v>
      </c>
      <c r="U1228">
        <v>374.7</v>
      </c>
      <c r="V1228">
        <v>93.8</v>
      </c>
      <c r="W1228">
        <v>24.7</v>
      </c>
      <c r="X1228" t="s">
        <v>2759</v>
      </c>
      <c r="Y1228" t="s">
        <v>2389</v>
      </c>
      <c r="Z1228" t="s">
        <v>2558</v>
      </c>
      <c r="AA1228" t="s">
        <v>2424</v>
      </c>
    </row>
    <row r="1229" spans="1:27" x14ac:dyDescent="0.45">
      <c r="A1229" t="s">
        <v>6514</v>
      </c>
      <c r="B1229" t="s">
        <v>6515</v>
      </c>
      <c r="C1229" t="s">
        <v>6229</v>
      </c>
      <c r="D1229" t="s">
        <v>5860</v>
      </c>
      <c r="E1229" t="s">
        <v>6230</v>
      </c>
      <c r="F1229" s="3">
        <v>44425.350694444445</v>
      </c>
      <c r="G1229" s="1">
        <v>44854</v>
      </c>
      <c r="H1229" t="s">
        <v>55</v>
      </c>
      <c r="I1229" t="s">
        <v>6516</v>
      </c>
      <c r="J1229" t="s">
        <v>2730</v>
      </c>
      <c r="K1229" t="s">
        <v>6517</v>
      </c>
      <c r="L1229" t="s">
        <v>2424</v>
      </c>
      <c r="M1229" t="s">
        <v>6518</v>
      </c>
      <c r="N1229" t="s">
        <v>4027</v>
      </c>
      <c r="O1229" t="s">
        <v>51</v>
      </c>
      <c r="P1229">
        <v>6.8</v>
      </c>
      <c r="Q1229" t="s">
        <v>68</v>
      </c>
      <c r="R1229" t="s">
        <v>32</v>
      </c>
      <c r="S1229" t="s">
        <v>39</v>
      </c>
      <c r="T1229" t="s">
        <v>16</v>
      </c>
      <c r="U1229">
        <v>623406.9</v>
      </c>
      <c r="V1229">
        <v>29144.2</v>
      </c>
      <c r="W1229">
        <v>23</v>
      </c>
      <c r="X1229" t="s">
        <v>2602</v>
      </c>
      <c r="Y1229" t="s">
        <v>2389</v>
      </c>
      <c r="Z1229" t="s">
        <v>2653</v>
      </c>
      <c r="AA1229" t="s">
        <v>2424</v>
      </c>
    </row>
    <row r="1230" spans="1:27" x14ac:dyDescent="0.45">
      <c r="A1230" t="s">
        <v>6514</v>
      </c>
      <c r="B1230" t="s">
        <v>6519</v>
      </c>
      <c r="C1230" t="s">
        <v>6229</v>
      </c>
      <c r="D1230" t="s">
        <v>5860</v>
      </c>
      <c r="E1230" t="s">
        <v>6230</v>
      </c>
      <c r="F1230" s="3">
        <v>44425.350694444445</v>
      </c>
      <c r="G1230" s="1">
        <v>44859</v>
      </c>
      <c r="H1230" t="s">
        <v>55</v>
      </c>
      <c r="I1230" t="s">
        <v>6516</v>
      </c>
      <c r="J1230" t="s">
        <v>401</v>
      </c>
      <c r="K1230" t="s">
        <v>6517</v>
      </c>
      <c r="L1230" t="s">
        <v>2424</v>
      </c>
      <c r="M1230" t="s">
        <v>6518</v>
      </c>
      <c r="N1230" t="s">
        <v>460</v>
      </c>
      <c r="O1230" t="s">
        <v>51</v>
      </c>
      <c r="P1230">
        <v>6.8</v>
      </c>
      <c r="Q1230" t="s">
        <v>68</v>
      </c>
      <c r="R1230" t="s">
        <v>34</v>
      </c>
      <c r="S1230" t="s">
        <v>40</v>
      </c>
      <c r="T1230" t="s">
        <v>16</v>
      </c>
      <c r="U1230">
        <v>34.5</v>
      </c>
      <c r="V1230">
        <v>5.8</v>
      </c>
      <c r="W1230">
        <v>25.7</v>
      </c>
      <c r="X1230" t="s">
        <v>2602</v>
      </c>
      <c r="Y1230" t="s">
        <v>2389</v>
      </c>
      <c r="Z1230" t="s">
        <v>2558</v>
      </c>
      <c r="AA1230" t="s">
        <v>2424</v>
      </c>
    </row>
    <row r="1231" spans="1:27" x14ac:dyDescent="0.45">
      <c r="A1231" t="s">
        <v>6520</v>
      </c>
      <c r="B1231" t="s">
        <v>6521</v>
      </c>
      <c r="C1231" t="s">
        <v>6522</v>
      </c>
      <c r="D1231" t="s">
        <v>6523</v>
      </c>
      <c r="E1231" t="s">
        <v>6524</v>
      </c>
      <c r="F1231" s="3">
        <v>42436.3125</v>
      </c>
      <c r="G1231" s="1">
        <v>43313</v>
      </c>
      <c r="H1231" t="s">
        <v>55</v>
      </c>
      <c r="I1231" t="s">
        <v>6525</v>
      </c>
      <c r="J1231" t="s">
        <v>401</v>
      </c>
      <c r="K1231" t="s">
        <v>6526</v>
      </c>
      <c r="L1231" t="s">
        <v>2424</v>
      </c>
      <c r="M1231" t="s">
        <v>6527</v>
      </c>
      <c r="N1231" t="s">
        <v>6528</v>
      </c>
      <c r="O1231" t="s">
        <v>48</v>
      </c>
      <c r="P1231">
        <v>0.6</v>
      </c>
      <c r="Q1231" t="s">
        <v>68</v>
      </c>
      <c r="R1231" t="s">
        <v>32</v>
      </c>
      <c r="S1231" t="s">
        <v>39</v>
      </c>
      <c r="T1231" t="s">
        <v>16</v>
      </c>
      <c r="U1231">
        <v>68641.899999999994</v>
      </c>
      <c r="V1231">
        <v>843.9</v>
      </c>
      <c r="W1231">
        <v>24.9</v>
      </c>
      <c r="X1231" t="s">
        <v>2438</v>
      </c>
      <c r="Y1231" t="s">
        <v>2427</v>
      </c>
      <c r="Z1231" t="s">
        <v>2515</v>
      </c>
      <c r="AA1231" t="s">
        <v>2424</v>
      </c>
    </row>
    <row r="1232" spans="1:27" x14ac:dyDescent="0.45">
      <c r="A1232" t="s">
        <v>6520</v>
      </c>
      <c r="B1232" t="s">
        <v>6529</v>
      </c>
      <c r="C1232" t="s">
        <v>6522</v>
      </c>
      <c r="D1232" t="s">
        <v>6523</v>
      </c>
      <c r="E1232" t="s">
        <v>6524</v>
      </c>
      <c r="F1232" s="3">
        <v>42436.3125</v>
      </c>
      <c r="G1232" s="1">
        <v>43318</v>
      </c>
      <c r="H1232" t="s">
        <v>55</v>
      </c>
      <c r="I1232" t="s">
        <v>6525</v>
      </c>
      <c r="J1232" t="s">
        <v>401</v>
      </c>
      <c r="K1232" t="s">
        <v>6526</v>
      </c>
      <c r="L1232" t="s">
        <v>2424</v>
      </c>
      <c r="M1232" t="s">
        <v>6527</v>
      </c>
      <c r="N1232" t="s">
        <v>6530</v>
      </c>
      <c r="O1232" t="s">
        <v>48</v>
      </c>
      <c r="P1232">
        <v>0.6</v>
      </c>
      <c r="Q1232" t="s">
        <v>68</v>
      </c>
      <c r="R1232" t="s">
        <v>34</v>
      </c>
      <c r="S1232" t="s">
        <v>40</v>
      </c>
      <c r="T1232" t="s">
        <v>16</v>
      </c>
      <c r="U1232">
        <v>11.4</v>
      </c>
      <c r="V1232">
        <v>1</v>
      </c>
      <c r="W1232">
        <v>22.9</v>
      </c>
      <c r="X1232" t="s">
        <v>5198</v>
      </c>
      <c r="Y1232" t="s">
        <v>2389</v>
      </c>
      <c r="Z1232" t="s">
        <v>2511</v>
      </c>
      <c r="AA1232" t="s">
        <v>2424</v>
      </c>
    </row>
    <row r="1233" spans="1:27" x14ac:dyDescent="0.45">
      <c r="A1233" t="s">
        <v>6531</v>
      </c>
      <c r="B1233" t="s">
        <v>6532</v>
      </c>
      <c r="C1233" t="s">
        <v>6522</v>
      </c>
      <c r="D1233" t="s">
        <v>6523</v>
      </c>
      <c r="E1233" t="s">
        <v>6524</v>
      </c>
      <c r="F1233" s="3">
        <v>42472.28125</v>
      </c>
      <c r="G1233" s="1">
        <v>43313</v>
      </c>
      <c r="H1233" t="s">
        <v>55</v>
      </c>
      <c r="I1233" t="s">
        <v>6533</v>
      </c>
      <c r="J1233" t="s">
        <v>401</v>
      </c>
      <c r="K1233" t="s">
        <v>6534</v>
      </c>
      <c r="L1233" t="s">
        <v>2424</v>
      </c>
      <c r="M1233" t="s">
        <v>6535</v>
      </c>
      <c r="N1233" t="s">
        <v>6528</v>
      </c>
      <c r="O1233" t="s">
        <v>48</v>
      </c>
      <c r="P1233">
        <v>2.6</v>
      </c>
      <c r="Q1233" t="s">
        <v>68</v>
      </c>
      <c r="R1233" t="s">
        <v>32</v>
      </c>
      <c r="S1233" t="s">
        <v>39</v>
      </c>
      <c r="T1233" t="s">
        <v>16</v>
      </c>
      <c r="U1233">
        <v>83448.100000000006</v>
      </c>
      <c r="V1233">
        <v>9791.5</v>
      </c>
      <c r="W1233">
        <v>21.4</v>
      </c>
      <c r="X1233" t="s">
        <v>2438</v>
      </c>
      <c r="Y1233" t="s">
        <v>2427</v>
      </c>
      <c r="Z1233" t="s">
        <v>2515</v>
      </c>
      <c r="AA1233" t="s">
        <v>2424</v>
      </c>
    </row>
    <row r="1234" spans="1:27" x14ac:dyDescent="0.45">
      <c r="A1234" t="s">
        <v>6531</v>
      </c>
      <c r="B1234" t="s">
        <v>6536</v>
      </c>
      <c r="C1234" t="s">
        <v>6522</v>
      </c>
      <c r="D1234" t="s">
        <v>6523</v>
      </c>
      <c r="E1234" t="s">
        <v>6524</v>
      </c>
      <c r="F1234" s="3">
        <v>42472.28125</v>
      </c>
      <c r="G1234" s="1">
        <v>43318</v>
      </c>
      <c r="H1234" t="s">
        <v>55</v>
      </c>
      <c r="I1234" t="s">
        <v>6533</v>
      </c>
      <c r="J1234" t="s">
        <v>401</v>
      </c>
      <c r="K1234" t="s">
        <v>6534</v>
      </c>
      <c r="L1234" t="s">
        <v>2424</v>
      </c>
      <c r="M1234" t="s">
        <v>6535</v>
      </c>
      <c r="N1234" t="s">
        <v>6530</v>
      </c>
      <c r="O1234" t="s">
        <v>48</v>
      </c>
      <c r="P1234">
        <v>2.6</v>
      </c>
      <c r="Q1234" t="s">
        <v>68</v>
      </c>
      <c r="R1234" t="s">
        <v>34</v>
      </c>
      <c r="S1234" t="s">
        <v>40</v>
      </c>
      <c r="T1234" t="s">
        <v>16</v>
      </c>
      <c r="U1234">
        <v>17.899999999999999</v>
      </c>
      <c r="V1234">
        <v>0.3</v>
      </c>
      <c r="W1234">
        <v>19.8</v>
      </c>
      <c r="X1234" t="s">
        <v>5198</v>
      </c>
      <c r="Y1234" t="s">
        <v>2389</v>
      </c>
      <c r="Z1234" t="s">
        <v>2511</v>
      </c>
      <c r="AA1234" t="s">
        <v>2424</v>
      </c>
    </row>
    <row r="1235" spans="1:27" x14ac:dyDescent="0.45">
      <c r="A1235" t="s">
        <v>6537</v>
      </c>
      <c r="B1235" t="s">
        <v>6538</v>
      </c>
      <c r="C1235" t="s">
        <v>6522</v>
      </c>
      <c r="D1235" t="s">
        <v>6523</v>
      </c>
      <c r="E1235" t="s">
        <v>6524</v>
      </c>
      <c r="F1235" s="3">
        <v>42590.291666666664</v>
      </c>
      <c r="G1235" s="1">
        <v>43339</v>
      </c>
      <c r="H1235" t="s">
        <v>55</v>
      </c>
      <c r="I1235" t="s">
        <v>6539</v>
      </c>
      <c r="J1235" t="s">
        <v>401</v>
      </c>
      <c r="K1235" t="s">
        <v>6540</v>
      </c>
      <c r="L1235" t="s">
        <v>2424</v>
      </c>
      <c r="M1235" t="s">
        <v>6541</v>
      </c>
      <c r="N1235" t="s">
        <v>6542</v>
      </c>
      <c r="O1235" t="s">
        <v>48</v>
      </c>
      <c r="P1235">
        <v>3.5</v>
      </c>
      <c r="Q1235" t="s">
        <v>68</v>
      </c>
      <c r="R1235" t="s">
        <v>32</v>
      </c>
      <c r="S1235" t="s">
        <v>39</v>
      </c>
      <c r="T1235" t="s">
        <v>16</v>
      </c>
      <c r="U1235">
        <v>51002.1</v>
      </c>
      <c r="V1235">
        <v>11156.5</v>
      </c>
      <c r="W1235">
        <v>22.1</v>
      </c>
      <c r="X1235" t="s">
        <v>6543</v>
      </c>
      <c r="Y1235" t="s">
        <v>3697</v>
      </c>
      <c r="Z1235" t="s">
        <v>2515</v>
      </c>
      <c r="AA1235" t="s">
        <v>2424</v>
      </c>
    </row>
    <row r="1236" spans="1:27" x14ac:dyDescent="0.45">
      <c r="A1236" t="s">
        <v>6537</v>
      </c>
      <c r="B1236" t="s">
        <v>6544</v>
      </c>
      <c r="C1236" t="s">
        <v>6522</v>
      </c>
      <c r="D1236" t="s">
        <v>6523</v>
      </c>
      <c r="E1236" t="s">
        <v>6524</v>
      </c>
      <c r="F1236" s="3">
        <v>42590.291666666664</v>
      </c>
      <c r="G1236" s="1">
        <v>43325</v>
      </c>
      <c r="H1236" t="s">
        <v>55</v>
      </c>
      <c r="I1236" t="s">
        <v>6539</v>
      </c>
      <c r="J1236" t="s">
        <v>401</v>
      </c>
      <c r="K1236" t="s">
        <v>6540</v>
      </c>
      <c r="L1236" t="s">
        <v>2424</v>
      </c>
      <c r="M1236" t="s">
        <v>6541</v>
      </c>
      <c r="N1236" t="s">
        <v>6545</v>
      </c>
      <c r="O1236" t="s">
        <v>48</v>
      </c>
      <c r="P1236">
        <v>3.5</v>
      </c>
      <c r="Q1236" t="s">
        <v>68</v>
      </c>
      <c r="R1236" t="s">
        <v>34</v>
      </c>
      <c r="S1236" t="s">
        <v>40</v>
      </c>
      <c r="T1236" t="s">
        <v>16</v>
      </c>
      <c r="U1236">
        <v>11.4</v>
      </c>
      <c r="V1236">
        <v>0.7</v>
      </c>
      <c r="W1236">
        <v>19.5</v>
      </c>
      <c r="X1236" t="s">
        <v>5988</v>
      </c>
      <c r="Y1236" t="s">
        <v>6546</v>
      </c>
      <c r="Z1236" t="s">
        <v>2424</v>
      </c>
      <c r="AA1236" t="s">
        <v>2424</v>
      </c>
    </row>
    <row r="1237" spans="1:27" x14ac:dyDescent="0.45">
      <c r="A1237" t="s">
        <v>6547</v>
      </c>
      <c r="B1237" t="s">
        <v>6548</v>
      </c>
      <c r="C1237" t="s">
        <v>6522</v>
      </c>
      <c r="D1237" t="s">
        <v>6523</v>
      </c>
      <c r="E1237" t="s">
        <v>6524</v>
      </c>
      <c r="F1237" s="3">
        <v>42745.3125</v>
      </c>
      <c r="G1237" s="1">
        <v>43342</v>
      </c>
      <c r="H1237" t="s">
        <v>55</v>
      </c>
      <c r="I1237" t="s">
        <v>6549</v>
      </c>
      <c r="J1237" t="s">
        <v>401</v>
      </c>
      <c r="K1237" t="s">
        <v>6550</v>
      </c>
      <c r="L1237" t="s">
        <v>2424</v>
      </c>
      <c r="M1237" t="s">
        <v>6551</v>
      </c>
      <c r="N1237" t="s">
        <v>1410</v>
      </c>
      <c r="O1237" t="s">
        <v>48</v>
      </c>
      <c r="P1237">
        <v>0.3</v>
      </c>
      <c r="Q1237" t="s">
        <v>68</v>
      </c>
      <c r="R1237" t="s">
        <v>32</v>
      </c>
      <c r="S1237" t="s">
        <v>39</v>
      </c>
      <c r="T1237" t="s">
        <v>16</v>
      </c>
      <c r="U1237">
        <v>216143.6</v>
      </c>
      <c r="V1237">
        <v>57597.3</v>
      </c>
      <c r="W1237">
        <v>24.8</v>
      </c>
      <c r="X1237" t="s">
        <v>2514</v>
      </c>
      <c r="Y1237" t="s">
        <v>2389</v>
      </c>
      <c r="Z1237" t="s">
        <v>2515</v>
      </c>
      <c r="AA1237" t="s">
        <v>2424</v>
      </c>
    </row>
    <row r="1238" spans="1:27" x14ac:dyDescent="0.45">
      <c r="A1238" t="s">
        <v>6547</v>
      </c>
      <c r="B1238" t="s">
        <v>6552</v>
      </c>
      <c r="C1238" t="s">
        <v>6522</v>
      </c>
      <c r="D1238" t="s">
        <v>6523</v>
      </c>
      <c r="E1238" t="s">
        <v>6524</v>
      </c>
      <c r="F1238" s="3">
        <v>42745.3125</v>
      </c>
      <c r="G1238" s="1">
        <v>43335</v>
      </c>
      <c r="H1238" t="s">
        <v>55</v>
      </c>
      <c r="I1238" t="s">
        <v>6549</v>
      </c>
      <c r="J1238" t="s">
        <v>401</v>
      </c>
      <c r="K1238" t="s">
        <v>6550</v>
      </c>
      <c r="L1238" t="s">
        <v>2424</v>
      </c>
      <c r="M1238" t="s">
        <v>6551</v>
      </c>
      <c r="N1238" t="s">
        <v>1406</v>
      </c>
      <c r="O1238" t="s">
        <v>48</v>
      </c>
      <c r="P1238">
        <v>0.3</v>
      </c>
      <c r="Q1238" t="s">
        <v>68</v>
      </c>
      <c r="R1238" t="s">
        <v>34</v>
      </c>
      <c r="S1238" t="s">
        <v>40</v>
      </c>
      <c r="T1238" t="s">
        <v>16</v>
      </c>
      <c r="U1238">
        <v>100.7</v>
      </c>
      <c r="V1238">
        <v>18.600000000000001</v>
      </c>
      <c r="W1238">
        <v>17.600000000000001</v>
      </c>
      <c r="X1238" t="s">
        <v>2510</v>
      </c>
      <c r="Y1238" t="s">
        <v>2427</v>
      </c>
      <c r="Z1238" t="s">
        <v>2511</v>
      </c>
      <c r="AA1238" t="s">
        <v>2424</v>
      </c>
    </row>
    <row r="1239" spans="1:27" x14ac:dyDescent="0.45">
      <c r="A1239" t="s">
        <v>6553</v>
      </c>
      <c r="B1239" t="s">
        <v>6554</v>
      </c>
      <c r="C1239" t="s">
        <v>6522</v>
      </c>
      <c r="D1239" t="s">
        <v>6523</v>
      </c>
      <c r="E1239" t="s">
        <v>6524</v>
      </c>
      <c r="F1239" s="3">
        <v>42780.3125</v>
      </c>
      <c r="G1239" s="1">
        <v>43318</v>
      </c>
      <c r="H1239" t="s">
        <v>55</v>
      </c>
      <c r="I1239" t="s">
        <v>6555</v>
      </c>
      <c r="J1239" t="s">
        <v>401</v>
      </c>
      <c r="K1239" t="s">
        <v>6556</v>
      </c>
      <c r="L1239" t="s">
        <v>2424</v>
      </c>
      <c r="M1239" t="s">
        <v>6557</v>
      </c>
      <c r="N1239" t="s">
        <v>6530</v>
      </c>
      <c r="O1239" t="s">
        <v>48</v>
      </c>
      <c r="P1239">
        <v>1.3</v>
      </c>
      <c r="Q1239" t="s">
        <v>68</v>
      </c>
      <c r="R1239" t="s">
        <v>34</v>
      </c>
      <c r="S1239" t="s">
        <v>40</v>
      </c>
      <c r="T1239" t="s">
        <v>16</v>
      </c>
      <c r="U1239">
        <v>21.8</v>
      </c>
      <c r="V1239">
        <v>1.1000000000000001</v>
      </c>
      <c r="W1239">
        <v>20.6</v>
      </c>
      <c r="X1239" t="s">
        <v>5198</v>
      </c>
      <c r="Y1239" t="s">
        <v>2389</v>
      </c>
      <c r="Z1239" t="s">
        <v>2511</v>
      </c>
      <c r="AA1239" t="s">
        <v>2424</v>
      </c>
    </row>
    <row r="1240" spans="1:27" x14ac:dyDescent="0.45">
      <c r="A1240" t="s">
        <v>6553</v>
      </c>
      <c r="B1240" t="s">
        <v>6558</v>
      </c>
      <c r="C1240" t="s">
        <v>6522</v>
      </c>
      <c r="D1240" t="s">
        <v>6523</v>
      </c>
      <c r="E1240" t="s">
        <v>6524</v>
      </c>
      <c r="F1240" s="3">
        <v>42780.3125</v>
      </c>
      <c r="G1240" s="1">
        <v>43313</v>
      </c>
      <c r="H1240" t="s">
        <v>55</v>
      </c>
      <c r="I1240" t="s">
        <v>6555</v>
      </c>
      <c r="J1240" t="s">
        <v>401</v>
      </c>
      <c r="K1240" t="s">
        <v>6556</v>
      </c>
      <c r="L1240" t="s">
        <v>2424</v>
      </c>
      <c r="M1240" t="s">
        <v>6557</v>
      </c>
      <c r="N1240" t="s">
        <v>6528</v>
      </c>
      <c r="O1240" t="s">
        <v>48</v>
      </c>
      <c r="P1240">
        <v>1.3</v>
      </c>
      <c r="Q1240" t="s">
        <v>68</v>
      </c>
      <c r="R1240" t="s">
        <v>32</v>
      </c>
      <c r="S1240" t="s">
        <v>39</v>
      </c>
      <c r="T1240" t="s">
        <v>16</v>
      </c>
      <c r="U1240">
        <v>104234.9</v>
      </c>
      <c r="V1240">
        <v>13882.1</v>
      </c>
      <c r="W1240">
        <v>22.4</v>
      </c>
      <c r="X1240" t="s">
        <v>2438</v>
      </c>
      <c r="Y1240" t="s">
        <v>2427</v>
      </c>
      <c r="Z1240" t="s">
        <v>2515</v>
      </c>
      <c r="AA1240" t="s">
        <v>2424</v>
      </c>
    </row>
    <row r="1241" spans="1:27" x14ac:dyDescent="0.45">
      <c r="A1241" t="s">
        <v>6559</v>
      </c>
      <c r="B1241" t="s">
        <v>6560</v>
      </c>
      <c r="C1241" t="s">
        <v>6522</v>
      </c>
      <c r="D1241" t="s">
        <v>6523</v>
      </c>
      <c r="E1241" t="s">
        <v>6524</v>
      </c>
      <c r="F1241" s="3">
        <v>42863.364583333336</v>
      </c>
      <c r="G1241" s="1">
        <v>43318</v>
      </c>
      <c r="H1241" t="s">
        <v>55</v>
      </c>
      <c r="I1241" t="s">
        <v>6561</v>
      </c>
      <c r="J1241" t="s">
        <v>401</v>
      </c>
      <c r="K1241" t="s">
        <v>6562</v>
      </c>
      <c r="L1241" t="s">
        <v>2424</v>
      </c>
      <c r="M1241" t="s">
        <v>6563</v>
      </c>
      <c r="N1241" t="s">
        <v>6530</v>
      </c>
      <c r="O1241" t="s">
        <v>48</v>
      </c>
      <c r="P1241">
        <v>0.9</v>
      </c>
      <c r="Q1241" t="s">
        <v>68</v>
      </c>
      <c r="R1241" t="s">
        <v>34</v>
      </c>
      <c r="S1241" t="s">
        <v>40</v>
      </c>
      <c r="T1241" t="s">
        <v>16</v>
      </c>
      <c r="U1241">
        <v>10.6</v>
      </c>
      <c r="V1241">
        <v>1.9</v>
      </c>
      <c r="W1241">
        <v>22.4</v>
      </c>
      <c r="X1241" t="s">
        <v>5198</v>
      </c>
      <c r="Y1241" t="s">
        <v>2389</v>
      </c>
      <c r="Z1241" t="s">
        <v>2511</v>
      </c>
      <c r="AA1241" t="s">
        <v>2424</v>
      </c>
    </row>
    <row r="1242" spans="1:27" x14ac:dyDescent="0.45">
      <c r="A1242" t="s">
        <v>6559</v>
      </c>
      <c r="B1242" t="s">
        <v>6564</v>
      </c>
      <c r="C1242" t="s">
        <v>6522</v>
      </c>
      <c r="D1242" t="s">
        <v>6523</v>
      </c>
      <c r="E1242" t="s">
        <v>6524</v>
      </c>
      <c r="F1242" s="3">
        <v>42863.364583333336</v>
      </c>
      <c r="G1242" s="1">
        <v>43313</v>
      </c>
      <c r="H1242" t="s">
        <v>55</v>
      </c>
      <c r="I1242" t="s">
        <v>6561</v>
      </c>
      <c r="J1242" t="s">
        <v>401</v>
      </c>
      <c r="K1242" t="s">
        <v>6562</v>
      </c>
      <c r="L1242" t="s">
        <v>2424</v>
      </c>
      <c r="M1242" t="s">
        <v>6563</v>
      </c>
      <c r="N1242" t="s">
        <v>6528</v>
      </c>
      <c r="O1242" t="s">
        <v>48</v>
      </c>
      <c r="P1242">
        <v>0.9</v>
      </c>
      <c r="Q1242" t="s">
        <v>68</v>
      </c>
      <c r="R1242" t="s">
        <v>32</v>
      </c>
      <c r="S1242" t="s">
        <v>39</v>
      </c>
      <c r="T1242" t="s">
        <v>16</v>
      </c>
      <c r="U1242">
        <v>189440</v>
      </c>
      <c r="V1242">
        <v>38445</v>
      </c>
      <c r="W1242">
        <v>21.9</v>
      </c>
      <c r="X1242" t="s">
        <v>2438</v>
      </c>
      <c r="Y1242" t="s">
        <v>2427</v>
      </c>
      <c r="Z1242" t="s">
        <v>2515</v>
      </c>
      <c r="AA1242" t="s">
        <v>2424</v>
      </c>
    </row>
    <row r="1243" spans="1:27" x14ac:dyDescent="0.45">
      <c r="A1243" t="s">
        <v>6565</v>
      </c>
      <c r="B1243" t="s">
        <v>6566</v>
      </c>
      <c r="C1243" t="s">
        <v>6522</v>
      </c>
      <c r="D1243" t="s">
        <v>6523</v>
      </c>
      <c r="E1243" t="s">
        <v>6524</v>
      </c>
      <c r="F1243" s="3">
        <v>42892.364583333336</v>
      </c>
      <c r="G1243" s="1">
        <v>43313</v>
      </c>
      <c r="H1243" t="s">
        <v>55</v>
      </c>
      <c r="I1243" t="s">
        <v>6567</v>
      </c>
      <c r="J1243" t="s">
        <v>401</v>
      </c>
      <c r="K1243" t="s">
        <v>6568</v>
      </c>
      <c r="L1243" t="s">
        <v>2424</v>
      </c>
      <c r="M1243" t="s">
        <v>6569</v>
      </c>
      <c r="N1243" t="s">
        <v>6528</v>
      </c>
      <c r="O1243" t="s">
        <v>48</v>
      </c>
      <c r="P1243">
        <v>0.6</v>
      </c>
      <c r="Q1243" t="s">
        <v>68</v>
      </c>
      <c r="R1243" t="s">
        <v>32</v>
      </c>
      <c r="S1243" t="s">
        <v>39</v>
      </c>
      <c r="T1243" t="s">
        <v>16</v>
      </c>
      <c r="U1243">
        <v>161710.6</v>
      </c>
      <c r="V1243">
        <v>33059.1</v>
      </c>
      <c r="W1243">
        <v>23</v>
      </c>
      <c r="X1243" t="s">
        <v>2438</v>
      </c>
      <c r="Y1243" t="s">
        <v>2427</v>
      </c>
      <c r="Z1243" t="s">
        <v>2515</v>
      </c>
      <c r="AA1243" t="s">
        <v>2424</v>
      </c>
    </row>
    <row r="1244" spans="1:27" x14ac:dyDescent="0.45">
      <c r="A1244" t="s">
        <v>6565</v>
      </c>
      <c r="B1244" t="s">
        <v>6570</v>
      </c>
      <c r="C1244" t="s">
        <v>6522</v>
      </c>
      <c r="D1244" t="s">
        <v>6523</v>
      </c>
      <c r="E1244" t="s">
        <v>6524</v>
      </c>
      <c r="F1244" s="3">
        <v>42892.364583333336</v>
      </c>
      <c r="G1244" s="1">
        <v>43318</v>
      </c>
      <c r="H1244" t="s">
        <v>55</v>
      </c>
      <c r="I1244" t="s">
        <v>6567</v>
      </c>
      <c r="J1244" t="s">
        <v>401</v>
      </c>
      <c r="K1244" t="s">
        <v>6568</v>
      </c>
      <c r="L1244" t="s">
        <v>2424</v>
      </c>
      <c r="M1244" t="s">
        <v>6569</v>
      </c>
      <c r="N1244" t="s">
        <v>6530</v>
      </c>
      <c r="O1244" t="s">
        <v>48</v>
      </c>
      <c r="P1244">
        <v>0.6</v>
      </c>
      <c r="Q1244" t="s">
        <v>68</v>
      </c>
      <c r="R1244" t="s">
        <v>34</v>
      </c>
      <c r="S1244" t="s">
        <v>40</v>
      </c>
      <c r="T1244" t="s">
        <v>16</v>
      </c>
      <c r="U1244">
        <v>25.8</v>
      </c>
      <c r="V1244">
        <v>2.6</v>
      </c>
      <c r="W1244">
        <v>21.6</v>
      </c>
      <c r="X1244" t="s">
        <v>5198</v>
      </c>
      <c r="Y1244" t="s">
        <v>2389</v>
      </c>
      <c r="Z1244" t="s">
        <v>2511</v>
      </c>
      <c r="AA1244" t="s">
        <v>2424</v>
      </c>
    </row>
    <row r="1245" spans="1:27" x14ac:dyDescent="0.45">
      <c r="A1245" t="s">
        <v>6565</v>
      </c>
      <c r="B1245" t="s">
        <v>6571</v>
      </c>
      <c r="C1245" t="s">
        <v>6522</v>
      </c>
      <c r="D1245" t="s">
        <v>6523</v>
      </c>
      <c r="E1245" t="s">
        <v>6524</v>
      </c>
      <c r="F1245" s="3">
        <v>42912.34375</v>
      </c>
      <c r="G1245" s="1">
        <v>43340</v>
      </c>
      <c r="H1245" t="s">
        <v>55</v>
      </c>
      <c r="I1245" t="s">
        <v>6572</v>
      </c>
      <c r="J1245" t="s">
        <v>401</v>
      </c>
      <c r="K1245" t="s">
        <v>6573</v>
      </c>
      <c r="L1245" t="s">
        <v>2424</v>
      </c>
      <c r="M1245" t="s">
        <v>6574</v>
      </c>
      <c r="N1245" t="s">
        <v>5187</v>
      </c>
      <c r="O1245" t="s">
        <v>48</v>
      </c>
      <c r="P1245">
        <v>0.5</v>
      </c>
      <c r="Q1245" t="s">
        <v>68</v>
      </c>
      <c r="R1245" t="s">
        <v>32</v>
      </c>
      <c r="S1245" t="s">
        <v>39</v>
      </c>
      <c r="T1245" t="s">
        <v>16</v>
      </c>
      <c r="U1245">
        <v>98154.4</v>
      </c>
      <c r="V1245">
        <v>30612</v>
      </c>
      <c r="W1245">
        <v>25.4</v>
      </c>
      <c r="X1245" t="s">
        <v>5185</v>
      </c>
      <c r="Y1245" t="s">
        <v>3697</v>
      </c>
      <c r="Z1245" t="s">
        <v>2515</v>
      </c>
      <c r="AA1245" t="s">
        <v>2424</v>
      </c>
    </row>
    <row r="1246" spans="1:27" x14ac:dyDescent="0.45">
      <c r="A1246" t="s">
        <v>6565</v>
      </c>
      <c r="B1246" t="s">
        <v>6575</v>
      </c>
      <c r="C1246" t="s">
        <v>6522</v>
      </c>
      <c r="D1246" t="s">
        <v>6523</v>
      </c>
      <c r="E1246" t="s">
        <v>6524</v>
      </c>
      <c r="F1246" s="3">
        <v>42912.34375</v>
      </c>
      <c r="G1246" s="1">
        <v>43325</v>
      </c>
      <c r="H1246" t="s">
        <v>55</v>
      </c>
      <c r="I1246" t="s">
        <v>6572</v>
      </c>
      <c r="J1246" t="s">
        <v>401</v>
      </c>
      <c r="K1246" t="s">
        <v>6573</v>
      </c>
      <c r="L1246" t="s">
        <v>2424</v>
      </c>
      <c r="M1246" t="s">
        <v>6574</v>
      </c>
      <c r="N1246" t="s">
        <v>5184</v>
      </c>
      <c r="O1246" t="s">
        <v>48</v>
      </c>
      <c r="P1246">
        <v>0.5</v>
      </c>
      <c r="Q1246" t="s">
        <v>68</v>
      </c>
      <c r="R1246" t="s">
        <v>34</v>
      </c>
      <c r="S1246" t="s">
        <v>40</v>
      </c>
      <c r="T1246" t="s">
        <v>16</v>
      </c>
      <c r="U1246">
        <v>23.6</v>
      </c>
      <c r="V1246">
        <v>7.6</v>
      </c>
      <c r="W1246">
        <v>20.6</v>
      </c>
      <c r="X1246" t="s">
        <v>5185</v>
      </c>
      <c r="Y1246" t="s">
        <v>3697</v>
      </c>
      <c r="Z1246" t="s">
        <v>2424</v>
      </c>
      <c r="AA1246" t="s">
        <v>2424</v>
      </c>
    </row>
    <row r="1247" spans="1:27" x14ac:dyDescent="0.45">
      <c r="A1247" t="s">
        <v>6576</v>
      </c>
      <c r="B1247" t="s">
        <v>6577</v>
      </c>
      <c r="C1247" t="s">
        <v>6522</v>
      </c>
      <c r="D1247" t="s">
        <v>6523</v>
      </c>
      <c r="E1247" t="s">
        <v>6524</v>
      </c>
      <c r="F1247" s="3">
        <v>42948.361805555556</v>
      </c>
      <c r="G1247" s="1">
        <v>43339</v>
      </c>
      <c r="H1247" t="s">
        <v>55</v>
      </c>
      <c r="I1247" t="s">
        <v>6578</v>
      </c>
      <c r="J1247" t="s">
        <v>401</v>
      </c>
      <c r="K1247" t="s">
        <v>6579</v>
      </c>
      <c r="L1247" t="s">
        <v>2424</v>
      </c>
      <c r="M1247" t="s">
        <v>6580</v>
      </c>
      <c r="N1247" t="s">
        <v>6542</v>
      </c>
      <c r="O1247" t="s">
        <v>48</v>
      </c>
      <c r="P1247">
        <v>2</v>
      </c>
      <c r="Q1247" t="s">
        <v>68</v>
      </c>
      <c r="R1247" t="s">
        <v>32</v>
      </c>
      <c r="S1247" t="s">
        <v>39</v>
      </c>
      <c r="T1247" t="s">
        <v>16</v>
      </c>
      <c r="U1247">
        <v>60403</v>
      </c>
      <c r="V1247">
        <v>10721.2</v>
      </c>
      <c r="W1247">
        <v>22.9</v>
      </c>
      <c r="X1247" t="s">
        <v>6581</v>
      </c>
      <c r="Y1247" t="s">
        <v>3697</v>
      </c>
      <c r="Z1247" t="s">
        <v>2515</v>
      </c>
      <c r="AA1247" t="s">
        <v>2424</v>
      </c>
    </row>
    <row r="1248" spans="1:27" x14ac:dyDescent="0.45">
      <c r="A1248" t="s">
        <v>6576</v>
      </c>
      <c r="B1248" t="s">
        <v>6582</v>
      </c>
      <c r="C1248" t="s">
        <v>6522</v>
      </c>
      <c r="D1248" t="s">
        <v>6523</v>
      </c>
      <c r="E1248" t="s">
        <v>6524</v>
      </c>
      <c r="F1248" s="3">
        <v>42948.361805555556</v>
      </c>
      <c r="G1248" s="1">
        <v>43325</v>
      </c>
      <c r="H1248" t="s">
        <v>55</v>
      </c>
      <c r="I1248" t="s">
        <v>6578</v>
      </c>
      <c r="J1248" t="s">
        <v>401</v>
      </c>
      <c r="K1248" t="s">
        <v>6579</v>
      </c>
      <c r="L1248" t="s">
        <v>2424</v>
      </c>
      <c r="M1248" t="s">
        <v>6580</v>
      </c>
      <c r="N1248" t="s">
        <v>6545</v>
      </c>
      <c r="O1248" t="s">
        <v>48</v>
      </c>
      <c r="P1248">
        <v>2</v>
      </c>
      <c r="Q1248" t="s">
        <v>68</v>
      </c>
      <c r="R1248" t="s">
        <v>34</v>
      </c>
      <c r="S1248" t="s">
        <v>40</v>
      </c>
      <c r="T1248" t="s">
        <v>16</v>
      </c>
      <c r="U1248">
        <v>11.8</v>
      </c>
      <c r="V1248">
        <v>0.3</v>
      </c>
      <c r="W1248">
        <v>20.3</v>
      </c>
      <c r="X1248" t="s">
        <v>5988</v>
      </c>
      <c r="Y1248" t="s">
        <v>6546</v>
      </c>
      <c r="Z1248" t="s">
        <v>2424</v>
      </c>
      <c r="AA1248" t="s">
        <v>2424</v>
      </c>
    </row>
    <row r="1249" spans="1:27" x14ac:dyDescent="0.45">
      <c r="A1249" t="s">
        <v>6576</v>
      </c>
      <c r="B1249" t="s">
        <v>6583</v>
      </c>
      <c r="C1249" t="s">
        <v>6522</v>
      </c>
      <c r="D1249" t="s">
        <v>6523</v>
      </c>
      <c r="E1249" t="s">
        <v>6524</v>
      </c>
      <c r="F1249" s="3">
        <v>42976.368055555555</v>
      </c>
      <c r="G1249" s="1">
        <v>43340</v>
      </c>
      <c r="H1249" t="s">
        <v>55</v>
      </c>
      <c r="I1249" t="s">
        <v>6584</v>
      </c>
      <c r="J1249" t="s">
        <v>401</v>
      </c>
      <c r="K1249" t="s">
        <v>6585</v>
      </c>
      <c r="L1249" t="s">
        <v>2424</v>
      </c>
      <c r="M1249" t="s">
        <v>6586</v>
      </c>
      <c r="N1249" t="s">
        <v>5187</v>
      </c>
      <c r="O1249" t="s">
        <v>48</v>
      </c>
      <c r="P1249">
        <v>0.8</v>
      </c>
      <c r="Q1249" t="s">
        <v>68</v>
      </c>
      <c r="R1249" t="s">
        <v>32</v>
      </c>
      <c r="S1249" t="s">
        <v>39</v>
      </c>
      <c r="T1249" t="s">
        <v>16</v>
      </c>
      <c r="U1249">
        <v>54427.8</v>
      </c>
      <c r="V1249">
        <v>9403.2999999999993</v>
      </c>
      <c r="W1249">
        <v>25.4</v>
      </c>
      <c r="X1249" t="s">
        <v>5185</v>
      </c>
      <c r="Y1249" t="s">
        <v>3697</v>
      </c>
      <c r="Z1249" t="s">
        <v>2515</v>
      </c>
      <c r="AA1249" t="s">
        <v>2424</v>
      </c>
    </row>
    <row r="1250" spans="1:27" x14ac:dyDescent="0.45">
      <c r="A1250" t="s">
        <v>6576</v>
      </c>
      <c r="B1250" t="s">
        <v>6587</v>
      </c>
      <c r="C1250" t="s">
        <v>6522</v>
      </c>
      <c r="D1250" t="s">
        <v>6523</v>
      </c>
      <c r="E1250" t="s">
        <v>6524</v>
      </c>
      <c r="F1250" s="3">
        <v>42976.368055555555</v>
      </c>
      <c r="G1250" s="1">
        <v>43325</v>
      </c>
      <c r="H1250" t="s">
        <v>55</v>
      </c>
      <c r="I1250" t="s">
        <v>6584</v>
      </c>
      <c r="J1250" t="s">
        <v>401</v>
      </c>
      <c r="K1250" t="s">
        <v>6585</v>
      </c>
      <c r="L1250" t="s">
        <v>2424</v>
      </c>
      <c r="M1250" t="s">
        <v>6586</v>
      </c>
      <c r="N1250" t="s">
        <v>5184</v>
      </c>
      <c r="O1250" t="s">
        <v>48</v>
      </c>
      <c r="P1250">
        <v>0.8</v>
      </c>
      <c r="Q1250" t="s">
        <v>68</v>
      </c>
      <c r="R1250" t="s">
        <v>34</v>
      </c>
      <c r="S1250" t="s">
        <v>40</v>
      </c>
      <c r="T1250" t="s">
        <v>16</v>
      </c>
      <c r="U1250">
        <v>27.6</v>
      </c>
      <c r="V1250">
        <v>2.6</v>
      </c>
      <c r="W1250">
        <v>19.399999999999999</v>
      </c>
      <c r="X1250" t="s">
        <v>5185</v>
      </c>
      <c r="Y1250" t="s">
        <v>3697</v>
      </c>
      <c r="Z1250" t="s">
        <v>2424</v>
      </c>
      <c r="AA1250" t="s">
        <v>2424</v>
      </c>
    </row>
    <row r="1251" spans="1:27" x14ac:dyDescent="0.45">
      <c r="A1251" t="s">
        <v>6588</v>
      </c>
      <c r="B1251" t="s">
        <v>6589</v>
      </c>
      <c r="C1251" t="s">
        <v>6522</v>
      </c>
      <c r="D1251" t="s">
        <v>6523</v>
      </c>
      <c r="E1251" t="s">
        <v>6524</v>
      </c>
      <c r="F1251" s="3">
        <v>43010.362500000003</v>
      </c>
      <c r="G1251" s="1">
        <v>43340</v>
      </c>
      <c r="H1251" t="s">
        <v>55</v>
      </c>
      <c r="I1251" t="s">
        <v>6590</v>
      </c>
      <c r="J1251" t="s">
        <v>401</v>
      </c>
      <c r="K1251" t="s">
        <v>6591</v>
      </c>
      <c r="L1251" t="s">
        <v>2424</v>
      </c>
      <c r="M1251" t="s">
        <v>6592</v>
      </c>
      <c r="N1251" t="s">
        <v>5187</v>
      </c>
      <c r="O1251" t="s">
        <v>48</v>
      </c>
      <c r="P1251">
        <v>1.7</v>
      </c>
      <c r="Q1251" t="s">
        <v>68</v>
      </c>
      <c r="R1251" t="s">
        <v>32</v>
      </c>
      <c r="S1251" t="s">
        <v>39</v>
      </c>
      <c r="T1251" t="s">
        <v>16</v>
      </c>
      <c r="U1251">
        <v>31223.7</v>
      </c>
      <c r="V1251">
        <v>2418.6999999999998</v>
      </c>
      <c r="W1251">
        <v>25.1</v>
      </c>
      <c r="X1251" t="s">
        <v>5185</v>
      </c>
      <c r="Y1251" t="s">
        <v>3697</v>
      </c>
      <c r="Z1251" t="s">
        <v>2515</v>
      </c>
      <c r="AA1251" t="s">
        <v>2424</v>
      </c>
    </row>
    <row r="1252" spans="1:27" x14ac:dyDescent="0.45">
      <c r="A1252" t="s">
        <v>6588</v>
      </c>
      <c r="B1252" t="s">
        <v>6593</v>
      </c>
      <c r="C1252" t="s">
        <v>6522</v>
      </c>
      <c r="D1252" t="s">
        <v>6523</v>
      </c>
      <c r="E1252" t="s">
        <v>6524</v>
      </c>
      <c r="F1252" s="3">
        <v>43010.362500000003</v>
      </c>
      <c r="G1252" s="1">
        <v>43325</v>
      </c>
      <c r="H1252" t="s">
        <v>55</v>
      </c>
      <c r="I1252" t="s">
        <v>6590</v>
      </c>
      <c r="J1252" t="s">
        <v>401</v>
      </c>
      <c r="K1252" t="s">
        <v>6591</v>
      </c>
      <c r="L1252" t="s">
        <v>2424</v>
      </c>
      <c r="M1252" t="s">
        <v>6592</v>
      </c>
      <c r="N1252" t="s">
        <v>5184</v>
      </c>
      <c r="O1252" t="s">
        <v>48</v>
      </c>
      <c r="P1252">
        <v>1.7</v>
      </c>
      <c r="Q1252" t="s">
        <v>68</v>
      </c>
      <c r="R1252" t="s">
        <v>34</v>
      </c>
      <c r="S1252" t="s">
        <v>40</v>
      </c>
      <c r="T1252" t="s">
        <v>16</v>
      </c>
      <c r="U1252">
        <v>20.7</v>
      </c>
      <c r="V1252">
        <v>0.5</v>
      </c>
      <c r="W1252">
        <v>18.600000000000001</v>
      </c>
      <c r="X1252" t="s">
        <v>5185</v>
      </c>
      <c r="Y1252" t="s">
        <v>3697</v>
      </c>
      <c r="Z1252" t="s">
        <v>2424</v>
      </c>
      <c r="AA1252" t="s">
        <v>2424</v>
      </c>
    </row>
    <row r="1253" spans="1:27" x14ac:dyDescent="0.45">
      <c r="A1253" t="s">
        <v>6588</v>
      </c>
      <c r="B1253" t="s">
        <v>6594</v>
      </c>
      <c r="C1253" t="s">
        <v>6522</v>
      </c>
      <c r="D1253" t="s">
        <v>6523</v>
      </c>
      <c r="E1253" t="s">
        <v>6524</v>
      </c>
      <c r="F1253" s="3">
        <v>43032.46875</v>
      </c>
      <c r="G1253" s="1">
        <v>43325</v>
      </c>
      <c r="H1253" t="s">
        <v>55</v>
      </c>
      <c r="I1253" t="s">
        <v>6595</v>
      </c>
      <c r="J1253" t="s">
        <v>401</v>
      </c>
      <c r="K1253" t="s">
        <v>6596</v>
      </c>
      <c r="L1253" t="s">
        <v>2424</v>
      </c>
      <c r="M1253" t="s">
        <v>6597</v>
      </c>
      <c r="N1253" t="s">
        <v>5184</v>
      </c>
      <c r="O1253" t="s">
        <v>48</v>
      </c>
      <c r="P1253">
        <v>1</v>
      </c>
      <c r="Q1253" t="s">
        <v>68</v>
      </c>
      <c r="R1253" t="s">
        <v>34</v>
      </c>
      <c r="S1253" t="s">
        <v>40</v>
      </c>
      <c r="T1253" t="s">
        <v>16</v>
      </c>
      <c r="U1253">
        <v>39.799999999999997</v>
      </c>
      <c r="V1253">
        <v>2.8</v>
      </c>
      <c r="W1253">
        <v>18.5</v>
      </c>
      <c r="X1253" t="s">
        <v>5185</v>
      </c>
      <c r="Y1253" t="s">
        <v>3697</v>
      </c>
      <c r="Z1253" t="s">
        <v>2424</v>
      </c>
      <c r="AA1253" t="s">
        <v>2424</v>
      </c>
    </row>
    <row r="1254" spans="1:27" x14ac:dyDescent="0.45">
      <c r="A1254" t="s">
        <v>6588</v>
      </c>
      <c r="B1254" t="s">
        <v>6598</v>
      </c>
      <c r="C1254" t="s">
        <v>6522</v>
      </c>
      <c r="D1254" t="s">
        <v>6523</v>
      </c>
      <c r="E1254" t="s">
        <v>6524</v>
      </c>
      <c r="F1254" s="3">
        <v>43032.46875</v>
      </c>
      <c r="G1254" s="1">
        <v>43340</v>
      </c>
      <c r="H1254" t="s">
        <v>55</v>
      </c>
      <c r="I1254" t="s">
        <v>6595</v>
      </c>
      <c r="J1254" t="s">
        <v>401</v>
      </c>
      <c r="K1254" t="s">
        <v>6596</v>
      </c>
      <c r="L1254" t="s">
        <v>2424</v>
      </c>
      <c r="M1254" t="s">
        <v>6597</v>
      </c>
      <c r="N1254" t="s">
        <v>5187</v>
      </c>
      <c r="O1254" t="s">
        <v>48</v>
      </c>
      <c r="P1254">
        <v>1</v>
      </c>
      <c r="Q1254" t="s">
        <v>68</v>
      </c>
      <c r="R1254" t="s">
        <v>32</v>
      </c>
      <c r="S1254" t="s">
        <v>39</v>
      </c>
      <c r="T1254" t="s">
        <v>16</v>
      </c>
      <c r="U1254">
        <v>64398.2</v>
      </c>
      <c r="V1254">
        <v>27592.7</v>
      </c>
      <c r="W1254">
        <v>25</v>
      </c>
      <c r="X1254" t="s">
        <v>5185</v>
      </c>
      <c r="Y1254" t="s">
        <v>3697</v>
      </c>
      <c r="Z1254" t="s">
        <v>2515</v>
      </c>
      <c r="AA1254" t="s">
        <v>2424</v>
      </c>
    </row>
    <row r="1255" spans="1:27" x14ac:dyDescent="0.45">
      <c r="A1255" t="s">
        <v>6599</v>
      </c>
      <c r="B1255" t="s">
        <v>6600</v>
      </c>
      <c r="C1255" t="s">
        <v>6522</v>
      </c>
      <c r="D1255" t="s">
        <v>6523</v>
      </c>
      <c r="E1255" t="s">
        <v>6524</v>
      </c>
      <c r="F1255" s="3">
        <v>43066.375</v>
      </c>
      <c r="G1255" s="1">
        <v>43412</v>
      </c>
      <c r="H1255" t="s">
        <v>55</v>
      </c>
      <c r="I1255" t="s">
        <v>6601</v>
      </c>
      <c r="J1255" t="s">
        <v>401</v>
      </c>
      <c r="K1255" t="s">
        <v>6602</v>
      </c>
      <c r="L1255" t="s">
        <v>6603</v>
      </c>
      <c r="M1255" t="s">
        <v>6604</v>
      </c>
      <c r="N1255" t="s">
        <v>952</v>
      </c>
      <c r="O1255" t="s">
        <v>48</v>
      </c>
      <c r="P1255">
        <v>0.9</v>
      </c>
      <c r="Q1255" t="s">
        <v>68</v>
      </c>
      <c r="R1255" t="s">
        <v>32</v>
      </c>
      <c r="S1255" t="s">
        <v>39</v>
      </c>
      <c r="T1255" t="s">
        <v>16</v>
      </c>
      <c r="U1255">
        <v>35780.400000000001</v>
      </c>
      <c r="V1255">
        <v>665.4</v>
      </c>
      <c r="W1255">
        <v>26.8</v>
      </c>
      <c r="X1255" t="s">
        <v>2438</v>
      </c>
      <c r="Y1255" t="s">
        <v>2427</v>
      </c>
      <c r="Z1255" t="s">
        <v>2436</v>
      </c>
      <c r="AA1255" t="s">
        <v>2424</v>
      </c>
    </row>
    <row r="1256" spans="1:27" x14ac:dyDescent="0.45">
      <c r="A1256" t="s">
        <v>6599</v>
      </c>
      <c r="B1256" t="s">
        <v>6605</v>
      </c>
      <c r="C1256" t="s">
        <v>6522</v>
      </c>
      <c r="D1256" t="s">
        <v>6523</v>
      </c>
      <c r="E1256" t="s">
        <v>6524</v>
      </c>
      <c r="F1256" s="3">
        <v>43066.375</v>
      </c>
      <c r="G1256" s="1">
        <v>43413</v>
      </c>
      <c r="H1256" t="s">
        <v>55</v>
      </c>
      <c r="I1256" t="s">
        <v>6601</v>
      </c>
      <c r="J1256" t="s">
        <v>401</v>
      </c>
      <c r="K1256" t="s">
        <v>6602</v>
      </c>
      <c r="L1256" t="s">
        <v>6603</v>
      </c>
      <c r="M1256" t="s">
        <v>6604</v>
      </c>
      <c r="N1256" t="s">
        <v>946</v>
      </c>
      <c r="O1256" t="s">
        <v>48</v>
      </c>
      <c r="P1256">
        <v>0.9</v>
      </c>
      <c r="Q1256" t="s">
        <v>68</v>
      </c>
      <c r="R1256" t="s">
        <v>34</v>
      </c>
      <c r="S1256" t="s">
        <v>40</v>
      </c>
      <c r="T1256" t="s">
        <v>16</v>
      </c>
      <c r="U1256">
        <v>148.30000000000001</v>
      </c>
      <c r="V1256">
        <v>11.3</v>
      </c>
      <c r="W1256">
        <v>23.5</v>
      </c>
      <c r="X1256" t="s">
        <v>2438</v>
      </c>
      <c r="Y1256" t="s">
        <v>2427</v>
      </c>
      <c r="Z1256" t="s">
        <v>2436</v>
      </c>
      <c r="AA1256" t="s">
        <v>2424</v>
      </c>
    </row>
    <row r="1257" spans="1:27" x14ac:dyDescent="0.45">
      <c r="A1257" t="s">
        <v>6606</v>
      </c>
      <c r="B1257" t="s">
        <v>6607</v>
      </c>
      <c r="C1257" t="s">
        <v>6522</v>
      </c>
      <c r="D1257" t="s">
        <v>6523</v>
      </c>
      <c r="E1257" t="s">
        <v>6524</v>
      </c>
      <c r="F1257" s="3">
        <v>43109.339583333334</v>
      </c>
      <c r="G1257" s="1">
        <v>43420</v>
      </c>
      <c r="H1257" t="s">
        <v>55</v>
      </c>
      <c r="I1257" t="s">
        <v>6608</v>
      </c>
      <c r="J1257" t="s">
        <v>401</v>
      </c>
      <c r="K1257" t="s">
        <v>6609</v>
      </c>
      <c r="L1257" t="s">
        <v>6610</v>
      </c>
      <c r="M1257" t="s">
        <v>6611</v>
      </c>
      <c r="N1257" t="s">
        <v>1032</v>
      </c>
      <c r="O1257" t="s">
        <v>48</v>
      </c>
      <c r="P1257">
        <v>1.1000000000000001</v>
      </c>
      <c r="Q1257" t="s">
        <v>68</v>
      </c>
      <c r="R1257" t="s">
        <v>34</v>
      </c>
      <c r="S1257" t="s">
        <v>40</v>
      </c>
      <c r="T1257" t="s">
        <v>16</v>
      </c>
      <c r="U1257">
        <v>290</v>
      </c>
      <c r="V1257">
        <v>19.5</v>
      </c>
      <c r="W1257">
        <v>21.2</v>
      </c>
      <c r="X1257" t="s">
        <v>2438</v>
      </c>
      <c r="Y1257" t="s">
        <v>2427</v>
      </c>
      <c r="Z1257" t="s">
        <v>2515</v>
      </c>
      <c r="AA1257" t="s">
        <v>2424</v>
      </c>
    </row>
    <row r="1258" spans="1:27" x14ac:dyDescent="0.45">
      <c r="A1258" t="s">
        <v>6606</v>
      </c>
      <c r="B1258" t="s">
        <v>6612</v>
      </c>
      <c r="C1258" t="s">
        <v>6522</v>
      </c>
      <c r="D1258" t="s">
        <v>6523</v>
      </c>
      <c r="E1258" t="s">
        <v>6524</v>
      </c>
      <c r="F1258" s="3">
        <v>43109.339583333334</v>
      </c>
      <c r="G1258" s="1">
        <v>43423</v>
      </c>
      <c r="H1258" t="s">
        <v>55</v>
      </c>
      <c r="I1258" t="s">
        <v>6608</v>
      </c>
      <c r="J1258" t="s">
        <v>401</v>
      </c>
      <c r="K1258" t="s">
        <v>6609</v>
      </c>
      <c r="L1258" t="s">
        <v>6610</v>
      </c>
      <c r="M1258" t="s">
        <v>6611</v>
      </c>
      <c r="N1258" t="s">
        <v>1030</v>
      </c>
      <c r="O1258" t="s">
        <v>48</v>
      </c>
      <c r="P1258">
        <v>1.1000000000000001</v>
      </c>
      <c r="Q1258" t="s">
        <v>68</v>
      </c>
      <c r="R1258" t="s">
        <v>32</v>
      </c>
      <c r="S1258" t="s">
        <v>39</v>
      </c>
      <c r="T1258" t="s">
        <v>16</v>
      </c>
      <c r="U1258">
        <v>50357.4</v>
      </c>
      <c r="V1258">
        <v>8976.9</v>
      </c>
      <c r="W1258">
        <v>26.3</v>
      </c>
      <c r="X1258" t="s">
        <v>2438</v>
      </c>
      <c r="Y1258" t="s">
        <v>2427</v>
      </c>
      <c r="Z1258" t="s">
        <v>2515</v>
      </c>
      <c r="AA1258" t="s">
        <v>2424</v>
      </c>
    </row>
    <row r="1259" spans="1:27" x14ac:dyDescent="0.45">
      <c r="A1259" t="s">
        <v>6606</v>
      </c>
      <c r="B1259" t="s">
        <v>6613</v>
      </c>
      <c r="C1259" t="s">
        <v>6522</v>
      </c>
      <c r="D1259" t="s">
        <v>6523</v>
      </c>
      <c r="E1259" t="s">
        <v>6524</v>
      </c>
      <c r="F1259" s="3">
        <v>43130.331944444442</v>
      </c>
      <c r="G1259" s="1">
        <v>43420</v>
      </c>
      <c r="H1259" t="s">
        <v>55</v>
      </c>
      <c r="I1259" t="s">
        <v>6614</v>
      </c>
      <c r="J1259" t="s">
        <v>401</v>
      </c>
      <c r="K1259" t="s">
        <v>6615</v>
      </c>
      <c r="L1259" t="s">
        <v>6616</v>
      </c>
      <c r="M1259" t="s">
        <v>6617</v>
      </c>
      <c r="N1259" t="s">
        <v>1032</v>
      </c>
      <c r="O1259" t="s">
        <v>48</v>
      </c>
      <c r="P1259">
        <v>0.7</v>
      </c>
      <c r="Q1259" t="s">
        <v>68</v>
      </c>
      <c r="R1259" t="s">
        <v>34</v>
      </c>
      <c r="S1259" t="s">
        <v>40</v>
      </c>
      <c r="T1259" t="s">
        <v>16</v>
      </c>
      <c r="U1259">
        <v>253.3</v>
      </c>
      <c r="V1259">
        <v>25.8</v>
      </c>
      <c r="W1259">
        <v>22.3</v>
      </c>
      <c r="X1259" t="s">
        <v>2438</v>
      </c>
      <c r="Y1259" t="s">
        <v>2427</v>
      </c>
      <c r="Z1259" t="s">
        <v>2515</v>
      </c>
      <c r="AA1259" t="s">
        <v>2424</v>
      </c>
    </row>
    <row r="1260" spans="1:27" x14ac:dyDescent="0.45">
      <c r="A1260" t="s">
        <v>6606</v>
      </c>
      <c r="B1260" t="s">
        <v>6618</v>
      </c>
      <c r="C1260" t="s">
        <v>6522</v>
      </c>
      <c r="D1260" t="s">
        <v>6523</v>
      </c>
      <c r="E1260" t="s">
        <v>6524</v>
      </c>
      <c r="F1260" s="3">
        <v>43130.331944444442</v>
      </c>
      <c r="G1260" s="1">
        <v>43423</v>
      </c>
      <c r="H1260" t="s">
        <v>55</v>
      </c>
      <c r="I1260" t="s">
        <v>6614</v>
      </c>
      <c r="J1260" t="s">
        <v>401</v>
      </c>
      <c r="K1260" t="s">
        <v>6615</v>
      </c>
      <c r="L1260" t="s">
        <v>6616</v>
      </c>
      <c r="M1260" t="s">
        <v>6617</v>
      </c>
      <c r="N1260" t="s">
        <v>1030</v>
      </c>
      <c r="O1260" t="s">
        <v>48</v>
      </c>
      <c r="P1260">
        <v>0.7</v>
      </c>
      <c r="Q1260" t="s">
        <v>68</v>
      </c>
      <c r="R1260" t="s">
        <v>32</v>
      </c>
      <c r="S1260" t="s">
        <v>39</v>
      </c>
      <c r="T1260" t="s">
        <v>16</v>
      </c>
      <c r="U1260">
        <v>60732.800000000003</v>
      </c>
      <c r="V1260">
        <v>9480.2000000000007</v>
      </c>
      <c r="W1260">
        <v>26.8</v>
      </c>
      <c r="X1260" t="s">
        <v>2438</v>
      </c>
      <c r="Y1260" t="s">
        <v>2427</v>
      </c>
      <c r="Z1260" t="s">
        <v>2515</v>
      </c>
      <c r="AA1260" t="s">
        <v>2424</v>
      </c>
    </row>
    <row r="1261" spans="1:27" x14ac:dyDescent="0.45">
      <c r="A1261" t="s">
        <v>6619</v>
      </c>
      <c r="B1261" t="s">
        <v>6620</v>
      </c>
      <c r="C1261" t="s">
        <v>6522</v>
      </c>
      <c r="D1261" t="s">
        <v>6523</v>
      </c>
      <c r="E1261" t="s">
        <v>6524</v>
      </c>
      <c r="F1261" s="3">
        <v>43164.371527777781</v>
      </c>
      <c r="G1261" s="1">
        <v>43423</v>
      </c>
      <c r="H1261" t="s">
        <v>55</v>
      </c>
      <c r="I1261" t="s">
        <v>6621</v>
      </c>
      <c r="J1261" t="s">
        <v>401</v>
      </c>
      <c r="K1261" t="s">
        <v>6622</v>
      </c>
      <c r="L1261" t="s">
        <v>6623</v>
      </c>
      <c r="M1261" t="s">
        <v>6624</v>
      </c>
      <c r="N1261" t="s">
        <v>1030</v>
      </c>
      <c r="O1261" t="s">
        <v>48</v>
      </c>
      <c r="P1261">
        <v>0.5</v>
      </c>
      <c r="Q1261" t="s">
        <v>68</v>
      </c>
      <c r="R1261" t="s">
        <v>32</v>
      </c>
      <c r="S1261" t="s">
        <v>39</v>
      </c>
      <c r="T1261" t="s">
        <v>16</v>
      </c>
      <c r="U1261">
        <v>36957</v>
      </c>
      <c r="V1261">
        <v>1448.5</v>
      </c>
      <c r="W1261">
        <v>28.2</v>
      </c>
      <c r="X1261" t="s">
        <v>2438</v>
      </c>
      <c r="Y1261" t="s">
        <v>2427</v>
      </c>
      <c r="Z1261" t="s">
        <v>2515</v>
      </c>
      <c r="AA1261" t="s">
        <v>2424</v>
      </c>
    </row>
    <row r="1262" spans="1:27" x14ac:dyDescent="0.45">
      <c r="A1262" t="s">
        <v>6619</v>
      </c>
      <c r="B1262" t="s">
        <v>6625</v>
      </c>
      <c r="C1262" t="s">
        <v>6522</v>
      </c>
      <c r="D1262" t="s">
        <v>6523</v>
      </c>
      <c r="E1262" t="s">
        <v>6524</v>
      </c>
      <c r="F1262" s="3">
        <v>43164.371527777781</v>
      </c>
      <c r="G1262" s="1">
        <v>43420</v>
      </c>
      <c r="H1262" t="s">
        <v>55</v>
      </c>
      <c r="I1262" t="s">
        <v>6621</v>
      </c>
      <c r="J1262" t="s">
        <v>401</v>
      </c>
      <c r="K1262" t="s">
        <v>6622</v>
      </c>
      <c r="L1262" t="s">
        <v>6623</v>
      </c>
      <c r="M1262" t="s">
        <v>6624</v>
      </c>
      <c r="N1262" t="s">
        <v>1032</v>
      </c>
      <c r="O1262" t="s">
        <v>48</v>
      </c>
      <c r="P1262">
        <v>0.5</v>
      </c>
      <c r="Q1262" t="s">
        <v>68</v>
      </c>
      <c r="R1262" t="s">
        <v>34</v>
      </c>
      <c r="S1262" t="s">
        <v>40</v>
      </c>
      <c r="T1262" t="s">
        <v>16</v>
      </c>
      <c r="U1262">
        <v>105.5</v>
      </c>
      <c r="V1262">
        <v>21.5</v>
      </c>
      <c r="W1262">
        <v>24.2</v>
      </c>
      <c r="X1262" t="s">
        <v>2438</v>
      </c>
      <c r="Y1262" t="s">
        <v>2427</v>
      </c>
      <c r="Z1262" t="s">
        <v>2515</v>
      </c>
      <c r="AA1262" t="s">
        <v>2424</v>
      </c>
    </row>
    <row r="1263" spans="1:27" x14ac:dyDescent="0.45">
      <c r="A1263" t="s">
        <v>6626</v>
      </c>
      <c r="B1263" t="s">
        <v>6627</v>
      </c>
      <c r="C1263" t="s">
        <v>6522</v>
      </c>
      <c r="D1263" t="s">
        <v>6523</v>
      </c>
      <c r="E1263" t="s">
        <v>6524</v>
      </c>
      <c r="F1263" s="3">
        <v>43207.368055555555</v>
      </c>
      <c r="G1263" s="1">
        <v>43440</v>
      </c>
      <c r="H1263" t="s">
        <v>55</v>
      </c>
      <c r="I1263" t="s">
        <v>6628</v>
      </c>
      <c r="J1263" t="s">
        <v>401</v>
      </c>
      <c r="K1263" t="s">
        <v>6629</v>
      </c>
      <c r="L1263" t="s">
        <v>6630</v>
      </c>
      <c r="M1263" t="s">
        <v>6631</v>
      </c>
      <c r="N1263" t="s">
        <v>990</v>
      </c>
      <c r="O1263" t="s">
        <v>48</v>
      </c>
      <c r="P1263">
        <v>0.5</v>
      </c>
      <c r="Q1263" t="s">
        <v>68</v>
      </c>
      <c r="R1263" t="s">
        <v>34</v>
      </c>
      <c r="S1263" t="s">
        <v>40</v>
      </c>
      <c r="T1263" t="s">
        <v>16</v>
      </c>
      <c r="U1263">
        <v>114.6</v>
      </c>
      <c r="V1263">
        <v>5.8</v>
      </c>
      <c r="W1263">
        <v>24.4</v>
      </c>
      <c r="X1263" t="s">
        <v>2892</v>
      </c>
      <c r="Y1263" t="s">
        <v>2427</v>
      </c>
      <c r="Z1263" t="s">
        <v>2893</v>
      </c>
      <c r="AA1263" t="s">
        <v>2424</v>
      </c>
    </row>
    <row r="1264" spans="1:27" x14ac:dyDescent="0.45">
      <c r="A1264" t="s">
        <v>6626</v>
      </c>
      <c r="B1264" t="s">
        <v>6632</v>
      </c>
      <c r="C1264" t="s">
        <v>6522</v>
      </c>
      <c r="D1264" t="s">
        <v>6523</v>
      </c>
      <c r="E1264" t="s">
        <v>6524</v>
      </c>
      <c r="F1264" s="3">
        <v>43207.368055555555</v>
      </c>
      <c r="G1264" s="1">
        <v>43439</v>
      </c>
      <c r="H1264" t="s">
        <v>55</v>
      </c>
      <c r="I1264" t="s">
        <v>6628</v>
      </c>
      <c r="J1264" t="s">
        <v>401</v>
      </c>
      <c r="K1264" t="s">
        <v>6629</v>
      </c>
      <c r="L1264" t="s">
        <v>6630</v>
      </c>
      <c r="M1264" t="s">
        <v>6631</v>
      </c>
      <c r="N1264" t="s">
        <v>994</v>
      </c>
      <c r="O1264" t="s">
        <v>48</v>
      </c>
      <c r="P1264">
        <v>0.5</v>
      </c>
      <c r="Q1264" t="s">
        <v>68</v>
      </c>
      <c r="R1264" t="s">
        <v>32</v>
      </c>
      <c r="S1264" t="s">
        <v>39</v>
      </c>
      <c r="T1264" t="s">
        <v>16</v>
      </c>
      <c r="U1264">
        <v>63929.9</v>
      </c>
      <c r="V1264">
        <v>4009.3</v>
      </c>
      <c r="W1264">
        <v>26.7</v>
      </c>
      <c r="X1264" t="s">
        <v>2892</v>
      </c>
      <c r="Y1264" t="s">
        <v>2427</v>
      </c>
      <c r="Z1264" t="s">
        <v>2893</v>
      </c>
      <c r="AA1264" t="s">
        <v>2424</v>
      </c>
    </row>
    <row r="1265" spans="1:27" x14ac:dyDescent="0.45">
      <c r="A1265" t="s">
        <v>6633</v>
      </c>
      <c r="B1265" t="s">
        <v>6634</v>
      </c>
      <c r="C1265" t="s">
        <v>6522</v>
      </c>
      <c r="D1265" t="s">
        <v>6523</v>
      </c>
      <c r="E1265" t="s">
        <v>6524</v>
      </c>
      <c r="F1265" s="3">
        <v>43234.372916666667</v>
      </c>
      <c r="G1265" s="1">
        <v>43439</v>
      </c>
      <c r="H1265" t="s">
        <v>55</v>
      </c>
      <c r="I1265" t="s">
        <v>6635</v>
      </c>
      <c r="J1265" t="s">
        <v>401</v>
      </c>
      <c r="K1265" t="s">
        <v>6636</v>
      </c>
      <c r="L1265" t="s">
        <v>6637</v>
      </c>
      <c r="M1265" t="s">
        <v>6638</v>
      </c>
      <c r="N1265" t="s">
        <v>994</v>
      </c>
      <c r="O1265" t="s">
        <v>48</v>
      </c>
      <c r="P1265">
        <v>1.3</v>
      </c>
      <c r="Q1265" t="s">
        <v>68</v>
      </c>
      <c r="R1265" t="s">
        <v>32</v>
      </c>
      <c r="S1265" t="s">
        <v>39</v>
      </c>
      <c r="T1265" t="s">
        <v>16</v>
      </c>
      <c r="U1265">
        <v>33185.599999999999</v>
      </c>
      <c r="V1265">
        <v>10115.1</v>
      </c>
      <c r="W1265">
        <v>26.1</v>
      </c>
      <c r="X1265" t="s">
        <v>2892</v>
      </c>
      <c r="Y1265" t="s">
        <v>2427</v>
      </c>
      <c r="Z1265" t="s">
        <v>2893</v>
      </c>
      <c r="AA1265" t="s">
        <v>2424</v>
      </c>
    </row>
    <row r="1266" spans="1:27" x14ac:dyDescent="0.45">
      <c r="A1266" t="s">
        <v>6633</v>
      </c>
      <c r="B1266" t="s">
        <v>6639</v>
      </c>
      <c r="C1266" t="s">
        <v>6522</v>
      </c>
      <c r="D1266" t="s">
        <v>6523</v>
      </c>
      <c r="E1266" t="s">
        <v>6524</v>
      </c>
      <c r="F1266" s="3">
        <v>43234.372916666667</v>
      </c>
      <c r="G1266" s="1">
        <v>43440</v>
      </c>
      <c r="H1266" t="s">
        <v>55</v>
      </c>
      <c r="I1266" t="s">
        <v>6635</v>
      </c>
      <c r="J1266" t="s">
        <v>401</v>
      </c>
      <c r="K1266" t="s">
        <v>6636</v>
      </c>
      <c r="L1266" t="s">
        <v>6637</v>
      </c>
      <c r="M1266" t="s">
        <v>6638</v>
      </c>
      <c r="N1266" t="s">
        <v>990</v>
      </c>
      <c r="O1266" t="s">
        <v>48</v>
      </c>
      <c r="P1266">
        <v>1.3</v>
      </c>
      <c r="Q1266" t="s">
        <v>68</v>
      </c>
      <c r="R1266" t="s">
        <v>34</v>
      </c>
      <c r="S1266" t="s">
        <v>40</v>
      </c>
      <c r="T1266" t="s">
        <v>16</v>
      </c>
      <c r="U1266">
        <v>89</v>
      </c>
      <c r="V1266">
        <v>7</v>
      </c>
      <c r="W1266">
        <v>23.2</v>
      </c>
      <c r="X1266" t="s">
        <v>2892</v>
      </c>
      <c r="Y1266" t="s">
        <v>2427</v>
      </c>
      <c r="Z1266" t="s">
        <v>2893</v>
      </c>
      <c r="AA1266" t="s">
        <v>2424</v>
      </c>
    </row>
    <row r="1267" spans="1:27" x14ac:dyDescent="0.45">
      <c r="A1267" t="s">
        <v>6640</v>
      </c>
      <c r="B1267" t="s">
        <v>6641</v>
      </c>
      <c r="C1267" t="s">
        <v>6522</v>
      </c>
      <c r="D1267" t="s">
        <v>6523</v>
      </c>
      <c r="E1267" t="s">
        <v>6524</v>
      </c>
      <c r="F1267" s="3">
        <v>43255.364583333336</v>
      </c>
      <c r="G1267" s="1">
        <v>43440</v>
      </c>
      <c r="H1267" t="s">
        <v>55</v>
      </c>
      <c r="I1267" t="s">
        <v>6642</v>
      </c>
      <c r="J1267" t="s">
        <v>401</v>
      </c>
      <c r="K1267" t="s">
        <v>6643</v>
      </c>
      <c r="L1267" t="s">
        <v>6644</v>
      </c>
      <c r="M1267" t="s">
        <v>6645</v>
      </c>
      <c r="N1267" t="s">
        <v>990</v>
      </c>
      <c r="O1267" t="s">
        <v>48</v>
      </c>
      <c r="P1267">
        <v>1.4</v>
      </c>
      <c r="Q1267" t="s">
        <v>68</v>
      </c>
      <c r="R1267" t="s">
        <v>34</v>
      </c>
      <c r="S1267" t="s">
        <v>40</v>
      </c>
      <c r="T1267" t="s">
        <v>16</v>
      </c>
      <c r="U1267">
        <v>68.2</v>
      </c>
      <c r="V1267">
        <v>1.6</v>
      </c>
      <c r="W1267">
        <v>23.5</v>
      </c>
      <c r="X1267" t="s">
        <v>2892</v>
      </c>
      <c r="Y1267" t="s">
        <v>2427</v>
      </c>
      <c r="Z1267" t="s">
        <v>2893</v>
      </c>
      <c r="AA1267" t="s">
        <v>2424</v>
      </c>
    </row>
    <row r="1268" spans="1:27" x14ac:dyDescent="0.45">
      <c r="A1268" t="s">
        <v>6640</v>
      </c>
      <c r="B1268" t="s">
        <v>6646</v>
      </c>
      <c r="C1268" t="s">
        <v>6522</v>
      </c>
      <c r="D1268" t="s">
        <v>6523</v>
      </c>
      <c r="E1268" t="s">
        <v>6524</v>
      </c>
      <c r="F1268" s="3">
        <v>43255.364583333336</v>
      </c>
      <c r="G1268" s="1">
        <v>43439</v>
      </c>
      <c r="H1268" t="s">
        <v>55</v>
      </c>
      <c r="I1268" t="s">
        <v>6642</v>
      </c>
      <c r="J1268" t="s">
        <v>401</v>
      </c>
      <c r="K1268" t="s">
        <v>6643</v>
      </c>
      <c r="L1268" t="s">
        <v>6644</v>
      </c>
      <c r="M1268" t="s">
        <v>6645</v>
      </c>
      <c r="N1268" t="s">
        <v>994</v>
      </c>
      <c r="O1268" t="s">
        <v>48</v>
      </c>
      <c r="P1268">
        <v>1.4</v>
      </c>
      <c r="Q1268" t="s">
        <v>68</v>
      </c>
      <c r="R1268" t="s">
        <v>32</v>
      </c>
      <c r="S1268" t="s">
        <v>39</v>
      </c>
      <c r="T1268" t="s">
        <v>16</v>
      </c>
      <c r="U1268">
        <v>33996.9</v>
      </c>
      <c r="V1268">
        <v>1127</v>
      </c>
      <c r="W1268">
        <v>25.9</v>
      </c>
      <c r="X1268" t="s">
        <v>2892</v>
      </c>
      <c r="Y1268" t="s">
        <v>2427</v>
      </c>
      <c r="Z1268" t="s">
        <v>2893</v>
      </c>
      <c r="AA1268" t="s">
        <v>2424</v>
      </c>
    </row>
    <row r="1269" spans="1:27" x14ac:dyDescent="0.45">
      <c r="A1269" t="s">
        <v>6647</v>
      </c>
      <c r="B1269" t="s">
        <v>6648</v>
      </c>
      <c r="C1269" t="s">
        <v>6522</v>
      </c>
      <c r="D1269" t="s">
        <v>6523</v>
      </c>
      <c r="E1269" t="s">
        <v>6524</v>
      </c>
      <c r="F1269" s="3">
        <v>43311.383333333331</v>
      </c>
      <c r="G1269" s="1">
        <v>43445</v>
      </c>
      <c r="H1269" t="s">
        <v>55</v>
      </c>
      <c r="I1269" t="s">
        <v>6649</v>
      </c>
      <c r="J1269" t="s">
        <v>401</v>
      </c>
      <c r="K1269" t="s">
        <v>6650</v>
      </c>
      <c r="L1269" t="s">
        <v>6651</v>
      </c>
      <c r="M1269" t="s">
        <v>6652</v>
      </c>
      <c r="N1269" t="s">
        <v>1014</v>
      </c>
      <c r="O1269" t="s">
        <v>48</v>
      </c>
      <c r="P1269">
        <v>5.5</v>
      </c>
      <c r="Q1269" t="s">
        <v>68</v>
      </c>
      <c r="R1269" t="s">
        <v>34</v>
      </c>
      <c r="S1269" t="s">
        <v>40</v>
      </c>
      <c r="T1269" t="s">
        <v>16</v>
      </c>
      <c r="U1269">
        <v>90.3</v>
      </c>
      <c r="V1269">
        <v>7.3</v>
      </c>
      <c r="W1269">
        <v>21.8</v>
      </c>
      <c r="X1269" t="s">
        <v>2438</v>
      </c>
      <c r="Y1269" t="s">
        <v>2427</v>
      </c>
      <c r="Z1269" t="s">
        <v>2515</v>
      </c>
      <c r="AA1269" t="s">
        <v>2424</v>
      </c>
    </row>
    <row r="1270" spans="1:27" x14ac:dyDescent="0.45">
      <c r="A1270" t="s">
        <v>6647</v>
      </c>
      <c r="B1270" t="s">
        <v>6653</v>
      </c>
      <c r="C1270" t="s">
        <v>6522</v>
      </c>
      <c r="D1270" t="s">
        <v>6523</v>
      </c>
      <c r="E1270" t="s">
        <v>6524</v>
      </c>
      <c r="F1270" s="3">
        <v>43311.383333333331</v>
      </c>
      <c r="G1270" s="1">
        <v>43432</v>
      </c>
      <c r="H1270" t="s">
        <v>55</v>
      </c>
      <c r="I1270" t="s">
        <v>6649</v>
      </c>
      <c r="J1270" t="s">
        <v>401</v>
      </c>
      <c r="K1270" t="s">
        <v>6650</v>
      </c>
      <c r="L1270" t="s">
        <v>6651</v>
      </c>
      <c r="M1270" t="s">
        <v>6652</v>
      </c>
      <c r="N1270" t="s">
        <v>1006</v>
      </c>
      <c r="O1270" t="s">
        <v>48</v>
      </c>
      <c r="P1270">
        <v>5.5</v>
      </c>
      <c r="Q1270" t="s">
        <v>68</v>
      </c>
      <c r="R1270" t="s">
        <v>32</v>
      </c>
      <c r="S1270" t="s">
        <v>39</v>
      </c>
      <c r="T1270" t="s">
        <v>16</v>
      </c>
      <c r="U1270">
        <v>27425.599999999999</v>
      </c>
      <c r="V1270">
        <v>3804.2</v>
      </c>
      <c r="W1270">
        <v>24.4</v>
      </c>
      <c r="X1270" t="s">
        <v>2438</v>
      </c>
      <c r="Y1270" t="s">
        <v>2427</v>
      </c>
      <c r="Z1270" t="s">
        <v>2515</v>
      </c>
      <c r="AA1270" t="s">
        <v>2424</v>
      </c>
    </row>
    <row r="1271" spans="1:27" x14ac:dyDescent="0.45">
      <c r="A1271" t="s">
        <v>6654</v>
      </c>
      <c r="B1271" t="s">
        <v>6655</v>
      </c>
      <c r="C1271" t="s">
        <v>6522</v>
      </c>
      <c r="D1271" t="s">
        <v>6523</v>
      </c>
      <c r="E1271" t="s">
        <v>6524</v>
      </c>
      <c r="F1271" s="3">
        <v>43339.416666666664</v>
      </c>
      <c r="G1271" s="1">
        <v>43516</v>
      </c>
      <c r="H1271" t="s">
        <v>55</v>
      </c>
      <c r="I1271" t="s">
        <v>6656</v>
      </c>
      <c r="J1271" t="s">
        <v>401</v>
      </c>
      <c r="K1271" t="s">
        <v>6657</v>
      </c>
      <c r="L1271" t="s">
        <v>6658</v>
      </c>
      <c r="M1271" t="s">
        <v>6659</v>
      </c>
      <c r="N1271" t="s">
        <v>764</v>
      </c>
      <c r="O1271" t="s">
        <v>48</v>
      </c>
      <c r="P1271">
        <v>0.8</v>
      </c>
      <c r="Q1271" t="s">
        <v>68</v>
      </c>
      <c r="R1271" t="s">
        <v>34</v>
      </c>
      <c r="S1271" t="s">
        <v>40</v>
      </c>
      <c r="T1271" t="s">
        <v>16</v>
      </c>
      <c r="U1271">
        <v>438.1</v>
      </c>
      <c r="V1271">
        <v>25.2</v>
      </c>
      <c r="W1271">
        <v>23.8</v>
      </c>
      <c r="X1271" t="s">
        <v>2929</v>
      </c>
      <c r="Y1271" t="s">
        <v>2427</v>
      </c>
      <c r="Z1271" t="s">
        <v>2558</v>
      </c>
      <c r="AA1271" t="s">
        <v>2424</v>
      </c>
    </row>
    <row r="1272" spans="1:27" x14ac:dyDescent="0.45">
      <c r="A1272" t="s">
        <v>6654</v>
      </c>
      <c r="B1272" t="s">
        <v>6660</v>
      </c>
      <c r="C1272" t="s">
        <v>6522</v>
      </c>
      <c r="D1272" t="s">
        <v>6523</v>
      </c>
      <c r="E1272" t="s">
        <v>6524</v>
      </c>
      <c r="F1272" s="3">
        <v>43339.416666666664</v>
      </c>
      <c r="G1272" s="1">
        <v>43517</v>
      </c>
      <c r="H1272" t="s">
        <v>55</v>
      </c>
      <c r="I1272" t="s">
        <v>6656</v>
      </c>
      <c r="J1272" t="s">
        <v>401</v>
      </c>
      <c r="K1272" t="s">
        <v>6657</v>
      </c>
      <c r="L1272" t="s">
        <v>6658</v>
      </c>
      <c r="M1272" t="s">
        <v>6659</v>
      </c>
      <c r="N1272" t="s">
        <v>768</v>
      </c>
      <c r="O1272" t="s">
        <v>48</v>
      </c>
      <c r="P1272">
        <v>0.8</v>
      </c>
      <c r="Q1272" t="s">
        <v>68</v>
      </c>
      <c r="R1272" t="s">
        <v>32</v>
      </c>
      <c r="S1272" t="s">
        <v>39</v>
      </c>
      <c r="T1272" t="s">
        <v>16</v>
      </c>
      <c r="U1272">
        <v>160749.1</v>
      </c>
      <c r="V1272">
        <v>12748.9</v>
      </c>
      <c r="W1272">
        <v>26</v>
      </c>
      <c r="X1272" t="s">
        <v>2931</v>
      </c>
      <c r="Y1272" t="s">
        <v>2427</v>
      </c>
      <c r="Z1272" t="s">
        <v>2558</v>
      </c>
      <c r="AA1272" t="s">
        <v>2424</v>
      </c>
    </row>
    <row r="1273" spans="1:27" x14ac:dyDescent="0.45">
      <c r="A1273" t="s">
        <v>6661</v>
      </c>
      <c r="B1273" t="s">
        <v>6662</v>
      </c>
      <c r="C1273" t="s">
        <v>6522</v>
      </c>
      <c r="D1273" t="s">
        <v>6523</v>
      </c>
      <c r="E1273" t="s">
        <v>6524</v>
      </c>
      <c r="F1273" s="3">
        <v>43353.364583333336</v>
      </c>
      <c r="G1273" s="1">
        <v>43516</v>
      </c>
      <c r="H1273" t="s">
        <v>55</v>
      </c>
      <c r="I1273" t="s">
        <v>6663</v>
      </c>
      <c r="J1273" t="s">
        <v>401</v>
      </c>
      <c r="K1273" t="s">
        <v>6664</v>
      </c>
      <c r="L1273" t="s">
        <v>6665</v>
      </c>
      <c r="M1273" t="s">
        <v>6666</v>
      </c>
      <c r="N1273" t="s">
        <v>764</v>
      </c>
      <c r="O1273" t="s">
        <v>48</v>
      </c>
      <c r="P1273">
        <v>3.4</v>
      </c>
      <c r="Q1273" t="s">
        <v>68</v>
      </c>
      <c r="R1273" t="s">
        <v>34</v>
      </c>
      <c r="S1273" t="s">
        <v>40</v>
      </c>
      <c r="T1273" t="s">
        <v>16</v>
      </c>
      <c r="U1273">
        <v>330.1</v>
      </c>
      <c r="V1273">
        <v>3.1</v>
      </c>
      <c r="W1273">
        <v>21.5</v>
      </c>
      <c r="X1273" t="s">
        <v>2929</v>
      </c>
      <c r="Y1273" t="s">
        <v>2427</v>
      </c>
      <c r="Z1273" t="s">
        <v>2558</v>
      </c>
      <c r="AA1273" t="s">
        <v>2424</v>
      </c>
    </row>
    <row r="1274" spans="1:27" x14ac:dyDescent="0.45">
      <c r="A1274" t="s">
        <v>6661</v>
      </c>
      <c r="B1274" t="s">
        <v>6667</v>
      </c>
      <c r="C1274" t="s">
        <v>6522</v>
      </c>
      <c r="D1274" t="s">
        <v>6523</v>
      </c>
      <c r="E1274" t="s">
        <v>6524</v>
      </c>
      <c r="F1274" s="3">
        <v>43353.364583333336</v>
      </c>
      <c r="G1274" s="1">
        <v>43517</v>
      </c>
      <c r="H1274" t="s">
        <v>55</v>
      </c>
      <c r="I1274" t="s">
        <v>6663</v>
      </c>
      <c r="J1274" t="s">
        <v>401</v>
      </c>
      <c r="K1274" t="s">
        <v>6664</v>
      </c>
      <c r="L1274" t="s">
        <v>6665</v>
      </c>
      <c r="M1274" t="s">
        <v>6666</v>
      </c>
      <c r="N1274" t="s">
        <v>768</v>
      </c>
      <c r="O1274" t="s">
        <v>48</v>
      </c>
      <c r="P1274">
        <v>3.4</v>
      </c>
      <c r="Q1274" t="s">
        <v>68</v>
      </c>
      <c r="R1274" t="s">
        <v>32</v>
      </c>
      <c r="S1274" t="s">
        <v>39</v>
      </c>
      <c r="T1274" t="s">
        <v>16</v>
      </c>
      <c r="U1274">
        <v>95663.1</v>
      </c>
      <c r="V1274">
        <v>10632.1</v>
      </c>
      <c r="W1274">
        <v>23.5</v>
      </c>
      <c r="X1274" t="s">
        <v>2931</v>
      </c>
      <c r="Y1274" t="s">
        <v>2427</v>
      </c>
      <c r="Z1274" t="s">
        <v>2558</v>
      </c>
      <c r="AA1274" t="s">
        <v>2424</v>
      </c>
    </row>
    <row r="1275" spans="1:27" x14ac:dyDescent="0.45">
      <c r="A1275" t="s">
        <v>6668</v>
      </c>
      <c r="B1275" t="s">
        <v>6669</v>
      </c>
      <c r="C1275" t="s">
        <v>6522</v>
      </c>
      <c r="D1275" t="s">
        <v>6523</v>
      </c>
      <c r="E1275" t="s">
        <v>6524</v>
      </c>
      <c r="F1275" s="3">
        <v>43402.328472222223</v>
      </c>
      <c r="G1275" s="1">
        <v>44341</v>
      </c>
      <c r="H1275" t="s">
        <v>55</v>
      </c>
      <c r="I1275" t="s">
        <v>6670</v>
      </c>
      <c r="J1275" t="s">
        <v>401</v>
      </c>
      <c r="K1275" t="s">
        <v>6671</v>
      </c>
      <c r="L1275" t="s">
        <v>6672</v>
      </c>
      <c r="M1275" t="s">
        <v>6673</v>
      </c>
      <c r="N1275" t="s">
        <v>558</v>
      </c>
      <c r="O1275" t="s">
        <v>50</v>
      </c>
      <c r="P1275">
        <v>3.5</v>
      </c>
      <c r="Q1275" t="s">
        <v>68</v>
      </c>
      <c r="R1275" t="s">
        <v>32</v>
      </c>
      <c r="S1275" t="s">
        <v>39</v>
      </c>
      <c r="T1275" t="s">
        <v>16</v>
      </c>
      <c r="U1275">
        <v>410840.7</v>
      </c>
      <c r="V1275">
        <v>60983.5</v>
      </c>
      <c r="W1275">
        <v>18.3</v>
      </c>
      <c r="X1275" t="s">
        <v>3011</v>
      </c>
      <c r="Y1275" t="s">
        <v>2389</v>
      </c>
      <c r="Z1275" t="s">
        <v>2558</v>
      </c>
      <c r="AA1275" t="s">
        <v>2424</v>
      </c>
    </row>
    <row r="1276" spans="1:27" x14ac:dyDescent="0.45">
      <c r="A1276" t="s">
        <v>6668</v>
      </c>
      <c r="B1276" t="s">
        <v>6674</v>
      </c>
      <c r="C1276" t="s">
        <v>6522</v>
      </c>
      <c r="D1276" t="s">
        <v>6523</v>
      </c>
      <c r="E1276" t="s">
        <v>6524</v>
      </c>
      <c r="F1276" s="3">
        <v>43402.328472222223</v>
      </c>
      <c r="G1276" s="1">
        <v>44284</v>
      </c>
      <c r="H1276" t="s">
        <v>55</v>
      </c>
      <c r="I1276" t="s">
        <v>6670</v>
      </c>
      <c r="J1276" t="s">
        <v>401</v>
      </c>
      <c r="K1276" t="s">
        <v>6671</v>
      </c>
      <c r="L1276" t="s">
        <v>6672</v>
      </c>
      <c r="M1276" t="s">
        <v>6673</v>
      </c>
      <c r="N1276" t="s">
        <v>646</v>
      </c>
      <c r="O1276" t="s">
        <v>49</v>
      </c>
      <c r="P1276">
        <v>3.5</v>
      </c>
      <c r="Q1276" t="s">
        <v>68</v>
      </c>
      <c r="R1276" t="s">
        <v>34</v>
      </c>
      <c r="S1276" t="s">
        <v>40</v>
      </c>
      <c r="T1276" t="s">
        <v>16</v>
      </c>
      <c r="U1276">
        <v>1306.3</v>
      </c>
      <c r="V1276">
        <v>76.099999999999994</v>
      </c>
      <c r="W1276">
        <v>19.600000000000001</v>
      </c>
      <c r="X1276" t="s">
        <v>5521</v>
      </c>
      <c r="Y1276" t="s">
        <v>2389</v>
      </c>
      <c r="Z1276" t="s">
        <v>6675</v>
      </c>
      <c r="AA1276" t="s">
        <v>2424</v>
      </c>
    </row>
    <row r="1277" spans="1:27" x14ac:dyDescent="0.45">
      <c r="A1277" t="s">
        <v>6676</v>
      </c>
      <c r="B1277" t="s">
        <v>6677</v>
      </c>
      <c r="C1277" t="s">
        <v>6522</v>
      </c>
      <c r="D1277" t="s">
        <v>6523</v>
      </c>
      <c r="E1277" t="s">
        <v>6524</v>
      </c>
      <c r="F1277" s="3">
        <v>43430.395138888889</v>
      </c>
      <c r="G1277" s="1">
        <v>44270</v>
      </c>
      <c r="H1277" t="s">
        <v>55</v>
      </c>
      <c r="I1277" t="s">
        <v>6678</v>
      </c>
      <c r="J1277" t="s">
        <v>401</v>
      </c>
      <c r="K1277" t="s">
        <v>6679</v>
      </c>
      <c r="L1277" t="s">
        <v>6680</v>
      </c>
      <c r="M1277" t="s">
        <v>6681</v>
      </c>
      <c r="N1277" t="s">
        <v>618</v>
      </c>
      <c r="O1277" t="s">
        <v>49</v>
      </c>
      <c r="P1277">
        <v>1.3</v>
      </c>
      <c r="Q1277" t="s">
        <v>68</v>
      </c>
      <c r="R1277" t="s">
        <v>34</v>
      </c>
      <c r="S1277" t="s">
        <v>40</v>
      </c>
      <c r="T1277" t="s">
        <v>16</v>
      </c>
      <c r="U1277">
        <v>594.20000000000005</v>
      </c>
      <c r="V1277">
        <v>25.8</v>
      </c>
      <c r="W1277">
        <v>22.2</v>
      </c>
      <c r="X1277" t="s">
        <v>2945</v>
      </c>
      <c r="Y1277" t="s">
        <v>2389</v>
      </c>
      <c r="Z1277" t="s">
        <v>6682</v>
      </c>
      <c r="AA1277" t="s">
        <v>2424</v>
      </c>
    </row>
    <row r="1278" spans="1:27" x14ac:dyDescent="0.45">
      <c r="A1278" t="s">
        <v>6676</v>
      </c>
      <c r="B1278" t="s">
        <v>6683</v>
      </c>
      <c r="C1278" t="s">
        <v>6522</v>
      </c>
      <c r="D1278" t="s">
        <v>6523</v>
      </c>
      <c r="E1278" t="s">
        <v>6524</v>
      </c>
      <c r="F1278" s="3">
        <v>43430.395138888889</v>
      </c>
      <c r="G1278" s="1">
        <v>44335</v>
      </c>
      <c r="H1278" t="s">
        <v>55</v>
      </c>
      <c r="I1278" t="s">
        <v>6678</v>
      </c>
      <c r="J1278" t="s">
        <v>401</v>
      </c>
      <c r="K1278" t="s">
        <v>6679</v>
      </c>
      <c r="L1278" t="s">
        <v>6680</v>
      </c>
      <c r="M1278" t="s">
        <v>6681</v>
      </c>
      <c r="N1278" t="s">
        <v>634</v>
      </c>
      <c r="O1278" t="s">
        <v>50</v>
      </c>
      <c r="P1278">
        <v>1.3</v>
      </c>
      <c r="Q1278" t="s">
        <v>68</v>
      </c>
      <c r="R1278" t="s">
        <v>32</v>
      </c>
      <c r="S1278" t="s">
        <v>39</v>
      </c>
      <c r="T1278" t="s">
        <v>16</v>
      </c>
      <c r="U1278">
        <v>461095</v>
      </c>
      <c r="V1278">
        <v>26235.7</v>
      </c>
      <c r="W1278">
        <v>19.5</v>
      </c>
      <c r="X1278" t="s">
        <v>2602</v>
      </c>
      <c r="Y1278" t="s">
        <v>2389</v>
      </c>
      <c r="Z1278" t="s">
        <v>2558</v>
      </c>
      <c r="AA1278" t="s">
        <v>2424</v>
      </c>
    </row>
    <row r="1279" spans="1:27" x14ac:dyDescent="0.45">
      <c r="A1279" t="s">
        <v>6684</v>
      </c>
      <c r="B1279" t="s">
        <v>6685</v>
      </c>
      <c r="C1279" t="s">
        <v>6522</v>
      </c>
      <c r="D1279" t="s">
        <v>6523</v>
      </c>
      <c r="E1279" t="s">
        <v>6524</v>
      </c>
      <c r="F1279" s="3">
        <v>43598.340277777781</v>
      </c>
      <c r="G1279" s="1">
        <v>44349</v>
      </c>
      <c r="H1279" t="s">
        <v>55</v>
      </c>
      <c r="I1279" t="s">
        <v>6686</v>
      </c>
      <c r="J1279" t="s">
        <v>401</v>
      </c>
      <c r="K1279" t="s">
        <v>6687</v>
      </c>
      <c r="L1279" t="s">
        <v>6688</v>
      </c>
      <c r="M1279" t="s">
        <v>6689</v>
      </c>
      <c r="N1279" t="s">
        <v>582</v>
      </c>
      <c r="O1279" t="s">
        <v>50</v>
      </c>
      <c r="P1279">
        <v>4.2</v>
      </c>
      <c r="Q1279" t="s">
        <v>68</v>
      </c>
      <c r="R1279" t="s">
        <v>32</v>
      </c>
      <c r="S1279" t="s">
        <v>39</v>
      </c>
      <c r="T1279" t="s">
        <v>16</v>
      </c>
      <c r="U1279">
        <v>182296.9</v>
      </c>
      <c r="V1279">
        <v>32817.4</v>
      </c>
      <c r="W1279">
        <v>22.6</v>
      </c>
      <c r="X1279" t="s">
        <v>2673</v>
      </c>
      <c r="Y1279" t="s">
        <v>2389</v>
      </c>
      <c r="Z1279" t="s">
        <v>2653</v>
      </c>
      <c r="AA1279" t="s">
        <v>2424</v>
      </c>
    </row>
    <row r="1280" spans="1:27" x14ac:dyDescent="0.45">
      <c r="A1280" t="s">
        <v>6684</v>
      </c>
      <c r="B1280" t="s">
        <v>6690</v>
      </c>
      <c r="C1280" t="s">
        <v>6522</v>
      </c>
      <c r="D1280" t="s">
        <v>6523</v>
      </c>
      <c r="E1280" t="s">
        <v>6524</v>
      </c>
      <c r="F1280" s="3">
        <v>43598.340277777781</v>
      </c>
      <c r="G1280" s="1">
        <v>44286</v>
      </c>
      <c r="H1280" t="s">
        <v>55</v>
      </c>
      <c r="I1280" t="s">
        <v>6686</v>
      </c>
      <c r="J1280" t="s">
        <v>401</v>
      </c>
      <c r="K1280" t="s">
        <v>6687</v>
      </c>
      <c r="L1280" t="s">
        <v>6688</v>
      </c>
      <c r="M1280" t="s">
        <v>6689</v>
      </c>
      <c r="N1280" t="s">
        <v>672</v>
      </c>
      <c r="O1280" t="s">
        <v>49</v>
      </c>
      <c r="P1280">
        <v>4.2</v>
      </c>
      <c r="Q1280" t="s">
        <v>68</v>
      </c>
      <c r="R1280" t="s">
        <v>34</v>
      </c>
      <c r="S1280" t="s">
        <v>40</v>
      </c>
      <c r="T1280" t="s">
        <v>16</v>
      </c>
      <c r="U1280">
        <v>264.2</v>
      </c>
      <c r="V1280">
        <v>12.6</v>
      </c>
      <c r="W1280">
        <v>22.1</v>
      </c>
      <c r="X1280" t="s">
        <v>2684</v>
      </c>
      <c r="Y1280" t="s">
        <v>2389</v>
      </c>
      <c r="Z1280" t="s">
        <v>6691</v>
      </c>
      <c r="AA1280" t="s">
        <v>2424</v>
      </c>
    </row>
    <row r="1281" spans="1:27" x14ac:dyDescent="0.45">
      <c r="A1281" t="s">
        <v>6692</v>
      </c>
      <c r="B1281" t="s">
        <v>6693</v>
      </c>
      <c r="C1281" t="s">
        <v>6522</v>
      </c>
      <c r="D1281" t="s">
        <v>6523</v>
      </c>
      <c r="E1281" t="s">
        <v>6524</v>
      </c>
      <c r="F1281" s="3">
        <v>43633.326388888891</v>
      </c>
      <c r="G1281" s="1">
        <v>44349</v>
      </c>
      <c r="H1281" t="s">
        <v>55</v>
      </c>
      <c r="I1281" t="s">
        <v>6694</v>
      </c>
      <c r="J1281" t="s">
        <v>401</v>
      </c>
      <c r="K1281" t="s">
        <v>6695</v>
      </c>
      <c r="L1281" t="s">
        <v>6696</v>
      </c>
      <c r="M1281" t="s">
        <v>6697</v>
      </c>
      <c r="N1281" t="s">
        <v>582</v>
      </c>
      <c r="O1281" t="s">
        <v>50</v>
      </c>
      <c r="P1281">
        <v>4.0999999999999996</v>
      </c>
      <c r="Q1281" t="s">
        <v>68</v>
      </c>
      <c r="R1281" t="s">
        <v>32</v>
      </c>
      <c r="S1281" t="s">
        <v>39</v>
      </c>
      <c r="T1281" t="s">
        <v>16</v>
      </c>
      <c r="U1281">
        <v>156964.70000000001</v>
      </c>
      <c r="V1281">
        <v>10976.2</v>
      </c>
      <c r="W1281">
        <v>22.8</v>
      </c>
      <c r="X1281" t="s">
        <v>2673</v>
      </c>
      <c r="Y1281" t="s">
        <v>2389</v>
      </c>
      <c r="Z1281" t="s">
        <v>2653</v>
      </c>
      <c r="AA1281" t="s">
        <v>2424</v>
      </c>
    </row>
    <row r="1282" spans="1:27" x14ac:dyDescent="0.45">
      <c r="A1282" t="s">
        <v>6692</v>
      </c>
      <c r="B1282" t="s">
        <v>6698</v>
      </c>
      <c r="C1282" t="s">
        <v>6522</v>
      </c>
      <c r="D1282" t="s">
        <v>6523</v>
      </c>
      <c r="E1282" t="s">
        <v>6524</v>
      </c>
      <c r="F1282" s="3">
        <v>43633.326388888891</v>
      </c>
      <c r="G1282" s="1">
        <v>44286</v>
      </c>
      <c r="H1282" t="s">
        <v>55</v>
      </c>
      <c r="I1282" t="s">
        <v>6694</v>
      </c>
      <c r="J1282" t="s">
        <v>401</v>
      </c>
      <c r="K1282" t="s">
        <v>6695</v>
      </c>
      <c r="L1282" t="s">
        <v>6696</v>
      </c>
      <c r="M1282" t="s">
        <v>6697</v>
      </c>
      <c r="N1282" t="s">
        <v>672</v>
      </c>
      <c r="O1282" t="s">
        <v>49</v>
      </c>
      <c r="P1282">
        <v>4.0999999999999996</v>
      </c>
      <c r="Q1282" t="s">
        <v>68</v>
      </c>
      <c r="R1282" t="s">
        <v>34</v>
      </c>
      <c r="S1282" t="s">
        <v>40</v>
      </c>
      <c r="T1282" t="s">
        <v>16</v>
      </c>
      <c r="U1282">
        <v>187.2</v>
      </c>
      <c r="V1282">
        <v>15.9</v>
      </c>
      <c r="W1282">
        <v>22.6</v>
      </c>
      <c r="X1282" t="s">
        <v>2684</v>
      </c>
      <c r="Y1282" t="s">
        <v>2389</v>
      </c>
      <c r="Z1282" t="s">
        <v>6699</v>
      </c>
      <c r="AA1282" t="s">
        <v>2424</v>
      </c>
    </row>
    <row r="1283" spans="1:27" x14ac:dyDescent="0.45">
      <c r="A1283" t="s">
        <v>6700</v>
      </c>
      <c r="B1283" t="s">
        <v>6701</v>
      </c>
      <c r="C1283" t="s">
        <v>6522</v>
      </c>
      <c r="D1283" t="s">
        <v>6523</v>
      </c>
      <c r="E1283" t="s">
        <v>6524</v>
      </c>
      <c r="F1283" s="3">
        <v>43654.35</v>
      </c>
      <c r="G1283" s="1">
        <v>44349</v>
      </c>
      <c r="H1283" t="s">
        <v>55</v>
      </c>
      <c r="I1283" t="s">
        <v>6702</v>
      </c>
      <c r="J1283" t="s">
        <v>401</v>
      </c>
      <c r="K1283" t="s">
        <v>6703</v>
      </c>
      <c r="L1283" t="s">
        <v>6704</v>
      </c>
      <c r="M1283" t="s">
        <v>6705</v>
      </c>
      <c r="N1283" t="s">
        <v>582</v>
      </c>
      <c r="O1283" t="s">
        <v>50</v>
      </c>
      <c r="P1283">
        <v>2.1</v>
      </c>
      <c r="Q1283" t="s">
        <v>68</v>
      </c>
      <c r="R1283" t="s">
        <v>32</v>
      </c>
      <c r="S1283" t="s">
        <v>39</v>
      </c>
      <c r="T1283" t="s">
        <v>16</v>
      </c>
      <c r="U1283">
        <v>168096</v>
      </c>
      <c r="V1283">
        <v>24489.3</v>
      </c>
      <c r="W1283">
        <v>23.7</v>
      </c>
      <c r="X1283" t="s">
        <v>2673</v>
      </c>
      <c r="Y1283" t="s">
        <v>2389</v>
      </c>
      <c r="Z1283" t="s">
        <v>2653</v>
      </c>
      <c r="AA1283" t="s">
        <v>2424</v>
      </c>
    </row>
    <row r="1284" spans="1:27" x14ac:dyDescent="0.45">
      <c r="A1284" t="s">
        <v>6700</v>
      </c>
      <c r="B1284" t="s">
        <v>6706</v>
      </c>
      <c r="C1284" t="s">
        <v>6522</v>
      </c>
      <c r="D1284" t="s">
        <v>6523</v>
      </c>
      <c r="E1284" t="s">
        <v>6524</v>
      </c>
      <c r="F1284" s="3">
        <v>43654.35</v>
      </c>
      <c r="G1284" s="1">
        <v>44286</v>
      </c>
      <c r="H1284" t="s">
        <v>55</v>
      </c>
      <c r="I1284" t="s">
        <v>6702</v>
      </c>
      <c r="J1284" t="s">
        <v>401</v>
      </c>
      <c r="K1284" t="s">
        <v>6703</v>
      </c>
      <c r="L1284" t="s">
        <v>6704</v>
      </c>
      <c r="M1284" t="s">
        <v>6705</v>
      </c>
      <c r="N1284" t="s">
        <v>672</v>
      </c>
      <c r="O1284" t="s">
        <v>49</v>
      </c>
      <c r="P1284">
        <v>2.1</v>
      </c>
      <c r="Q1284" t="s">
        <v>68</v>
      </c>
      <c r="R1284" t="s">
        <v>34</v>
      </c>
      <c r="S1284" t="s">
        <v>40</v>
      </c>
      <c r="T1284" t="s">
        <v>16</v>
      </c>
      <c r="U1284">
        <v>221.8</v>
      </c>
      <c r="V1284">
        <v>25.8</v>
      </c>
      <c r="W1284">
        <v>23.4</v>
      </c>
      <c r="X1284" t="s">
        <v>2684</v>
      </c>
      <c r="Y1284" t="s">
        <v>2389</v>
      </c>
      <c r="Z1284" t="s">
        <v>6707</v>
      </c>
      <c r="AA1284" t="s">
        <v>2424</v>
      </c>
    </row>
    <row r="1285" spans="1:27" x14ac:dyDescent="0.45">
      <c r="A1285" t="s">
        <v>6708</v>
      </c>
      <c r="B1285" t="s">
        <v>6709</v>
      </c>
      <c r="C1285" t="s">
        <v>6522</v>
      </c>
      <c r="D1285" t="s">
        <v>6523</v>
      </c>
      <c r="E1285" t="s">
        <v>6524</v>
      </c>
      <c r="F1285" s="3">
        <v>43682.36041666667</v>
      </c>
      <c r="G1285" s="1">
        <v>44349</v>
      </c>
      <c r="H1285" t="s">
        <v>55</v>
      </c>
      <c r="I1285" t="s">
        <v>6710</v>
      </c>
      <c r="J1285" t="s">
        <v>401</v>
      </c>
      <c r="K1285" t="s">
        <v>6711</v>
      </c>
      <c r="L1285" t="s">
        <v>6712</v>
      </c>
      <c r="M1285" t="s">
        <v>6713</v>
      </c>
      <c r="N1285" t="s">
        <v>582</v>
      </c>
      <c r="O1285" t="s">
        <v>50</v>
      </c>
      <c r="P1285">
        <v>2.7</v>
      </c>
      <c r="Q1285" t="s">
        <v>68</v>
      </c>
      <c r="R1285" t="s">
        <v>32</v>
      </c>
      <c r="S1285" t="s">
        <v>39</v>
      </c>
      <c r="T1285" t="s">
        <v>16</v>
      </c>
      <c r="U1285">
        <v>183907.8</v>
      </c>
      <c r="V1285">
        <v>39920.300000000003</v>
      </c>
      <c r="W1285">
        <v>23.2</v>
      </c>
      <c r="X1285" t="s">
        <v>2673</v>
      </c>
      <c r="Y1285" t="s">
        <v>2389</v>
      </c>
      <c r="Z1285" t="s">
        <v>2653</v>
      </c>
      <c r="AA1285" t="s">
        <v>2424</v>
      </c>
    </row>
    <row r="1286" spans="1:27" x14ac:dyDescent="0.45">
      <c r="A1286" t="s">
        <v>6708</v>
      </c>
      <c r="B1286" t="s">
        <v>6714</v>
      </c>
      <c r="C1286" t="s">
        <v>6522</v>
      </c>
      <c r="D1286" t="s">
        <v>6523</v>
      </c>
      <c r="E1286" t="s">
        <v>6524</v>
      </c>
      <c r="F1286" s="3">
        <v>43682.36041666667</v>
      </c>
      <c r="G1286" s="1">
        <v>44286</v>
      </c>
      <c r="H1286" t="s">
        <v>55</v>
      </c>
      <c r="I1286" t="s">
        <v>6710</v>
      </c>
      <c r="J1286" t="s">
        <v>401</v>
      </c>
      <c r="K1286" t="s">
        <v>6711</v>
      </c>
      <c r="L1286" t="s">
        <v>6712</v>
      </c>
      <c r="M1286" t="s">
        <v>6713</v>
      </c>
      <c r="N1286" t="s">
        <v>672</v>
      </c>
      <c r="O1286" t="s">
        <v>49</v>
      </c>
      <c r="P1286">
        <v>2.7</v>
      </c>
      <c r="Q1286" t="s">
        <v>68</v>
      </c>
      <c r="R1286" t="s">
        <v>34</v>
      </c>
      <c r="S1286" t="s">
        <v>40</v>
      </c>
      <c r="T1286" t="s">
        <v>16</v>
      </c>
      <c r="U1286">
        <v>247.9</v>
      </c>
      <c r="V1286">
        <v>22.3</v>
      </c>
      <c r="W1286">
        <v>22.8</v>
      </c>
      <c r="X1286" t="s">
        <v>2684</v>
      </c>
      <c r="Y1286" t="s">
        <v>2389</v>
      </c>
      <c r="Z1286" t="s">
        <v>6715</v>
      </c>
      <c r="AA1286" t="s">
        <v>2424</v>
      </c>
    </row>
    <row r="1287" spans="1:27" x14ac:dyDescent="0.45">
      <c r="A1287" t="s">
        <v>6708</v>
      </c>
      <c r="B1287" t="s">
        <v>6716</v>
      </c>
      <c r="C1287" t="s">
        <v>6522</v>
      </c>
      <c r="D1287" t="s">
        <v>6523</v>
      </c>
      <c r="E1287" t="s">
        <v>6524</v>
      </c>
      <c r="F1287" s="3">
        <v>43689.348611111112</v>
      </c>
      <c r="G1287" s="1">
        <v>44350</v>
      </c>
      <c r="H1287" t="s">
        <v>55</v>
      </c>
      <c r="I1287" t="s">
        <v>6717</v>
      </c>
      <c r="J1287" t="s">
        <v>401</v>
      </c>
      <c r="K1287" t="s">
        <v>6718</v>
      </c>
      <c r="L1287" t="s">
        <v>6719</v>
      </c>
      <c r="M1287" t="s">
        <v>6720</v>
      </c>
      <c r="N1287" t="s">
        <v>578</v>
      </c>
      <c r="O1287" t="s">
        <v>50</v>
      </c>
      <c r="P1287">
        <v>1.3</v>
      </c>
      <c r="Q1287" t="s">
        <v>68</v>
      </c>
      <c r="R1287" t="s">
        <v>32</v>
      </c>
      <c r="S1287" t="s">
        <v>39</v>
      </c>
      <c r="T1287" t="s">
        <v>16</v>
      </c>
      <c r="U1287">
        <v>1144093.7</v>
      </c>
      <c r="V1287">
        <v>200694.39999999999</v>
      </c>
      <c r="W1287">
        <v>23.2</v>
      </c>
      <c r="X1287" t="s">
        <v>5560</v>
      </c>
      <c r="Y1287" t="s">
        <v>2389</v>
      </c>
      <c r="Z1287" t="s">
        <v>2653</v>
      </c>
      <c r="AA1287" t="s">
        <v>2424</v>
      </c>
    </row>
    <row r="1288" spans="1:27" x14ac:dyDescent="0.45">
      <c r="A1288" t="s">
        <v>6708</v>
      </c>
      <c r="B1288" t="s">
        <v>6721</v>
      </c>
      <c r="C1288" t="s">
        <v>6522</v>
      </c>
      <c r="D1288" t="s">
        <v>6523</v>
      </c>
      <c r="E1288" t="s">
        <v>6524</v>
      </c>
      <c r="F1288" s="3">
        <v>43689.348611111112</v>
      </c>
      <c r="G1288" s="1">
        <v>44287</v>
      </c>
      <c r="H1288" t="s">
        <v>55</v>
      </c>
      <c r="I1288" t="s">
        <v>6717</v>
      </c>
      <c r="J1288" t="s">
        <v>401</v>
      </c>
      <c r="K1288" t="s">
        <v>6718</v>
      </c>
      <c r="L1288" t="s">
        <v>6719</v>
      </c>
      <c r="M1288" t="s">
        <v>6720</v>
      </c>
      <c r="N1288" t="s">
        <v>670</v>
      </c>
      <c r="O1288" t="s">
        <v>49</v>
      </c>
      <c r="P1288">
        <v>1.3</v>
      </c>
      <c r="Q1288" t="s">
        <v>68</v>
      </c>
      <c r="R1288" t="s">
        <v>34</v>
      </c>
      <c r="S1288" t="s">
        <v>40</v>
      </c>
      <c r="T1288" t="s">
        <v>16</v>
      </c>
      <c r="U1288">
        <v>206.1</v>
      </c>
      <c r="V1288">
        <v>23.1</v>
      </c>
      <c r="W1288">
        <v>24.4</v>
      </c>
      <c r="X1288" t="s">
        <v>2656</v>
      </c>
      <c r="Y1288" t="s">
        <v>2389</v>
      </c>
      <c r="Z1288" t="s">
        <v>6722</v>
      </c>
      <c r="AA1288" t="s">
        <v>2424</v>
      </c>
    </row>
    <row r="1289" spans="1:27" x14ac:dyDescent="0.45">
      <c r="A1289" t="s">
        <v>6723</v>
      </c>
      <c r="B1289" t="s">
        <v>6724</v>
      </c>
      <c r="C1289" t="s">
        <v>6522</v>
      </c>
      <c r="D1289" t="s">
        <v>6523</v>
      </c>
      <c r="E1289" t="s">
        <v>6524</v>
      </c>
      <c r="F1289" s="3">
        <v>43711.357638888891</v>
      </c>
      <c r="G1289" s="1">
        <v>44355</v>
      </c>
      <c r="H1289" t="s">
        <v>55</v>
      </c>
      <c r="I1289" t="s">
        <v>6725</v>
      </c>
      <c r="J1289" t="s">
        <v>401</v>
      </c>
      <c r="K1289" t="s">
        <v>6726</v>
      </c>
      <c r="L1289" t="s">
        <v>6727</v>
      </c>
      <c r="M1289" t="s">
        <v>6728</v>
      </c>
      <c r="N1289" t="s">
        <v>554</v>
      </c>
      <c r="O1289" t="s">
        <v>50</v>
      </c>
      <c r="P1289">
        <v>1.6</v>
      </c>
      <c r="Q1289" t="s">
        <v>68</v>
      </c>
      <c r="R1289" t="s">
        <v>32</v>
      </c>
      <c r="S1289" t="s">
        <v>39</v>
      </c>
      <c r="T1289" t="s">
        <v>16</v>
      </c>
      <c r="U1289">
        <v>220560.5</v>
      </c>
      <c r="V1289">
        <v>9698.2000000000007</v>
      </c>
      <c r="W1289">
        <v>24.7</v>
      </c>
      <c r="X1289" t="s">
        <v>3011</v>
      </c>
      <c r="Y1289" t="s">
        <v>2389</v>
      </c>
      <c r="Z1289" t="s">
        <v>2653</v>
      </c>
      <c r="AA1289" t="s">
        <v>2424</v>
      </c>
    </row>
    <row r="1290" spans="1:27" x14ac:dyDescent="0.45">
      <c r="A1290" t="s">
        <v>6723</v>
      </c>
      <c r="B1290" t="s">
        <v>6729</v>
      </c>
      <c r="C1290" t="s">
        <v>6522</v>
      </c>
      <c r="D1290" t="s">
        <v>6523</v>
      </c>
      <c r="E1290" t="s">
        <v>6524</v>
      </c>
      <c r="F1290" s="3">
        <v>43711.357638888891</v>
      </c>
      <c r="G1290" s="1">
        <v>44292</v>
      </c>
      <c r="H1290" t="s">
        <v>55</v>
      </c>
      <c r="I1290" t="s">
        <v>6725</v>
      </c>
      <c r="J1290" t="s">
        <v>401</v>
      </c>
      <c r="K1290" t="s">
        <v>6726</v>
      </c>
      <c r="L1290" t="s">
        <v>6727</v>
      </c>
      <c r="M1290" t="s">
        <v>6728</v>
      </c>
      <c r="N1290" t="s">
        <v>636</v>
      </c>
      <c r="O1290" t="s">
        <v>49</v>
      </c>
      <c r="P1290">
        <v>1.6</v>
      </c>
      <c r="Q1290" t="s">
        <v>68</v>
      </c>
      <c r="R1290" t="s">
        <v>34</v>
      </c>
      <c r="S1290" t="s">
        <v>40</v>
      </c>
      <c r="T1290" t="s">
        <v>16</v>
      </c>
      <c r="U1290">
        <v>215.9</v>
      </c>
      <c r="V1290">
        <v>12.7</v>
      </c>
      <c r="W1290">
        <v>24</v>
      </c>
      <c r="X1290" t="s">
        <v>2604</v>
      </c>
      <c r="Y1290" t="s">
        <v>2389</v>
      </c>
      <c r="Z1290" t="s">
        <v>6730</v>
      </c>
      <c r="AA1290" t="s">
        <v>2424</v>
      </c>
    </row>
    <row r="1291" spans="1:27" x14ac:dyDescent="0.45">
      <c r="A1291" t="s">
        <v>6731</v>
      </c>
      <c r="B1291" t="s">
        <v>6732</v>
      </c>
      <c r="C1291" t="s">
        <v>6522</v>
      </c>
      <c r="D1291" t="s">
        <v>6523</v>
      </c>
      <c r="E1291" t="s">
        <v>6524</v>
      </c>
      <c r="F1291" s="3">
        <v>43746.357638888891</v>
      </c>
      <c r="G1291" s="1">
        <v>44355</v>
      </c>
      <c r="H1291" t="s">
        <v>55</v>
      </c>
      <c r="I1291" t="s">
        <v>6733</v>
      </c>
      <c r="J1291" t="s">
        <v>401</v>
      </c>
      <c r="K1291" t="s">
        <v>6734</v>
      </c>
      <c r="L1291" t="s">
        <v>6735</v>
      </c>
      <c r="M1291" t="s">
        <v>6736</v>
      </c>
      <c r="N1291" t="s">
        <v>554</v>
      </c>
      <c r="O1291" t="s">
        <v>50</v>
      </c>
      <c r="P1291">
        <v>1.5</v>
      </c>
      <c r="Q1291" t="s">
        <v>68</v>
      </c>
      <c r="R1291" t="s">
        <v>32</v>
      </c>
      <c r="S1291" t="s">
        <v>39</v>
      </c>
      <c r="T1291" t="s">
        <v>16</v>
      </c>
      <c r="U1291">
        <v>516126.3</v>
      </c>
      <c r="V1291">
        <v>67010.7</v>
      </c>
      <c r="W1291">
        <v>23.3</v>
      </c>
      <c r="X1291" t="s">
        <v>3011</v>
      </c>
      <c r="Y1291" t="s">
        <v>2389</v>
      </c>
      <c r="Z1291" t="s">
        <v>2653</v>
      </c>
      <c r="AA1291" t="s">
        <v>2424</v>
      </c>
    </row>
    <row r="1292" spans="1:27" x14ac:dyDescent="0.45">
      <c r="A1292" t="s">
        <v>6731</v>
      </c>
      <c r="B1292" t="s">
        <v>6737</v>
      </c>
      <c r="C1292" t="s">
        <v>6522</v>
      </c>
      <c r="D1292" t="s">
        <v>6523</v>
      </c>
      <c r="E1292" t="s">
        <v>6524</v>
      </c>
      <c r="F1292" s="3">
        <v>43746.357638888891</v>
      </c>
      <c r="G1292" s="1">
        <v>44292</v>
      </c>
      <c r="H1292" t="s">
        <v>55</v>
      </c>
      <c r="I1292" t="s">
        <v>6733</v>
      </c>
      <c r="J1292" t="s">
        <v>401</v>
      </c>
      <c r="K1292" t="s">
        <v>6734</v>
      </c>
      <c r="L1292" t="s">
        <v>6735</v>
      </c>
      <c r="M1292" t="s">
        <v>6736</v>
      </c>
      <c r="N1292" t="s">
        <v>636</v>
      </c>
      <c r="O1292" t="s">
        <v>49</v>
      </c>
      <c r="P1292">
        <v>1.5</v>
      </c>
      <c r="Q1292" t="s">
        <v>68</v>
      </c>
      <c r="R1292" t="s">
        <v>34</v>
      </c>
      <c r="S1292" t="s">
        <v>40</v>
      </c>
      <c r="T1292" t="s">
        <v>16</v>
      </c>
      <c r="U1292">
        <v>443.7</v>
      </c>
      <c r="V1292">
        <v>28.2</v>
      </c>
      <c r="W1292">
        <v>23.1</v>
      </c>
      <c r="X1292" t="s">
        <v>2604</v>
      </c>
      <c r="Y1292" t="s">
        <v>2389</v>
      </c>
      <c r="Z1292" t="s">
        <v>6738</v>
      </c>
      <c r="AA1292" t="s">
        <v>2424</v>
      </c>
    </row>
    <row r="1293" spans="1:27" x14ac:dyDescent="0.45">
      <c r="A1293" t="s">
        <v>6739</v>
      </c>
      <c r="B1293" t="s">
        <v>6740</v>
      </c>
      <c r="C1293" t="s">
        <v>6522</v>
      </c>
      <c r="D1293" t="s">
        <v>6523</v>
      </c>
      <c r="E1293" t="s">
        <v>6524</v>
      </c>
      <c r="F1293" s="3">
        <v>43787.34375</v>
      </c>
      <c r="G1293" s="1">
        <v>44685</v>
      </c>
      <c r="H1293" t="s">
        <v>55</v>
      </c>
      <c r="I1293" t="s">
        <v>6741</v>
      </c>
      <c r="J1293" t="s">
        <v>401</v>
      </c>
      <c r="K1293" t="s">
        <v>6742</v>
      </c>
      <c r="L1293" t="s">
        <v>2424</v>
      </c>
      <c r="M1293" t="s">
        <v>6743</v>
      </c>
      <c r="N1293" t="s">
        <v>522</v>
      </c>
      <c r="O1293" t="s">
        <v>51</v>
      </c>
      <c r="P1293">
        <v>2</v>
      </c>
      <c r="Q1293" t="s">
        <v>68</v>
      </c>
      <c r="R1293" t="s">
        <v>34</v>
      </c>
      <c r="S1293" t="s">
        <v>40</v>
      </c>
      <c r="T1293" t="s">
        <v>16</v>
      </c>
      <c r="U1293">
        <v>126.3</v>
      </c>
      <c r="V1293">
        <v>23.3</v>
      </c>
      <c r="W1293">
        <v>24.4</v>
      </c>
      <c r="X1293" t="s">
        <v>3043</v>
      </c>
      <c r="Y1293" t="s">
        <v>2389</v>
      </c>
      <c r="Z1293" t="s">
        <v>2558</v>
      </c>
      <c r="AA1293" t="s">
        <v>2424</v>
      </c>
    </row>
    <row r="1294" spans="1:27" x14ac:dyDescent="0.45">
      <c r="A1294" t="s">
        <v>6739</v>
      </c>
      <c r="B1294" t="s">
        <v>6744</v>
      </c>
      <c r="C1294" t="s">
        <v>6522</v>
      </c>
      <c r="D1294" t="s">
        <v>6523</v>
      </c>
      <c r="E1294" t="s">
        <v>6524</v>
      </c>
      <c r="F1294" s="3">
        <v>43787.34375</v>
      </c>
      <c r="G1294" s="1">
        <v>44684</v>
      </c>
      <c r="H1294" t="s">
        <v>55</v>
      </c>
      <c r="I1294" t="s">
        <v>6741</v>
      </c>
      <c r="J1294" t="s">
        <v>401</v>
      </c>
      <c r="K1294" t="s">
        <v>6742</v>
      </c>
      <c r="L1294" t="s">
        <v>2424</v>
      </c>
      <c r="M1294" t="s">
        <v>6743</v>
      </c>
      <c r="N1294" t="s">
        <v>530</v>
      </c>
      <c r="O1294" t="s">
        <v>51</v>
      </c>
      <c r="P1294">
        <v>2</v>
      </c>
      <c r="Q1294" t="s">
        <v>68</v>
      </c>
      <c r="R1294" t="s">
        <v>32</v>
      </c>
      <c r="S1294" t="s">
        <v>39</v>
      </c>
      <c r="T1294" t="s">
        <v>16</v>
      </c>
      <c r="U1294">
        <v>1613753.5</v>
      </c>
      <c r="V1294">
        <v>166831.9</v>
      </c>
      <c r="W1294">
        <v>19.5</v>
      </c>
      <c r="X1294" t="s">
        <v>3045</v>
      </c>
      <c r="Y1294" t="s">
        <v>2389</v>
      </c>
      <c r="Z1294" t="s">
        <v>2558</v>
      </c>
      <c r="AA1294" t="s">
        <v>2424</v>
      </c>
    </row>
    <row r="1295" spans="1:27" x14ac:dyDescent="0.45">
      <c r="A1295" t="s">
        <v>6745</v>
      </c>
      <c r="B1295" t="s">
        <v>6746</v>
      </c>
      <c r="C1295" t="s">
        <v>6522</v>
      </c>
      <c r="D1295" t="s">
        <v>6523</v>
      </c>
      <c r="E1295" t="s">
        <v>6524</v>
      </c>
      <c r="F1295" s="3">
        <v>43815.425000000003</v>
      </c>
      <c r="G1295" s="1">
        <v>44692</v>
      </c>
      <c r="H1295" t="s">
        <v>55</v>
      </c>
      <c r="I1295" t="s">
        <v>6747</v>
      </c>
      <c r="J1295" t="s">
        <v>401</v>
      </c>
      <c r="K1295" t="s">
        <v>6748</v>
      </c>
      <c r="L1295" t="s">
        <v>2424</v>
      </c>
      <c r="M1295" t="s">
        <v>6749</v>
      </c>
      <c r="N1295" t="s">
        <v>536</v>
      </c>
      <c r="O1295" t="s">
        <v>51</v>
      </c>
      <c r="P1295">
        <v>1</v>
      </c>
      <c r="Q1295" t="s">
        <v>68</v>
      </c>
      <c r="R1295" t="s">
        <v>34</v>
      </c>
      <c r="S1295" t="s">
        <v>40</v>
      </c>
      <c r="T1295" t="s">
        <v>16</v>
      </c>
      <c r="U1295">
        <v>90.7</v>
      </c>
      <c r="V1295">
        <v>3.8</v>
      </c>
      <c r="W1295">
        <v>25.3</v>
      </c>
      <c r="X1295" t="s">
        <v>2699</v>
      </c>
      <c r="Y1295" t="s">
        <v>2389</v>
      </c>
      <c r="Z1295" t="s">
        <v>2558</v>
      </c>
      <c r="AA1295" t="s">
        <v>2424</v>
      </c>
    </row>
    <row r="1296" spans="1:27" x14ac:dyDescent="0.45">
      <c r="A1296" t="s">
        <v>6745</v>
      </c>
      <c r="B1296" t="s">
        <v>6750</v>
      </c>
      <c r="C1296" t="s">
        <v>6522</v>
      </c>
      <c r="D1296" t="s">
        <v>6523</v>
      </c>
      <c r="E1296" t="s">
        <v>6524</v>
      </c>
      <c r="F1296" s="3">
        <v>43815.425000000003</v>
      </c>
      <c r="G1296" s="1">
        <v>44691</v>
      </c>
      <c r="H1296" t="s">
        <v>55</v>
      </c>
      <c r="I1296" t="s">
        <v>6747</v>
      </c>
      <c r="J1296" t="s">
        <v>401</v>
      </c>
      <c r="K1296" t="s">
        <v>6748</v>
      </c>
      <c r="L1296" t="s">
        <v>2424</v>
      </c>
      <c r="M1296" t="s">
        <v>6749</v>
      </c>
      <c r="N1296" t="s">
        <v>546</v>
      </c>
      <c r="O1296" t="s">
        <v>51</v>
      </c>
      <c r="P1296">
        <v>1</v>
      </c>
      <c r="Q1296" t="s">
        <v>68</v>
      </c>
      <c r="R1296" t="s">
        <v>32</v>
      </c>
      <c r="S1296" t="s">
        <v>39</v>
      </c>
      <c r="T1296" t="s">
        <v>16</v>
      </c>
      <c r="U1296">
        <v>2380385.2000000002</v>
      </c>
      <c r="V1296">
        <v>499225</v>
      </c>
      <c r="W1296">
        <v>24.4</v>
      </c>
      <c r="X1296" t="s">
        <v>2701</v>
      </c>
      <c r="Y1296" t="s">
        <v>2389</v>
      </c>
      <c r="Z1296" t="s">
        <v>2653</v>
      </c>
      <c r="AA1296" t="s">
        <v>2424</v>
      </c>
    </row>
    <row r="1297" spans="1:27" x14ac:dyDescent="0.45">
      <c r="A1297" t="s">
        <v>6751</v>
      </c>
      <c r="B1297" t="s">
        <v>6752</v>
      </c>
      <c r="C1297" t="s">
        <v>6522</v>
      </c>
      <c r="D1297" t="s">
        <v>6523</v>
      </c>
      <c r="E1297" t="s">
        <v>6524</v>
      </c>
      <c r="F1297" s="3">
        <v>43836.369444444441</v>
      </c>
      <c r="G1297" s="1">
        <v>44692</v>
      </c>
      <c r="H1297" t="s">
        <v>55</v>
      </c>
      <c r="I1297" t="s">
        <v>6753</v>
      </c>
      <c r="J1297" t="s">
        <v>401</v>
      </c>
      <c r="K1297" t="s">
        <v>6754</v>
      </c>
      <c r="L1297" t="s">
        <v>2424</v>
      </c>
      <c r="M1297" t="s">
        <v>6755</v>
      </c>
      <c r="N1297" t="s">
        <v>536</v>
      </c>
      <c r="O1297" t="s">
        <v>51</v>
      </c>
      <c r="P1297">
        <v>1.3</v>
      </c>
      <c r="Q1297" t="s">
        <v>68</v>
      </c>
      <c r="R1297" t="s">
        <v>34</v>
      </c>
      <c r="S1297" t="s">
        <v>40</v>
      </c>
      <c r="T1297" t="s">
        <v>16</v>
      </c>
      <c r="U1297">
        <v>52.3</v>
      </c>
      <c r="V1297">
        <v>14.5</v>
      </c>
      <c r="W1297">
        <v>25.8</v>
      </c>
      <c r="X1297" t="s">
        <v>2699</v>
      </c>
      <c r="Y1297" t="s">
        <v>2389</v>
      </c>
      <c r="Z1297" t="s">
        <v>2558</v>
      </c>
      <c r="AA1297" t="s">
        <v>2424</v>
      </c>
    </row>
    <row r="1298" spans="1:27" x14ac:dyDescent="0.45">
      <c r="A1298" t="s">
        <v>6751</v>
      </c>
      <c r="B1298" t="s">
        <v>6756</v>
      </c>
      <c r="C1298" t="s">
        <v>6522</v>
      </c>
      <c r="D1298" t="s">
        <v>6523</v>
      </c>
      <c r="E1298" t="s">
        <v>6524</v>
      </c>
      <c r="F1298" s="3">
        <v>43836.369444444441</v>
      </c>
      <c r="G1298" s="1">
        <v>44691</v>
      </c>
      <c r="H1298" t="s">
        <v>55</v>
      </c>
      <c r="I1298" t="s">
        <v>6753</v>
      </c>
      <c r="J1298" t="s">
        <v>401</v>
      </c>
      <c r="K1298" t="s">
        <v>6754</v>
      </c>
      <c r="L1298" t="s">
        <v>2424</v>
      </c>
      <c r="M1298" t="s">
        <v>6755</v>
      </c>
      <c r="N1298" t="s">
        <v>546</v>
      </c>
      <c r="O1298" t="s">
        <v>51</v>
      </c>
      <c r="P1298">
        <v>1.3</v>
      </c>
      <c r="Q1298" t="s">
        <v>68</v>
      </c>
      <c r="R1298" t="s">
        <v>32</v>
      </c>
      <c r="S1298" t="s">
        <v>39</v>
      </c>
      <c r="T1298" t="s">
        <v>16</v>
      </c>
      <c r="U1298">
        <v>1528116.8</v>
      </c>
      <c r="V1298">
        <v>166555.79999999999</v>
      </c>
      <c r="W1298">
        <v>24.7</v>
      </c>
      <c r="X1298" t="s">
        <v>2701</v>
      </c>
      <c r="Y1298" t="s">
        <v>2389</v>
      </c>
      <c r="Z1298" t="s">
        <v>2653</v>
      </c>
      <c r="AA1298" t="s">
        <v>2424</v>
      </c>
    </row>
    <row r="1299" spans="1:27" x14ac:dyDescent="0.45">
      <c r="A1299" t="s">
        <v>6757</v>
      </c>
      <c r="B1299" t="s">
        <v>6758</v>
      </c>
      <c r="C1299" t="s">
        <v>6522</v>
      </c>
      <c r="D1299" t="s">
        <v>6523</v>
      </c>
      <c r="E1299" t="s">
        <v>6524</v>
      </c>
      <c r="F1299" s="3">
        <v>43871.372916666667</v>
      </c>
      <c r="G1299" s="1">
        <v>44692</v>
      </c>
      <c r="H1299" t="s">
        <v>55</v>
      </c>
      <c r="I1299" t="s">
        <v>6759</v>
      </c>
      <c r="J1299" t="s">
        <v>401</v>
      </c>
      <c r="K1299" t="s">
        <v>6760</v>
      </c>
      <c r="L1299" t="s">
        <v>2424</v>
      </c>
      <c r="M1299" t="s">
        <v>6761</v>
      </c>
      <c r="N1299" t="s">
        <v>536</v>
      </c>
      <c r="O1299" t="s">
        <v>51</v>
      </c>
      <c r="P1299">
        <v>2.7</v>
      </c>
      <c r="Q1299" t="s">
        <v>68</v>
      </c>
      <c r="R1299" t="s">
        <v>34</v>
      </c>
      <c r="S1299" t="s">
        <v>40</v>
      </c>
      <c r="T1299" t="s">
        <v>16</v>
      </c>
      <c r="U1299">
        <v>57.1</v>
      </c>
      <c r="V1299">
        <v>11.7</v>
      </c>
      <c r="W1299">
        <v>24.6</v>
      </c>
      <c r="X1299" t="s">
        <v>2699</v>
      </c>
      <c r="Y1299" t="s">
        <v>2389</v>
      </c>
      <c r="Z1299" t="s">
        <v>2558</v>
      </c>
      <c r="AA1299" t="s">
        <v>2424</v>
      </c>
    </row>
    <row r="1300" spans="1:27" x14ac:dyDescent="0.45">
      <c r="A1300" t="s">
        <v>6757</v>
      </c>
      <c r="B1300" t="s">
        <v>6762</v>
      </c>
      <c r="C1300" t="s">
        <v>6522</v>
      </c>
      <c r="D1300" t="s">
        <v>6523</v>
      </c>
      <c r="E1300" t="s">
        <v>6524</v>
      </c>
      <c r="F1300" s="3">
        <v>43871.372916666667</v>
      </c>
      <c r="G1300" s="1">
        <v>44691</v>
      </c>
      <c r="H1300" t="s">
        <v>55</v>
      </c>
      <c r="I1300" t="s">
        <v>6759</v>
      </c>
      <c r="J1300" t="s">
        <v>401</v>
      </c>
      <c r="K1300" t="s">
        <v>6760</v>
      </c>
      <c r="L1300" t="s">
        <v>2424</v>
      </c>
      <c r="M1300" t="s">
        <v>6761</v>
      </c>
      <c r="N1300" t="s">
        <v>546</v>
      </c>
      <c r="O1300" t="s">
        <v>51</v>
      </c>
      <c r="P1300">
        <v>2.7</v>
      </c>
      <c r="Q1300" t="s">
        <v>68</v>
      </c>
      <c r="R1300" t="s">
        <v>32</v>
      </c>
      <c r="S1300" t="s">
        <v>39</v>
      </c>
      <c r="T1300" t="s">
        <v>16</v>
      </c>
      <c r="U1300">
        <v>1402234.1</v>
      </c>
      <c r="V1300">
        <v>434802.2</v>
      </c>
      <c r="W1300">
        <v>23.8</v>
      </c>
      <c r="X1300" t="s">
        <v>2701</v>
      </c>
      <c r="Y1300" t="s">
        <v>2389</v>
      </c>
      <c r="Z1300" t="s">
        <v>2653</v>
      </c>
      <c r="AA1300" t="s">
        <v>2424</v>
      </c>
    </row>
    <row r="1301" spans="1:27" x14ac:dyDescent="0.45">
      <c r="A1301" t="s">
        <v>6763</v>
      </c>
      <c r="B1301" t="s">
        <v>6764</v>
      </c>
      <c r="C1301" t="s">
        <v>6522</v>
      </c>
      <c r="D1301" t="s">
        <v>6523</v>
      </c>
      <c r="E1301" t="s">
        <v>6524</v>
      </c>
      <c r="F1301" s="3">
        <v>43892.345833333333</v>
      </c>
      <c r="G1301" s="1">
        <v>44692</v>
      </c>
      <c r="H1301" t="s">
        <v>55</v>
      </c>
      <c r="I1301" t="s">
        <v>6765</v>
      </c>
      <c r="J1301" t="s">
        <v>401</v>
      </c>
      <c r="K1301" t="s">
        <v>6766</v>
      </c>
      <c r="L1301" t="s">
        <v>2424</v>
      </c>
      <c r="M1301" t="s">
        <v>6767</v>
      </c>
      <c r="N1301" t="s">
        <v>536</v>
      </c>
      <c r="O1301" t="s">
        <v>51</v>
      </c>
      <c r="P1301">
        <v>1.8</v>
      </c>
      <c r="Q1301" t="s">
        <v>68</v>
      </c>
      <c r="R1301" t="s">
        <v>34</v>
      </c>
      <c r="S1301" t="s">
        <v>40</v>
      </c>
      <c r="T1301" t="s">
        <v>16</v>
      </c>
      <c r="U1301">
        <v>42.9</v>
      </c>
      <c r="V1301">
        <v>6.8</v>
      </c>
      <c r="W1301">
        <v>25.6</v>
      </c>
      <c r="X1301" t="s">
        <v>2699</v>
      </c>
      <c r="Y1301" t="s">
        <v>2389</v>
      </c>
      <c r="Z1301" t="s">
        <v>2558</v>
      </c>
      <c r="AA1301" t="s">
        <v>2424</v>
      </c>
    </row>
    <row r="1302" spans="1:27" x14ac:dyDescent="0.45">
      <c r="A1302" t="s">
        <v>6763</v>
      </c>
      <c r="B1302" t="s">
        <v>6768</v>
      </c>
      <c r="C1302" t="s">
        <v>6522</v>
      </c>
      <c r="D1302" t="s">
        <v>6523</v>
      </c>
      <c r="E1302" t="s">
        <v>6524</v>
      </c>
      <c r="F1302" s="3">
        <v>43892.345833333333</v>
      </c>
      <c r="G1302" s="1">
        <v>44691</v>
      </c>
      <c r="H1302" t="s">
        <v>55</v>
      </c>
      <c r="I1302" t="s">
        <v>6765</v>
      </c>
      <c r="J1302" t="s">
        <v>401</v>
      </c>
      <c r="K1302" t="s">
        <v>6766</v>
      </c>
      <c r="L1302" t="s">
        <v>2424</v>
      </c>
      <c r="M1302" t="s">
        <v>6767</v>
      </c>
      <c r="N1302" t="s">
        <v>546</v>
      </c>
      <c r="O1302" t="s">
        <v>51</v>
      </c>
      <c r="P1302">
        <v>1.8</v>
      </c>
      <c r="Q1302" t="s">
        <v>68</v>
      </c>
      <c r="R1302" t="s">
        <v>32</v>
      </c>
      <c r="S1302" t="s">
        <v>39</v>
      </c>
      <c r="T1302" t="s">
        <v>16</v>
      </c>
      <c r="U1302">
        <v>1581437.1</v>
      </c>
      <c r="V1302">
        <v>96499.4</v>
      </c>
      <c r="W1302">
        <v>24.2</v>
      </c>
      <c r="X1302" t="s">
        <v>2701</v>
      </c>
      <c r="Y1302" t="s">
        <v>2389</v>
      </c>
      <c r="Z1302" t="s">
        <v>2653</v>
      </c>
      <c r="AA1302" t="s">
        <v>2424</v>
      </c>
    </row>
    <row r="1303" spans="1:27" x14ac:dyDescent="0.45">
      <c r="A1303" t="s">
        <v>6769</v>
      </c>
      <c r="B1303" t="s">
        <v>6770</v>
      </c>
      <c r="C1303" t="s">
        <v>6522</v>
      </c>
      <c r="D1303" t="s">
        <v>6523</v>
      </c>
      <c r="E1303" t="s">
        <v>6524</v>
      </c>
      <c r="F1303" s="3">
        <v>43984.384027777778</v>
      </c>
      <c r="G1303" s="1">
        <v>44692</v>
      </c>
      <c r="H1303" t="s">
        <v>55</v>
      </c>
      <c r="I1303" t="s">
        <v>6771</v>
      </c>
      <c r="J1303" t="s">
        <v>401</v>
      </c>
      <c r="K1303" t="s">
        <v>6772</v>
      </c>
      <c r="L1303" t="s">
        <v>2424</v>
      </c>
      <c r="M1303" t="s">
        <v>6773</v>
      </c>
      <c r="N1303" t="s">
        <v>536</v>
      </c>
      <c r="O1303" t="s">
        <v>51</v>
      </c>
      <c r="P1303">
        <v>2</v>
      </c>
      <c r="Q1303" t="s">
        <v>68</v>
      </c>
      <c r="R1303" t="s">
        <v>34</v>
      </c>
      <c r="S1303" t="s">
        <v>40</v>
      </c>
      <c r="T1303" t="s">
        <v>16</v>
      </c>
      <c r="U1303">
        <v>31.9</v>
      </c>
      <c r="V1303">
        <v>4.8</v>
      </c>
      <c r="W1303">
        <v>25.9</v>
      </c>
      <c r="X1303" t="s">
        <v>2699</v>
      </c>
      <c r="Y1303" t="s">
        <v>2389</v>
      </c>
      <c r="Z1303" t="s">
        <v>2558</v>
      </c>
      <c r="AA1303" t="s">
        <v>2424</v>
      </c>
    </row>
    <row r="1304" spans="1:27" x14ac:dyDescent="0.45">
      <c r="A1304" t="s">
        <v>6769</v>
      </c>
      <c r="B1304" t="s">
        <v>6774</v>
      </c>
      <c r="C1304" t="s">
        <v>6522</v>
      </c>
      <c r="D1304" t="s">
        <v>6523</v>
      </c>
      <c r="E1304" t="s">
        <v>6524</v>
      </c>
      <c r="F1304" s="3">
        <v>43984.384027777778</v>
      </c>
      <c r="G1304" s="1">
        <v>44691</v>
      </c>
      <c r="H1304" t="s">
        <v>55</v>
      </c>
      <c r="I1304" t="s">
        <v>6771</v>
      </c>
      <c r="J1304" t="s">
        <v>401</v>
      </c>
      <c r="K1304" t="s">
        <v>6772</v>
      </c>
      <c r="L1304" t="s">
        <v>2424</v>
      </c>
      <c r="M1304" t="s">
        <v>6773</v>
      </c>
      <c r="N1304" t="s">
        <v>546</v>
      </c>
      <c r="O1304" t="s">
        <v>51</v>
      </c>
      <c r="P1304">
        <v>2</v>
      </c>
      <c r="Q1304" t="s">
        <v>68</v>
      </c>
      <c r="R1304" t="s">
        <v>32</v>
      </c>
      <c r="S1304" t="s">
        <v>39</v>
      </c>
      <c r="T1304" t="s">
        <v>16</v>
      </c>
      <c r="U1304">
        <v>1485347.8</v>
      </c>
      <c r="V1304">
        <v>900353</v>
      </c>
      <c r="W1304">
        <v>24.4</v>
      </c>
      <c r="X1304" t="s">
        <v>2701</v>
      </c>
      <c r="Y1304" t="s">
        <v>2389</v>
      </c>
      <c r="Z1304" t="s">
        <v>2653</v>
      </c>
      <c r="AA1304" t="s">
        <v>2424</v>
      </c>
    </row>
    <row r="1305" spans="1:27" x14ac:dyDescent="0.45">
      <c r="A1305" t="s">
        <v>6775</v>
      </c>
      <c r="B1305" t="s">
        <v>6776</v>
      </c>
      <c r="C1305" t="s">
        <v>6522</v>
      </c>
      <c r="D1305" t="s">
        <v>6523</v>
      </c>
      <c r="E1305" t="s">
        <v>6524</v>
      </c>
      <c r="F1305" s="3">
        <v>44053.32916666667</v>
      </c>
      <c r="G1305" s="1">
        <v>44833</v>
      </c>
      <c r="H1305" t="s">
        <v>55</v>
      </c>
      <c r="I1305" t="s">
        <v>6777</v>
      </c>
      <c r="J1305" t="s">
        <v>401</v>
      </c>
      <c r="K1305" t="s">
        <v>6778</v>
      </c>
      <c r="L1305" t="s">
        <v>2424</v>
      </c>
      <c r="M1305" t="s">
        <v>6779</v>
      </c>
      <c r="N1305" t="s">
        <v>414</v>
      </c>
      <c r="O1305" t="s">
        <v>51</v>
      </c>
      <c r="P1305">
        <v>2.4</v>
      </c>
      <c r="Q1305" t="s">
        <v>68</v>
      </c>
      <c r="R1305" t="s">
        <v>32</v>
      </c>
      <c r="S1305" t="s">
        <v>39</v>
      </c>
      <c r="T1305" t="s">
        <v>16</v>
      </c>
      <c r="U1305">
        <v>396777.3</v>
      </c>
      <c r="V1305">
        <v>25889.7</v>
      </c>
      <c r="W1305">
        <v>23.5</v>
      </c>
      <c r="X1305" t="s">
        <v>2602</v>
      </c>
      <c r="Y1305" t="s">
        <v>2389</v>
      </c>
      <c r="Z1305" t="s">
        <v>2653</v>
      </c>
      <c r="AA1305" t="s">
        <v>2424</v>
      </c>
    </row>
    <row r="1306" spans="1:27" x14ac:dyDescent="0.45">
      <c r="A1306" t="s">
        <v>6775</v>
      </c>
      <c r="B1306" t="s">
        <v>6780</v>
      </c>
      <c r="C1306" t="s">
        <v>6522</v>
      </c>
      <c r="D1306" t="s">
        <v>6523</v>
      </c>
      <c r="E1306" t="s">
        <v>6524</v>
      </c>
      <c r="F1306" s="3">
        <v>44053.32916666667</v>
      </c>
      <c r="G1306" s="1">
        <v>44831</v>
      </c>
      <c r="H1306" t="s">
        <v>55</v>
      </c>
      <c r="I1306" t="s">
        <v>6777</v>
      </c>
      <c r="J1306" t="s">
        <v>401</v>
      </c>
      <c r="K1306" t="s">
        <v>6778</v>
      </c>
      <c r="L1306" t="s">
        <v>2424</v>
      </c>
      <c r="M1306" t="s">
        <v>6779</v>
      </c>
      <c r="N1306" t="s">
        <v>478</v>
      </c>
      <c r="O1306" t="s">
        <v>51</v>
      </c>
      <c r="P1306">
        <v>2.4</v>
      </c>
      <c r="Q1306" t="s">
        <v>68</v>
      </c>
      <c r="R1306" t="s">
        <v>34</v>
      </c>
      <c r="S1306" t="s">
        <v>40</v>
      </c>
      <c r="T1306" t="s">
        <v>16</v>
      </c>
      <c r="U1306">
        <v>48.8</v>
      </c>
      <c r="V1306">
        <v>2.2999999999999998</v>
      </c>
      <c r="W1306">
        <v>24.8</v>
      </c>
      <c r="X1306" t="s">
        <v>2602</v>
      </c>
      <c r="Y1306" t="s">
        <v>2389</v>
      </c>
      <c r="Z1306" t="s">
        <v>2558</v>
      </c>
      <c r="AA1306" t="s">
        <v>2424</v>
      </c>
    </row>
    <row r="1307" spans="1:27" x14ac:dyDescent="0.45">
      <c r="A1307" t="s">
        <v>6781</v>
      </c>
      <c r="B1307" t="s">
        <v>6782</v>
      </c>
      <c r="C1307" t="s">
        <v>6522</v>
      </c>
      <c r="D1307" t="s">
        <v>6523</v>
      </c>
      <c r="E1307" t="s">
        <v>6524</v>
      </c>
      <c r="F1307" s="3">
        <v>44088.3125</v>
      </c>
      <c r="G1307" s="1">
        <v>44833</v>
      </c>
      <c r="H1307" t="s">
        <v>55</v>
      </c>
      <c r="I1307" t="s">
        <v>6783</v>
      </c>
      <c r="J1307" t="s">
        <v>401</v>
      </c>
      <c r="K1307" t="s">
        <v>6784</v>
      </c>
      <c r="L1307" t="s">
        <v>2424</v>
      </c>
      <c r="M1307" t="s">
        <v>6785</v>
      </c>
      <c r="N1307" t="s">
        <v>414</v>
      </c>
      <c r="O1307" t="s">
        <v>51</v>
      </c>
      <c r="P1307">
        <v>1.7</v>
      </c>
      <c r="Q1307" t="s">
        <v>68</v>
      </c>
      <c r="R1307" t="s">
        <v>32</v>
      </c>
      <c r="S1307" t="s">
        <v>39</v>
      </c>
      <c r="T1307" t="s">
        <v>16</v>
      </c>
      <c r="U1307">
        <v>463404.7</v>
      </c>
      <c r="V1307">
        <v>40121.5</v>
      </c>
      <c r="W1307">
        <v>23.8</v>
      </c>
      <c r="X1307" t="s">
        <v>2602</v>
      </c>
      <c r="Y1307" t="s">
        <v>2389</v>
      </c>
      <c r="Z1307" t="s">
        <v>2653</v>
      </c>
      <c r="AA1307" t="s">
        <v>2424</v>
      </c>
    </row>
    <row r="1308" spans="1:27" x14ac:dyDescent="0.45">
      <c r="A1308" t="s">
        <v>6781</v>
      </c>
      <c r="B1308" t="s">
        <v>6786</v>
      </c>
      <c r="C1308" t="s">
        <v>6522</v>
      </c>
      <c r="D1308" t="s">
        <v>6523</v>
      </c>
      <c r="E1308" t="s">
        <v>6524</v>
      </c>
      <c r="F1308" s="3">
        <v>44088.3125</v>
      </c>
      <c r="G1308" s="1">
        <v>44831</v>
      </c>
      <c r="H1308" t="s">
        <v>55</v>
      </c>
      <c r="I1308" t="s">
        <v>6783</v>
      </c>
      <c r="J1308" t="s">
        <v>401</v>
      </c>
      <c r="K1308" t="s">
        <v>6784</v>
      </c>
      <c r="L1308" t="s">
        <v>2424</v>
      </c>
      <c r="M1308" t="s">
        <v>6785</v>
      </c>
      <c r="N1308" t="s">
        <v>478</v>
      </c>
      <c r="O1308" t="s">
        <v>51</v>
      </c>
      <c r="P1308">
        <v>1.7</v>
      </c>
      <c r="Q1308" t="s">
        <v>68</v>
      </c>
      <c r="R1308" t="s">
        <v>34</v>
      </c>
      <c r="S1308" t="s">
        <v>40</v>
      </c>
      <c r="T1308" t="s">
        <v>16</v>
      </c>
      <c r="U1308">
        <v>75.900000000000006</v>
      </c>
      <c r="V1308">
        <v>6.2</v>
      </c>
      <c r="W1308">
        <v>24.6</v>
      </c>
      <c r="X1308" t="s">
        <v>2602</v>
      </c>
      <c r="Y1308" t="s">
        <v>2389</v>
      </c>
      <c r="Z1308" t="s">
        <v>2558</v>
      </c>
      <c r="AA1308" t="s">
        <v>2424</v>
      </c>
    </row>
    <row r="1309" spans="1:27" x14ac:dyDescent="0.45">
      <c r="A1309" t="s">
        <v>6787</v>
      </c>
      <c r="B1309" t="s">
        <v>6788</v>
      </c>
      <c r="C1309" t="s">
        <v>6522</v>
      </c>
      <c r="D1309" t="s">
        <v>6523</v>
      </c>
      <c r="E1309" t="s">
        <v>6524</v>
      </c>
      <c r="F1309" s="3">
        <v>44110.30972222222</v>
      </c>
      <c r="G1309" s="1">
        <v>44833</v>
      </c>
      <c r="H1309" t="s">
        <v>55</v>
      </c>
      <c r="I1309" t="s">
        <v>6789</v>
      </c>
      <c r="J1309" t="s">
        <v>401</v>
      </c>
      <c r="K1309" t="s">
        <v>6790</v>
      </c>
      <c r="L1309" t="s">
        <v>2424</v>
      </c>
      <c r="M1309" t="s">
        <v>6791</v>
      </c>
      <c r="N1309" t="s">
        <v>414</v>
      </c>
      <c r="O1309" t="s">
        <v>51</v>
      </c>
      <c r="P1309">
        <v>1.6</v>
      </c>
      <c r="Q1309" t="s">
        <v>68</v>
      </c>
      <c r="R1309" t="s">
        <v>32</v>
      </c>
      <c r="S1309" t="s">
        <v>39</v>
      </c>
      <c r="T1309" t="s">
        <v>16</v>
      </c>
      <c r="U1309">
        <v>654370.69999999995</v>
      </c>
      <c r="V1309">
        <v>74526.100000000006</v>
      </c>
      <c r="W1309">
        <v>23.4</v>
      </c>
      <c r="X1309" t="s">
        <v>2602</v>
      </c>
      <c r="Y1309" t="s">
        <v>2389</v>
      </c>
      <c r="Z1309" t="s">
        <v>2653</v>
      </c>
      <c r="AA1309" t="s">
        <v>2424</v>
      </c>
    </row>
    <row r="1310" spans="1:27" x14ac:dyDescent="0.45">
      <c r="A1310" t="s">
        <v>6787</v>
      </c>
      <c r="B1310" t="s">
        <v>6792</v>
      </c>
      <c r="C1310" t="s">
        <v>6522</v>
      </c>
      <c r="D1310" t="s">
        <v>6523</v>
      </c>
      <c r="E1310" t="s">
        <v>6524</v>
      </c>
      <c r="F1310" s="3">
        <v>44110.30972222222</v>
      </c>
      <c r="G1310" s="1">
        <v>44831</v>
      </c>
      <c r="H1310" t="s">
        <v>55</v>
      </c>
      <c r="I1310" t="s">
        <v>6789</v>
      </c>
      <c r="J1310" t="s">
        <v>401</v>
      </c>
      <c r="K1310" t="s">
        <v>6790</v>
      </c>
      <c r="L1310" t="s">
        <v>2424</v>
      </c>
      <c r="M1310" t="s">
        <v>6791</v>
      </c>
      <c r="N1310" t="s">
        <v>478</v>
      </c>
      <c r="O1310" t="s">
        <v>51</v>
      </c>
      <c r="P1310">
        <v>1.6</v>
      </c>
      <c r="Q1310" t="s">
        <v>68</v>
      </c>
      <c r="R1310" t="s">
        <v>34</v>
      </c>
      <c r="S1310" t="s">
        <v>40</v>
      </c>
      <c r="T1310" t="s">
        <v>16</v>
      </c>
      <c r="U1310">
        <v>145.4</v>
      </c>
      <c r="V1310">
        <v>4.9000000000000004</v>
      </c>
      <c r="W1310">
        <v>23.7</v>
      </c>
      <c r="X1310" t="s">
        <v>2602</v>
      </c>
      <c r="Y1310" t="s">
        <v>2389</v>
      </c>
      <c r="Z1310" t="s">
        <v>2558</v>
      </c>
      <c r="AA1310" t="s">
        <v>2424</v>
      </c>
    </row>
    <row r="1311" spans="1:27" x14ac:dyDescent="0.45">
      <c r="A1311" t="s">
        <v>6793</v>
      </c>
      <c r="B1311" t="s">
        <v>6794</v>
      </c>
      <c r="C1311" t="s">
        <v>6522</v>
      </c>
      <c r="D1311" t="s">
        <v>6523</v>
      </c>
      <c r="E1311" t="s">
        <v>6524</v>
      </c>
      <c r="F1311" s="3">
        <v>44299.320833333331</v>
      </c>
      <c r="G1311" s="1">
        <v>44858</v>
      </c>
      <c r="H1311" t="s">
        <v>55</v>
      </c>
      <c r="I1311" t="s">
        <v>6795</v>
      </c>
      <c r="J1311" t="s">
        <v>2730</v>
      </c>
      <c r="K1311" t="s">
        <v>6796</v>
      </c>
      <c r="L1311" t="s">
        <v>2424</v>
      </c>
      <c r="M1311" t="s">
        <v>6797</v>
      </c>
      <c r="N1311" t="s">
        <v>3106</v>
      </c>
      <c r="O1311" t="s">
        <v>51</v>
      </c>
      <c r="P1311">
        <v>1.9</v>
      </c>
      <c r="Q1311" t="s">
        <v>68</v>
      </c>
      <c r="R1311" t="s">
        <v>32</v>
      </c>
      <c r="S1311" t="s">
        <v>39</v>
      </c>
      <c r="T1311" t="s">
        <v>16</v>
      </c>
      <c r="U1311">
        <v>1432149.2</v>
      </c>
      <c r="V1311">
        <v>206351.3</v>
      </c>
      <c r="W1311">
        <v>24.4</v>
      </c>
      <c r="X1311" t="s">
        <v>2602</v>
      </c>
      <c r="Y1311" t="s">
        <v>2389</v>
      </c>
      <c r="Z1311" t="s">
        <v>2653</v>
      </c>
      <c r="AA1311" t="s">
        <v>2424</v>
      </c>
    </row>
    <row r="1312" spans="1:27" x14ac:dyDescent="0.45">
      <c r="A1312" t="s">
        <v>6793</v>
      </c>
      <c r="B1312" t="s">
        <v>6798</v>
      </c>
      <c r="C1312" t="s">
        <v>6522</v>
      </c>
      <c r="D1312" t="s">
        <v>6523</v>
      </c>
      <c r="E1312" t="s">
        <v>6524</v>
      </c>
      <c r="F1312" s="3">
        <v>44299.320833333331</v>
      </c>
      <c r="G1312" s="1">
        <v>44861</v>
      </c>
      <c r="H1312" t="s">
        <v>55</v>
      </c>
      <c r="I1312" t="s">
        <v>6795</v>
      </c>
      <c r="J1312" t="s">
        <v>401</v>
      </c>
      <c r="K1312" t="s">
        <v>6796</v>
      </c>
      <c r="L1312" t="s">
        <v>2424</v>
      </c>
      <c r="M1312" t="s">
        <v>6797</v>
      </c>
      <c r="N1312" t="s">
        <v>450</v>
      </c>
      <c r="O1312" t="s">
        <v>51</v>
      </c>
      <c r="P1312">
        <v>1.9</v>
      </c>
      <c r="Q1312" t="s">
        <v>68</v>
      </c>
      <c r="R1312" t="s">
        <v>34</v>
      </c>
      <c r="S1312" t="s">
        <v>40</v>
      </c>
      <c r="T1312" t="s">
        <v>16</v>
      </c>
      <c r="U1312">
        <v>214.5</v>
      </c>
      <c r="V1312">
        <v>31.9</v>
      </c>
      <c r="W1312">
        <v>25.1</v>
      </c>
      <c r="X1312" t="s">
        <v>2652</v>
      </c>
      <c r="Y1312" t="s">
        <v>2389</v>
      </c>
      <c r="Z1312" t="s">
        <v>2558</v>
      </c>
      <c r="AA1312" t="s">
        <v>2424</v>
      </c>
    </row>
    <row r="1313" spans="1:27" x14ac:dyDescent="0.45">
      <c r="A1313" t="s">
        <v>6799</v>
      </c>
      <c r="B1313" t="s">
        <v>6800</v>
      </c>
      <c r="C1313" t="s">
        <v>6522</v>
      </c>
      <c r="D1313" t="s">
        <v>6523</v>
      </c>
      <c r="E1313" t="s">
        <v>6524</v>
      </c>
      <c r="F1313" s="3">
        <v>44327.310416666667</v>
      </c>
      <c r="G1313" s="1">
        <v>44854</v>
      </c>
      <c r="H1313" t="s">
        <v>55</v>
      </c>
      <c r="I1313" t="s">
        <v>6801</v>
      </c>
      <c r="J1313" t="s">
        <v>2730</v>
      </c>
      <c r="K1313" t="s">
        <v>6802</v>
      </c>
      <c r="L1313" t="s">
        <v>2424</v>
      </c>
      <c r="M1313" t="s">
        <v>6803</v>
      </c>
      <c r="N1313" t="s">
        <v>4027</v>
      </c>
      <c r="O1313" t="s">
        <v>51</v>
      </c>
      <c r="P1313">
        <v>5.0999999999999996</v>
      </c>
      <c r="Q1313" t="s">
        <v>68</v>
      </c>
      <c r="R1313" t="s">
        <v>32</v>
      </c>
      <c r="S1313" t="s">
        <v>39</v>
      </c>
      <c r="T1313" t="s">
        <v>16</v>
      </c>
      <c r="U1313">
        <v>526282.19999999995</v>
      </c>
      <c r="V1313">
        <v>15619.7</v>
      </c>
      <c r="W1313">
        <v>23.8</v>
      </c>
      <c r="X1313" t="s">
        <v>2602</v>
      </c>
      <c r="Y1313" t="s">
        <v>2389</v>
      </c>
      <c r="Z1313" t="s">
        <v>2653</v>
      </c>
      <c r="AA1313" t="s">
        <v>2424</v>
      </c>
    </row>
    <row r="1314" spans="1:27" x14ac:dyDescent="0.45">
      <c r="A1314" t="s">
        <v>6799</v>
      </c>
      <c r="B1314" t="s">
        <v>6804</v>
      </c>
      <c r="C1314" t="s">
        <v>6522</v>
      </c>
      <c r="D1314" t="s">
        <v>6523</v>
      </c>
      <c r="E1314" t="s">
        <v>6524</v>
      </c>
      <c r="F1314" s="3">
        <v>44327.310416666667</v>
      </c>
      <c r="G1314" s="1">
        <v>44859</v>
      </c>
      <c r="H1314" t="s">
        <v>55</v>
      </c>
      <c r="I1314" t="s">
        <v>6801</v>
      </c>
      <c r="J1314" t="s">
        <v>401</v>
      </c>
      <c r="K1314" t="s">
        <v>6802</v>
      </c>
      <c r="L1314" t="s">
        <v>2424</v>
      </c>
      <c r="M1314" t="s">
        <v>6803</v>
      </c>
      <c r="N1314" t="s">
        <v>460</v>
      </c>
      <c r="O1314" t="s">
        <v>51</v>
      </c>
      <c r="P1314">
        <v>5.0999999999999996</v>
      </c>
      <c r="Q1314" t="s">
        <v>68</v>
      </c>
      <c r="R1314" t="s">
        <v>34</v>
      </c>
      <c r="S1314" t="s">
        <v>40</v>
      </c>
      <c r="T1314" t="s">
        <v>16</v>
      </c>
      <c r="U1314">
        <v>48.9</v>
      </c>
      <c r="V1314">
        <v>7.5</v>
      </c>
      <c r="W1314">
        <v>25.6</v>
      </c>
      <c r="X1314" t="s">
        <v>2602</v>
      </c>
      <c r="Y1314" t="s">
        <v>2389</v>
      </c>
      <c r="Z1314" t="s">
        <v>2558</v>
      </c>
      <c r="AA1314" t="s">
        <v>2424</v>
      </c>
    </row>
    <row r="1315" spans="1:27" x14ac:dyDescent="0.45">
      <c r="A1315" t="s">
        <v>6805</v>
      </c>
      <c r="B1315" t="s">
        <v>6806</v>
      </c>
      <c r="C1315" t="s">
        <v>6522</v>
      </c>
      <c r="D1315" t="s">
        <v>6523</v>
      </c>
      <c r="E1315" t="s">
        <v>6524</v>
      </c>
      <c r="F1315" s="3">
        <v>44355.317361111112</v>
      </c>
      <c r="G1315" s="1">
        <v>44854</v>
      </c>
      <c r="H1315" t="s">
        <v>55</v>
      </c>
      <c r="I1315" t="s">
        <v>6807</v>
      </c>
      <c r="J1315" t="s">
        <v>2730</v>
      </c>
      <c r="K1315" t="s">
        <v>6808</v>
      </c>
      <c r="L1315" t="s">
        <v>2424</v>
      </c>
      <c r="M1315" t="s">
        <v>6809</v>
      </c>
      <c r="N1315" t="s">
        <v>4027</v>
      </c>
      <c r="O1315" t="s">
        <v>51</v>
      </c>
      <c r="P1315">
        <v>5.3</v>
      </c>
      <c r="Q1315" t="s">
        <v>68</v>
      </c>
      <c r="R1315" t="s">
        <v>32</v>
      </c>
      <c r="S1315" t="s">
        <v>39</v>
      </c>
      <c r="T1315" t="s">
        <v>16</v>
      </c>
      <c r="U1315">
        <v>457856.7</v>
      </c>
      <c r="V1315">
        <v>40596.800000000003</v>
      </c>
      <c r="W1315">
        <v>24</v>
      </c>
      <c r="X1315" t="s">
        <v>2602</v>
      </c>
      <c r="Y1315" t="s">
        <v>2389</v>
      </c>
      <c r="Z1315" t="s">
        <v>2653</v>
      </c>
      <c r="AA1315" t="s">
        <v>2424</v>
      </c>
    </row>
    <row r="1316" spans="1:27" x14ac:dyDescent="0.45">
      <c r="A1316" t="s">
        <v>6805</v>
      </c>
      <c r="B1316" t="s">
        <v>6810</v>
      </c>
      <c r="C1316" t="s">
        <v>6522</v>
      </c>
      <c r="D1316" t="s">
        <v>6523</v>
      </c>
      <c r="E1316" t="s">
        <v>6524</v>
      </c>
      <c r="F1316" s="3">
        <v>44355.317361111112</v>
      </c>
      <c r="G1316" s="1">
        <v>44859</v>
      </c>
      <c r="H1316" t="s">
        <v>55</v>
      </c>
      <c r="I1316" t="s">
        <v>6807</v>
      </c>
      <c r="J1316" t="s">
        <v>401</v>
      </c>
      <c r="K1316" t="s">
        <v>6808</v>
      </c>
      <c r="L1316" t="s">
        <v>2424</v>
      </c>
      <c r="M1316" t="s">
        <v>6809</v>
      </c>
      <c r="N1316" t="s">
        <v>460</v>
      </c>
      <c r="O1316" t="s">
        <v>51</v>
      </c>
      <c r="P1316">
        <v>5.3</v>
      </c>
      <c r="Q1316" t="s">
        <v>68</v>
      </c>
      <c r="R1316" t="s">
        <v>34</v>
      </c>
      <c r="S1316" t="s">
        <v>40</v>
      </c>
      <c r="T1316" t="s">
        <v>16</v>
      </c>
      <c r="U1316">
        <v>74.7</v>
      </c>
      <c r="V1316">
        <v>8.4</v>
      </c>
      <c r="W1316">
        <v>24.9</v>
      </c>
      <c r="X1316" t="s">
        <v>2602</v>
      </c>
      <c r="Y1316" t="s">
        <v>2389</v>
      </c>
      <c r="Z1316" t="s">
        <v>2558</v>
      </c>
      <c r="AA1316" t="s">
        <v>2424</v>
      </c>
    </row>
    <row r="1317" spans="1:27" x14ac:dyDescent="0.45">
      <c r="A1317" t="s">
        <v>6811</v>
      </c>
      <c r="B1317" t="s">
        <v>6812</v>
      </c>
      <c r="C1317" t="s">
        <v>6522</v>
      </c>
      <c r="D1317" t="s">
        <v>6523</v>
      </c>
      <c r="E1317" t="s">
        <v>6524</v>
      </c>
      <c r="F1317" s="3">
        <v>44390.323611111111</v>
      </c>
      <c r="G1317" s="1">
        <v>44882</v>
      </c>
      <c r="H1317" t="s">
        <v>55</v>
      </c>
      <c r="I1317" t="s">
        <v>6813</v>
      </c>
      <c r="J1317" t="s">
        <v>401</v>
      </c>
      <c r="K1317" t="s">
        <v>6814</v>
      </c>
      <c r="L1317" t="s">
        <v>2424</v>
      </c>
      <c r="M1317" t="s">
        <v>6815</v>
      </c>
      <c r="N1317" t="s">
        <v>430</v>
      </c>
      <c r="O1317" t="s">
        <v>51</v>
      </c>
      <c r="P1317">
        <v>1.1000000000000001</v>
      </c>
      <c r="Q1317" t="s">
        <v>68</v>
      </c>
      <c r="R1317" t="s">
        <v>32</v>
      </c>
      <c r="S1317" t="s">
        <v>39</v>
      </c>
      <c r="T1317" t="s">
        <v>16</v>
      </c>
      <c r="U1317">
        <v>5982472.7000000002</v>
      </c>
      <c r="V1317">
        <v>831567.7</v>
      </c>
      <c r="W1317">
        <v>25.1</v>
      </c>
      <c r="X1317" t="s">
        <v>2602</v>
      </c>
      <c r="Y1317" t="s">
        <v>2389</v>
      </c>
      <c r="Z1317" t="s">
        <v>2653</v>
      </c>
      <c r="AA1317" t="s">
        <v>2424</v>
      </c>
    </row>
    <row r="1318" spans="1:27" x14ac:dyDescent="0.45">
      <c r="A1318" t="s">
        <v>6811</v>
      </c>
      <c r="B1318" t="s">
        <v>6816</v>
      </c>
      <c r="C1318" t="s">
        <v>6522</v>
      </c>
      <c r="D1318" t="s">
        <v>6523</v>
      </c>
      <c r="E1318" t="s">
        <v>6524</v>
      </c>
      <c r="F1318" s="3">
        <v>44390.323611111111</v>
      </c>
      <c r="G1318" s="1">
        <v>44883</v>
      </c>
      <c r="H1318" t="s">
        <v>55</v>
      </c>
      <c r="I1318" t="s">
        <v>6813</v>
      </c>
      <c r="J1318" t="s">
        <v>401</v>
      </c>
      <c r="K1318" t="s">
        <v>6814</v>
      </c>
      <c r="L1318" t="s">
        <v>2424</v>
      </c>
      <c r="M1318" t="s">
        <v>6815</v>
      </c>
      <c r="N1318" t="s">
        <v>440</v>
      </c>
      <c r="O1318" t="s">
        <v>51</v>
      </c>
      <c r="P1318">
        <v>1.1000000000000001</v>
      </c>
      <c r="Q1318" t="s">
        <v>68</v>
      </c>
      <c r="R1318" t="s">
        <v>34</v>
      </c>
      <c r="S1318" t="s">
        <v>40</v>
      </c>
      <c r="T1318" t="s">
        <v>16</v>
      </c>
      <c r="U1318">
        <v>479</v>
      </c>
      <c r="V1318">
        <v>42.6</v>
      </c>
      <c r="W1318">
        <v>25.2</v>
      </c>
      <c r="X1318" t="s">
        <v>2759</v>
      </c>
      <c r="Y1318" t="s">
        <v>2389</v>
      </c>
      <c r="Z1318" t="s">
        <v>2558</v>
      </c>
      <c r="AA1318" t="s">
        <v>2424</v>
      </c>
    </row>
    <row r="1319" spans="1:27" x14ac:dyDescent="0.45">
      <c r="A1319" t="s">
        <v>6817</v>
      </c>
      <c r="B1319" t="s">
        <v>6818</v>
      </c>
      <c r="C1319" t="s">
        <v>6522</v>
      </c>
      <c r="D1319" t="s">
        <v>6523</v>
      </c>
      <c r="E1319" t="s">
        <v>6524</v>
      </c>
      <c r="F1319" s="3">
        <v>44418.311805555553</v>
      </c>
      <c r="G1319" s="1">
        <v>44854</v>
      </c>
      <c r="H1319" t="s">
        <v>55</v>
      </c>
      <c r="I1319" t="s">
        <v>6819</v>
      </c>
      <c r="J1319" t="s">
        <v>2730</v>
      </c>
      <c r="K1319" t="s">
        <v>6820</v>
      </c>
      <c r="L1319" t="s">
        <v>2424</v>
      </c>
      <c r="M1319" t="s">
        <v>6821</v>
      </c>
      <c r="N1319" t="s">
        <v>4027</v>
      </c>
      <c r="O1319" t="s">
        <v>51</v>
      </c>
      <c r="P1319">
        <v>5.3</v>
      </c>
      <c r="Q1319" t="s">
        <v>68</v>
      </c>
      <c r="R1319" t="s">
        <v>32</v>
      </c>
      <c r="S1319" t="s">
        <v>39</v>
      </c>
      <c r="T1319" t="s">
        <v>16</v>
      </c>
      <c r="U1319">
        <v>332002.2</v>
      </c>
      <c r="V1319">
        <v>9152.2999999999993</v>
      </c>
      <c r="W1319">
        <v>24.5</v>
      </c>
      <c r="X1319" t="s">
        <v>2602</v>
      </c>
      <c r="Y1319" t="s">
        <v>2389</v>
      </c>
      <c r="Z1319" t="s">
        <v>2653</v>
      </c>
      <c r="AA1319" t="s">
        <v>2424</v>
      </c>
    </row>
    <row r="1320" spans="1:27" x14ac:dyDescent="0.45">
      <c r="A1320" t="s">
        <v>6817</v>
      </c>
      <c r="B1320" t="s">
        <v>6822</v>
      </c>
      <c r="C1320" t="s">
        <v>6522</v>
      </c>
      <c r="D1320" t="s">
        <v>6523</v>
      </c>
      <c r="E1320" t="s">
        <v>6524</v>
      </c>
      <c r="F1320" s="3">
        <v>44418.311805555553</v>
      </c>
      <c r="G1320" s="1">
        <v>44859</v>
      </c>
      <c r="H1320" t="s">
        <v>55</v>
      </c>
      <c r="I1320" t="s">
        <v>6819</v>
      </c>
      <c r="J1320" t="s">
        <v>401</v>
      </c>
      <c r="K1320" t="s">
        <v>6820</v>
      </c>
      <c r="L1320" t="s">
        <v>2424</v>
      </c>
      <c r="M1320" t="s">
        <v>6821</v>
      </c>
      <c r="N1320" t="s">
        <v>460</v>
      </c>
      <c r="O1320" t="s">
        <v>51</v>
      </c>
      <c r="P1320">
        <v>5.3</v>
      </c>
      <c r="Q1320" t="s">
        <v>68</v>
      </c>
      <c r="R1320" t="s">
        <v>34</v>
      </c>
      <c r="S1320" t="s">
        <v>40</v>
      </c>
      <c r="T1320" t="s">
        <v>16</v>
      </c>
      <c r="U1320">
        <v>72.900000000000006</v>
      </c>
      <c r="V1320">
        <v>11.7</v>
      </c>
      <c r="W1320">
        <v>24.9</v>
      </c>
      <c r="X1320" t="s">
        <v>2602</v>
      </c>
      <c r="Y1320" t="s">
        <v>2389</v>
      </c>
      <c r="Z1320" t="s">
        <v>2558</v>
      </c>
      <c r="AA1320" t="s">
        <v>2424</v>
      </c>
    </row>
    <row r="1321" spans="1:27" x14ac:dyDescent="0.45">
      <c r="A1321" t="s">
        <v>6823</v>
      </c>
      <c r="B1321" t="s">
        <v>6824</v>
      </c>
      <c r="C1321" t="s">
        <v>6825</v>
      </c>
      <c r="D1321" t="s">
        <v>6523</v>
      </c>
      <c r="E1321" t="s">
        <v>6826</v>
      </c>
      <c r="F1321" s="3">
        <v>42269.263888888891</v>
      </c>
      <c r="G1321" s="1">
        <v>43315</v>
      </c>
      <c r="H1321" t="s">
        <v>55</v>
      </c>
      <c r="I1321" t="s">
        <v>6827</v>
      </c>
      <c r="J1321" t="s">
        <v>401</v>
      </c>
      <c r="K1321" t="s">
        <v>6828</v>
      </c>
      <c r="L1321" t="s">
        <v>2424</v>
      </c>
      <c r="M1321" t="s">
        <v>6829</v>
      </c>
      <c r="N1321" t="s">
        <v>6830</v>
      </c>
      <c r="O1321" t="s">
        <v>48</v>
      </c>
      <c r="P1321">
        <v>8.5</v>
      </c>
      <c r="Q1321" t="s">
        <v>68</v>
      </c>
      <c r="R1321" t="s">
        <v>34</v>
      </c>
      <c r="S1321" t="s">
        <v>40</v>
      </c>
      <c r="T1321" t="s">
        <v>16</v>
      </c>
      <c r="U1321">
        <v>6.5</v>
      </c>
      <c r="V1321">
        <v>2</v>
      </c>
      <c r="W1321">
        <v>17.899999999999999</v>
      </c>
      <c r="X1321" t="s">
        <v>6831</v>
      </c>
      <c r="Y1321" t="s">
        <v>2389</v>
      </c>
      <c r="Z1321" t="s">
        <v>2511</v>
      </c>
      <c r="AA1321" t="s">
        <v>2424</v>
      </c>
    </row>
    <row r="1322" spans="1:27" x14ac:dyDescent="0.45">
      <c r="A1322" t="s">
        <v>6823</v>
      </c>
      <c r="B1322" t="s">
        <v>6832</v>
      </c>
      <c r="C1322" t="s">
        <v>6825</v>
      </c>
      <c r="D1322" t="s">
        <v>6523</v>
      </c>
      <c r="E1322" t="s">
        <v>6826</v>
      </c>
      <c r="F1322" s="3">
        <v>42269.263888888891</v>
      </c>
      <c r="G1322" s="1">
        <v>43314</v>
      </c>
      <c r="H1322" t="s">
        <v>55</v>
      </c>
      <c r="I1322" t="s">
        <v>6827</v>
      </c>
      <c r="J1322" t="s">
        <v>401</v>
      </c>
      <c r="K1322" t="s">
        <v>6828</v>
      </c>
      <c r="L1322" t="s">
        <v>2424</v>
      </c>
      <c r="M1322" t="s">
        <v>6829</v>
      </c>
      <c r="N1322" t="s">
        <v>6833</v>
      </c>
      <c r="O1322" t="s">
        <v>48</v>
      </c>
      <c r="P1322">
        <v>8.5</v>
      </c>
      <c r="Q1322" t="s">
        <v>68</v>
      </c>
      <c r="R1322" t="s">
        <v>32</v>
      </c>
      <c r="S1322" t="s">
        <v>39</v>
      </c>
      <c r="T1322" t="s">
        <v>16</v>
      </c>
      <c r="U1322">
        <v>83085.600000000006</v>
      </c>
      <c r="V1322">
        <v>11595.4</v>
      </c>
      <c r="W1322">
        <v>18</v>
      </c>
      <c r="X1322" t="s">
        <v>6834</v>
      </c>
      <c r="Y1322" t="s">
        <v>2769</v>
      </c>
      <c r="Z1322" t="s">
        <v>2515</v>
      </c>
      <c r="AA1322" t="s">
        <v>2424</v>
      </c>
    </row>
    <row r="1323" spans="1:27" x14ac:dyDescent="0.45">
      <c r="A1323" t="s">
        <v>6835</v>
      </c>
      <c r="B1323" t="s">
        <v>6836</v>
      </c>
      <c r="C1323" t="s">
        <v>6825</v>
      </c>
      <c r="D1323" t="s">
        <v>6523</v>
      </c>
      <c r="E1323" t="s">
        <v>6826</v>
      </c>
      <c r="F1323" s="3">
        <v>42325.239583333336</v>
      </c>
      <c r="G1323" s="1">
        <v>43315</v>
      </c>
      <c r="H1323" t="s">
        <v>55</v>
      </c>
      <c r="I1323" t="s">
        <v>6837</v>
      </c>
      <c r="J1323" t="s">
        <v>401</v>
      </c>
      <c r="K1323" t="s">
        <v>6838</v>
      </c>
      <c r="L1323" t="s">
        <v>2424</v>
      </c>
      <c r="M1323" t="s">
        <v>6839</v>
      </c>
      <c r="N1323" t="s">
        <v>6830</v>
      </c>
      <c r="O1323" t="s">
        <v>48</v>
      </c>
      <c r="P1323">
        <v>0.9</v>
      </c>
      <c r="Q1323" t="s">
        <v>68</v>
      </c>
      <c r="R1323" t="s">
        <v>34</v>
      </c>
      <c r="S1323" t="s">
        <v>40</v>
      </c>
      <c r="T1323" t="s">
        <v>16</v>
      </c>
      <c r="U1323">
        <v>28.8</v>
      </c>
      <c r="V1323">
        <v>8.9</v>
      </c>
      <c r="W1323">
        <v>19.2</v>
      </c>
      <c r="X1323" t="s">
        <v>6831</v>
      </c>
      <c r="Y1323" t="s">
        <v>2389</v>
      </c>
      <c r="Z1323" t="s">
        <v>2511</v>
      </c>
      <c r="AA1323" t="s">
        <v>2424</v>
      </c>
    </row>
    <row r="1324" spans="1:27" x14ac:dyDescent="0.45">
      <c r="A1324" t="s">
        <v>6835</v>
      </c>
      <c r="B1324" t="s">
        <v>6840</v>
      </c>
      <c r="C1324" t="s">
        <v>6825</v>
      </c>
      <c r="D1324" t="s">
        <v>6523</v>
      </c>
      <c r="E1324" t="s">
        <v>6826</v>
      </c>
      <c r="F1324" s="3">
        <v>42325.239583333336</v>
      </c>
      <c r="G1324" s="1">
        <v>43314</v>
      </c>
      <c r="H1324" t="s">
        <v>55</v>
      </c>
      <c r="I1324" t="s">
        <v>6837</v>
      </c>
      <c r="J1324" t="s">
        <v>401</v>
      </c>
      <c r="K1324" t="s">
        <v>6838</v>
      </c>
      <c r="L1324" t="s">
        <v>2424</v>
      </c>
      <c r="M1324" t="s">
        <v>6839</v>
      </c>
      <c r="N1324" t="s">
        <v>6833</v>
      </c>
      <c r="O1324" t="s">
        <v>48</v>
      </c>
      <c r="P1324">
        <v>0.9</v>
      </c>
      <c r="Q1324" t="s">
        <v>68</v>
      </c>
      <c r="R1324" t="s">
        <v>32</v>
      </c>
      <c r="S1324" t="s">
        <v>39</v>
      </c>
      <c r="T1324" t="s">
        <v>16</v>
      </c>
      <c r="U1324">
        <v>18922</v>
      </c>
      <c r="V1324">
        <v>16684.900000000001</v>
      </c>
      <c r="W1324">
        <v>24.1</v>
      </c>
      <c r="X1324" t="s">
        <v>6834</v>
      </c>
      <c r="Y1324" t="s">
        <v>2769</v>
      </c>
      <c r="Z1324" t="s">
        <v>2515</v>
      </c>
      <c r="AA1324" t="s">
        <v>2424</v>
      </c>
    </row>
    <row r="1325" spans="1:27" x14ac:dyDescent="0.45">
      <c r="A1325" t="s">
        <v>6841</v>
      </c>
      <c r="B1325" t="s">
        <v>6842</v>
      </c>
      <c r="C1325" t="s">
        <v>6825</v>
      </c>
      <c r="D1325" t="s">
        <v>6523</v>
      </c>
      <c r="E1325" t="s">
        <v>6826</v>
      </c>
      <c r="F1325" s="3">
        <v>42403.270833333336</v>
      </c>
      <c r="G1325" s="1">
        <v>43314</v>
      </c>
      <c r="H1325" t="s">
        <v>55</v>
      </c>
      <c r="I1325" t="s">
        <v>6843</v>
      </c>
      <c r="J1325" t="s">
        <v>401</v>
      </c>
      <c r="K1325" t="s">
        <v>6844</v>
      </c>
      <c r="L1325" t="s">
        <v>2424</v>
      </c>
      <c r="M1325" t="s">
        <v>6845</v>
      </c>
      <c r="N1325" t="s">
        <v>6833</v>
      </c>
      <c r="O1325" t="s">
        <v>48</v>
      </c>
      <c r="P1325">
        <v>1.7</v>
      </c>
      <c r="Q1325" t="s">
        <v>68</v>
      </c>
      <c r="R1325" t="s">
        <v>32</v>
      </c>
      <c r="S1325" t="s">
        <v>39</v>
      </c>
      <c r="T1325" t="s">
        <v>16</v>
      </c>
      <c r="U1325">
        <v>8958.2000000000007</v>
      </c>
      <c r="V1325">
        <v>774.3</v>
      </c>
      <c r="W1325">
        <v>23.9</v>
      </c>
      <c r="X1325" t="s">
        <v>6834</v>
      </c>
      <c r="Y1325" t="s">
        <v>2769</v>
      </c>
      <c r="Z1325" t="s">
        <v>2515</v>
      </c>
      <c r="AA1325" t="s">
        <v>2424</v>
      </c>
    </row>
    <row r="1326" spans="1:27" x14ac:dyDescent="0.45">
      <c r="A1326" t="s">
        <v>6841</v>
      </c>
      <c r="B1326" t="s">
        <v>6846</v>
      </c>
      <c r="C1326" t="s">
        <v>6825</v>
      </c>
      <c r="D1326" t="s">
        <v>6523</v>
      </c>
      <c r="E1326" t="s">
        <v>6826</v>
      </c>
      <c r="F1326" s="3">
        <v>42403.270833333336</v>
      </c>
      <c r="G1326" s="1">
        <v>43315</v>
      </c>
      <c r="H1326" t="s">
        <v>55</v>
      </c>
      <c r="I1326" t="s">
        <v>6843</v>
      </c>
      <c r="J1326" t="s">
        <v>401</v>
      </c>
      <c r="K1326" t="s">
        <v>6844</v>
      </c>
      <c r="L1326" t="s">
        <v>2424</v>
      </c>
      <c r="M1326" t="s">
        <v>6845</v>
      </c>
      <c r="N1326" t="s">
        <v>6847</v>
      </c>
      <c r="O1326" t="s">
        <v>48</v>
      </c>
      <c r="P1326">
        <v>1.7</v>
      </c>
      <c r="Q1326" t="s">
        <v>68</v>
      </c>
      <c r="R1326" t="s">
        <v>34</v>
      </c>
      <c r="S1326" t="s">
        <v>40</v>
      </c>
      <c r="T1326" t="s">
        <v>16</v>
      </c>
      <c r="U1326">
        <v>23.7</v>
      </c>
      <c r="V1326">
        <v>4.3</v>
      </c>
      <c r="W1326">
        <v>18.399999999999999</v>
      </c>
      <c r="X1326" t="s">
        <v>6831</v>
      </c>
      <c r="Y1326" t="s">
        <v>2389</v>
      </c>
      <c r="Z1326" t="s">
        <v>2511</v>
      </c>
      <c r="AA1326" t="s">
        <v>2424</v>
      </c>
    </row>
    <row r="1327" spans="1:27" x14ac:dyDescent="0.45">
      <c r="A1327" t="s">
        <v>6848</v>
      </c>
      <c r="B1327" t="s">
        <v>6849</v>
      </c>
      <c r="C1327" t="s">
        <v>6825</v>
      </c>
      <c r="D1327" t="s">
        <v>6523</v>
      </c>
      <c r="E1327" t="s">
        <v>6826</v>
      </c>
      <c r="F1327" s="3">
        <v>42430.354166666664</v>
      </c>
      <c r="G1327" s="1">
        <v>43315</v>
      </c>
      <c r="H1327" t="s">
        <v>55</v>
      </c>
      <c r="I1327" t="s">
        <v>6850</v>
      </c>
      <c r="J1327" t="s">
        <v>401</v>
      </c>
      <c r="K1327" t="s">
        <v>6851</v>
      </c>
      <c r="L1327" t="s">
        <v>2424</v>
      </c>
      <c r="M1327" t="s">
        <v>6852</v>
      </c>
      <c r="N1327" t="s">
        <v>6830</v>
      </c>
      <c r="O1327" t="s">
        <v>48</v>
      </c>
      <c r="P1327">
        <v>0.3</v>
      </c>
      <c r="Q1327" t="s">
        <v>68</v>
      </c>
      <c r="R1327" t="s">
        <v>34</v>
      </c>
      <c r="S1327" t="s">
        <v>40</v>
      </c>
      <c r="T1327" t="s">
        <v>16</v>
      </c>
      <c r="U1327">
        <v>21.7</v>
      </c>
      <c r="V1327">
        <v>8.1999999999999993</v>
      </c>
      <c r="W1327">
        <v>21.3</v>
      </c>
      <c r="X1327" t="s">
        <v>6831</v>
      </c>
      <c r="Y1327" t="s">
        <v>2389</v>
      </c>
      <c r="Z1327" t="s">
        <v>2511</v>
      </c>
      <c r="AA1327" t="s">
        <v>2424</v>
      </c>
    </row>
    <row r="1328" spans="1:27" x14ac:dyDescent="0.45">
      <c r="A1328" t="s">
        <v>6848</v>
      </c>
      <c r="B1328" t="s">
        <v>6853</v>
      </c>
      <c r="C1328" t="s">
        <v>6825</v>
      </c>
      <c r="D1328" t="s">
        <v>6523</v>
      </c>
      <c r="E1328" t="s">
        <v>6826</v>
      </c>
      <c r="F1328" s="3">
        <v>42430.354166666664</v>
      </c>
      <c r="G1328" s="1">
        <v>43314</v>
      </c>
      <c r="H1328" t="s">
        <v>55</v>
      </c>
      <c r="I1328" t="s">
        <v>6850</v>
      </c>
      <c r="J1328" t="s">
        <v>401</v>
      </c>
      <c r="K1328" t="s">
        <v>6851</v>
      </c>
      <c r="L1328" t="s">
        <v>2424</v>
      </c>
      <c r="M1328" t="s">
        <v>6852</v>
      </c>
      <c r="N1328" t="s">
        <v>6833</v>
      </c>
      <c r="O1328" t="s">
        <v>48</v>
      </c>
      <c r="P1328">
        <v>0.3</v>
      </c>
      <c r="Q1328" t="s">
        <v>68</v>
      </c>
      <c r="R1328" t="s">
        <v>32</v>
      </c>
      <c r="S1328" t="s">
        <v>39</v>
      </c>
      <c r="T1328" t="s">
        <v>16</v>
      </c>
      <c r="U1328">
        <v>13220.4</v>
      </c>
      <c r="V1328">
        <v>11123.9</v>
      </c>
      <c r="W1328">
        <v>26</v>
      </c>
      <c r="X1328" t="s">
        <v>6834</v>
      </c>
      <c r="Y1328" t="s">
        <v>2769</v>
      </c>
      <c r="Z1328" t="s">
        <v>2515</v>
      </c>
      <c r="AA1328" t="s">
        <v>2424</v>
      </c>
    </row>
    <row r="1329" spans="1:27" x14ac:dyDescent="0.45">
      <c r="A1329" t="s">
        <v>6854</v>
      </c>
      <c r="B1329" t="s">
        <v>6855</v>
      </c>
      <c r="C1329" t="s">
        <v>6825</v>
      </c>
      <c r="D1329" t="s">
        <v>6523</v>
      </c>
      <c r="E1329" t="s">
        <v>6826</v>
      </c>
      <c r="F1329" s="3">
        <v>42464.395833333336</v>
      </c>
      <c r="G1329" s="1">
        <v>43314</v>
      </c>
      <c r="H1329" t="s">
        <v>55</v>
      </c>
      <c r="I1329" t="s">
        <v>6856</v>
      </c>
      <c r="J1329" t="s">
        <v>401</v>
      </c>
      <c r="K1329" t="s">
        <v>6857</v>
      </c>
      <c r="L1329" t="s">
        <v>2424</v>
      </c>
      <c r="M1329" t="s">
        <v>6858</v>
      </c>
      <c r="N1329" t="s">
        <v>6833</v>
      </c>
      <c r="O1329" t="s">
        <v>48</v>
      </c>
      <c r="P1329">
        <v>0.4</v>
      </c>
      <c r="Q1329" t="s">
        <v>68</v>
      </c>
      <c r="R1329" t="s">
        <v>32</v>
      </c>
      <c r="S1329" t="s">
        <v>39</v>
      </c>
      <c r="T1329" t="s">
        <v>16</v>
      </c>
      <c r="U1329">
        <v>21431.3</v>
      </c>
      <c r="V1329">
        <v>3860.6</v>
      </c>
      <c r="W1329">
        <v>24.8</v>
      </c>
      <c r="X1329" t="s">
        <v>6834</v>
      </c>
      <c r="Y1329" t="s">
        <v>2769</v>
      </c>
      <c r="Z1329" t="s">
        <v>2515</v>
      </c>
      <c r="AA1329" t="s">
        <v>2424</v>
      </c>
    </row>
    <row r="1330" spans="1:27" x14ac:dyDescent="0.45">
      <c r="A1330" t="s">
        <v>6854</v>
      </c>
      <c r="B1330" t="s">
        <v>6859</v>
      </c>
      <c r="C1330" t="s">
        <v>6825</v>
      </c>
      <c r="D1330" t="s">
        <v>6523</v>
      </c>
      <c r="E1330" t="s">
        <v>6826</v>
      </c>
      <c r="F1330" s="3">
        <v>42464.395833333336</v>
      </c>
      <c r="G1330" s="1">
        <v>43315</v>
      </c>
      <c r="H1330" t="s">
        <v>55</v>
      </c>
      <c r="I1330" t="s">
        <v>6856</v>
      </c>
      <c r="J1330" t="s">
        <v>401</v>
      </c>
      <c r="K1330" t="s">
        <v>6857</v>
      </c>
      <c r="L1330" t="s">
        <v>2424</v>
      </c>
      <c r="M1330" t="s">
        <v>6858</v>
      </c>
      <c r="N1330" t="s">
        <v>6830</v>
      </c>
      <c r="O1330" t="s">
        <v>48</v>
      </c>
      <c r="P1330">
        <v>0.4</v>
      </c>
      <c r="Q1330" t="s">
        <v>68</v>
      </c>
      <c r="R1330" t="s">
        <v>34</v>
      </c>
      <c r="S1330" t="s">
        <v>40</v>
      </c>
      <c r="T1330" t="s">
        <v>16</v>
      </c>
      <c r="U1330">
        <v>26.2</v>
      </c>
      <c r="V1330">
        <v>7.6</v>
      </c>
      <c r="W1330">
        <v>20.7</v>
      </c>
      <c r="X1330" t="s">
        <v>6831</v>
      </c>
      <c r="Y1330" t="s">
        <v>2389</v>
      </c>
      <c r="Z1330" t="s">
        <v>2511</v>
      </c>
      <c r="AA1330" t="s">
        <v>2424</v>
      </c>
    </row>
    <row r="1331" spans="1:27" x14ac:dyDescent="0.45">
      <c r="A1331" t="s">
        <v>6854</v>
      </c>
      <c r="B1331" t="s">
        <v>6860</v>
      </c>
      <c r="C1331" t="s">
        <v>6825</v>
      </c>
      <c r="D1331" t="s">
        <v>6523</v>
      </c>
      <c r="E1331" t="s">
        <v>6826</v>
      </c>
      <c r="F1331" s="3">
        <v>42485.3125</v>
      </c>
      <c r="G1331" s="1">
        <v>43314</v>
      </c>
      <c r="H1331" t="s">
        <v>55</v>
      </c>
      <c r="I1331" t="s">
        <v>6861</v>
      </c>
      <c r="J1331" t="s">
        <v>401</v>
      </c>
      <c r="K1331" t="s">
        <v>6862</v>
      </c>
      <c r="L1331" t="s">
        <v>2424</v>
      </c>
      <c r="M1331" t="s">
        <v>6863</v>
      </c>
      <c r="N1331" t="s">
        <v>6833</v>
      </c>
      <c r="O1331" t="s">
        <v>48</v>
      </c>
      <c r="P1331">
        <v>1.8</v>
      </c>
      <c r="Q1331" t="s">
        <v>68</v>
      </c>
      <c r="R1331" t="s">
        <v>32</v>
      </c>
      <c r="S1331" t="s">
        <v>39</v>
      </c>
      <c r="T1331" t="s">
        <v>16</v>
      </c>
      <c r="U1331">
        <v>29856.3</v>
      </c>
      <c r="V1331">
        <v>7676.8</v>
      </c>
      <c r="W1331">
        <v>21.9</v>
      </c>
      <c r="X1331" t="s">
        <v>6834</v>
      </c>
      <c r="Y1331" t="s">
        <v>2769</v>
      </c>
      <c r="Z1331" t="s">
        <v>2515</v>
      </c>
      <c r="AA1331" t="s">
        <v>2424</v>
      </c>
    </row>
    <row r="1332" spans="1:27" x14ac:dyDescent="0.45">
      <c r="A1332" t="s">
        <v>6854</v>
      </c>
      <c r="B1332" t="s">
        <v>6864</v>
      </c>
      <c r="C1332" t="s">
        <v>6825</v>
      </c>
      <c r="D1332" t="s">
        <v>6523</v>
      </c>
      <c r="E1332" t="s">
        <v>6826</v>
      </c>
      <c r="F1332" s="3">
        <v>42485.3125</v>
      </c>
      <c r="G1332" s="1">
        <v>43315</v>
      </c>
      <c r="H1332" t="s">
        <v>55</v>
      </c>
      <c r="I1332" t="s">
        <v>6861</v>
      </c>
      <c r="J1332" t="s">
        <v>401</v>
      </c>
      <c r="K1332" t="s">
        <v>6862</v>
      </c>
      <c r="L1332" t="s">
        <v>2424</v>
      </c>
      <c r="M1332" t="s">
        <v>6863</v>
      </c>
      <c r="N1332" t="s">
        <v>6830</v>
      </c>
      <c r="O1332" t="s">
        <v>48</v>
      </c>
      <c r="P1332">
        <v>1.8</v>
      </c>
      <c r="Q1332" t="s">
        <v>68</v>
      </c>
      <c r="R1332" t="s">
        <v>34</v>
      </c>
      <c r="S1332" t="s">
        <v>40</v>
      </c>
      <c r="T1332" t="s">
        <v>16</v>
      </c>
      <c r="U1332">
        <v>49.4</v>
      </c>
      <c r="V1332">
        <v>7.9</v>
      </c>
      <c r="W1332">
        <v>17</v>
      </c>
      <c r="X1332" t="s">
        <v>6831</v>
      </c>
      <c r="Y1332" t="s">
        <v>2389</v>
      </c>
      <c r="Z1332" t="s">
        <v>2511</v>
      </c>
      <c r="AA1332" t="s">
        <v>2424</v>
      </c>
    </row>
    <row r="1333" spans="1:27" x14ac:dyDescent="0.45">
      <c r="A1333" t="s">
        <v>6865</v>
      </c>
      <c r="B1333" t="s">
        <v>6866</v>
      </c>
      <c r="C1333" t="s">
        <v>6825</v>
      </c>
      <c r="D1333" t="s">
        <v>6523</v>
      </c>
      <c r="E1333" t="s">
        <v>6826</v>
      </c>
      <c r="F1333" s="3">
        <v>42513.299305555556</v>
      </c>
      <c r="G1333" s="1">
        <v>43314</v>
      </c>
      <c r="H1333" t="s">
        <v>55</v>
      </c>
      <c r="I1333" t="s">
        <v>6867</v>
      </c>
      <c r="J1333" t="s">
        <v>401</v>
      </c>
      <c r="K1333" t="s">
        <v>6868</v>
      </c>
      <c r="L1333" t="s">
        <v>2424</v>
      </c>
      <c r="M1333" t="s">
        <v>6869</v>
      </c>
      <c r="N1333" t="s">
        <v>6833</v>
      </c>
      <c r="O1333" t="s">
        <v>48</v>
      </c>
      <c r="P1333">
        <v>1.9</v>
      </c>
      <c r="Q1333" t="s">
        <v>68</v>
      </c>
      <c r="R1333" t="s">
        <v>32</v>
      </c>
      <c r="S1333" t="s">
        <v>39</v>
      </c>
      <c r="T1333" t="s">
        <v>16</v>
      </c>
      <c r="U1333">
        <v>27101.200000000001</v>
      </c>
      <c r="V1333">
        <v>21785.7</v>
      </c>
      <c r="W1333">
        <v>22.4</v>
      </c>
      <c r="X1333" t="s">
        <v>6834</v>
      </c>
      <c r="Y1333" t="s">
        <v>2769</v>
      </c>
      <c r="Z1333" t="s">
        <v>2515</v>
      </c>
      <c r="AA1333" t="s">
        <v>2424</v>
      </c>
    </row>
    <row r="1334" spans="1:27" x14ac:dyDescent="0.45">
      <c r="A1334" t="s">
        <v>6865</v>
      </c>
      <c r="B1334" t="s">
        <v>6870</v>
      </c>
      <c r="C1334" t="s">
        <v>6825</v>
      </c>
      <c r="D1334" t="s">
        <v>6523</v>
      </c>
      <c r="E1334" t="s">
        <v>6826</v>
      </c>
      <c r="F1334" s="3">
        <v>42513.299305555556</v>
      </c>
      <c r="G1334" s="1">
        <v>43315</v>
      </c>
      <c r="H1334" t="s">
        <v>55</v>
      </c>
      <c r="I1334" t="s">
        <v>6867</v>
      </c>
      <c r="J1334" t="s">
        <v>401</v>
      </c>
      <c r="K1334" t="s">
        <v>6868</v>
      </c>
      <c r="L1334" t="s">
        <v>2424</v>
      </c>
      <c r="M1334" t="s">
        <v>6869</v>
      </c>
      <c r="N1334" t="s">
        <v>6830</v>
      </c>
      <c r="O1334" t="s">
        <v>48</v>
      </c>
      <c r="P1334">
        <v>1.9</v>
      </c>
      <c r="Q1334" t="s">
        <v>68</v>
      </c>
      <c r="R1334" t="s">
        <v>34</v>
      </c>
      <c r="S1334" t="s">
        <v>40</v>
      </c>
      <c r="T1334" t="s">
        <v>16</v>
      </c>
      <c r="U1334">
        <v>30.9</v>
      </c>
      <c r="V1334">
        <v>7</v>
      </c>
      <c r="W1334">
        <v>17.7</v>
      </c>
      <c r="X1334" t="s">
        <v>6831</v>
      </c>
      <c r="Y1334" t="s">
        <v>2389</v>
      </c>
      <c r="Z1334" t="s">
        <v>2511</v>
      </c>
      <c r="AA1334" t="s">
        <v>2424</v>
      </c>
    </row>
    <row r="1335" spans="1:27" x14ac:dyDescent="0.45">
      <c r="A1335" t="s">
        <v>6871</v>
      </c>
      <c r="B1335" t="s">
        <v>6872</v>
      </c>
      <c r="C1335" t="s">
        <v>6825</v>
      </c>
      <c r="D1335" t="s">
        <v>6523</v>
      </c>
      <c r="E1335" t="s">
        <v>6826</v>
      </c>
      <c r="F1335" s="3">
        <v>42544.3125</v>
      </c>
      <c r="G1335" s="1">
        <v>43315</v>
      </c>
      <c r="H1335" t="s">
        <v>55</v>
      </c>
      <c r="I1335" t="s">
        <v>6873</v>
      </c>
      <c r="J1335" t="s">
        <v>401</v>
      </c>
      <c r="K1335" t="s">
        <v>6874</v>
      </c>
      <c r="L1335" t="s">
        <v>2424</v>
      </c>
      <c r="M1335" t="s">
        <v>6875</v>
      </c>
      <c r="N1335" t="s">
        <v>6830</v>
      </c>
      <c r="O1335" t="s">
        <v>48</v>
      </c>
      <c r="P1335">
        <v>2.2999999999999998</v>
      </c>
      <c r="Q1335" t="s">
        <v>68</v>
      </c>
      <c r="R1335" t="s">
        <v>34</v>
      </c>
      <c r="S1335" t="s">
        <v>40</v>
      </c>
      <c r="T1335" t="s">
        <v>16</v>
      </c>
      <c r="U1335">
        <v>22.2</v>
      </c>
      <c r="V1335">
        <v>6.2</v>
      </c>
      <c r="W1335">
        <v>18</v>
      </c>
      <c r="X1335" t="s">
        <v>6831</v>
      </c>
      <c r="Y1335" t="s">
        <v>2389</v>
      </c>
      <c r="Z1335" t="s">
        <v>2511</v>
      </c>
      <c r="AA1335" t="s">
        <v>2424</v>
      </c>
    </row>
    <row r="1336" spans="1:27" x14ac:dyDescent="0.45">
      <c r="A1336" t="s">
        <v>6871</v>
      </c>
      <c r="B1336" t="s">
        <v>6876</v>
      </c>
      <c r="C1336" t="s">
        <v>6825</v>
      </c>
      <c r="D1336" t="s">
        <v>6523</v>
      </c>
      <c r="E1336" t="s">
        <v>6826</v>
      </c>
      <c r="F1336" s="3">
        <v>42544.3125</v>
      </c>
      <c r="G1336" s="1">
        <v>43314</v>
      </c>
      <c r="H1336" t="s">
        <v>55</v>
      </c>
      <c r="I1336" t="s">
        <v>6873</v>
      </c>
      <c r="J1336" t="s">
        <v>401</v>
      </c>
      <c r="K1336" t="s">
        <v>6874</v>
      </c>
      <c r="L1336" t="s">
        <v>2424</v>
      </c>
      <c r="M1336" t="s">
        <v>6875</v>
      </c>
      <c r="N1336" t="s">
        <v>6833</v>
      </c>
      <c r="O1336" t="s">
        <v>48</v>
      </c>
      <c r="P1336">
        <v>2.2999999999999998</v>
      </c>
      <c r="Q1336" t="s">
        <v>68</v>
      </c>
      <c r="R1336" t="s">
        <v>32</v>
      </c>
      <c r="S1336" t="s">
        <v>39</v>
      </c>
      <c r="T1336" t="s">
        <v>16</v>
      </c>
      <c r="U1336">
        <v>21482.1</v>
      </c>
      <c r="V1336">
        <v>7050.2</v>
      </c>
      <c r="W1336">
        <v>22.1</v>
      </c>
      <c r="X1336" t="s">
        <v>6834</v>
      </c>
      <c r="Y1336" t="s">
        <v>2769</v>
      </c>
      <c r="Z1336" t="s">
        <v>2515</v>
      </c>
      <c r="AA1336" t="s">
        <v>2424</v>
      </c>
    </row>
    <row r="1337" spans="1:27" x14ac:dyDescent="0.45">
      <c r="A1337" t="s">
        <v>6877</v>
      </c>
      <c r="B1337" t="s">
        <v>6878</v>
      </c>
      <c r="C1337" t="s">
        <v>6825</v>
      </c>
      <c r="D1337" t="s">
        <v>6523</v>
      </c>
      <c r="E1337" t="s">
        <v>6826</v>
      </c>
      <c r="F1337" s="3">
        <v>42604.28125</v>
      </c>
      <c r="G1337" s="1">
        <v>43325</v>
      </c>
      <c r="H1337" t="s">
        <v>55</v>
      </c>
      <c r="I1337" t="s">
        <v>6879</v>
      </c>
      <c r="J1337" t="s">
        <v>401</v>
      </c>
      <c r="K1337" t="s">
        <v>6880</v>
      </c>
      <c r="L1337" t="s">
        <v>2424</v>
      </c>
      <c r="M1337" t="s">
        <v>6881</v>
      </c>
      <c r="N1337" t="s">
        <v>5184</v>
      </c>
      <c r="O1337" t="s">
        <v>48</v>
      </c>
      <c r="P1337">
        <v>1.1000000000000001</v>
      </c>
      <c r="Q1337" t="s">
        <v>68</v>
      </c>
      <c r="R1337" t="s">
        <v>34</v>
      </c>
      <c r="S1337" t="s">
        <v>40</v>
      </c>
      <c r="T1337" t="s">
        <v>16</v>
      </c>
      <c r="U1337">
        <v>19.5</v>
      </c>
      <c r="V1337">
        <v>0.4</v>
      </c>
      <c r="W1337">
        <v>19.5</v>
      </c>
      <c r="X1337" t="s">
        <v>5185</v>
      </c>
      <c r="Y1337" t="s">
        <v>3697</v>
      </c>
      <c r="Z1337" t="s">
        <v>2424</v>
      </c>
      <c r="AA1337" t="s">
        <v>2424</v>
      </c>
    </row>
    <row r="1338" spans="1:27" x14ac:dyDescent="0.45">
      <c r="A1338" t="s">
        <v>6877</v>
      </c>
      <c r="B1338" t="s">
        <v>6882</v>
      </c>
      <c r="C1338" t="s">
        <v>6825</v>
      </c>
      <c r="D1338" t="s">
        <v>6523</v>
      </c>
      <c r="E1338" t="s">
        <v>6826</v>
      </c>
      <c r="F1338" s="3">
        <v>42604.28125</v>
      </c>
      <c r="G1338" s="1">
        <v>43340</v>
      </c>
      <c r="H1338" t="s">
        <v>55</v>
      </c>
      <c r="I1338" t="s">
        <v>6879</v>
      </c>
      <c r="J1338" t="s">
        <v>401</v>
      </c>
      <c r="K1338" t="s">
        <v>6880</v>
      </c>
      <c r="L1338" t="s">
        <v>2424</v>
      </c>
      <c r="M1338" t="s">
        <v>6881</v>
      </c>
      <c r="N1338" t="s">
        <v>5187</v>
      </c>
      <c r="O1338" t="s">
        <v>48</v>
      </c>
      <c r="P1338">
        <v>1.1000000000000001</v>
      </c>
      <c r="Q1338" t="s">
        <v>68</v>
      </c>
      <c r="R1338" t="s">
        <v>32</v>
      </c>
      <c r="S1338" t="s">
        <v>39</v>
      </c>
      <c r="T1338" t="s">
        <v>16</v>
      </c>
      <c r="U1338">
        <v>91849</v>
      </c>
      <c r="V1338">
        <v>23783.599999999999</v>
      </c>
      <c r="W1338">
        <v>23.8</v>
      </c>
      <c r="X1338" t="s">
        <v>5185</v>
      </c>
      <c r="Y1338" t="s">
        <v>3697</v>
      </c>
      <c r="Z1338" t="s">
        <v>2515</v>
      </c>
      <c r="AA1338" t="s">
        <v>2424</v>
      </c>
    </row>
    <row r="1339" spans="1:27" x14ac:dyDescent="0.45">
      <c r="A1339" t="s">
        <v>6883</v>
      </c>
      <c r="B1339" t="s">
        <v>6884</v>
      </c>
      <c r="C1339" t="s">
        <v>6825</v>
      </c>
      <c r="D1339" t="s">
        <v>6523</v>
      </c>
      <c r="E1339" t="s">
        <v>6826</v>
      </c>
      <c r="F1339" s="3">
        <v>42668.270833333336</v>
      </c>
      <c r="G1339" s="1">
        <v>43315</v>
      </c>
      <c r="H1339" t="s">
        <v>55</v>
      </c>
      <c r="I1339" t="s">
        <v>6885</v>
      </c>
      <c r="J1339" t="s">
        <v>401</v>
      </c>
      <c r="K1339" t="s">
        <v>6886</v>
      </c>
      <c r="L1339" t="s">
        <v>2424</v>
      </c>
      <c r="M1339" t="s">
        <v>6887</v>
      </c>
      <c r="N1339" t="s">
        <v>6830</v>
      </c>
      <c r="O1339" t="s">
        <v>48</v>
      </c>
      <c r="P1339">
        <v>3.1</v>
      </c>
      <c r="Q1339" t="s">
        <v>68</v>
      </c>
      <c r="R1339" t="s">
        <v>34</v>
      </c>
      <c r="S1339" t="s">
        <v>40</v>
      </c>
      <c r="T1339" t="s">
        <v>16</v>
      </c>
      <c r="U1339">
        <v>17.8</v>
      </c>
      <c r="V1339">
        <v>4.9000000000000004</v>
      </c>
      <c r="W1339">
        <v>17.899999999999999</v>
      </c>
      <c r="X1339" t="s">
        <v>6831</v>
      </c>
      <c r="Y1339" t="s">
        <v>2389</v>
      </c>
      <c r="Z1339" t="s">
        <v>2511</v>
      </c>
      <c r="AA1339" t="s">
        <v>2424</v>
      </c>
    </row>
    <row r="1340" spans="1:27" x14ac:dyDescent="0.45">
      <c r="A1340" t="s">
        <v>6888</v>
      </c>
      <c r="B1340" t="s">
        <v>6889</v>
      </c>
      <c r="C1340" t="s">
        <v>6825</v>
      </c>
      <c r="D1340" t="s">
        <v>6523</v>
      </c>
      <c r="E1340" t="s">
        <v>6826</v>
      </c>
      <c r="F1340" s="3">
        <v>42703.25</v>
      </c>
      <c r="G1340" s="1">
        <v>43314</v>
      </c>
      <c r="H1340" t="s">
        <v>55</v>
      </c>
      <c r="I1340" t="s">
        <v>6890</v>
      </c>
      <c r="J1340" t="s">
        <v>401</v>
      </c>
      <c r="K1340" t="s">
        <v>6891</v>
      </c>
      <c r="L1340" t="s">
        <v>2424</v>
      </c>
      <c r="M1340" t="s">
        <v>6892</v>
      </c>
      <c r="N1340" t="s">
        <v>6833</v>
      </c>
      <c r="O1340" t="s">
        <v>48</v>
      </c>
      <c r="P1340">
        <v>6.2</v>
      </c>
      <c r="Q1340" t="s">
        <v>68</v>
      </c>
      <c r="R1340" t="s">
        <v>32</v>
      </c>
      <c r="S1340" t="s">
        <v>39</v>
      </c>
      <c r="T1340" t="s">
        <v>16</v>
      </c>
      <c r="U1340">
        <v>42035</v>
      </c>
      <c r="V1340">
        <v>5846.6</v>
      </c>
      <c r="W1340">
        <v>19.5</v>
      </c>
      <c r="X1340" t="s">
        <v>6834</v>
      </c>
      <c r="Y1340" t="s">
        <v>2769</v>
      </c>
      <c r="Z1340" t="s">
        <v>2515</v>
      </c>
      <c r="AA1340" t="s">
        <v>2424</v>
      </c>
    </row>
    <row r="1341" spans="1:27" x14ac:dyDescent="0.45">
      <c r="A1341" t="s">
        <v>6888</v>
      </c>
      <c r="B1341" t="s">
        <v>6893</v>
      </c>
      <c r="C1341" t="s">
        <v>6825</v>
      </c>
      <c r="D1341" t="s">
        <v>6523</v>
      </c>
      <c r="E1341" t="s">
        <v>6826</v>
      </c>
      <c r="F1341" s="3">
        <v>42703.25</v>
      </c>
      <c r="G1341" s="1">
        <v>43315</v>
      </c>
      <c r="H1341" t="s">
        <v>55</v>
      </c>
      <c r="I1341" t="s">
        <v>6890</v>
      </c>
      <c r="J1341" t="s">
        <v>401</v>
      </c>
      <c r="K1341" t="s">
        <v>6891</v>
      </c>
      <c r="L1341" t="s">
        <v>2424</v>
      </c>
      <c r="M1341" t="s">
        <v>6892</v>
      </c>
      <c r="N1341" t="s">
        <v>6830</v>
      </c>
      <c r="O1341" t="s">
        <v>48</v>
      </c>
      <c r="P1341">
        <v>6.2</v>
      </c>
      <c r="Q1341" t="s">
        <v>68</v>
      </c>
      <c r="R1341" t="s">
        <v>34</v>
      </c>
      <c r="S1341" t="s">
        <v>40</v>
      </c>
      <c r="T1341" t="s">
        <v>16</v>
      </c>
      <c r="U1341">
        <v>11</v>
      </c>
      <c r="V1341">
        <v>1.2</v>
      </c>
      <c r="W1341">
        <v>17.5</v>
      </c>
      <c r="X1341" t="s">
        <v>6831</v>
      </c>
      <c r="Y1341" t="s">
        <v>2389</v>
      </c>
      <c r="Z1341" t="s">
        <v>2511</v>
      </c>
      <c r="AA1341" t="s">
        <v>2424</v>
      </c>
    </row>
    <row r="1342" spans="1:27" x14ac:dyDescent="0.45">
      <c r="A1342" t="s">
        <v>6894</v>
      </c>
      <c r="B1342" t="s">
        <v>6895</v>
      </c>
      <c r="C1342" t="s">
        <v>6825</v>
      </c>
      <c r="D1342" t="s">
        <v>6523</v>
      </c>
      <c r="E1342" t="s">
        <v>6826</v>
      </c>
      <c r="F1342" s="3">
        <v>42739.3125</v>
      </c>
      <c r="G1342" s="1">
        <v>43314</v>
      </c>
      <c r="H1342" t="s">
        <v>55</v>
      </c>
      <c r="I1342" t="s">
        <v>6896</v>
      </c>
      <c r="J1342" t="s">
        <v>401</v>
      </c>
      <c r="K1342" t="s">
        <v>6897</v>
      </c>
      <c r="L1342" t="s">
        <v>2424</v>
      </c>
      <c r="M1342" t="s">
        <v>6898</v>
      </c>
      <c r="N1342" t="s">
        <v>6833</v>
      </c>
      <c r="O1342" t="s">
        <v>48</v>
      </c>
      <c r="P1342">
        <v>2.7</v>
      </c>
      <c r="Q1342" t="s">
        <v>68</v>
      </c>
      <c r="R1342" t="s">
        <v>32</v>
      </c>
      <c r="S1342" t="s">
        <v>39</v>
      </c>
      <c r="T1342" t="s">
        <v>16</v>
      </c>
      <c r="U1342">
        <v>24172.1</v>
      </c>
      <c r="V1342">
        <v>8283.9</v>
      </c>
      <c r="W1342">
        <v>21.7</v>
      </c>
      <c r="X1342" t="s">
        <v>6834</v>
      </c>
      <c r="Y1342" t="s">
        <v>2769</v>
      </c>
      <c r="Z1342" t="s">
        <v>2515</v>
      </c>
      <c r="AA1342" t="s">
        <v>2424</v>
      </c>
    </row>
    <row r="1343" spans="1:27" x14ac:dyDescent="0.45">
      <c r="A1343" t="s">
        <v>6894</v>
      </c>
      <c r="B1343" t="s">
        <v>6899</v>
      </c>
      <c r="C1343" t="s">
        <v>6825</v>
      </c>
      <c r="D1343" t="s">
        <v>6523</v>
      </c>
      <c r="E1343" t="s">
        <v>6826</v>
      </c>
      <c r="F1343" s="3">
        <v>42739.3125</v>
      </c>
      <c r="G1343" s="1">
        <v>43315</v>
      </c>
      <c r="H1343" t="s">
        <v>55</v>
      </c>
      <c r="I1343" t="s">
        <v>6896</v>
      </c>
      <c r="J1343" t="s">
        <v>401</v>
      </c>
      <c r="K1343" t="s">
        <v>6897</v>
      </c>
      <c r="L1343" t="s">
        <v>2424</v>
      </c>
      <c r="M1343" t="s">
        <v>6898</v>
      </c>
      <c r="N1343" t="s">
        <v>6830</v>
      </c>
      <c r="O1343" t="s">
        <v>48</v>
      </c>
      <c r="P1343">
        <v>2.7</v>
      </c>
      <c r="Q1343" t="s">
        <v>68</v>
      </c>
      <c r="R1343" t="s">
        <v>34</v>
      </c>
      <c r="S1343" t="s">
        <v>40</v>
      </c>
      <c r="T1343" t="s">
        <v>16</v>
      </c>
      <c r="U1343">
        <v>15.3</v>
      </c>
      <c r="V1343">
        <v>3.5</v>
      </c>
      <c r="W1343">
        <v>18.3</v>
      </c>
      <c r="X1343" t="s">
        <v>6831</v>
      </c>
      <c r="Y1343" t="s">
        <v>2389</v>
      </c>
      <c r="Z1343" t="s">
        <v>2511</v>
      </c>
      <c r="AA1343" t="s">
        <v>2424</v>
      </c>
    </row>
    <row r="1344" spans="1:27" x14ac:dyDescent="0.45">
      <c r="A1344" t="s">
        <v>6894</v>
      </c>
      <c r="B1344" t="s">
        <v>6900</v>
      </c>
      <c r="C1344" t="s">
        <v>6825</v>
      </c>
      <c r="D1344" t="s">
        <v>6523</v>
      </c>
      <c r="E1344" t="s">
        <v>6826</v>
      </c>
      <c r="F1344" s="3">
        <v>42759.28125</v>
      </c>
      <c r="G1344" s="1">
        <v>43315</v>
      </c>
      <c r="H1344" t="s">
        <v>55</v>
      </c>
      <c r="I1344" t="s">
        <v>6901</v>
      </c>
      <c r="J1344" t="s">
        <v>401</v>
      </c>
      <c r="K1344" t="s">
        <v>6902</v>
      </c>
      <c r="L1344" t="s">
        <v>2424</v>
      </c>
      <c r="M1344" t="s">
        <v>6903</v>
      </c>
      <c r="N1344" t="s">
        <v>6830</v>
      </c>
      <c r="O1344" t="s">
        <v>48</v>
      </c>
      <c r="P1344">
        <v>1.6</v>
      </c>
      <c r="Q1344" t="s">
        <v>68</v>
      </c>
      <c r="R1344" t="s">
        <v>34</v>
      </c>
      <c r="S1344" t="s">
        <v>40</v>
      </c>
      <c r="T1344" t="s">
        <v>16</v>
      </c>
      <c r="U1344">
        <v>12.2</v>
      </c>
      <c r="V1344">
        <v>3.4</v>
      </c>
      <c r="W1344">
        <v>19.600000000000001</v>
      </c>
      <c r="X1344" t="s">
        <v>6831</v>
      </c>
      <c r="Y1344" t="s">
        <v>2389</v>
      </c>
      <c r="Z1344" t="s">
        <v>2511</v>
      </c>
      <c r="AA1344" t="s">
        <v>2424</v>
      </c>
    </row>
    <row r="1345" spans="1:27" x14ac:dyDescent="0.45">
      <c r="A1345" t="s">
        <v>6894</v>
      </c>
      <c r="B1345" t="s">
        <v>6904</v>
      </c>
      <c r="C1345" t="s">
        <v>6825</v>
      </c>
      <c r="D1345" t="s">
        <v>6523</v>
      </c>
      <c r="E1345" t="s">
        <v>6826</v>
      </c>
      <c r="F1345" s="3">
        <v>42759.28125</v>
      </c>
      <c r="G1345" s="1">
        <v>43314</v>
      </c>
      <c r="H1345" t="s">
        <v>55</v>
      </c>
      <c r="I1345" t="s">
        <v>6901</v>
      </c>
      <c r="J1345" t="s">
        <v>401</v>
      </c>
      <c r="K1345" t="s">
        <v>6902</v>
      </c>
      <c r="L1345" t="s">
        <v>2424</v>
      </c>
      <c r="M1345" t="s">
        <v>6903</v>
      </c>
      <c r="N1345" t="s">
        <v>6833</v>
      </c>
      <c r="O1345" t="s">
        <v>48</v>
      </c>
      <c r="P1345">
        <v>1.6</v>
      </c>
      <c r="Q1345" t="s">
        <v>68</v>
      </c>
      <c r="R1345" t="s">
        <v>32</v>
      </c>
      <c r="S1345" t="s">
        <v>39</v>
      </c>
      <c r="T1345" t="s">
        <v>16</v>
      </c>
      <c r="U1345">
        <v>31914.1</v>
      </c>
      <c r="V1345">
        <v>5301.8</v>
      </c>
      <c r="W1345">
        <v>21.9</v>
      </c>
      <c r="X1345" t="s">
        <v>6834</v>
      </c>
      <c r="Y1345" t="s">
        <v>2769</v>
      </c>
      <c r="Z1345" t="s">
        <v>2515</v>
      </c>
      <c r="AA1345" t="s">
        <v>2424</v>
      </c>
    </row>
    <row r="1346" spans="1:27" x14ac:dyDescent="0.45">
      <c r="A1346" t="s">
        <v>6905</v>
      </c>
      <c r="B1346" t="s">
        <v>6906</v>
      </c>
      <c r="C1346" t="s">
        <v>6825</v>
      </c>
      <c r="D1346" t="s">
        <v>6523</v>
      </c>
      <c r="E1346" t="s">
        <v>6826</v>
      </c>
      <c r="F1346" s="3">
        <v>42793.333333333336</v>
      </c>
      <c r="G1346" s="1">
        <v>43315</v>
      </c>
      <c r="H1346" t="s">
        <v>55</v>
      </c>
      <c r="I1346" t="s">
        <v>6907</v>
      </c>
      <c r="J1346" t="s">
        <v>401</v>
      </c>
      <c r="K1346" t="s">
        <v>6908</v>
      </c>
      <c r="L1346" t="s">
        <v>2424</v>
      </c>
      <c r="M1346" t="s">
        <v>6909</v>
      </c>
      <c r="N1346" t="s">
        <v>6830</v>
      </c>
      <c r="O1346" t="s">
        <v>48</v>
      </c>
      <c r="P1346">
        <v>2.7</v>
      </c>
      <c r="Q1346" t="s">
        <v>68</v>
      </c>
      <c r="R1346" t="s">
        <v>34</v>
      </c>
      <c r="S1346" t="s">
        <v>40</v>
      </c>
      <c r="T1346" t="s">
        <v>16</v>
      </c>
      <c r="U1346">
        <v>20.100000000000001</v>
      </c>
      <c r="V1346">
        <v>5.4</v>
      </c>
      <c r="W1346">
        <v>17.899999999999999</v>
      </c>
      <c r="X1346" t="s">
        <v>6831</v>
      </c>
      <c r="Y1346" t="s">
        <v>2389</v>
      </c>
      <c r="Z1346" t="s">
        <v>2511</v>
      </c>
      <c r="AA1346" t="s">
        <v>2424</v>
      </c>
    </row>
    <row r="1347" spans="1:27" x14ac:dyDescent="0.45">
      <c r="A1347" t="s">
        <v>6905</v>
      </c>
      <c r="B1347" t="s">
        <v>6910</v>
      </c>
      <c r="C1347" t="s">
        <v>6825</v>
      </c>
      <c r="D1347" t="s">
        <v>6523</v>
      </c>
      <c r="E1347" t="s">
        <v>6826</v>
      </c>
      <c r="F1347" s="3">
        <v>42793.333333333336</v>
      </c>
      <c r="G1347" s="1">
        <v>43314</v>
      </c>
      <c r="H1347" t="s">
        <v>55</v>
      </c>
      <c r="I1347" t="s">
        <v>6907</v>
      </c>
      <c r="J1347" t="s">
        <v>401</v>
      </c>
      <c r="K1347" t="s">
        <v>6908</v>
      </c>
      <c r="L1347" t="s">
        <v>2424</v>
      </c>
      <c r="M1347" t="s">
        <v>6909</v>
      </c>
      <c r="N1347" t="s">
        <v>6833</v>
      </c>
      <c r="O1347" t="s">
        <v>48</v>
      </c>
      <c r="P1347">
        <v>2.7</v>
      </c>
      <c r="Q1347" t="s">
        <v>68</v>
      </c>
      <c r="R1347" t="s">
        <v>32</v>
      </c>
      <c r="S1347" t="s">
        <v>39</v>
      </c>
      <c r="T1347" t="s">
        <v>16</v>
      </c>
      <c r="U1347">
        <v>18073.7</v>
      </c>
      <c r="V1347">
        <v>7896.4</v>
      </c>
      <c r="W1347">
        <v>22.1</v>
      </c>
      <c r="X1347" t="s">
        <v>6834</v>
      </c>
      <c r="Y1347" t="s">
        <v>2769</v>
      </c>
      <c r="Z1347" t="s">
        <v>2515</v>
      </c>
      <c r="AA1347" t="s">
        <v>2424</v>
      </c>
    </row>
    <row r="1348" spans="1:27" x14ac:dyDescent="0.45">
      <c r="A1348" t="s">
        <v>6911</v>
      </c>
      <c r="B1348" t="s">
        <v>6912</v>
      </c>
      <c r="C1348" t="s">
        <v>6825</v>
      </c>
      <c r="D1348" t="s">
        <v>6523</v>
      </c>
      <c r="E1348" t="s">
        <v>6826</v>
      </c>
      <c r="F1348" s="3">
        <v>42836.28125</v>
      </c>
      <c r="G1348" s="1">
        <v>43314</v>
      </c>
      <c r="H1348" t="s">
        <v>55</v>
      </c>
      <c r="I1348" t="s">
        <v>6913</v>
      </c>
      <c r="J1348" t="s">
        <v>401</v>
      </c>
      <c r="K1348" t="s">
        <v>6914</v>
      </c>
      <c r="L1348" t="s">
        <v>2424</v>
      </c>
      <c r="M1348" t="s">
        <v>6915</v>
      </c>
      <c r="N1348" t="s">
        <v>6833</v>
      </c>
      <c r="O1348" t="s">
        <v>48</v>
      </c>
      <c r="P1348">
        <v>2.8</v>
      </c>
      <c r="Q1348" t="s">
        <v>68</v>
      </c>
      <c r="R1348" t="s">
        <v>32</v>
      </c>
      <c r="S1348" t="s">
        <v>39</v>
      </c>
      <c r="T1348" t="s">
        <v>16</v>
      </c>
      <c r="U1348">
        <v>17486.900000000001</v>
      </c>
      <c r="V1348">
        <v>2666.6</v>
      </c>
      <c r="W1348">
        <v>22</v>
      </c>
      <c r="X1348" t="s">
        <v>6834</v>
      </c>
      <c r="Y1348" t="s">
        <v>2769</v>
      </c>
      <c r="Z1348" t="s">
        <v>2515</v>
      </c>
      <c r="AA1348" t="s">
        <v>2424</v>
      </c>
    </row>
    <row r="1349" spans="1:27" x14ac:dyDescent="0.45">
      <c r="A1349" t="s">
        <v>6911</v>
      </c>
      <c r="B1349" t="s">
        <v>6916</v>
      </c>
      <c r="C1349" t="s">
        <v>6825</v>
      </c>
      <c r="D1349" t="s">
        <v>6523</v>
      </c>
      <c r="E1349" t="s">
        <v>6826</v>
      </c>
      <c r="F1349" s="3">
        <v>42836.28125</v>
      </c>
      <c r="G1349" s="1">
        <v>43315</v>
      </c>
      <c r="H1349" t="s">
        <v>55</v>
      </c>
      <c r="I1349" t="s">
        <v>6913</v>
      </c>
      <c r="J1349" t="s">
        <v>401</v>
      </c>
      <c r="K1349" t="s">
        <v>6914</v>
      </c>
      <c r="L1349" t="s">
        <v>2424</v>
      </c>
      <c r="M1349" t="s">
        <v>6915</v>
      </c>
      <c r="N1349" t="s">
        <v>6830</v>
      </c>
      <c r="O1349" t="s">
        <v>48</v>
      </c>
      <c r="P1349">
        <v>2.8</v>
      </c>
      <c r="Q1349" t="s">
        <v>68</v>
      </c>
      <c r="R1349" t="s">
        <v>34</v>
      </c>
      <c r="S1349" t="s">
        <v>40</v>
      </c>
      <c r="T1349" t="s">
        <v>16</v>
      </c>
      <c r="U1349">
        <v>13.8</v>
      </c>
      <c r="V1349">
        <v>11.9</v>
      </c>
      <c r="W1349">
        <v>20.3</v>
      </c>
      <c r="X1349" t="s">
        <v>6831</v>
      </c>
      <c r="Y1349" t="s">
        <v>2389</v>
      </c>
      <c r="Z1349" t="s">
        <v>2511</v>
      </c>
      <c r="AA1349" t="s">
        <v>2830</v>
      </c>
    </row>
    <row r="1350" spans="1:27" x14ac:dyDescent="0.45">
      <c r="A1350" t="s">
        <v>6911</v>
      </c>
      <c r="B1350" t="s">
        <v>6917</v>
      </c>
      <c r="C1350" t="s">
        <v>6825</v>
      </c>
      <c r="D1350" t="s">
        <v>6523</v>
      </c>
      <c r="E1350" t="s">
        <v>6826</v>
      </c>
      <c r="F1350" s="3">
        <v>42850.239583333336</v>
      </c>
      <c r="G1350" s="1">
        <v>43314</v>
      </c>
      <c r="H1350" t="s">
        <v>55</v>
      </c>
      <c r="I1350" t="s">
        <v>6918</v>
      </c>
      <c r="J1350" t="s">
        <v>401</v>
      </c>
      <c r="K1350" t="s">
        <v>6919</v>
      </c>
      <c r="L1350" t="s">
        <v>2424</v>
      </c>
      <c r="M1350" t="s">
        <v>6920</v>
      </c>
      <c r="N1350" t="s">
        <v>6833</v>
      </c>
      <c r="O1350" t="s">
        <v>48</v>
      </c>
      <c r="P1350">
        <v>0.8</v>
      </c>
      <c r="Q1350" t="s">
        <v>68</v>
      </c>
      <c r="R1350" t="s">
        <v>32</v>
      </c>
      <c r="S1350" t="s">
        <v>39</v>
      </c>
      <c r="T1350" t="s">
        <v>16</v>
      </c>
      <c r="U1350">
        <v>70.900000000000006</v>
      </c>
      <c r="V1350">
        <v>26.4</v>
      </c>
      <c r="W1350">
        <v>32.4</v>
      </c>
      <c r="X1350" t="s">
        <v>6834</v>
      </c>
      <c r="Y1350" t="s">
        <v>2769</v>
      </c>
      <c r="Z1350" t="s">
        <v>2515</v>
      </c>
      <c r="AA1350" t="s">
        <v>3361</v>
      </c>
    </row>
    <row r="1351" spans="1:27" x14ac:dyDescent="0.45">
      <c r="A1351" t="s">
        <v>6911</v>
      </c>
      <c r="B1351" t="s">
        <v>6921</v>
      </c>
      <c r="C1351" t="s">
        <v>6825</v>
      </c>
      <c r="D1351" t="s">
        <v>6523</v>
      </c>
      <c r="E1351" t="s">
        <v>6826</v>
      </c>
      <c r="F1351" s="3">
        <v>42850.239583333336</v>
      </c>
      <c r="G1351" s="1">
        <v>43315</v>
      </c>
      <c r="H1351" t="s">
        <v>55</v>
      </c>
      <c r="I1351" t="s">
        <v>6918</v>
      </c>
      <c r="J1351" t="s">
        <v>401</v>
      </c>
      <c r="K1351" t="s">
        <v>6919</v>
      </c>
      <c r="L1351" t="s">
        <v>2424</v>
      </c>
      <c r="M1351" t="s">
        <v>6920</v>
      </c>
      <c r="N1351" t="s">
        <v>6830</v>
      </c>
      <c r="O1351" t="s">
        <v>48</v>
      </c>
      <c r="P1351">
        <v>0.8</v>
      </c>
      <c r="Q1351" t="s">
        <v>68</v>
      </c>
      <c r="R1351" t="s">
        <v>34</v>
      </c>
      <c r="S1351" t="s">
        <v>40</v>
      </c>
      <c r="T1351" t="s">
        <v>16</v>
      </c>
      <c r="U1351">
        <v>13.7</v>
      </c>
      <c r="V1351">
        <v>6.1</v>
      </c>
      <c r="W1351">
        <v>20.6</v>
      </c>
      <c r="X1351" t="s">
        <v>6831</v>
      </c>
      <c r="Y1351" t="s">
        <v>2389</v>
      </c>
      <c r="Z1351" t="s">
        <v>2511</v>
      </c>
      <c r="AA1351" t="s">
        <v>2424</v>
      </c>
    </row>
    <row r="1352" spans="1:27" x14ac:dyDescent="0.45">
      <c r="A1352" t="s">
        <v>6922</v>
      </c>
      <c r="B1352" t="s">
        <v>6923</v>
      </c>
      <c r="C1352" t="s">
        <v>6825</v>
      </c>
      <c r="D1352" t="s">
        <v>6523</v>
      </c>
      <c r="E1352" t="s">
        <v>6826</v>
      </c>
      <c r="F1352" s="3">
        <v>42878.291666666664</v>
      </c>
      <c r="G1352" s="1">
        <v>43315</v>
      </c>
      <c r="H1352" t="s">
        <v>55</v>
      </c>
      <c r="I1352" t="s">
        <v>6924</v>
      </c>
      <c r="J1352" t="s">
        <v>401</v>
      </c>
      <c r="K1352" t="s">
        <v>6925</v>
      </c>
      <c r="L1352" t="s">
        <v>2424</v>
      </c>
      <c r="M1352" t="s">
        <v>6926</v>
      </c>
      <c r="N1352" t="s">
        <v>6830</v>
      </c>
      <c r="O1352" t="s">
        <v>48</v>
      </c>
      <c r="P1352">
        <v>1.7</v>
      </c>
      <c r="Q1352" t="s">
        <v>68</v>
      </c>
      <c r="R1352" t="s">
        <v>34</v>
      </c>
      <c r="S1352" t="s">
        <v>40</v>
      </c>
      <c r="T1352" t="s">
        <v>16</v>
      </c>
      <c r="U1352">
        <v>22.4</v>
      </c>
      <c r="V1352">
        <v>2.7</v>
      </c>
      <c r="W1352">
        <v>18.399999999999999</v>
      </c>
      <c r="X1352" t="s">
        <v>6831</v>
      </c>
      <c r="Y1352" t="s">
        <v>2389</v>
      </c>
      <c r="Z1352" t="s">
        <v>2511</v>
      </c>
      <c r="AA1352" t="s">
        <v>2424</v>
      </c>
    </row>
    <row r="1353" spans="1:27" x14ac:dyDescent="0.45">
      <c r="A1353" t="s">
        <v>6922</v>
      </c>
      <c r="B1353" t="s">
        <v>6927</v>
      </c>
      <c r="C1353" t="s">
        <v>6825</v>
      </c>
      <c r="D1353" t="s">
        <v>6523</v>
      </c>
      <c r="E1353" t="s">
        <v>6826</v>
      </c>
      <c r="F1353" s="3">
        <v>42878.291666666664</v>
      </c>
      <c r="G1353" s="1">
        <v>43314</v>
      </c>
      <c r="H1353" t="s">
        <v>55</v>
      </c>
      <c r="I1353" t="s">
        <v>6924</v>
      </c>
      <c r="J1353" t="s">
        <v>401</v>
      </c>
      <c r="K1353" t="s">
        <v>6925</v>
      </c>
      <c r="L1353" t="s">
        <v>2424</v>
      </c>
      <c r="M1353" t="s">
        <v>6926</v>
      </c>
      <c r="N1353" t="s">
        <v>6833</v>
      </c>
      <c r="O1353" t="s">
        <v>48</v>
      </c>
      <c r="P1353">
        <v>1.7</v>
      </c>
      <c r="Q1353" t="s">
        <v>68</v>
      </c>
      <c r="R1353" t="s">
        <v>32</v>
      </c>
      <c r="S1353" t="s">
        <v>39</v>
      </c>
      <c r="T1353" t="s">
        <v>16</v>
      </c>
      <c r="U1353">
        <v>13827.9</v>
      </c>
      <c r="V1353">
        <v>3394.9</v>
      </c>
      <c r="W1353">
        <v>23.2</v>
      </c>
      <c r="X1353" t="s">
        <v>6834</v>
      </c>
      <c r="Y1353" t="s">
        <v>2769</v>
      </c>
      <c r="Z1353" t="s">
        <v>2515</v>
      </c>
      <c r="AA1353" t="s">
        <v>2424</v>
      </c>
    </row>
    <row r="1354" spans="1:27" x14ac:dyDescent="0.45">
      <c r="A1354" t="s">
        <v>6928</v>
      </c>
      <c r="B1354" t="s">
        <v>6929</v>
      </c>
      <c r="C1354" t="s">
        <v>6825</v>
      </c>
      <c r="D1354" t="s">
        <v>6523</v>
      </c>
      <c r="E1354" t="s">
        <v>6826</v>
      </c>
      <c r="F1354" s="3">
        <v>42906.25</v>
      </c>
      <c r="G1354" s="1">
        <v>43314</v>
      </c>
      <c r="H1354" t="s">
        <v>55</v>
      </c>
      <c r="I1354" t="s">
        <v>6930</v>
      </c>
      <c r="J1354" t="s">
        <v>401</v>
      </c>
      <c r="K1354" t="s">
        <v>6931</v>
      </c>
      <c r="L1354" t="s">
        <v>2424</v>
      </c>
      <c r="M1354" t="s">
        <v>6932</v>
      </c>
      <c r="N1354" t="s">
        <v>6933</v>
      </c>
      <c r="O1354" t="s">
        <v>48</v>
      </c>
      <c r="P1354">
        <v>1.2</v>
      </c>
      <c r="Q1354" t="s">
        <v>68</v>
      </c>
      <c r="R1354" t="s">
        <v>32</v>
      </c>
      <c r="S1354" t="s">
        <v>39</v>
      </c>
      <c r="T1354" t="s">
        <v>16</v>
      </c>
      <c r="U1354">
        <v>66771.399999999994</v>
      </c>
      <c r="V1354">
        <v>28279.3</v>
      </c>
      <c r="W1354">
        <v>23.9</v>
      </c>
      <c r="X1354" t="s">
        <v>4919</v>
      </c>
      <c r="Y1354" t="s">
        <v>2427</v>
      </c>
      <c r="Z1354" t="s">
        <v>2515</v>
      </c>
      <c r="AA1354" t="s">
        <v>2424</v>
      </c>
    </row>
    <row r="1355" spans="1:27" x14ac:dyDescent="0.45">
      <c r="A1355" t="s">
        <v>6928</v>
      </c>
      <c r="B1355" t="s">
        <v>6934</v>
      </c>
      <c r="C1355" t="s">
        <v>6825</v>
      </c>
      <c r="D1355" t="s">
        <v>6523</v>
      </c>
      <c r="E1355" t="s">
        <v>6826</v>
      </c>
      <c r="F1355" s="3">
        <v>42906.25</v>
      </c>
      <c r="G1355" s="1">
        <v>43315</v>
      </c>
      <c r="H1355" t="s">
        <v>55</v>
      </c>
      <c r="I1355" t="s">
        <v>6930</v>
      </c>
      <c r="J1355" t="s">
        <v>401</v>
      </c>
      <c r="K1355" t="s">
        <v>6931</v>
      </c>
      <c r="L1355" t="s">
        <v>2424</v>
      </c>
      <c r="M1355" t="s">
        <v>6932</v>
      </c>
      <c r="N1355" t="s">
        <v>6847</v>
      </c>
      <c r="O1355" t="s">
        <v>48</v>
      </c>
      <c r="P1355">
        <v>1.2</v>
      </c>
      <c r="Q1355" t="s">
        <v>68</v>
      </c>
      <c r="R1355" t="s">
        <v>34</v>
      </c>
      <c r="S1355" t="s">
        <v>40</v>
      </c>
      <c r="T1355" t="s">
        <v>16</v>
      </c>
      <c r="U1355">
        <v>18.600000000000001</v>
      </c>
      <c r="V1355">
        <v>9.1999999999999993</v>
      </c>
      <c r="W1355">
        <v>19.600000000000001</v>
      </c>
      <c r="X1355" t="s">
        <v>6831</v>
      </c>
      <c r="Y1355" t="s">
        <v>2389</v>
      </c>
      <c r="Z1355" t="s">
        <v>2511</v>
      </c>
      <c r="AA1355" t="s">
        <v>2424</v>
      </c>
    </row>
    <row r="1356" spans="1:27" x14ac:dyDescent="0.45">
      <c r="A1356" t="s">
        <v>6935</v>
      </c>
      <c r="B1356" t="s">
        <v>6936</v>
      </c>
      <c r="C1356" t="s">
        <v>6825</v>
      </c>
      <c r="D1356" t="s">
        <v>6523</v>
      </c>
      <c r="E1356" t="s">
        <v>6826</v>
      </c>
      <c r="F1356" s="3">
        <v>42940.255555555559</v>
      </c>
      <c r="G1356" s="1">
        <v>43325</v>
      </c>
      <c r="H1356" t="s">
        <v>55</v>
      </c>
      <c r="I1356" t="s">
        <v>6937</v>
      </c>
      <c r="J1356" t="s">
        <v>401</v>
      </c>
      <c r="K1356" t="s">
        <v>6938</v>
      </c>
      <c r="L1356" t="s">
        <v>2424</v>
      </c>
      <c r="M1356" t="s">
        <v>6939</v>
      </c>
      <c r="N1356" t="s">
        <v>5184</v>
      </c>
      <c r="O1356" t="s">
        <v>48</v>
      </c>
      <c r="P1356">
        <v>5.8</v>
      </c>
      <c r="Q1356" t="s">
        <v>68</v>
      </c>
      <c r="R1356" t="s">
        <v>34</v>
      </c>
      <c r="S1356" t="s">
        <v>40</v>
      </c>
      <c r="T1356" t="s">
        <v>16</v>
      </c>
      <c r="U1356">
        <v>7.2</v>
      </c>
      <c r="V1356">
        <v>0.6</v>
      </c>
      <c r="W1356">
        <v>18.399999999999999</v>
      </c>
      <c r="X1356" t="s">
        <v>5185</v>
      </c>
      <c r="Y1356" t="s">
        <v>3697</v>
      </c>
      <c r="Z1356" t="s">
        <v>2424</v>
      </c>
      <c r="AA1356" t="s">
        <v>2424</v>
      </c>
    </row>
    <row r="1357" spans="1:27" x14ac:dyDescent="0.45">
      <c r="A1357" t="s">
        <v>6935</v>
      </c>
      <c r="B1357" t="s">
        <v>6940</v>
      </c>
      <c r="C1357" t="s">
        <v>6825</v>
      </c>
      <c r="D1357" t="s">
        <v>6523</v>
      </c>
      <c r="E1357" t="s">
        <v>6826</v>
      </c>
      <c r="F1357" s="3">
        <v>42940.255555555559</v>
      </c>
      <c r="G1357" s="1">
        <v>43340</v>
      </c>
      <c r="H1357" t="s">
        <v>55</v>
      </c>
      <c r="I1357" t="s">
        <v>6937</v>
      </c>
      <c r="J1357" t="s">
        <v>401</v>
      </c>
      <c r="K1357" t="s">
        <v>6938</v>
      </c>
      <c r="L1357" t="s">
        <v>2424</v>
      </c>
      <c r="M1357" t="s">
        <v>6939</v>
      </c>
      <c r="N1357" t="s">
        <v>5187</v>
      </c>
      <c r="O1357" t="s">
        <v>48</v>
      </c>
      <c r="P1357">
        <v>5.8</v>
      </c>
      <c r="Q1357" t="s">
        <v>68</v>
      </c>
      <c r="R1357" t="s">
        <v>32</v>
      </c>
      <c r="S1357" t="s">
        <v>39</v>
      </c>
      <c r="T1357" t="s">
        <v>16</v>
      </c>
      <c r="U1357">
        <v>56973.8</v>
      </c>
      <c r="V1357">
        <v>13484.2</v>
      </c>
      <c r="W1357">
        <v>21.4</v>
      </c>
      <c r="X1357" t="s">
        <v>5185</v>
      </c>
      <c r="Y1357" t="s">
        <v>3697</v>
      </c>
      <c r="Z1357" t="s">
        <v>2515</v>
      </c>
      <c r="AA1357" t="s">
        <v>2424</v>
      </c>
    </row>
    <row r="1358" spans="1:27" x14ac:dyDescent="0.45">
      <c r="A1358" t="s">
        <v>6941</v>
      </c>
      <c r="B1358" t="s">
        <v>6942</v>
      </c>
      <c r="C1358" t="s">
        <v>6825</v>
      </c>
      <c r="D1358" t="s">
        <v>6523</v>
      </c>
      <c r="E1358" t="s">
        <v>6826</v>
      </c>
      <c r="F1358" s="3">
        <v>42996.286805555559</v>
      </c>
      <c r="G1358" s="1">
        <v>43315</v>
      </c>
      <c r="H1358" t="s">
        <v>55</v>
      </c>
      <c r="I1358" t="s">
        <v>6943</v>
      </c>
      <c r="J1358" t="s">
        <v>401</v>
      </c>
      <c r="K1358" t="s">
        <v>6944</v>
      </c>
      <c r="L1358" t="s">
        <v>2424</v>
      </c>
      <c r="M1358" t="s">
        <v>6945</v>
      </c>
      <c r="N1358" t="s">
        <v>6847</v>
      </c>
      <c r="O1358" t="s">
        <v>48</v>
      </c>
      <c r="P1358">
        <v>2.9</v>
      </c>
      <c r="Q1358" t="s">
        <v>68</v>
      </c>
      <c r="R1358" t="s">
        <v>34</v>
      </c>
      <c r="S1358" t="s">
        <v>40</v>
      </c>
      <c r="T1358" t="s">
        <v>16</v>
      </c>
      <c r="U1358">
        <v>20</v>
      </c>
      <c r="V1358">
        <v>4.8</v>
      </c>
      <c r="W1358">
        <v>17.8</v>
      </c>
      <c r="X1358" t="s">
        <v>6831</v>
      </c>
      <c r="Y1358" t="s">
        <v>2389</v>
      </c>
      <c r="Z1358" t="s">
        <v>2511</v>
      </c>
      <c r="AA1358" t="s">
        <v>2424</v>
      </c>
    </row>
    <row r="1359" spans="1:27" x14ac:dyDescent="0.45">
      <c r="A1359" t="s">
        <v>6941</v>
      </c>
      <c r="B1359" t="s">
        <v>6946</v>
      </c>
      <c r="C1359" t="s">
        <v>6825</v>
      </c>
      <c r="D1359" t="s">
        <v>6523</v>
      </c>
      <c r="E1359" t="s">
        <v>6826</v>
      </c>
      <c r="F1359" s="3">
        <v>42996.286805555559</v>
      </c>
      <c r="G1359" s="1">
        <v>43314</v>
      </c>
      <c r="H1359" t="s">
        <v>55</v>
      </c>
      <c r="I1359" t="s">
        <v>6943</v>
      </c>
      <c r="J1359" t="s">
        <v>401</v>
      </c>
      <c r="K1359" t="s">
        <v>6944</v>
      </c>
      <c r="L1359" t="s">
        <v>2424</v>
      </c>
      <c r="M1359" t="s">
        <v>6945</v>
      </c>
      <c r="N1359" t="s">
        <v>6933</v>
      </c>
      <c r="O1359" t="s">
        <v>48</v>
      </c>
      <c r="P1359">
        <v>2.9</v>
      </c>
      <c r="Q1359" t="s">
        <v>68</v>
      </c>
      <c r="R1359" t="s">
        <v>32</v>
      </c>
      <c r="S1359" t="s">
        <v>39</v>
      </c>
      <c r="T1359" t="s">
        <v>16</v>
      </c>
      <c r="U1359">
        <v>87829.6</v>
      </c>
      <c r="V1359">
        <v>10847.4</v>
      </c>
      <c r="W1359">
        <v>20.9</v>
      </c>
      <c r="X1359" t="s">
        <v>4919</v>
      </c>
      <c r="Y1359" t="s">
        <v>2427</v>
      </c>
      <c r="Z1359" t="s">
        <v>2515</v>
      </c>
      <c r="AA1359" t="s">
        <v>2424</v>
      </c>
    </row>
    <row r="1360" spans="1:27" x14ac:dyDescent="0.45">
      <c r="A1360" t="s">
        <v>6947</v>
      </c>
      <c r="B1360" t="s">
        <v>6948</v>
      </c>
      <c r="C1360" t="s">
        <v>6825</v>
      </c>
      <c r="D1360" t="s">
        <v>6523</v>
      </c>
      <c r="E1360" t="s">
        <v>6826</v>
      </c>
      <c r="F1360" s="3">
        <v>43019.298611111109</v>
      </c>
      <c r="G1360" s="1">
        <v>43315</v>
      </c>
      <c r="H1360" t="s">
        <v>55</v>
      </c>
      <c r="I1360" t="s">
        <v>6949</v>
      </c>
      <c r="J1360" t="s">
        <v>401</v>
      </c>
      <c r="K1360" t="s">
        <v>6950</v>
      </c>
      <c r="L1360" t="s">
        <v>2424</v>
      </c>
      <c r="M1360" t="s">
        <v>6951</v>
      </c>
      <c r="N1360" t="s">
        <v>6847</v>
      </c>
      <c r="O1360" t="s">
        <v>48</v>
      </c>
      <c r="P1360">
        <v>3.7</v>
      </c>
      <c r="Q1360" t="s">
        <v>68</v>
      </c>
      <c r="R1360" t="s">
        <v>34</v>
      </c>
      <c r="S1360" t="s">
        <v>40</v>
      </c>
      <c r="T1360" t="s">
        <v>16</v>
      </c>
      <c r="U1360">
        <v>21.5</v>
      </c>
      <c r="V1360">
        <v>2.2999999999999998</v>
      </c>
      <c r="W1360">
        <v>17.3</v>
      </c>
      <c r="X1360" t="s">
        <v>6831</v>
      </c>
      <c r="Y1360" t="s">
        <v>2389</v>
      </c>
      <c r="Z1360" t="s">
        <v>2511</v>
      </c>
      <c r="AA1360" t="s">
        <v>2424</v>
      </c>
    </row>
    <row r="1361" spans="1:27" x14ac:dyDescent="0.45">
      <c r="A1361" t="s">
        <v>6947</v>
      </c>
      <c r="B1361" t="s">
        <v>6952</v>
      </c>
      <c r="C1361" t="s">
        <v>6825</v>
      </c>
      <c r="D1361" t="s">
        <v>6523</v>
      </c>
      <c r="E1361" t="s">
        <v>6826</v>
      </c>
      <c r="F1361" s="3">
        <v>43019.298611111109</v>
      </c>
      <c r="G1361" s="1">
        <v>43314</v>
      </c>
      <c r="H1361" t="s">
        <v>55</v>
      </c>
      <c r="I1361" t="s">
        <v>6949</v>
      </c>
      <c r="J1361" t="s">
        <v>401</v>
      </c>
      <c r="K1361" t="s">
        <v>6950</v>
      </c>
      <c r="L1361" t="s">
        <v>2424</v>
      </c>
      <c r="M1361" t="s">
        <v>6951</v>
      </c>
      <c r="N1361" t="s">
        <v>6933</v>
      </c>
      <c r="O1361" t="s">
        <v>48</v>
      </c>
      <c r="P1361">
        <v>3.7</v>
      </c>
      <c r="Q1361" t="s">
        <v>68</v>
      </c>
      <c r="R1361" t="s">
        <v>32</v>
      </c>
      <c r="S1361" t="s">
        <v>39</v>
      </c>
      <c r="T1361" t="s">
        <v>16</v>
      </c>
      <c r="U1361">
        <v>73664</v>
      </c>
      <c r="V1361">
        <v>9521.7000000000007</v>
      </c>
      <c r="W1361">
        <v>20.8</v>
      </c>
      <c r="X1361" t="s">
        <v>4919</v>
      </c>
      <c r="Y1361" t="s">
        <v>2427</v>
      </c>
      <c r="Z1361" t="s">
        <v>2515</v>
      </c>
      <c r="AA1361" t="s">
        <v>2424</v>
      </c>
    </row>
    <row r="1362" spans="1:27" x14ac:dyDescent="0.45">
      <c r="A1362" t="s">
        <v>6953</v>
      </c>
      <c r="B1362" t="s">
        <v>6954</v>
      </c>
      <c r="C1362" t="s">
        <v>6825</v>
      </c>
      <c r="D1362" t="s">
        <v>6523</v>
      </c>
      <c r="E1362" t="s">
        <v>6826</v>
      </c>
      <c r="F1362" s="3">
        <v>43053.40902777778</v>
      </c>
      <c r="G1362" s="1">
        <v>43413</v>
      </c>
      <c r="H1362" t="s">
        <v>55</v>
      </c>
      <c r="I1362" t="s">
        <v>6955</v>
      </c>
      <c r="J1362" t="s">
        <v>401</v>
      </c>
      <c r="K1362" t="s">
        <v>6956</v>
      </c>
      <c r="L1362" t="s">
        <v>6957</v>
      </c>
      <c r="M1362" t="s">
        <v>6958</v>
      </c>
      <c r="N1362" t="s">
        <v>946</v>
      </c>
      <c r="O1362" t="s">
        <v>48</v>
      </c>
      <c r="P1362">
        <v>1.3</v>
      </c>
      <c r="Q1362" t="s">
        <v>68</v>
      </c>
      <c r="R1362" t="s">
        <v>34</v>
      </c>
      <c r="S1362" t="s">
        <v>40</v>
      </c>
      <c r="T1362" t="s">
        <v>16</v>
      </c>
      <c r="U1362">
        <v>566.5</v>
      </c>
      <c r="V1362">
        <v>28.8</v>
      </c>
      <c r="W1362">
        <v>20.7</v>
      </c>
      <c r="X1362" t="s">
        <v>2438</v>
      </c>
      <c r="Y1362" t="s">
        <v>2427</v>
      </c>
      <c r="Z1362" t="s">
        <v>2436</v>
      </c>
      <c r="AA1362" t="s">
        <v>2424</v>
      </c>
    </row>
    <row r="1363" spans="1:27" x14ac:dyDescent="0.45">
      <c r="A1363" t="s">
        <v>6953</v>
      </c>
      <c r="B1363" t="s">
        <v>6959</v>
      </c>
      <c r="C1363" t="s">
        <v>6825</v>
      </c>
      <c r="D1363" t="s">
        <v>6523</v>
      </c>
      <c r="E1363" t="s">
        <v>6826</v>
      </c>
      <c r="F1363" s="3">
        <v>43053.40902777778</v>
      </c>
      <c r="G1363" s="1">
        <v>43412</v>
      </c>
      <c r="H1363" t="s">
        <v>55</v>
      </c>
      <c r="I1363" t="s">
        <v>6955</v>
      </c>
      <c r="J1363" t="s">
        <v>401</v>
      </c>
      <c r="K1363" t="s">
        <v>6956</v>
      </c>
      <c r="L1363" t="s">
        <v>6957</v>
      </c>
      <c r="M1363" t="s">
        <v>6958</v>
      </c>
      <c r="N1363" t="s">
        <v>952</v>
      </c>
      <c r="O1363" t="s">
        <v>48</v>
      </c>
      <c r="P1363">
        <v>1.3</v>
      </c>
      <c r="Q1363" t="s">
        <v>68</v>
      </c>
      <c r="R1363" t="s">
        <v>32</v>
      </c>
      <c r="S1363" t="s">
        <v>39</v>
      </c>
      <c r="T1363" t="s">
        <v>16</v>
      </c>
      <c r="U1363">
        <v>50720.800000000003</v>
      </c>
      <c r="V1363">
        <v>4015.1</v>
      </c>
      <c r="W1363">
        <v>25.6</v>
      </c>
      <c r="X1363" t="s">
        <v>2438</v>
      </c>
      <c r="Y1363" t="s">
        <v>2427</v>
      </c>
      <c r="Z1363" t="s">
        <v>2436</v>
      </c>
      <c r="AA1363" t="s">
        <v>2424</v>
      </c>
    </row>
    <row r="1364" spans="1:27" x14ac:dyDescent="0.45">
      <c r="A1364" t="s">
        <v>6960</v>
      </c>
      <c r="B1364" t="s">
        <v>6961</v>
      </c>
      <c r="C1364" t="s">
        <v>6825</v>
      </c>
      <c r="D1364" t="s">
        <v>6523</v>
      </c>
      <c r="E1364" t="s">
        <v>6826</v>
      </c>
      <c r="F1364" s="3">
        <v>43087.3125</v>
      </c>
      <c r="G1364" s="1">
        <v>43423</v>
      </c>
      <c r="H1364" t="s">
        <v>55</v>
      </c>
      <c r="I1364" t="s">
        <v>6962</v>
      </c>
      <c r="J1364" t="s">
        <v>401</v>
      </c>
      <c r="K1364" t="s">
        <v>6963</v>
      </c>
      <c r="L1364" t="s">
        <v>6964</v>
      </c>
      <c r="M1364" t="s">
        <v>6965</v>
      </c>
      <c r="N1364" t="s">
        <v>1022</v>
      </c>
      <c r="O1364" t="s">
        <v>48</v>
      </c>
      <c r="P1364">
        <v>2</v>
      </c>
      <c r="Q1364" t="s">
        <v>68</v>
      </c>
      <c r="R1364" t="s">
        <v>32</v>
      </c>
      <c r="S1364" t="s">
        <v>39</v>
      </c>
      <c r="T1364" t="s">
        <v>16</v>
      </c>
      <c r="U1364">
        <v>85212.5</v>
      </c>
      <c r="V1364">
        <v>4503.7</v>
      </c>
      <c r="W1364">
        <v>24.2</v>
      </c>
      <c r="X1364" t="s">
        <v>2438</v>
      </c>
      <c r="Y1364" t="s">
        <v>2427</v>
      </c>
      <c r="Z1364" t="s">
        <v>2515</v>
      </c>
      <c r="AA1364" t="s">
        <v>2424</v>
      </c>
    </row>
    <row r="1365" spans="1:27" x14ac:dyDescent="0.45">
      <c r="A1365" t="s">
        <v>6960</v>
      </c>
      <c r="B1365" t="s">
        <v>6966</v>
      </c>
      <c r="C1365" t="s">
        <v>6825</v>
      </c>
      <c r="D1365" t="s">
        <v>6523</v>
      </c>
      <c r="E1365" t="s">
        <v>6826</v>
      </c>
      <c r="F1365" s="3">
        <v>43087.3125</v>
      </c>
      <c r="G1365" s="1">
        <v>43424</v>
      </c>
      <c r="H1365" t="s">
        <v>55</v>
      </c>
      <c r="I1365" t="s">
        <v>6962</v>
      </c>
      <c r="J1365" t="s">
        <v>401</v>
      </c>
      <c r="K1365" t="s">
        <v>6963</v>
      </c>
      <c r="L1365" t="s">
        <v>6964</v>
      </c>
      <c r="M1365" t="s">
        <v>6965</v>
      </c>
      <c r="N1365" t="s">
        <v>1034</v>
      </c>
      <c r="O1365" t="s">
        <v>48</v>
      </c>
      <c r="P1365">
        <v>2</v>
      </c>
      <c r="Q1365" t="s">
        <v>68</v>
      </c>
      <c r="R1365" t="s">
        <v>34</v>
      </c>
      <c r="S1365" t="s">
        <v>40</v>
      </c>
      <c r="T1365" t="s">
        <v>16</v>
      </c>
      <c r="U1365">
        <v>347</v>
      </c>
      <c r="V1365">
        <v>12.5</v>
      </c>
      <c r="W1365">
        <v>20.8</v>
      </c>
      <c r="X1365" t="s">
        <v>2438</v>
      </c>
      <c r="Y1365" t="s">
        <v>2427</v>
      </c>
      <c r="Z1365" t="s">
        <v>2515</v>
      </c>
      <c r="AA1365" t="s">
        <v>2424</v>
      </c>
    </row>
    <row r="1366" spans="1:27" x14ac:dyDescent="0.45">
      <c r="A1366" t="s">
        <v>6967</v>
      </c>
      <c r="B1366" t="s">
        <v>6968</v>
      </c>
      <c r="C1366" t="s">
        <v>6825</v>
      </c>
      <c r="D1366" t="s">
        <v>6523</v>
      </c>
      <c r="E1366" t="s">
        <v>6826</v>
      </c>
      <c r="F1366" s="3">
        <v>43122.265972222223</v>
      </c>
      <c r="G1366" s="1">
        <v>43424</v>
      </c>
      <c r="H1366" t="s">
        <v>55</v>
      </c>
      <c r="I1366" t="s">
        <v>6969</v>
      </c>
      <c r="J1366" t="s">
        <v>401</v>
      </c>
      <c r="K1366" t="s">
        <v>6970</v>
      </c>
      <c r="L1366" t="s">
        <v>6971</v>
      </c>
      <c r="M1366" t="s">
        <v>6972</v>
      </c>
      <c r="N1366" t="s">
        <v>1034</v>
      </c>
      <c r="O1366" t="s">
        <v>48</v>
      </c>
      <c r="P1366">
        <v>2.2000000000000002</v>
      </c>
      <c r="Q1366" t="s">
        <v>68</v>
      </c>
      <c r="R1366" t="s">
        <v>34</v>
      </c>
      <c r="S1366" t="s">
        <v>40</v>
      </c>
      <c r="T1366" t="s">
        <v>16</v>
      </c>
      <c r="U1366">
        <v>168.5</v>
      </c>
      <c r="V1366">
        <v>6</v>
      </c>
      <c r="W1366">
        <v>21.9</v>
      </c>
      <c r="X1366" t="s">
        <v>2438</v>
      </c>
      <c r="Y1366" t="s">
        <v>2427</v>
      </c>
      <c r="Z1366" t="s">
        <v>2515</v>
      </c>
      <c r="AA1366" t="s">
        <v>2424</v>
      </c>
    </row>
    <row r="1367" spans="1:27" x14ac:dyDescent="0.45">
      <c r="A1367" t="s">
        <v>6967</v>
      </c>
      <c r="B1367" t="s">
        <v>6973</v>
      </c>
      <c r="C1367" t="s">
        <v>6825</v>
      </c>
      <c r="D1367" t="s">
        <v>6523</v>
      </c>
      <c r="E1367" t="s">
        <v>6826</v>
      </c>
      <c r="F1367" s="3">
        <v>43122.265972222223</v>
      </c>
      <c r="G1367" s="1">
        <v>43423</v>
      </c>
      <c r="H1367" t="s">
        <v>55</v>
      </c>
      <c r="I1367" t="s">
        <v>6969</v>
      </c>
      <c r="J1367" t="s">
        <v>401</v>
      </c>
      <c r="K1367" t="s">
        <v>6970</v>
      </c>
      <c r="L1367" t="s">
        <v>6971</v>
      </c>
      <c r="M1367" t="s">
        <v>6972</v>
      </c>
      <c r="N1367" t="s">
        <v>1022</v>
      </c>
      <c r="O1367" t="s">
        <v>48</v>
      </c>
      <c r="P1367">
        <v>2.2000000000000002</v>
      </c>
      <c r="Q1367" t="s">
        <v>68</v>
      </c>
      <c r="R1367" t="s">
        <v>32</v>
      </c>
      <c r="S1367" t="s">
        <v>39</v>
      </c>
      <c r="T1367" t="s">
        <v>16</v>
      </c>
      <c r="U1367">
        <v>56863.5</v>
      </c>
      <c r="V1367">
        <v>2304.6999999999998</v>
      </c>
      <c r="W1367">
        <v>24.7</v>
      </c>
      <c r="X1367" t="s">
        <v>2438</v>
      </c>
      <c r="Y1367" t="s">
        <v>2427</v>
      </c>
      <c r="Z1367" t="s">
        <v>2515</v>
      </c>
      <c r="AA1367" t="s">
        <v>2424</v>
      </c>
    </row>
    <row r="1368" spans="1:27" x14ac:dyDescent="0.45">
      <c r="A1368" t="s">
        <v>6974</v>
      </c>
      <c r="B1368" t="s">
        <v>6975</v>
      </c>
      <c r="C1368" t="s">
        <v>6825</v>
      </c>
      <c r="D1368" t="s">
        <v>6523</v>
      </c>
      <c r="E1368" t="s">
        <v>6826</v>
      </c>
      <c r="F1368" s="3">
        <v>43136.25</v>
      </c>
      <c r="G1368" s="1">
        <v>43423</v>
      </c>
      <c r="H1368" t="s">
        <v>55</v>
      </c>
      <c r="I1368" t="s">
        <v>6976</v>
      </c>
      <c r="J1368" t="s">
        <v>401</v>
      </c>
      <c r="K1368" t="s">
        <v>6977</v>
      </c>
      <c r="L1368" t="s">
        <v>6978</v>
      </c>
      <c r="M1368" t="s">
        <v>6979</v>
      </c>
      <c r="N1368" t="s">
        <v>1022</v>
      </c>
      <c r="O1368" t="s">
        <v>48</v>
      </c>
      <c r="P1368">
        <v>2.8</v>
      </c>
      <c r="Q1368" t="s">
        <v>68</v>
      </c>
      <c r="R1368" t="s">
        <v>32</v>
      </c>
      <c r="S1368" t="s">
        <v>39</v>
      </c>
      <c r="T1368" t="s">
        <v>16</v>
      </c>
      <c r="U1368">
        <v>54768.9</v>
      </c>
      <c r="V1368">
        <v>6103.1</v>
      </c>
      <c r="W1368">
        <v>24.4</v>
      </c>
      <c r="X1368" t="s">
        <v>2438</v>
      </c>
      <c r="Y1368" t="s">
        <v>2427</v>
      </c>
      <c r="Z1368" t="s">
        <v>2515</v>
      </c>
      <c r="AA1368" t="s">
        <v>2424</v>
      </c>
    </row>
    <row r="1369" spans="1:27" x14ac:dyDescent="0.45">
      <c r="A1369" t="s">
        <v>6974</v>
      </c>
      <c r="B1369" t="s">
        <v>6980</v>
      </c>
      <c r="C1369" t="s">
        <v>6825</v>
      </c>
      <c r="D1369" t="s">
        <v>6523</v>
      </c>
      <c r="E1369" t="s">
        <v>6826</v>
      </c>
      <c r="F1369" s="3">
        <v>43136.25</v>
      </c>
      <c r="G1369" s="1">
        <v>43424</v>
      </c>
      <c r="H1369" t="s">
        <v>55</v>
      </c>
      <c r="I1369" t="s">
        <v>6976</v>
      </c>
      <c r="J1369" t="s">
        <v>401</v>
      </c>
      <c r="K1369" t="s">
        <v>6977</v>
      </c>
      <c r="L1369" t="s">
        <v>6978</v>
      </c>
      <c r="M1369" t="s">
        <v>6979</v>
      </c>
      <c r="N1369" t="s">
        <v>1034</v>
      </c>
      <c r="O1369" t="s">
        <v>48</v>
      </c>
      <c r="P1369">
        <v>2.8</v>
      </c>
      <c r="Q1369" t="s">
        <v>68</v>
      </c>
      <c r="R1369" t="s">
        <v>34</v>
      </c>
      <c r="S1369" t="s">
        <v>40</v>
      </c>
      <c r="T1369" t="s">
        <v>16</v>
      </c>
      <c r="U1369">
        <v>168</v>
      </c>
      <c r="V1369">
        <v>8.1999999999999993</v>
      </c>
      <c r="W1369">
        <v>21.5</v>
      </c>
      <c r="X1369" t="s">
        <v>2438</v>
      </c>
      <c r="Y1369" t="s">
        <v>2427</v>
      </c>
      <c r="Z1369" t="s">
        <v>2515</v>
      </c>
      <c r="AA1369" t="s">
        <v>2424</v>
      </c>
    </row>
    <row r="1370" spans="1:27" x14ac:dyDescent="0.45">
      <c r="A1370" t="s">
        <v>6981</v>
      </c>
      <c r="B1370" t="s">
        <v>6982</v>
      </c>
      <c r="C1370" t="s">
        <v>6825</v>
      </c>
      <c r="D1370" t="s">
        <v>6523</v>
      </c>
      <c r="E1370" t="s">
        <v>6826</v>
      </c>
      <c r="F1370" s="3">
        <v>43186.350694444445</v>
      </c>
      <c r="G1370" s="1">
        <v>43424</v>
      </c>
      <c r="H1370" t="s">
        <v>55</v>
      </c>
      <c r="I1370" t="s">
        <v>6983</v>
      </c>
      <c r="J1370" t="s">
        <v>401</v>
      </c>
      <c r="K1370" t="s">
        <v>6984</v>
      </c>
      <c r="L1370" t="s">
        <v>6985</v>
      </c>
      <c r="M1370" t="s">
        <v>6986</v>
      </c>
      <c r="N1370" t="s">
        <v>1034</v>
      </c>
      <c r="O1370" t="s">
        <v>48</v>
      </c>
      <c r="P1370">
        <v>0.8</v>
      </c>
      <c r="Q1370" t="s">
        <v>68</v>
      </c>
      <c r="R1370" t="s">
        <v>34</v>
      </c>
      <c r="S1370" t="s">
        <v>40</v>
      </c>
      <c r="T1370" t="s">
        <v>16</v>
      </c>
      <c r="U1370">
        <v>177.2</v>
      </c>
      <c r="V1370">
        <v>10.8</v>
      </c>
      <c r="W1370">
        <v>23.5</v>
      </c>
      <c r="X1370" t="s">
        <v>2438</v>
      </c>
      <c r="Y1370" t="s">
        <v>2427</v>
      </c>
      <c r="Z1370" t="s">
        <v>2515</v>
      </c>
      <c r="AA1370" t="s">
        <v>2424</v>
      </c>
    </row>
    <row r="1371" spans="1:27" x14ac:dyDescent="0.45">
      <c r="A1371" t="s">
        <v>6981</v>
      </c>
      <c r="B1371" t="s">
        <v>6987</v>
      </c>
      <c r="C1371" t="s">
        <v>6825</v>
      </c>
      <c r="D1371" t="s">
        <v>6523</v>
      </c>
      <c r="E1371" t="s">
        <v>6826</v>
      </c>
      <c r="F1371" s="3">
        <v>43186.350694444445</v>
      </c>
      <c r="G1371" s="1">
        <v>43423</v>
      </c>
      <c r="H1371" t="s">
        <v>55</v>
      </c>
      <c r="I1371" t="s">
        <v>6983</v>
      </c>
      <c r="J1371" t="s">
        <v>401</v>
      </c>
      <c r="K1371" t="s">
        <v>6984</v>
      </c>
      <c r="L1371" t="s">
        <v>6985</v>
      </c>
      <c r="M1371" t="s">
        <v>6986</v>
      </c>
      <c r="N1371" t="s">
        <v>1022</v>
      </c>
      <c r="O1371" t="s">
        <v>48</v>
      </c>
      <c r="P1371">
        <v>0.8</v>
      </c>
      <c r="Q1371" t="s">
        <v>68</v>
      </c>
      <c r="R1371" t="s">
        <v>32</v>
      </c>
      <c r="S1371" t="s">
        <v>39</v>
      </c>
      <c r="T1371" t="s">
        <v>16</v>
      </c>
      <c r="U1371">
        <v>47307.3</v>
      </c>
      <c r="V1371">
        <v>8691.7999999999993</v>
      </c>
      <c r="W1371">
        <v>26.8</v>
      </c>
      <c r="X1371" t="s">
        <v>2438</v>
      </c>
      <c r="Y1371" t="s">
        <v>2427</v>
      </c>
      <c r="Z1371" t="s">
        <v>2515</v>
      </c>
      <c r="AA1371" t="s">
        <v>2424</v>
      </c>
    </row>
    <row r="1372" spans="1:27" x14ac:dyDescent="0.45">
      <c r="A1372" t="s">
        <v>6988</v>
      </c>
      <c r="B1372" t="s">
        <v>6989</v>
      </c>
      <c r="C1372" t="s">
        <v>6825</v>
      </c>
      <c r="D1372" t="s">
        <v>6523</v>
      </c>
      <c r="E1372" t="s">
        <v>6826</v>
      </c>
      <c r="F1372" s="3">
        <v>43213.34375</v>
      </c>
      <c r="G1372" s="1">
        <v>43440</v>
      </c>
      <c r="H1372" t="s">
        <v>55</v>
      </c>
      <c r="I1372" t="s">
        <v>6990</v>
      </c>
      <c r="J1372" t="s">
        <v>401</v>
      </c>
      <c r="K1372" t="s">
        <v>6991</v>
      </c>
      <c r="L1372" t="s">
        <v>6992</v>
      </c>
      <c r="M1372" t="s">
        <v>6993</v>
      </c>
      <c r="N1372" t="s">
        <v>990</v>
      </c>
      <c r="O1372" t="s">
        <v>48</v>
      </c>
      <c r="P1372">
        <v>0.7</v>
      </c>
      <c r="Q1372" t="s">
        <v>68</v>
      </c>
      <c r="R1372" t="s">
        <v>34</v>
      </c>
      <c r="S1372" t="s">
        <v>40</v>
      </c>
      <c r="T1372" t="s">
        <v>16</v>
      </c>
      <c r="U1372">
        <v>160.69999999999999</v>
      </c>
      <c r="V1372">
        <v>2.1</v>
      </c>
      <c r="W1372">
        <v>23.3</v>
      </c>
      <c r="X1372" t="s">
        <v>2892</v>
      </c>
      <c r="Y1372" t="s">
        <v>2427</v>
      </c>
      <c r="Z1372" t="s">
        <v>2893</v>
      </c>
      <c r="AA1372" t="s">
        <v>2424</v>
      </c>
    </row>
    <row r="1373" spans="1:27" x14ac:dyDescent="0.45">
      <c r="A1373" t="s">
        <v>6988</v>
      </c>
      <c r="B1373" t="s">
        <v>6994</v>
      </c>
      <c r="C1373" t="s">
        <v>6825</v>
      </c>
      <c r="D1373" t="s">
        <v>6523</v>
      </c>
      <c r="E1373" t="s">
        <v>6826</v>
      </c>
      <c r="F1373" s="3">
        <v>43213.34375</v>
      </c>
      <c r="G1373" s="1">
        <v>43439</v>
      </c>
      <c r="H1373" t="s">
        <v>55</v>
      </c>
      <c r="I1373" t="s">
        <v>6990</v>
      </c>
      <c r="J1373" t="s">
        <v>401</v>
      </c>
      <c r="K1373" t="s">
        <v>6991</v>
      </c>
      <c r="L1373" t="s">
        <v>6992</v>
      </c>
      <c r="M1373" t="s">
        <v>6993</v>
      </c>
      <c r="N1373" t="s">
        <v>994</v>
      </c>
      <c r="O1373" t="s">
        <v>48</v>
      </c>
      <c r="P1373">
        <v>0.7</v>
      </c>
      <c r="Q1373" t="s">
        <v>68</v>
      </c>
      <c r="R1373" t="s">
        <v>32</v>
      </c>
      <c r="S1373" t="s">
        <v>39</v>
      </c>
      <c r="T1373" t="s">
        <v>16</v>
      </c>
      <c r="U1373">
        <v>42427</v>
      </c>
      <c r="V1373">
        <v>5596.1</v>
      </c>
      <c r="W1373">
        <v>26.9</v>
      </c>
      <c r="X1373" t="s">
        <v>2892</v>
      </c>
      <c r="Y1373" t="s">
        <v>2427</v>
      </c>
      <c r="Z1373" t="s">
        <v>2893</v>
      </c>
      <c r="AA1373" t="s">
        <v>2424</v>
      </c>
    </row>
    <row r="1374" spans="1:27" x14ac:dyDescent="0.45">
      <c r="A1374" t="s">
        <v>6995</v>
      </c>
      <c r="B1374" t="s">
        <v>6996</v>
      </c>
      <c r="C1374" t="s">
        <v>6825</v>
      </c>
      <c r="D1374" t="s">
        <v>6523</v>
      </c>
      <c r="E1374" t="s">
        <v>6826</v>
      </c>
      <c r="F1374" s="3">
        <v>43227.267361111109</v>
      </c>
      <c r="G1374" s="1">
        <v>43439</v>
      </c>
      <c r="H1374" t="s">
        <v>55</v>
      </c>
      <c r="I1374" t="s">
        <v>6997</v>
      </c>
      <c r="J1374" t="s">
        <v>401</v>
      </c>
      <c r="K1374" t="s">
        <v>6998</v>
      </c>
      <c r="L1374" t="s">
        <v>6999</v>
      </c>
      <c r="M1374" t="s">
        <v>7000</v>
      </c>
      <c r="N1374" t="s">
        <v>994</v>
      </c>
      <c r="O1374" t="s">
        <v>48</v>
      </c>
      <c r="P1374">
        <v>0.8</v>
      </c>
      <c r="Q1374" t="s">
        <v>68</v>
      </c>
      <c r="R1374" t="s">
        <v>32</v>
      </c>
      <c r="S1374" t="s">
        <v>39</v>
      </c>
      <c r="T1374" t="s">
        <v>16</v>
      </c>
      <c r="U1374">
        <v>41053.599999999999</v>
      </c>
      <c r="V1374">
        <v>5844.2</v>
      </c>
      <c r="W1374">
        <v>26.7</v>
      </c>
      <c r="X1374" t="s">
        <v>2892</v>
      </c>
      <c r="Y1374" t="s">
        <v>2427</v>
      </c>
      <c r="Z1374" t="s">
        <v>2893</v>
      </c>
      <c r="AA1374" t="s">
        <v>2424</v>
      </c>
    </row>
    <row r="1375" spans="1:27" x14ac:dyDescent="0.45">
      <c r="A1375" t="s">
        <v>6995</v>
      </c>
      <c r="B1375" t="s">
        <v>7001</v>
      </c>
      <c r="C1375" t="s">
        <v>6825</v>
      </c>
      <c r="D1375" t="s">
        <v>6523</v>
      </c>
      <c r="E1375" t="s">
        <v>6826</v>
      </c>
      <c r="F1375" s="3">
        <v>43227.267361111109</v>
      </c>
      <c r="G1375" s="1">
        <v>43440</v>
      </c>
      <c r="H1375" t="s">
        <v>55</v>
      </c>
      <c r="I1375" t="s">
        <v>6997</v>
      </c>
      <c r="J1375" t="s">
        <v>401</v>
      </c>
      <c r="K1375" t="s">
        <v>6998</v>
      </c>
      <c r="L1375" t="s">
        <v>6999</v>
      </c>
      <c r="M1375" t="s">
        <v>7000</v>
      </c>
      <c r="N1375" t="s">
        <v>990</v>
      </c>
      <c r="O1375" t="s">
        <v>48</v>
      </c>
      <c r="P1375">
        <v>0.8</v>
      </c>
      <c r="Q1375" t="s">
        <v>68</v>
      </c>
      <c r="R1375" t="s">
        <v>34</v>
      </c>
      <c r="S1375" t="s">
        <v>40</v>
      </c>
      <c r="T1375" t="s">
        <v>16</v>
      </c>
      <c r="U1375">
        <v>132.5</v>
      </c>
      <c r="V1375">
        <v>10.7</v>
      </c>
      <c r="W1375">
        <v>23.4</v>
      </c>
      <c r="X1375" t="s">
        <v>2892</v>
      </c>
      <c r="Y1375" t="s">
        <v>2427</v>
      </c>
      <c r="Z1375" t="s">
        <v>2893</v>
      </c>
      <c r="AA1375" t="s">
        <v>2424</v>
      </c>
    </row>
    <row r="1376" spans="1:27" x14ac:dyDescent="0.45">
      <c r="A1376" t="s">
        <v>7002</v>
      </c>
      <c r="B1376" t="s">
        <v>7003</v>
      </c>
      <c r="C1376" t="s">
        <v>6825</v>
      </c>
      <c r="D1376" t="s">
        <v>6523</v>
      </c>
      <c r="E1376" t="s">
        <v>6826</v>
      </c>
      <c r="F1376" s="3">
        <v>43270.25</v>
      </c>
      <c r="G1376" s="1">
        <v>43440</v>
      </c>
      <c r="H1376" t="s">
        <v>55</v>
      </c>
      <c r="I1376" t="s">
        <v>7004</v>
      </c>
      <c r="J1376" t="s">
        <v>401</v>
      </c>
      <c r="K1376" t="s">
        <v>7005</v>
      </c>
      <c r="L1376" t="s">
        <v>7006</v>
      </c>
      <c r="M1376" t="s">
        <v>7007</v>
      </c>
      <c r="N1376" t="s">
        <v>990</v>
      </c>
      <c r="O1376" t="s">
        <v>48</v>
      </c>
      <c r="P1376">
        <v>0.1</v>
      </c>
      <c r="Q1376" t="s">
        <v>68</v>
      </c>
      <c r="R1376" t="s">
        <v>34</v>
      </c>
      <c r="S1376" t="s">
        <v>40</v>
      </c>
      <c r="T1376" t="s">
        <v>16</v>
      </c>
      <c r="U1376">
        <v>293.60000000000002</v>
      </c>
      <c r="V1376">
        <v>52.1</v>
      </c>
      <c r="W1376">
        <v>26.3</v>
      </c>
      <c r="X1376" t="s">
        <v>2892</v>
      </c>
      <c r="Y1376" t="s">
        <v>2427</v>
      </c>
      <c r="Z1376" t="s">
        <v>2893</v>
      </c>
      <c r="AA1376" t="s">
        <v>2424</v>
      </c>
    </row>
    <row r="1377" spans="1:27" x14ac:dyDescent="0.45">
      <c r="A1377" t="s">
        <v>7002</v>
      </c>
      <c r="B1377" t="s">
        <v>7008</v>
      </c>
      <c r="C1377" t="s">
        <v>6825</v>
      </c>
      <c r="D1377" t="s">
        <v>6523</v>
      </c>
      <c r="E1377" t="s">
        <v>6826</v>
      </c>
      <c r="F1377" s="3">
        <v>43270.25</v>
      </c>
      <c r="G1377" s="1">
        <v>43439</v>
      </c>
      <c r="H1377" t="s">
        <v>55</v>
      </c>
      <c r="I1377" t="s">
        <v>7004</v>
      </c>
      <c r="J1377" t="s">
        <v>401</v>
      </c>
      <c r="K1377" t="s">
        <v>7005</v>
      </c>
      <c r="L1377" t="s">
        <v>7006</v>
      </c>
      <c r="M1377" t="s">
        <v>7007</v>
      </c>
      <c r="N1377" t="s">
        <v>994</v>
      </c>
      <c r="O1377" t="s">
        <v>48</v>
      </c>
      <c r="P1377">
        <v>0.1</v>
      </c>
      <c r="Q1377" t="s">
        <v>68</v>
      </c>
      <c r="R1377" t="s">
        <v>32</v>
      </c>
      <c r="S1377" t="s">
        <v>39</v>
      </c>
      <c r="T1377" t="s">
        <v>16</v>
      </c>
      <c r="U1377">
        <v>195544.2</v>
      </c>
      <c r="V1377">
        <v>52335.5</v>
      </c>
      <c r="W1377">
        <v>28.3</v>
      </c>
      <c r="X1377" t="s">
        <v>2892</v>
      </c>
      <c r="Y1377" t="s">
        <v>2427</v>
      </c>
      <c r="Z1377" t="s">
        <v>2893</v>
      </c>
      <c r="AA1377" t="s">
        <v>2424</v>
      </c>
    </row>
    <row r="1378" spans="1:27" x14ac:dyDescent="0.45">
      <c r="A1378" t="s">
        <v>7009</v>
      </c>
      <c r="B1378" t="s">
        <v>7010</v>
      </c>
      <c r="C1378" t="s">
        <v>6825</v>
      </c>
      <c r="D1378" t="s">
        <v>6523</v>
      </c>
      <c r="E1378" t="s">
        <v>6826</v>
      </c>
      <c r="F1378" s="3">
        <v>43290.274305555555</v>
      </c>
      <c r="G1378" s="1">
        <v>43445</v>
      </c>
      <c r="H1378" t="s">
        <v>55</v>
      </c>
      <c r="I1378" t="s">
        <v>7011</v>
      </c>
      <c r="J1378" t="s">
        <v>401</v>
      </c>
      <c r="K1378" t="s">
        <v>7012</v>
      </c>
      <c r="L1378" t="s">
        <v>7013</v>
      </c>
      <c r="M1378" t="s">
        <v>7014</v>
      </c>
      <c r="N1378" t="s">
        <v>1014</v>
      </c>
      <c r="O1378" t="s">
        <v>48</v>
      </c>
      <c r="P1378">
        <v>1.4</v>
      </c>
      <c r="Q1378" t="s">
        <v>68</v>
      </c>
      <c r="R1378" t="s">
        <v>34</v>
      </c>
      <c r="S1378" t="s">
        <v>40</v>
      </c>
      <c r="T1378" t="s">
        <v>16</v>
      </c>
      <c r="U1378">
        <v>130.6</v>
      </c>
      <c r="V1378">
        <v>10.9</v>
      </c>
      <c r="W1378">
        <v>23.5</v>
      </c>
      <c r="X1378" t="s">
        <v>2438</v>
      </c>
      <c r="Y1378" t="s">
        <v>2427</v>
      </c>
      <c r="Z1378" t="s">
        <v>2515</v>
      </c>
      <c r="AA1378" t="s">
        <v>2424</v>
      </c>
    </row>
    <row r="1379" spans="1:27" x14ac:dyDescent="0.45">
      <c r="A1379" t="s">
        <v>7009</v>
      </c>
      <c r="B1379" t="s">
        <v>7015</v>
      </c>
      <c r="C1379" t="s">
        <v>6825</v>
      </c>
      <c r="D1379" t="s">
        <v>6523</v>
      </c>
      <c r="E1379" t="s">
        <v>6826</v>
      </c>
      <c r="F1379" s="3">
        <v>43290.274305555555</v>
      </c>
      <c r="G1379" s="1">
        <v>43432</v>
      </c>
      <c r="H1379" t="s">
        <v>55</v>
      </c>
      <c r="I1379" t="s">
        <v>7011</v>
      </c>
      <c r="J1379" t="s">
        <v>401</v>
      </c>
      <c r="K1379" t="s">
        <v>7012</v>
      </c>
      <c r="L1379" t="s">
        <v>7013</v>
      </c>
      <c r="M1379" t="s">
        <v>7014</v>
      </c>
      <c r="N1379" t="s">
        <v>1006</v>
      </c>
      <c r="O1379" t="s">
        <v>48</v>
      </c>
      <c r="P1379">
        <v>1.4</v>
      </c>
      <c r="Q1379" t="s">
        <v>68</v>
      </c>
      <c r="R1379" t="s">
        <v>32</v>
      </c>
      <c r="S1379" t="s">
        <v>39</v>
      </c>
      <c r="T1379" t="s">
        <v>16</v>
      </c>
      <c r="U1379">
        <v>48710.7</v>
      </c>
      <c r="V1379">
        <v>6936.1</v>
      </c>
      <c r="W1379">
        <v>25.9</v>
      </c>
      <c r="X1379" t="s">
        <v>2438</v>
      </c>
      <c r="Y1379" t="s">
        <v>2427</v>
      </c>
      <c r="Z1379" t="s">
        <v>2515</v>
      </c>
      <c r="AA1379" t="s">
        <v>2424</v>
      </c>
    </row>
    <row r="1380" spans="1:27" x14ac:dyDescent="0.45">
      <c r="A1380" t="s">
        <v>7016</v>
      </c>
      <c r="B1380" t="s">
        <v>7017</v>
      </c>
      <c r="C1380" t="s">
        <v>6825</v>
      </c>
      <c r="D1380" t="s">
        <v>6523</v>
      </c>
      <c r="E1380" t="s">
        <v>6826</v>
      </c>
      <c r="F1380" s="3">
        <v>43318.230555555558</v>
      </c>
      <c r="G1380" s="1">
        <v>43440</v>
      </c>
      <c r="H1380" t="s">
        <v>55</v>
      </c>
      <c r="I1380" t="s">
        <v>7018</v>
      </c>
      <c r="J1380" t="s">
        <v>401</v>
      </c>
      <c r="K1380" t="s">
        <v>7019</v>
      </c>
      <c r="L1380" t="s">
        <v>7020</v>
      </c>
      <c r="M1380" t="s">
        <v>7021</v>
      </c>
      <c r="N1380" t="s">
        <v>990</v>
      </c>
      <c r="O1380" t="s">
        <v>48</v>
      </c>
      <c r="P1380">
        <v>0.9</v>
      </c>
      <c r="Q1380" t="s">
        <v>68</v>
      </c>
      <c r="R1380" t="s">
        <v>34</v>
      </c>
      <c r="S1380" t="s">
        <v>40</v>
      </c>
      <c r="T1380" t="s">
        <v>16</v>
      </c>
      <c r="U1380">
        <v>96.3</v>
      </c>
      <c r="V1380">
        <v>2.1</v>
      </c>
      <c r="W1380">
        <v>23.7</v>
      </c>
      <c r="X1380" t="s">
        <v>2892</v>
      </c>
      <c r="Y1380" t="s">
        <v>2427</v>
      </c>
      <c r="Z1380" t="s">
        <v>2893</v>
      </c>
      <c r="AA1380" t="s">
        <v>2424</v>
      </c>
    </row>
    <row r="1381" spans="1:27" x14ac:dyDescent="0.45">
      <c r="A1381" t="s">
        <v>7016</v>
      </c>
      <c r="B1381" t="s">
        <v>7022</v>
      </c>
      <c r="C1381" t="s">
        <v>6825</v>
      </c>
      <c r="D1381" t="s">
        <v>6523</v>
      </c>
      <c r="E1381" t="s">
        <v>6826</v>
      </c>
      <c r="F1381" s="3">
        <v>43318.230555555558</v>
      </c>
      <c r="G1381" s="1">
        <v>43439</v>
      </c>
      <c r="H1381" t="s">
        <v>55</v>
      </c>
      <c r="I1381" t="s">
        <v>7018</v>
      </c>
      <c r="J1381" t="s">
        <v>401</v>
      </c>
      <c r="K1381" t="s">
        <v>7019</v>
      </c>
      <c r="L1381" t="s">
        <v>7020</v>
      </c>
      <c r="M1381" t="s">
        <v>7021</v>
      </c>
      <c r="N1381" t="s">
        <v>994</v>
      </c>
      <c r="O1381" t="s">
        <v>48</v>
      </c>
      <c r="P1381">
        <v>0.9</v>
      </c>
      <c r="Q1381" t="s">
        <v>68</v>
      </c>
      <c r="R1381" t="s">
        <v>32</v>
      </c>
      <c r="S1381" t="s">
        <v>39</v>
      </c>
      <c r="T1381" t="s">
        <v>16</v>
      </c>
      <c r="U1381">
        <v>32709.599999999999</v>
      </c>
      <c r="V1381">
        <v>4216.3999999999996</v>
      </c>
      <c r="W1381">
        <v>26.8</v>
      </c>
      <c r="X1381" t="s">
        <v>2892</v>
      </c>
      <c r="Y1381" t="s">
        <v>2427</v>
      </c>
      <c r="Z1381" t="s">
        <v>2893</v>
      </c>
      <c r="AA1381" t="s">
        <v>2424</v>
      </c>
    </row>
    <row r="1382" spans="1:27" x14ac:dyDescent="0.45">
      <c r="A1382" t="s">
        <v>7023</v>
      </c>
      <c r="B1382" t="s">
        <v>7024</v>
      </c>
      <c r="C1382" t="s">
        <v>6825</v>
      </c>
      <c r="D1382" t="s">
        <v>6523</v>
      </c>
      <c r="E1382" t="s">
        <v>6826</v>
      </c>
      <c r="F1382" s="3">
        <v>43360.290972222225</v>
      </c>
      <c r="G1382" s="1">
        <v>43517</v>
      </c>
      <c r="H1382" t="s">
        <v>55</v>
      </c>
      <c r="I1382" t="s">
        <v>7025</v>
      </c>
      <c r="J1382" t="s">
        <v>401</v>
      </c>
      <c r="K1382" t="s">
        <v>7026</v>
      </c>
      <c r="L1382" t="s">
        <v>7027</v>
      </c>
      <c r="M1382" t="s">
        <v>7028</v>
      </c>
      <c r="N1382" t="s">
        <v>768</v>
      </c>
      <c r="O1382" t="s">
        <v>48</v>
      </c>
      <c r="P1382">
        <v>2.1</v>
      </c>
      <c r="Q1382" t="s">
        <v>68</v>
      </c>
      <c r="R1382" t="s">
        <v>32</v>
      </c>
      <c r="S1382" t="s">
        <v>39</v>
      </c>
      <c r="T1382" t="s">
        <v>16</v>
      </c>
      <c r="U1382">
        <v>136461.20000000001</v>
      </c>
      <c r="V1382">
        <v>21423.5</v>
      </c>
      <c r="W1382">
        <v>23.9</v>
      </c>
      <c r="X1382" t="s">
        <v>2931</v>
      </c>
      <c r="Y1382" t="s">
        <v>2427</v>
      </c>
      <c r="Z1382" t="s">
        <v>2558</v>
      </c>
      <c r="AA1382" t="s">
        <v>2424</v>
      </c>
    </row>
    <row r="1383" spans="1:27" x14ac:dyDescent="0.45">
      <c r="A1383" t="s">
        <v>7023</v>
      </c>
      <c r="B1383" t="s">
        <v>7029</v>
      </c>
      <c r="C1383" t="s">
        <v>6825</v>
      </c>
      <c r="D1383" t="s">
        <v>6523</v>
      </c>
      <c r="E1383" t="s">
        <v>6826</v>
      </c>
      <c r="F1383" s="3">
        <v>43360.290972222225</v>
      </c>
      <c r="G1383" s="1">
        <v>43516</v>
      </c>
      <c r="H1383" t="s">
        <v>55</v>
      </c>
      <c r="I1383" t="s">
        <v>7025</v>
      </c>
      <c r="J1383" t="s">
        <v>401</v>
      </c>
      <c r="K1383" t="s">
        <v>7026</v>
      </c>
      <c r="L1383" t="s">
        <v>7027</v>
      </c>
      <c r="M1383" t="s">
        <v>7028</v>
      </c>
      <c r="N1383" t="s">
        <v>764</v>
      </c>
      <c r="O1383" t="s">
        <v>48</v>
      </c>
      <c r="P1383">
        <v>2.1</v>
      </c>
      <c r="Q1383" t="s">
        <v>68</v>
      </c>
      <c r="R1383" t="s">
        <v>34</v>
      </c>
      <c r="S1383" t="s">
        <v>40</v>
      </c>
      <c r="T1383" t="s">
        <v>16</v>
      </c>
      <c r="U1383">
        <v>651.6</v>
      </c>
      <c r="V1383">
        <v>67</v>
      </c>
      <c r="W1383">
        <v>21.1</v>
      </c>
      <c r="X1383" t="s">
        <v>2929</v>
      </c>
      <c r="Y1383" t="s">
        <v>2427</v>
      </c>
      <c r="Z1383" t="s">
        <v>2558</v>
      </c>
      <c r="AA1383" t="s">
        <v>2424</v>
      </c>
    </row>
    <row r="1384" spans="1:27" x14ac:dyDescent="0.45">
      <c r="A1384" t="s">
        <v>7030</v>
      </c>
      <c r="B1384" t="s">
        <v>7031</v>
      </c>
      <c r="C1384" t="s">
        <v>6825</v>
      </c>
      <c r="D1384" t="s">
        <v>6523</v>
      </c>
      <c r="E1384" t="s">
        <v>6826</v>
      </c>
      <c r="F1384" s="3">
        <v>43388.265277777777</v>
      </c>
      <c r="G1384" s="1">
        <v>43517</v>
      </c>
      <c r="H1384" t="s">
        <v>55</v>
      </c>
      <c r="I1384" t="s">
        <v>7032</v>
      </c>
      <c r="J1384" t="s">
        <v>401</v>
      </c>
      <c r="K1384" t="s">
        <v>7033</v>
      </c>
      <c r="L1384" t="s">
        <v>7034</v>
      </c>
      <c r="M1384" t="s">
        <v>7035</v>
      </c>
      <c r="N1384" t="s">
        <v>768</v>
      </c>
      <c r="O1384" t="s">
        <v>48</v>
      </c>
      <c r="P1384">
        <v>0.8</v>
      </c>
      <c r="Q1384" t="s">
        <v>68</v>
      </c>
      <c r="R1384" t="s">
        <v>32</v>
      </c>
      <c r="S1384" t="s">
        <v>39</v>
      </c>
      <c r="T1384" t="s">
        <v>16</v>
      </c>
      <c r="U1384">
        <v>183222.9</v>
      </c>
      <c r="V1384">
        <v>21952.2</v>
      </c>
      <c r="W1384">
        <v>25.7</v>
      </c>
      <c r="X1384" t="s">
        <v>2931</v>
      </c>
      <c r="Y1384" t="s">
        <v>2427</v>
      </c>
      <c r="Z1384" t="s">
        <v>2558</v>
      </c>
      <c r="AA1384" t="s">
        <v>2424</v>
      </c>
    </row>
    <row r="1385" spans="1:27" x14ac:dyDescent="0.45">
      <c r="A1385" t="s">
        <v>7030</v>
      </c>
      <c r="B1385" t="s">
        <v>7036</v>
      </c>
      <c r="C1385" t="s">
        <v>6825</v>
      </c>
      <c r="D1385" t="s">
        <v>6523</v>
      </c>
      <c r="E1385" t="s">
        <v>6826</v>
      </c>
      <c r="F1385" s="3">
        <v>43388.265277777777</v>
      </c>
      <c r="G1385" s="1">
        <v>43516</v>
      </c>
      <c r="H1385" t="s">
        <v>55</v>
      </c>
      <c r="I1385" t="s">
        <v>7032</v>
      </c>
      <c r="J1385" t="s">
        <v>401</v>
      </c>
      <c r="K1385" t="s">
        <v>7033</v>
      </c>
      <c r="L1385" t="s">
        <v>7034</v>
      </c>
      <c r="M1385" t="s">
        <v>7035</v>
      </c>
      <c r="N1385" t="s">
        <v>764</v>
      </c>
      <c r="O1385" t="s">
        <v>48</v>
      </c>
      <c r="P1385">
        <v>0.8</v>
      </c>
      <c r="Q1385" t="s">
        <v>68</v>
      </c>
      <c r="R1385" t="s">
        <v>34</v>
      </c>
      <c r="S1385" t="s">
        <v>40</v>
      </c>
      <c r="T1385" t="s">
        <v>16</v>
      </c>
      <c r="U1385">
        <v>927.3</v>
      </c>
      <c r="V1385">
        <v>30.6</v>
      </c>
      <c r="W1385">
        <v>22.4</v>
      </c>
      <c r="X1385" t="s">
        <v>2929</v>
      </c>
      <c r="Y1385" t="s">
        <v>2427</v>
      </c>
      <c r="Z1385" t="s">
        <v>2558</v>
      </c>
      <c r="AA1385" t="s">
        <v>2424</v>
      </c>
    </row>
    <row r="1386" spans="1:27" x14ac:dyDescent="0.45">
      <c r="A1386" t="s">
        <v>7037</v>
      </c>
      <c r="B1386" t="s">
        <v>7038</v>
      </c>
      <c r="C1386" t="s">
        <v>6825</v>
      </c>
      <c r="D1386" t="s">
        <v>6523</v>
      </c>
      <c r="E1386" t="s">
        <v>6826</v>
      </c>
      <c r="F1386" s="3">
        <v>43409.242361111108</v>
      </c>
      <c r="G1386" s="1">
        <v>44270</v>
      </c>
      <c r="H1386" t="s">
        <v>55</v>
      </c>
      <c r="I1386" t="s">
        <v>7039</v>
      </c>
      <c r="J1386" t="s">
        <v>401</v>
      </c>
      <c r="K1386" t="s">
        <v>7040</v>
      </c>
      <c r="L1386" t="s">
        <v>7041</v>
      </c>
      <c r="M1386" t="s">
        <v>7042</v>
      </c>
      <c r="N1386" t="s">
        <v>618</v>
      </c>
      <c r="O1386" t="s">
        <v>49</v>
      </c>
      <c r="P1386">
        <v>1.9</v>
      </c>
      <c r="Q1386" t="s">
        <v>68</v>
      </c>
      <c r="R1386" t="s">
        <v>34</v>
      </c>
      <c r="S1386" t="s">
        <v>40</v>
      </c>
      <c r="T1386" t="s">
        <v>16</v>
      </c>
      <c r="U1386">
        <v>865.6</v>
      </c>
      <c r="V1386">
        <v>136.80000000000001</v>
      </c>
      <c r="W1386">
        <v>21</v>
      </c>
      <c r="X1386" t="s">
        <v>2945</v>
      </c>
      <c r="Y1386" t="s">
        <v>2389</v>
      </c>
      <c r="Z1386" t="s">
        <v>7043</v>
      </c>
      <c r="AA1386" t="s">
        <v>2424</v>
      </c>
    </row>
    <row r="1387" spans="1:27" x14ac:dyDescent="0.45">
      <c r="A1387" t="s">
        <v>7037</v>
      </c>
      <c r="B1387" t="s">
        <v>7044</v>
      </c>
      <c r="C1387" t="s">
        <v>6825</v>
      </c>
      <c r="D1387" t="s">
        <v>6523</v>
      </c>
      <c r="E1387" t="s">
        <v>6826</v>
      </c>
      <c r="F1387" s="3">
        <v>43409.242361111108</v>
      </c>
      <c r="G1387" s="1">
        <v>44335</v>
      </c>
      <c r="H1387" t="s">
        <v>55</v>
      </c>
      <c r="I1387" t="s">
        <v>7039</v>
      </c>
      <c r="J1387" t="s">
        <v>401</v>
      </c>
      <c r="K1387" t="s">
        <v>7040</v>
      </c>
      <c r="L1387" t="s">
        <v>7041</v>
      </c>
      <c r="M1387" t="s">
        <v>7042</v>
      </c>
      <c r="N1387" t="s">
        <v>634</v>
      </c>
      <c r="O1387" t="s">
        <v>50</v>
      </c>
      <c r="P1387">
        <v>1.9</v>
      </c>
      <c r="Q1387" t="s">
        <v>68</v>
      </c>
      <c r="R1387" t="s">
        <v>32</v>
      </c>
      <c r="S1387" t="s">
        <v>39</v>
      </c>
      <c r="T1387" t="s">
        <v>16</v>
      </c>
      <c r="U1387">
        <v>348236.3</v>
      </c>
      <c r="V1387">
        <v>23053.4</v>
      </c>
      <c r="W1387">
        <v>19.3</v>
      </c>
      <c r="X1387" t="s">
        <v>2602</v>
      </c>
      <c r="Y1387" t="s">
        <v>2389</v>
      </c>
      <c r="Z1387" t="s">
        <v>2558</v>
      </c>
      <c r="AA1387" t="s">
        <v>2424</v>
      </c>
    </row>
    <row r="1388" spans="1:27" x14ac:dyDescent="0.45">
      <c r="A1388" t="s">
        <v>7037</v>
      </c>
      <c r="B1388" t="s">
        <v>7045</v>
      </c>
      <c r="C1388" t="s">
        <v>6825</v>
      </c>
      <c r="D1388" t="s">
        <v>6523</v>
      </c>
      <c r="E1388" t="s">
        <v>6826</v>
      </c>
      <c r="F1388" s="3">
        <v>43417.245138888888</v>
      </c>
      <c r="G1388" s="1">
        <v>44270</v>
      </c>
      <c r="H1388" t="s">
        <v>55</v>
      </c>
      <c r="I1388" t="s">
        <v>7046</v>
      </c>
      <c r="J1388" t="s">
        <v>401</v>
      </c>
      <c r="K1388" t="s">
        <v>7047</v>
      </c>
      <c r="L1388" t="s">
        <v>7048</v>
      </c>
      <c r="M1388" t="s">
        <v>7049</v>
      </c>
      <c r="N1388" t="s">
        <v>618</v>
      </c>
      <c r="O1388" t="s">
        <v>49</v>
      </c>
      <c r="P1388">
        <v>3.9</v>
      </c>
      <c r="Q1388" t="s">
        <v>68</v>
      </c>
      <c r="R1388" t="s">
        <v>34</v>
      </c>
      <c r="S1388" t="s">
        <v>40</v>
      </c>
      <c r="T1388" t="s">
        <v>16</v>
      </c>
      <c r="U1388">
        <v>600.29999999999995</v>
      </c>
      <c r="V1388">
        <v>21.7</v>
      </c>
      <c r="W1388">
        <v>20.399999999999999</v>
      </c>
      <c r="X1388" t="s">
        <v>2945</v>
      </c>
      <c r="Y1388" t="s">
        <v>2389</v>
      </c>
      <c r="Z1388" t="s">
        <v>7050</v>
      </c>
      <c r="AA1388" t="s">
        <v>2424</v>
      </c>
    </row>
    <row r="1389" spans="1:27" x14ac:dyDescent="0.45">
      <c r="A1389" t="s">
        <v>7037</v>
      </c>
      <c r="B1389" t="s">
        <v>7051</v>
      </c>
      <c r="C1389" t="s">
        <v>6825</v>
      </c>
      <c r="D1389" t="s">
        <v>6523</v>
      </c>
      <c r="E1389" t="s">
        <v>6826</v>
      </c>
      <c r="F1389" s="3">
        <v>43417.245138888888</v>
      </c>
      <c r="G1389" s="1">
        <v>44335</v>
      </c>
      <c r="H1389" t="s">
        <v>55</v>
      </c>
      <c r="I1389" t="s">
        <v>7046</v>
      </c>
      <c r="J1389" t="s">
        <v>401</v>
      </c>
      <c r="K1389" t="s">
        <v>7047</v>
      </c>
      <c r="L1389" t="s">
        <v>7048</v>
      </c>
      <c r="M1389" t="s">
        <v>7049</v>
      </c>
      <c r="N1389" t="s">
        <v>634</v>
      </c>
      <c r="O1389" t="s">
        <v>50</v>
      </c>
      <c r="P1389">
        <v>3.9</v>
      </c>
      <c r="Q1389" t="s">
        <v>68</v>
      </c>
      <c r="R1389" t="s">
        <v>32</v>
      </c>
      <c r="S1389" t="s">
        <v>39</v>
      </c>
      <c r="T1389" t="s">
        <v>16</v>
      </c>
      <c r="U1389">
        <v>338670</v>
      </c>
      <c r="V1389">
        <v>32181.599999999999</v>
      </c>
      <c r="W1389">
        <v>18</v>
      </c>
      <c r="X1389" t="s">
        <v>2602</v>
      </c>
      <c r="Y1389" t="s">
        <v>2389</v>
      </c>
      <c r="Z1389" t="s">
        <v>2558</v>
      </c>
      <c r="AA1389" t="s">
        <v>2424</v>
      </c>
    </row>
    <row r="1390" spans="1:27" x14ac:dyDescent="0.45">
      <c r="A1390" t="s">
        <v>7052</v>
      </c>
      <c r="B1390" t="s">
        <v>7053</v>
      </c>
      <c r="C1390" t="s">
        <v>6825</v>
      </c>
      <c r="D1390" t="s">
        <v>6523</v>
      </c>
      <c r="E1390" t="s">
        <v>6826</v>
      </c>
      <c r="F1390" s="3">
        <v>43606.229861111111</v>
      </c>
      <c r="G1390" s="1">
        <v>44349</v>
      </c>
      <c r="H1390" t="s">
        <v>55</v>
      </c>
      <c r="I1390" t="s">
        <v>7054</v>
      </c>
      <c r="J1390" t="s">
        <v>401</v>
      </c>
      <c r="K1390" t="s">
        <v>7055</v>
      </c>
      <c r="L1390" t="s">
        <v>7056</v>
      </c>
      <c r="M1390" t="s">
        <v>7057</v>
      </c>
      <c r="N1390" t="s">
        <v>582</v>
      </c>
      <c r="O1390" t="s">
        <v>50</v>
      </c>
      <c r="P1390">
        <v>2.2000000000000002</v>
      </c>
      <c r="Q1390" t="s">
        <v>68</v>
      </c>
      <c r="R1390" t="s">
        <v>32</v>
      </c>
      <c r="S1390" t="s">
        <v>39</v>
      </c>
      <c r="T1390" t="s">
        <v>16</v>
      </c>
      <c r="U1390">
        <v>307200.90000000002</v>
      </c>
      <c r="V1390">
        <v>24415.1</v>
      </c>
      <c r="W1390">
        <v>22.7</v>
      </c>
      <c r="X1390" t="s">
        <v>2673</v>
      </c>
      <c r="Y1390" t="s">
        <v>2389</v>
      </c>
      <c r="Z1390" t="s">
        <v>2653</v>
      </c>
      <c r="AA1390" t="s">
        <v>2424</v>
      </c>
    </row>
    <row r="1391" spans="1:27" x14ac:dyDescent="0.45">
      <c r="A1391" t="s">
        <v>7052</v>
      </c>
      <c r="B1391" t="s">
        <v>7058</v>
      </c>
      <c r="C1391" t="s">
        <v>6825</v>
      </c>
      <c r="D1391" t="s">
        <v>6523</v>
      </c>
      <c r="E1391" t="s">
        <v>6826</v>
      </c>
      <c r="F1391" s="3">
        <v>43606.229861111111</v>
      </c>
      <c r="G1391" s="1">
        <v>44286</v>
      </c>
      <c r="H1391" t="s">
        <v>55</v>
      </c>
      <c r="I1391" t="s">
        <v>7054</v>
      </c>
      <c r="J1391" t="s">
        <v>401</v>
      </c>
      <c r="K1391" t="s">
        <v>7055</v>
      </c>
      <c r="L1391" t="s">
        <v>7056</v>
      </c>
      <c r="M1391" t="s">
        <v>7057</v>
      </c>
      <c r="N1391" t="s">
        <v>672</v>
      </c>
      <c r="O1391" t="s">
        <v>49</v>
      </c>
      <c r="P1391">
        <v>2.2000000000000002</v>
      </c>
      <c r="Q1391" t="s">
        <v>68</v>
      </c>
      <c r="R1391" t="s">
        <v>34</v>
      </c>
      <c r="S1391" t="s">
        <v>40</v>
      </c>
      <c r="T1391" t="s">
        <v>16</v>
      </c>
      <c r="U1391">
        <v>279.89999999999998</v>
      </c>
      <c r="V1391">
        <v>6.3</v>
      </c>
      <c r="W1391">
        <v>22.9</v>
      </c>
      <c r="X1391" t="s">
        <v>2684</v>
      </c>
      <c r="Y1391" t="s">
        <v>2389</v>
      </c>
      <c r="Z1391" t="s">
        <v>7059</v>
      </c>
      <c r="AA1391" t="s">
        <v>2424</v>
      </c>
    </row>
    <row r="1392" spans="1:27" x14ac:dyDescent="0.45">
      <c r="A1392" t="s">
        <v>7060</v>
      </c>
      <c r="B1392" t="s">
        <v>7061</v>
      </c>
      <c r="C1392" t="s">
        <v>6825</v>
      </c>
      <c r="D1392" t="s">
        <v>6523</v>
      </c>
      <c r="E1392" t="s">
        <v>6826</v>
      </c>
      <c r="F1392" s="3">
        <v>43634.270138888889</v>
      </c>
      <c r="G1392" s="1">
        <v>44349</v>
      </c>
      <c r="H1392" t="s">
        <v>55</v>
      </c>
      <c r="I1392" t="s">
        <v>7062</v>
      </c>
      <c r="J1392" t="s">
        <v>401</v>
      </c>
      <c r="K1392" t="s">
        <v>7063</v>
      </c>
      <c r="L1392" t="s">
        <v>7064</v>
      </c>
      <c r="M1392" t="s">
        <v>7065</v>
      </c>
      <c r="N1392" t="s">
        <v>582</v>
      </c>
      <c r="O1392" t="s">
        <v>50</v>
      </c>
      <c r="P1392">
        <v>6.7</v>
      </c>
      <c r="Q1392" t="s">
        <v>68</v>
      </c>
      <c r="R1392" t="s">
        <v>32</v>
      </c>
      <c r="S1392" t="s">
        <v>39</v>
      </c>
      <c r="T1392" t="s">
        <v>16</v>
      </c>
      <c r="U1392">
        <v>225559.2</v>
      </c>
      <c r="V1392">
        <v>16915</v>
      </c>
      <c r="W1392">
        <v>21.6</v>
      </c>
      <c r="X1392" t="s">
        <v>2673</v>
      </c>
      <c r="Y1392" t="s">
        <v>2389</v>
      </c>
      <c r="Z1392" t="s">
        <v>2653</v>
      </c>
      <c r="AA1392" t="s">
        <v>2424</v>
      </c>
    </row>
    <row r="1393" spans="1:27" x14ac:dyDescent="0.45">
      <c r="A1393" t="s">
        <v>7060</v>
      </c>
      <c r="B1393" t="s">
        <v>7066</v>
      </c>
      <c r="C1393" t="s">
        <v>6825</v>
      </c>
      <c r="D1393" t="s">
        <v>6523</v>
      </c>
      <c r="E1393" t="s">
        <v>6826</v>
      </c>
      <c r="F1393" s="3">
        <v>43634.270138888889</v>
      </c>
      <c r="G1393" s="1">
        <v>44286</v>
      </c>
      <c r="H1393" t="s">
        <v>55</v>
      </c>
      <c r="I1393" t="s">
        <v>7062</v>
      </c>
      <c r="J1393" t="s">
        <v>401</v>
      </c>
      <c r="K1393" t="s">
        <v>7063</v>
      </c>
      <c r="L1393" t="s">
        <v>7064</v>
      </c>
      <c r="M1393" t="s">
        <v>7065</v>
      </c>
      <c r="N1393" t="s">
        <v>672</v>
      </c>
      <c r="O1393" t="s">
        <v>49</v>
      </c>
      <c r="P1393">
        <v>6.7</v>
      </c>
      <c r="Q1393" t="s">
        <v>68</v>
      </c>
      <c r="R1393" t="s">
        <v>34</v>
      </c>
      <c r="S1393" t="s">
        <v>40</v>
      </c>
      <c r="T1393" t="s">
        <v>16</v>
      </c>
      <c r="U1393">
        <v>172.9</v>
      </c>
      <c r="V1393">
        <v>11.7</v>
      </c>
      <c r="W1393">
        <v>22</v>
      </c>
      <c r="X1393" t="s">
        <v>2684</v>
      </c>
      <c r="Y1393" t="s">
        <v>2389</v>
      </c>
      <c r="Z1393" t="s">
        <v>7067</v>
      </c>
      <c r="AA1393" t="s">
        <v>2424</v>
      </c>
    </row>
    <row r="1394" spans="1:27" x14ac:dyDescent="0.45">
      <c r="A1394" t="s">
        <v>7068</v>
      </c>
      <c r="B1394" t="s">
        <v>7069</v>
      </c>
      <c r="C1394" t="s">
        <v>6825</v>
      </c>
      <c r="D1394" t="s">
        <v>6523</v>
      </c>
      <c r="E1394" t="s">
        <v>6826</v>
      </c>
      <c r="F1394" s="3">
        <v>43668.239583333336</v>
      </c>
      <c r="G1394" s="1">
        <v>44349</v>
      </c>
      <c r="H1394" t="s">
        <v>55</v>
      </c>
      <c r="I1394" t="s">
        <v>7070</v>
      </c>
      <c r="J1394" t="s">
        <v>401</v>
      </c>
      <c r="K1394" t="s">
        <v>7071</v>
      </c>
      <c r="L1394" t="s">
        <v>7072</v>
      </c>
      <c r="M1394" t="s">
        <v>7073</v>
      </c>
      <c r="N1394" t="s">
        <v>582</v>
      </c>
      <c r="O1394" t="s">
        <v>50</v>
      </c>
      <c r="P1394">
        <v>2.9</v>
      </c>
      <c r="Q1394" t="s">
        <v>68</v>
      </c>
      <c r="R1394" t="s">
        <v>32</v>
      </c>
      <c r="S1394" t="s">
        <v>39</v>
      </c>
      <c r="T1394" t="s">
        <v>16</v>
      </c>
      <c r="U1394">
        <v>194908.3</v>
      </c>
      <c r="V1394">
        <v>8226.6</v>
      </c>
      <c r="W1394">
        <v>23</v>
      </c>
      <c r="X1394" t="s">
        <v>2673</v>
      </c>
      <c r="Y1394" t="s">
        <v>2389</v>
      </c>
      <c r="Z1394" t="s">
        <v>2653</v>
      </c>
      <c r="AA1394" t="s">
        <v>2424</v>
      </c>
    </row>
    <row r="1395" spans="1:27" x14ac:dyDescent="0.45">
      <c r="A1395" t="s">
        <v>7068</v>
      </c>
      <c r="B1395" t="s">
        <v>7074</v>
      </c>
      <c r="C1395" t="s">
        <v>6825</v>
      </c>
      <c r="D1395" t="s">
        <v>6523</v>
      </c>
      <c r="E1395" t="s">
        <v>6826</v>
      </c>
      <c r="F1395" s="3">
        <v>43668.239583333336</v>
      </c>
      <c r="G1395" s="1">
        <v>44286</v>
      </c>
      <c r="H1395" t="s">
        <v>55</v>
      </c>
      <c r="I1395" t="s">
        <v>7070</v>
      </c>
      <c r="J1395" t="s">
        <v>401</v>
      </c>
      <c r="K1395" t="s">
        <v>7071</v>
      </c>
      <c r="L1395" t="s">
        <v>7072</v>
      </c>
      <c r="M1395" t="s">
        <v>7073</v>
      </c>
      <c r="N1395" t="s">
        <v>672</v>
      </c>
      <c r="O1395" t="s">
        <v>49</v>
      </c>
      <c r="P1395">
        <v>2.9</v>
      </c>
      <c r="Q1395" t="s">
        <v>68</v>
      </c>
      <c r="R1395" t="s">
        <v>34</v>
      </c>
      <c r="S1395" t="s">
        <v>40</v>
      </c>
      <c r="T1395" t="s">
        <v>16</v>
      </c>
      <c r="U1395">
        <v>239.1</v>
      </c>
      <c r="V1395">
        <v>17.100000000000001</v>
      </c>
      <c r="W1395">
        <v>22.8</v>
      </c>
      <c r="X1395" t="s">
        <v>2684</v>
      </c>
      <c r="Y1395" t="s">
        <v>2389</v>
      </c>
      <c r="Z1395" t="s">
        <v>7075</v>
      </c>
      <c r="AA1395" t="s">
        <v>2424</v>
      </c>
    </row>
    <row r="1396" spans="1:27" x14ac:dyDescent="0.45">
      <c r="A1396" t="s">
        <v>7076</v>
      </c>
      <c r="B1396" t="s">
        <v>7077</v>
      </c>
      <c r="C1396" t="s">
        <v>6825</v>
      </c>
      <c r="D1396" t="s">
        <v>6523</v>
      </c>
      <c r="E1396" t="s">
        <v>6826</v>
      </c>
      <c r="F1396" s="3">
        <v>43690.275000000001</v>
      </c>
      <c r="G1396" s="1">
        <v>44355</v>
      </c>
      <c r="H1396" t="s">
        <v>55</v>
      </c>
      <c r="I1396" t="s">
        <v>7078</v>
      </c>
      <c r="J1396" t="s">
        <v>401</v>
      </c>
      <c r="K1396" t="s">
        <v>7079</v>
      </c>
      <c r="L1396" t="s">
        <v>7080</v>
      </c>
      <c r="M1396" t="s">
        <v>7081</v>
      </c>
      <c r="N1396" t="s">
        <v>554</v>
      </c>
      <c r="O1396" t="s">
        <v>50</v>
      </c>
      <c r="P1396">
        <v>2</v>
      </c>
      <c r="Q1396" t="s">
        <v>68</v>
      </c>
      <c r="R1396" t="s">
        <v>32</v>
      </c>
      <c r="S1396" t="s">
        <v>39</v>
      </c>
      <c r="T1396" t="s">
        <v>16</v>
      </c>
      <c r="U1396">
        <v>277021.2</v>
      </c>
      <c r="V1396">
        <v>28642.799999999999</v>
      </c>
      <c r="W1396">
        <v>23.9</v>
      </c>
      <c r="X1396" t="s">
        <v>3011</v>
      </c>
      <c r="Y1396" t="s">
        <v>2389</v>
      </c>
      <c r="Z1396" t="s">
        <v>2653</v>
      </c>
      <c r="AA1396" t="s">
        <v>2424</v>
      </c>
    </row>
    <row r="1397" spans="1:27" x14ac:dyDescent="0.45">
      <c r="A1397" t="s">
        <v>7076</v>
      </c>
      <c r="B1397" t="s">
        <v>7082</v>
      </c>
      <c r="C1397" t="s">
        <v>6825</v>
      </c>
      <c r="D1397" t="s">
        <v>6523</v>
      </c>
      <c r="E1397" t="s">
        <v>6826</v>
      </c>
      <c r="F1397" s="3">
        <v>43690.275000000001</v>
      </c>
      <c r="G1397" s="1">
        <v>44292</v>
      </c>
      <c r="H1397" t="s">
        <v>55</v>
      </c>
      <c r="I1397" t="s">
        <v>7078</v>
      </c>
      <c r="J1397" t="s">
        <v>401</v>
      </c>
      <c r="K1397" t="s">
        <v>7079</v>
      </c>
      <c r="L1397" t="s">
        <v>7080</v>
      </c>
      <c r="M1397" t="s">
        <v>7081</v>
      </c>
      <c r="N1397" t="s">
        <v>636</v>
      </c>
      <c r="O1397" t="s">
        <v>49</v>
      </c>
      <c r="P1397">
        <v>2</v>
      </c>
      <c r="Q1397" t="s">
        <v>68</v>
      </c>
      <c r="R1397" t="s">
        <v>34</v>
      </c>
      <c r="S1397" t="s">
        <v>40</v>
      </c>
      <c r="T1397" t="s">
        <v>16</v>
      </c>
      <c r="U1397">
        <v>226.5</v>
      </c>
      <c r="V1397">
        <v>7.5</v>
      </c>
      <c r="W1397">
        <v>23.6</v>
      </c>
      <c r="X1397" t="s">
        <v>2604</v>
      </c>
      <c r="Y1397" t="s">
        <v>2389</v>
      </c>
      <c r="Z1397" t="s">
        <v>7083</v>
      </c>
      <c r="AA1397" t="s">
        <v>2424</v>
      </c>
    </row>
    <row r="1398" spans="1:27" x14ac:dyDescent="0.45">
      <c r="A1398" t="s">
        <v>7084</v>
      </c>
      <c r="B1398" t="s">
        <v>7085</v>
      </c>
      <c r="C1398" t="s">
        <v>6825</v>
      </c>
      <c r="D1398" t="s">
        <v>6523</v>
      </c>
      <c r="E1398" t="s">
        <v>6826</v>
      </c>
      <c r="F1398" s="3">
        <v>43745.239583333336</v>
      </c>
      <c r="G1398" s="1">
        <v>44355</v>
      </c>
      <c r="H1398" t="s">
        <v>55</v>
      </c>
      <c r="I1398" t="s">
        <v>7086</v>
      </c>
      <c r="J1398" t="s">
        <v>401</v>
      </c>
      <c r="K1398" t="s">
        <v>7087</v>
      </c>
      <c r="L1398" t="s">
        <v>7088</v>
      </c>
      <c r="M1398" t="s">
        <v>7089</v>
      </c>
      <c r="N1398" t="s">
        <v>554</v>
      </c>
      <c r="O1398" t="s">
        <v>50</v>
      </c>
      <c r="P1398">
        <v>1</v>
      </c>
      <c r="Q1398" t="s">
        <v>68</v>
      </c>
      <c r="R1398" t="s">
        <v>32</v>
      </c>
      <c r="S1398" t="s">
        <v>39</v>
      </c>
      <c r="T1398" t="s">
        <v>16</v>
      </c>
      <c r="U1398">
        <v>222578.9</v>
      </c>
      <c r="V1398">
        <v>39252.199999999997</v>
      </c>
      <c r="W1398">
        <v>25.5</v>
      </c>
      <c r="X1398" t="s">
        <v>3011</v>
      </c>
      <c r="Y1398" t="s">
        <v>2389</v>
      </c>
      <c r="Z1398" t="s">
        <v>2653</v>
      </c>
      <c r="AA1398" t="s">
        <v>2424</v>
      </c>
    </row>
    <row r="1399" spans="1:27" x14ac:dyDescent="0.45">
      <c r="A1399" t="s">
        <v>7084</v>
      </c>
      <c r="B1399" t="s">
        <v>7090</v>
      </c>
      <c r="C1399" t="s">
        <v>6825</v>
      </c>
      <c r="D1399" t="s">
        <v>6523</v>
      </c>
      <c r="E1399" t="s">
        <v>6826</v>
      </c>
      <c r="F1399" s="3">
        <v>43745.239583333336</v>
      </c>
      <c r="G1399" s="1">
        <v>44292</v>
      </c>
      <c r="H1399" t="s">
        <v>55</v>
      </c>
      <c r="I1399" t="s">
        <v>7086</v>
      </c>
      <c r="J1399" t="s">
        <v>401</v>
      </c>
      <c r="K1399" t="s">
        <v>7087</v>
      </c>
      <c r="L1399" t="s">
        <v>7088</v>
      </c>
      <c r="M1399" t="s">
        <v>7089</v>
      </c>
      <c r="N1399" t="s">
        <v>636</v>
      </c>
      <c r="O1399" t="s">
        <v>49</v>
      </c>
      <c r="P1399">
        <v>1</v>
      </c>
      <c r="Q1399" t="s">
        <v>68</v>
      </c>
      <c r="R1399" t="s">
        <v>34</v>
      </c>
      <c r="S1399" t="s">
        <v>40</v>
      </c>
      <c r="T1399" t="s">
        <v>16</v>
      </c>
      <c r="U1399">
        <v>441.6</v>
      </c>
      <c r="V1399">
        <v>18.100000000000001</v>
      </c>
      <c r="W1399">
        <v>23.6</v>
      </c>
      <c r="X1399" t="s">
        <v>2604</v>
      </c>
      <c r="Y1399" t="s">
        <v>2389</v>
      </c>
      <c r="Z1399" t="s">
        <v>7091</v>
      </c>
      <c r="AA1399" t="s">
        <v>2424</v>
      </c>
    </row>
    <row r="1400" spans="1:27" x14ac:dyDescent="0.45">
      <c r="A1400" t="s">
        <v>7092</v>
      </c>
      <c r="B1400" t="s">
        <v>7093</v>
      </c>
      <c r="C1400" t="s">
        <v>6825</v>
      </c>
      <c r="D1400" t="s">
        <v>6523</v>
      </c>
      <c r="E1400" t="s">
        <v>6826</v>
      </c>
      <c r="F1400" s="3">
        <v>43773.250694444447</v>
      </c>
      <c r="G1400" s="1">
        <v>44685</v>
      </c>
      <c r="H1400" t="s">
        <v>55</v>
      </c>
      <c r="I1400" t="s">
        <v>7094</v>
      </c>
      <c r="J1400" t="s">
        <v>401</v>
      </c>
      <c r="K1400" t="s">
        <v>7095</v>
      </c>
      <c r="L1400" t="s">
        <v>2424</v>
      </c>
      <c r="M1400" t="s">
        <v>7096</v>
      </c>
      <c r="N1400" t="s">
        <v>522</v>
      </c>
      <c r="O1400" t="s">
        <v>51</v>
      </c>
      <c r="P1400">
        <v>2.6</v>
      </c>
      <c r="Q1400" t="s">
        <v>68</v>
      </c>
      <c r="R1400" t="s">
        <v>34</v>
      </c>
      <c r="S1400" t="s">
        <v>40</v>
      </c>
      <c r="T1400" t="s">
        <v>16</v>
      </c>
      <c r="U1400">
        <v>162.80000000000001</v>
      </c>
      <c r="V1400">
        <v>41.1</v>
      </c>
      <c r="W1400">
        <v>23.7</v>
      </c>
      <c r="X1400" t="s">
        <v>3043</v>
      </c>
      <c r="Y1400" t="s">
        <v>2389</v>
      </c>
      <c r="Z1400" t="s">
        <v>2558</v>
      </c>
      <c r="AA1400" t="s">
        <v>2424</v>
      </c>
    </row>
    <row r="1401" spans="1:27" x14ac:dyDescent="0.45">
      <c r="A1401" t="s">
        <v>7092</v>
      </c>
      <c r="B1401" t="s">
        <v>7097</v>
      </c>
      <c r="C1401" t="s">
        <v>6825</v>
      </c>
      <c r="D1401" t="s">
        <v>6523</v>
      </c>
      <c r="E1401" t="s">
        <v>6826</v>
      </c>
      <c r="F1401" s="3">
        <v>43773.250694444447</v>
      </c>
      <c r="G1401" s="1">
        <v>44684</v>
      </c>
      <c r="H1401" t="s">
        <v>55</v>
      </c>
      <c r="I1401" t="s">
        <v>7094</v>
      </c>
      <c r="J1401" t="s">
        <v>401</v>
      </c>
      <c r="K1401" t="s">
        <v>7095</v>
      </c>
      <c r="L1401" t="s">
        <v>2424</v>
      </c>
      <c r="M1401" t="s">
        <v>7096</v>
      </c>
      <c r="N1401" t="s">
        <v>530</v>
      </c>
      <c r="O1401" t="s">
        <v>51</v>
      </c>
      <c r="P1401">
        <v>2.6</v>
      </c>
      <c r="Q1401" t="s">
        <v>68</v>
      </c>
      <c r="R1401" t="s">
        <v>32</v>
      </c>
      <c r="S1401" t="s">
        <v>39</v>
      </c>
      <c r="T1401" t="s">
        <v>16</v>
      </c>
      <c r="U1401">
        <v>1267706.2</v>
      </c>
      <c r="V1401">
        <v>251953.2</v>
      </c>
      <c r="W1401">
        <v>19.5</v>
      </c>
      <c r="X1401" t="s">
        <v>3045</v>
      </c>
      <c r="Y1401" t="s">
        <v>2389</v>
      </c>
      <c r="Z1401" t="s">
        <v>2558</v>
      </c>
      <c r="AA1401" t="s">
        <v>2424</v>
      </c>
    </row>
    <row r="1402" spans="1:27" x14ac:dyDescent="0.45">
      <c r="A1402" t="s">
        <v>7098</v>
      </c>
      <c r="B1402" t="s">
        <v>7099</v>
      </c>
      <c r="C1402" t="s">
        <v>6825</v>
      </c>
      <c r="D1402" t="s">
        <v>6523</v>
      </c>
      <c r="E1402" t="s">
        <v>6826</v>
      </c>
      <c r="F1402" s="3">
        <v>43801.282638888886</v>
      </c>
      <c r="G1402" s="1">
        <v>44692</v>
      </c>
      <c r="H1402" t="s">
        <v>55</v>
      </c>
      <c r="I1402" t="s">
        <v>7100</v>
      </c>
      <c r="J1402" t="s">
        <v>401</v>
      </c>
      <c r="K1402" t="s">
        <v>7101</v>
      </c>
      <c r="L1402" t="s">
        <v>2424</v>
      </c>
      <c r="M1402" t="s">
        <v>7102</v>
      </c>
      <c r="N1402" t="s">
        <v>536</v>
      </c>
      <c r="O1402" t="s">
        <v>51</v>
      </c>
      <c r="P1402">
        <v>2.2999999999999998</v>
      </c>
      <c r="Q1402" t="s">
        <v>68</v>
      </c>
      <c r="R1402" t="s">
        <v>34</v>
      </c>
      <c r="S1402" t="s">
        <v>40</v>
      </c>
      <c r="T1402" t="s">
        <v>16</v>
      </c>
      <c r="U1402">
        <v>98</v>
      </c>
      <c r="V1402">
        <v>11.3</v>
      </c>
      <c r="W1402">
        <v>24</v>
      </c>
      <c r="X1402" t="s">
        <v>2699</v>
      </c>
      <c r="Y1402" t="s">
        <v>2389</v>
      </c>
      <c r="Z1402" t="s">
        <v>2558</v>
      </c>
      <c r="AA1402" t="s">
        <v>2424</v>
      </c>
    </row>
    <row r="1403" spans="1:27" x14ac:dyDescent="0.45">
      <c r="A1403" t="s">
        <v>7098</v>
      </c>
      <c r="B1403" t="s">
        <v>7103</v>
      </c>
      <c r="C1403" t="s">
        <v>6825</v>
      </c>
      <c r="D1403" t="s">
        <v>6523</v>
      </c>
      <c r="E1403" t="s">
        <v>6826</v>
      </c>
      <c r="F1403" s="3">
        <v>43801.282638888886</v>
      </c>
      <c r="G1403" s="1">
        <v>44691</v>
      </c>
      <c r="H1403" t="s">
        <v>55</v>
      </c>
      <c r="I1403" t="s">
        <v>7100</v>
      </c>
      <c r="J1403" t="s">
        <v>401</v>
      </c>
      <c r="K1403" t="s">
        <v>7101</v>
      </c>
      <c r="L1403" t="s">
        <v>2424</v>
      </c>
      <c r="M1403" t="s">
        <v>7102</v>
      </c>
      <c r="N1403" t="s">
        <v>546</v>
      </c>
      <c r="O1403" t="s">
        <v>51</v>
      </c>
      <c r="P1403">
        <v>2.2999999999999998</v>
      </c>
      <c r="Q1403" t="s">
        <v>68</v>
      </c>
      <c r="R1403" t="s">
        <v>32</v>
      </c>
      <c r="S1403" t="s">
        <v>39</v>
      </c>
      <c r="T1403" t="s">
        <v>16</v>
      </c>
      <c r="U1403">
        <v>1303729</v>
      </c>
      <c r="V1403">
        <v>125341.5</v>
      </c>
      <c r="W1403">
        <v>24.1</v>
      </c>
      <c r="X1403" t="s">
        <v>2701</v>
      </c>
      <c r="Y1403" t="s">
        <v>2389</v>
      </c>
      <c r="Z1403" t="s">
        <v>2653</v>
      </c>
      <c r="AA1403" t="s">
        <v>2424</v>
      </c>
    </row>
    <row r="1404" spans="1:27" x14ac:dyDescent="0.45">
      <c r="A1404" t="s">
        <v>7104</v>
      </c>
      <c r="B1404" t="s">
        <v>7105</v>
      </c>
      <c r="C1404" t="s">
        <v>6825</v>
      </c>
      <c r="D1404" t="s">
        <v>6523</v>
      </c>
      <c r="E1404" t="s">
        <v>6826</v>
      </c>
      <c r="F1404" s="3">
        <v>43872.25</v>
      </c>
      <c r="G1404" s="1">
        <v>44692</v>
      </c>
      <c r="H1404" t="s">
        <v>55</v>
      </c>
      <c r="I1404" t="s">
        <v>7106</v>
      </c>
      <c r="J1404" t="s">
        <v>401</v>
      </c>
      <c r="K1404" t="s">
        <v>7107</v>
      </c>
      <c r="L1404" t="s">
        <v>2424</v>
      </c>
      <c r="M1404" t="s">
        <v>7108</v>
      </c>
      <c r="N1404" t="s">
        <v>536</v>
      </c>
      <c r="O1404" t="s">
        <v>51</v>
      </c>
      <c r="P1404">
        <v>1.1000000000000001</v>
      </c>
      <c r="Q1404" t="s">
        <v>68</v>
      </c>
      <c r="R1404" t="s">
        <v>34</v>
      </c>
      <c r="S1404" t="s">
        <v>40</v>
      </c>
      <c r="T1404" t="s">
        <v>16</v>
      </c>
      <c r="U1404">
        <v>48.5</v>
      </c>
      <c r="V1404">
        <v>2</v>
      </c>
      <c r="W1404">
        <v>26.2</v>
      </c>
      <c r="X1404" t="s">
        <v>2699</v>
      </c>
      <c r="Y1404" t="s">
        <v>2389</v>
      </c>
      <c r="Z1404" t="s">
        <v>2558</v>
      </c>
      <c r="AA1404" t="s">
        <v>2424</v>
      </c>
    </row>
    <row r="1405" spans="1:27" x14ac:dyDescent="0.45">
      <c r="A1405" t="s">
        <v>7104</v>
      </c>
      <c r="B1405" t="s">
        <v>7109</v>
      </c>
      <c r="C1405" t="s">
        <v>6825</v>
      </c>
      <c r="D1405" t="s">
        <v>6523</v>
      </c>
      <c r="E1405" t="s">
        <v>6826</v>
      </c>
      <c r="F1405" s="3">
        <v>43872.25</v>
      </c>
      <c r="G1405" s="1">
        <v>44691</v>
      </c>
      <c r="H1405" t="s">
        <v>55</v>
      </c>
      <c r="I1405" t="s">
        <v>7106</v>
      </c>
      <c r="J1405" t="s">
        <v>401</v>
      </c>
      <c r="K1405" t="s">
        <v>7107</v>
      </c>
      <c r="L1405" t="s">
        <v>2424</v>
      </c>
      <c r="M1405" t="s">
        <v>7108</v>
      </c>
      <c r="N1405" t="s">
        <v>546</v>
      </c>
      <c r="O1405" t="s">
        <v>51</v>
      </c>
      <c r="P1405">
        <v>1.1000000000000001</v>
      </c>
      <c r="Q1405" t="s">
        <v>68</v>
      </c>
      <c r="R1405" t="s">
        <v>32</v>
      </c>
      <c r="S1405" t="s">
        <v>39</v>
      </c>
      <c r="T1405" t="s">
        <v>16</v>
      </c>
      <c r="U1405">
        <v>1363155.6</v>
      </c>
      <c r="V1405">
        <v>37137</v>
      </c>
      <c r="W1405">
        <v>25.2</v>
      </c>
      <c r="X1405" t="s">
        <v>2701</v>
      </c>
      <c r="Y1405" t="s">
        <v>2389</v>
      </c>
      <c r="Z1405" t="s">
        <v>2653</v>
      </c>
      <c r="AA1405" t="s">
        <v>2424</v>
      </c>
    </row>
    <row r="1406" spans="1:27" x14ac:dyDescent="0.45">
      <c r="A1406" t="s">
        <v>7110</v>
      </c>
      <c r="B1406" t="s">
        <v>7111</v>
      </c>
      <c r="C1406" t="s">
        <v>6825</v>
      </c>
      <c r="D1406" t="s">
        <v>6523</v>
      </c>
      <c r="E1406" t="s">
        <v>6826</v>
      </c>
      <c r="F1406" s="3">
        <v>43990.26458333333</v>
      </c>
      <c r="G1406" s="1">
        <v>44692</v>
      </c>
      <c r="H1406" t="s">
        <v>55</v>
      </c>
      <c r="I1406" t="s">
        <v>7112</v>
      </c>
      <c r="J1406" t="s">
        <v>401</v>
      </c>
      <c r="K1406" t="s">
        <v>7113</v>
      </c>
      <c r="L1406" t="s">
        <v>2424</v>
      </c>
      <c r="M1406" t="s">
        <v>7114</v>
      </c>
      <c r="N1406" t="s">
        <v>536</v>
      </c>
      <c r="O1406" t="s">
        <v>51</v>
      </c>
      <c r="P1406">
        <v>2.4</v>
      </c>
      <c r="Q1406" t="s">
        <v>68</v>
      </c>
      <c r="R1406" t="s">
        <v>34</v>
      </c>
      <c r="S1406" t="s">
        <v>40</v>
      </c>
      <c r="T1406" t="s">
        <v>16</v>
      </c>
      <c r="U1406">
        <v>45</v>
      </c>
      <c r="V1406">
        <v>3</v>
      </c>
      <c r="W1406">
        <v>25.1</v>
      </c>
      <c r="X1406" t="s">
        <v>2699</v>
      </c>
      <c r="Y1406" t="s">
        <v>2389</v>
      </c>
      <c r="Z1406" t="s">
        <v>2558</v>
      </c>
      <c r="AA1406" t="s">
        <v>2424</v>
      </c>
    </row>
    <row r="1407" spans="1:27" x14ac:dyDescent="0.45">
      <c r="A1407" t="s">
        <v>7110</v>
      </c>
      <c r="B1407" t="s">
        <v>7115</v>
      </c>
      <c r="C1407" t="s">
        <v>6825</v>
      </c>
      <c r="D1407" t="s">
        <v>6523</v>
      </c>
      <c r="E1407" t="s">
        <v>6826</v>
      </c>
      <c r="F1407" s="3">
        <v>43990.26458333333</v>
      </c>
      <c r="G1407" s="1">
        <v>44691</v>
      </c>
      <c r="H1407" t="s">
        <v>55</v>
      </c>
      <c r="I1407" t="s">
        <v>7112</v>
      </c>
      <c r="J1407" t="s">
        <v>401</v>
      </c>
      <c r="K1407" t="s">
        <v>7113</v>
      </c>
      <c r="L1407" t="s">
        <v>2424</v>
      </c>
      <c r="M1407" t="s">
        <v>7114</v>
      </c>
      <c r="N1407" t="s">
        <v>546</v>
      </c>
      <c r="O1407" t="s">
        <v>51</v>
      </c>
      <c r="P1407">
        <v>2.4</v>
      </c>
      <c r="Q1407" t="s">
        <v>68</v>
      </c>
      <c r="R1407" t="s">
        <v>32</v>
      </c>
      <c r="S1407" t="s">
        <v>39</v>
      </c>
      <c r="T1407" t="s">
        <v>16</v>
      </c>
      <c r="U1407">
        <v>1602936.6</v>
      </c>
      <c r="V1407">
        <v>53745</v>
      </c>
      <c r="W1407">
        <v>23.7</v>
      </c>
      <c r="X1407" t="s">
        <v>2701</v>
      </c>
      <c r="Y1407" t="s">
        <v>2389</v>
      </c>
      <c r="Z1407" t="s">
        <v>2653</v>
      </c>
      <c r="AA1407" t="s">
        <v>2424</v>
      </c>
    </row>
    <row r="1408" spans="1:27" x14ac:dyDescent="0.45">
      <c r="A1408" t="s">
        <v>7116</v>
      </c>
      <c r="B1408" t="s">
        <v>7117</v>
      </c>
      <c r="C1408" t="s">
        <v>6825</v>
      </c>
      <c r="D1408" t="s">
        <v>6523</v>
      </c>
      <c r="E1408" t="s">
        <v>6826</v>
      </c>
      <c r="F1408" s="3">
        <v>44026.213194444441</v>
      </c>
      <c r="G1408" s="1">
        <v>44705</v>
      </c>
      <c r="H1408" t="s">
        <v>55</v>
      </c>
      <c r="I1408" t="s">
        <v>7118</v>
      </c>
      <c r="J1408" t="s">
        <v>401</v>
      </c>
      <c r="K1408" t="s">
        <v>7119</v>
      </c>
      <c r="L1408" t="s">
        <v>2424</v>
      </c>
      <c r="M1408" t="s">
        <v>7120</v>
      </c>
      <c r="N1408" t="s">
        <v>510</v>
      </c>
      <c r="O1408" t="s">
        <v>51</v>
      </c>
      <c r="P1408">
        <v>2.5</v>
      </c>
      <c r="Q1408" t="s">
        <v>68</v>
      </c>
      <c r="R1408" t="s">
        <v>32</v>
      </c>
      <c r="S1408" t="s">
        <v>39</v>
      </c>
      <c r="T1408" t="s">
        <v>16</v>
      </c>
      <c r="U1408">
        <v>2632368.9</v>
      </c>
      <c r="V1408">
        <v>125441.60000000001</v>
      </c>
      <c r="W1408">
        <v>22.7</v>
      </c>
      <c r="X1408" t="s">
        <v>2701</v>
      </c>
      <c r="Y1408" t="s">
        <v>2389</v>
      </c>
      <c r="Z1408" t="s">
        <v>2653</v>
      </c>
      <c r="AA1408" t="s">
        <v>2424</v>
      </c>
    </row>
    <row r="1409" spans="1:27" x14ac:dyDescent="0.45">
      <c r="A1409" t="s">
        <v>7116</v>
      </c>
      <c r="B1409" t="s">
        <v>7121</v>
      </c>
      <c r="C1409" t="s">
        <v>6825</v>
      </c>
      <c r="D1409" t="s">
        <v>6523</v>
      </c>
      <c r="E1409" t="s">
        <v>6826</v>
      </c>
      <c r="F1409" s="3">
        <v>44026.213194444441</v>
      </c>
      <c r="G1409" s="1">
        <v>44707</v>
      </c>
      <c r="H1409" t="s">
        <v>55</v>
      </c>
      <c r="I1409" t="s">
        <v>7118</v>
      </c>
      <c r="J1409" t="s">
        <v>401</v>
      </c>
      <c r="K1409" t="s">
        <v>7119</v>
      </c>
      <c r="L1409" t="s">
        <v>2424</v>
      </c>
      <c r="M1409" t="s">
        <v>7120</v>
      </c>
      <c r="N1409" t="s">
        <v>518</v>
      </c>
      <c r="O1409" t="s">
        <v>51</v>
      </c>
      <c r="P1409">
        <v>2.5</v>
      </c>
      <c r="Q1409" t="s">
        <v>68</v>
      </c>
      <c r="R1409" t="s">
        <v>34</v>
      </c>
      <c r="S1409" t="s">
        <v>40</v>
      </c>
      <c r="T1409" t="s">
        <v>16</v>
      </c>
      <c r="U1409">
        <v>70.099999999999994</v>
      </c>
      <c r="V1409">
        <v>12.2</v>
      </c>
      <c r="W1409">
        <v>25</v>
      </c>
      <c r="X1409" t="s">
        <v>3043</v>
      </c>
      <c r="Y1409" t="s">
        <v>2389</v>
      </c>
      <c r="Z1409" t="s">
        <v>2558</v>
      </c>
      <c r="AA1409" t="s">
        <v>2424</v>
      </c>
    </row>
    <row r="1410" spans="1:27" x14ac:dyDescent="0.45">
      <c r="A1410" t="s">
        <v>7122</v>
      </c>
      <c r="B1410" t="s">
        <v>7123</v>
      </c>
      <c r="C1410" t="s">
        <v>6825</v>
      </c>
      <c r="D1410" t="s">
        <v>6523</v>
      </c>
      <c r="E1410" t="s">
        <v>6826</v>
      </c>
      <c r="F1410" s="3">
        <v>44054.268055555556</v>
      </c>
      <c r="G1410" s="1">
        <v>44833</v>
      </c>
      <c r="H1410" t="s">
        <v>55</v>
      </c>
      <c r="I1410" t="s">
        <v>7124</v>
      </c>
      <c r="J1410" t="s">
        <v>401</v>
      </c>
      <c r="K1410" t="s">
        <v>7125</v>
      </c>
      <c r="L1410" t="s">
        <v>2424</v>
      </c>
      <c r="M1410" t="s">
        <v>7126</v>
      </c>
      <c r="N1410" t="s">
        <v>414</v>
      </c>
      <c r="O1410" t="s">
        <v>51</v>
      </c>
      <c r="P1410">
        <v>1.2</v>
      </c>
      <c r="Q1410" t="s">
        <v>68</v>
      </c>
      <c r="R1410" t="s">
        <v>32</v>
      </c>
      <c r="S1410" t="s">
        <v>39</v>
      </c>
      <c r="T1410" t="s">
        <v>16</v>
      </c>
      <c r="U1410">
        <v>698472.7</v>
      </c>
      <c r="V1410">
        <v>17372.7</v>
      </c>
      <c r="W1410">
        <v>23.7</v>
      </c>
      <c r="X1410" t="s">
        <v>2602</v>
      </c>
      <c r="Y1410" t="s">
        <v>2389</v>
      </c>
      <c r="Z1410" t="s">
        <v>2653</v>
      </c>
      <c r="AA1410" t="s">
        <v>2424</v>
      </c>
    </row>
    <row r="1411" spans="1:27" x14ac:dyDescent="0.45">
      <c r="A1411" t="s">
        <v>7122</v>
      </c>
      <c r="B1411" t="s">
        <v>7127</v>
      </c>
      <c r="C1411" t="s">
        <v>6825</v>
      </c>
      <c r="D1411" t="s">
        <v>6523</v>
      </c>
      <c r="E1411" t="s">
        <v>6826</v>
      </c>
      <c r="F1411" s="3">
        <v>44054.268055555556</v>
      </c>
      <c r="G1411" s="1">
        <v>44831</v>
      </c>
      <c r="H1411" t="s">
        <v>55</v>
      </c>
      <c r="I1411" t="s">
        <v>7124</v>
      </c>
      <c r="J1411" t="s">
        <v>401</v>
      </c>
      <c r="K1411" t="s">
        <v>7125</v>
      </c>
      <c r="L1411" t="s">
        <v>2424</v>
      </c>
      <c r="M1411" t="s">
        <v>7126</v>
      </c>
      <c r="N1411" t="s">
        <v>478</v>
      </c>
      <c r="O1411" t="s">
        <v>51</v>
      </c>
      <c r="P1411">
        <v>1.2</v>
      </c>
      <c r="Q1411" t="s">
        <v>68</v>
      </c>
      <c r="R1411" t="s">
        <v>34</v>
      </c>
      <c r="S1411" t="s">
        <v>40</v>
      </c>
      <c r="T1411" t="s">
        <v>16</v>
      </c>
      <c r="U1411">
        <v>219.9</v>
      </c>
      <c r="V1411">
        <v>5.8</v>
      </c>
      <c r="W1411">
        <v>23.5</v>
      </c>
      <c r="X1411" t="s">
        <v>2602</v>
      </c>
      <c r="Y1411" t="s">
        <v>2389</v>
      </c>
      <c r="Z1411" t="s">
        <v>2558</v>
      </c>
      <c r="AA1411" t="s">
        <v>2424</v>
      </c>
    </row>
    <row r="1412" spans="1:27" x14ac:dyDescent="0.45">
      <c r="A1412" t="s">
        <v>7128</v>
      </c>
      <c r="B1412" t="s">
        <v>7129</v>
      </c>
      <c r="C1412" t="s">
        <v>6825</v>
      </c>
      <c r="D1412" t="s">
        <v>6523</v>
      </c>
      <c r="E1412" t="s">
        <v>6826</v>
      </c>
      <c r="F1412" s="3">
        <v>44082.254861111112</v>
      </c>
      <c r="G1412" s="1">
        <v>44833</v>
      </c>
      <c r="H1412" t="s">
        <v>55</v>
      </c>
      <c r="I1412" t="s">
        <v>7130</v>
      </c>
      <c r="J1412" t="s">
        <v>401</v>
      </c>
      <c r="K1412" t="s">
        <v>7131</v>
      </c>
      <c r="L1412" t="s">
        <v>2424</v>
      </c>
      <c r="M1412" t="s">
        <v>7132</v>
      </c>
      <c r="N1412" t="s">
        <v>414</v>
      </c>
      <c r="O1412" t="s">
        <v>51</v>
      </c>
      <c r="P1412">
        <v>1.4</v>
      </c>
      <c r="Q1412" t="s">
        <v>68</v>
      </c>
      <c r="R1412" t="s">
        <v>32</v>
      </c>
      <c r="S1412" t="s">
        <v>39</v>
      </c>
      <c r="T1412" t="s">
        <v>16</v>
      </c>
      <c r="U1412">
        <v>559053.19999999995</v>
      </c>
      <c r="V1412">
        <v>29877.599999999999</v>
      </c>
      <c r="W1412">
        <v>23.8</v>
      </c>
      <c r="X1412" t="s">
        <v>2602</v>
      </c>
      <c r="Y1412" t="s">
        <v>2389</v>
      </c>
      <c r="Z1412" t="s">
        <v>2653</v>
      </c>
      <c r="AA1412" t="s">
        <v>2424</v>
      </c>
    </row>
    <row r="1413" spans="1:27" x14ac:dyDescent="0.45">
      <c r="A1413" t="s">
        <v>7128</v>
      </c>
      <c r="B1413" t="s">
        <v>7133</v>
      </c>
      <c r="C1413" t="s">
        <v>6825</v>
      </c>
      <c r="D1413" t="s">
        <v>6523</v>
      </c>
      <c r="E1413" t="s">
        <v>6826</v>
      </c>
      <c r="F1413" s="3">
        <v>44082.254861111112</v>
      </c>
      <c r="G1413" s="1">
        <v>44831</v>
      </c>
      <c r="H1413" t="s">
        <v>55</v>
      </c>
      <c r="I1413" t="s">
        <v>7130</v>
      </c>
      <c r="J1413" t="s">
        <v>401</v>
      </c>
      <c r="K1413" t="s">
        <v>7131</v>
      </c>
      <c r="L1413" t="s">
        <v>2424</v>
      </c>
      <c r="M1413" t="s">
        <v>7132</v>
      </c>
      <c r="N1413" t="s">
        <v>478</v>
      </c>
      <c r="O1413" t="s">
        <v>51</v>
      </c>
      <c r="P1413">
        <v>1.4</v>
      </c>
      <c r="Q1413" t="s">
        <v>68</v>
      </c>
      <c r="R1413" t="s">
        <v>34</v>
      </c>
      <c r="S1413" t="s">
        <v>40</v>
      </c>
      <c r="T1413" t="s">
        <v>16</v>
      </c>
      <c r="U1413">
        <v>58.3</v>
      </c>
      <c r="V1413">
        <v>1.1000000000000001</v>
      </c>
      <c r="W1413">
        <v>25.4</v>
      </c>
      <c r="X1413" t="s">
        <v>2602</v>
      </c>
      <c r="Y1413" t="s">
        <v>2389</v>
      </c>
      <c r="Z1413" t="s">
        <v>2558</v>
      </c>
      <c r="AA1413" t="s">
        <v>2424</v>
      </c>
    </row>
    <row r="1414" spans="1:27" x14ac:dyDescent="0.45">
      <c r="A1414" t="s">
        <v>7134</v>
      </c>
      <c r="B1414" t="s">
        <v>7135</v>
      </c>
      <c r="C1414" t="s">
        <v>6825</v>
      </c>
      <c r="D1414" t="s">
        <v>6523</v>
      </c>
      <c r="E1414" t="s">
        <v>6826</v>
      </c>
      <c r="F1414" s="3">
        <v>44117.226388888892</v>
      </c>
      <c r="G1414" s="1">
        <v>44833</v>
      </c>
      <c r="H1414" t="s">
        <v>55</v>
      </c>
      <c r="I1414" t="s">
        <v>7136</v>
      </c>
      <c r="J1414" t="s">
        <v>401</v>
      </c>
      <c r="K1414" t="s">
        <v>7137</v>
      </c>
      <c r="L1414" t="s">
        <v>2424</v>
      </c>
      <c r="M1414" t="s">
        <v>7138</v>
      </c>
      <c r="N1414" t="s">
        <v>414</v>
      </c>
      <c r="O1414" t="s">
        <v>51</v>
      </c>
      <c r="P1414">
        <v>1.8</v>
      </c>
      <c r="Q1414" t="s">
        <v>68</v>
      </c>
      <c r="R1414" t="s">
        <v>32</v>
      </c>
      <c r="S1414" t="s">
        <v>39</v>
      </c>
      <c r="T1414" t="s">
        <v>16</v>
      </c>
      <c r="U1414">
        <v>720859.3</v>
      </c>
      <c r="V1414">
        <v>34775.599999999999</v>
      </c>
      <c r="W1414">
        <v>22.9</v>
      </c>
      <c r="X1414" t="s">
        <v>2602</v>
      </c>
      <c r="Y1414" t="s">
        <v>2389</v>
      </c>
      <c r="Z1414" t="s">
        <v>2653</v>
      </c>
      <c r="AA1414" t="s">
        <v>2424</v>
      </c>
    </row>
    <row r="1415" spans="1:27" x14ac:dyDescent="0.45">
      <c r="A1415" t="s">
        <v>7134</v>
      </c>
      <c r="B1415" t="s">
        <v>7139</v>
      </c>
      <c r="C1415" t="s">
        <v>6825</v>
      </c>
      <c r="D1415" t="s">
        <v>6523</v>
      </c>
      <c r="E1415" t="s">
        <v>6826</v>
      </c>
      <c r="F1415" s="3">
        <v>44117.226388888892</v>
      </c>
      <c r="G1415" s="1">
        <v>44831</v>
      </c>
      <c r="H1415" t="s">
        <v>55</v>
      </c>
      <c r="I1415" t="s">
        <v>7136</v>
      </c>
      <c r="J1415" t="s">
        <v>401</v>
      </c>
      <c r="K1415" t="s">
        <v>7137</v>
      </c>
      <c r="L1415" t="s">
        <v>2424</v>
      </c>
      <c r="M1415" t="s">
        <v>7138</v>
      </c>
      <c r="N1415" t="s">
        <v>478</v>
      </c>
      <c r="O1415" t="s">
        <v>51</v>
      </c>
      <c r="P1415">
        <v>1.8</v>
      </c>
      <c r="Q1415" t="s">
        <v>68</v>
      </c>
      <c r="R1415" t="s">
        <v>34</v>
      </c>
      <c r="S1415" t="s">
        <v>40</v>
      </c>
      <c r="T1415" t="s">
        <v>16</v>
      </c>
      <c r="U1415">
        <v>361.6</v>
      </c>
      <c r="V1415">
        <v>14.2</v>
      </c>
      <c r="W1415">
        <v>21.9</v>
      </c>
      <c r="X1415" t="s">
        <v>2602</v>
      </c>
      <c r="Y1415" t="s">
        <v>2389</v>
      </c>
      <c r="Z1415" t="s">
        <v>2558</v>
      </c>
      <c r="AA1415" t="s">
        <v>2424</v>
      </c>
    </row>
    <row r="1416" spans="1:27" x14ac:dyDescent="0.45">
      <c r="A1416" t="s">
        <v>7140</v>
      </c>
      <c r="B1416" t="s">
        <v>7141</v>
      </c>
      <c r="C1416" t="s">
        <v>6825</v>
      </c>
      <c r="D1416" t="s">
        <v>6523</v>
      </c>
      <c r="E1416" t="s">
        <v>6826</v>
      </c>
      <c r="F1416" s="3">
        <v>44146.21875</v>
      </c>
      <c r="G1416" s="1">
        <v>44833</v>
      </c>
      <c r="H1416" t="s">
        <v>55</v>
      </c>
      <c r="I1416" t="s">
        <v>7142</v>
      </c>
      <c r="J1416" t="s">
        <v>401</v>
      </c>
      <c r="K1416" t="s">
        <v>7143</v>
      </c>
      <c r="L1416" t="s">
        <v>2424</v>
      </c>
      <c r="M1416" t="s">
        <v>7144</v>
      </c>
      <c r="N1416" t="s">
        <v>414</v>
      </c>
      <c r="O1416" t="s">
        <v>51</v>
      </c>
      <c r="P1416">
        <v>1.3</v>
      </c>
      <c r="Q1416" t="s">
        <v>68</v>
      </c>
      <c r="R1416" t="s">
        <v>32</v>
      </c>
      <c r="S1416" t="s">
        <v>39</v>
      </c>
      <c r="T1416" t="s">
        <v>16</v>
      </c>
      <c r="U1416">
        <v>681179.4</v>
      </c>
      <c r="V1416">
        <v>16542.599999999999</v>
      </c>
      <c r="W1416">
        <v>23.5</v>
      </c>
      <c r="X1416" t="s">
        <v>2602</v>
      </c>
      <c r="Y1416" t="s">
        <v>2389</v>
      </c>
      <c r="Z1416" t="s">
        <v>2653</v>
      </c>
      <c r="AA1416" t="s">
        <v>2424</v>
      </c>
    </row>
    <row r="1417" spans="1:27" x14ac:dyDescent="0.45">
      <c r="A1417" t="s">
        <v>7140</v>
      </c>
      <c r="B1417" t="s">
        <v>7145</v>
      </c>
      <c r="C1417" t="s">
        <v>6825</v>
      </c>
      <c r="D1417" t="s">
        <v>6523</v>
      </c>
      <c r="E1417" t="s">
        <v>6826</v>
      </c>
      <c r="F1417" s="3">
        <v>44146.21875</v>
      </c>
      <c r="G1417" s="1">
        <v>44831</v>
      </c>
      <c r="H1417" t="s">
        <v>55</v>
      </c>
      <c r="I1417" t="s">
        <v>7142</v>
      </c>
      <c r="J1417" t="s">
        <v>401</v>
      </c>
      <c r="K1417" t="s">
        <v>7143</v>
      </c>
      <c r="L1417" t="s">
        <v>2424</v>
      </c>
      <c r="M1417" t="s">
        <v>7144</v>
      </c>
      <c r="N1417" t="s">
        <v>478</v>
      </c>
      <c r="O1417" t="s">
        <v>51</v>
      </c>
      <c r="P1417">
        <v>1.3</v>
      </c>
      <c r="Q1417" t="s">
        <v>68</v>
      </c>
      <c r="R1417" t="s">
        <v>34</v>
      </c>
      <c r="S1417" t="s">
        <v>40</v>
      </c>
      <c r="T1417" t="s">
        <v>16</v>
      </c>
      <c r="U1417">
        <v>1112.8</v>
      </c>
      <c r="V1417">
        <v>18.5</v>
      </c>
      <c r="W1417">
        <v>20.5</v>
      </c>
      <c r="X1417" t="s">
        <v>2602</v>
      </c>
      <c r="Y1417" t="s">
        <v>2389</v>
      </c>
      <c r="Z1417" t="s">
        <v>2558</v>
      </c>
      <c r="AA1417" t="s">
        <v>2424</v>
      </c>
    </row>
    <row r="1418" spans="1:27" x14ac:dyDescent="0.45">
      <c r="A1418" t="s">
        <v>7146</v>
      </c>
      <c r="B1418" t="s">
        <v>7147</v>
      </c>
      <c r="C1418" t="s">
        <v>6825</v>
      </c>
      <c r="D1418" t="s">
        <v>6523</v>
      </c>
      <c r="E1418" t="s">
        <v>6826</v>
      </c>
      <c r="F1418" s="3">
        <v>44173.252083333333</v>
      </c>
      <c r="G1418" s="1">
        <v>44841</v>
      </c>
      <c r="H1418" t="s">
        <v>55</v>
      </c>
      <c r="I1418" t="s">
        <v>7148</v>
      </c>
      <c r="J1418" t="s">
        <v>2730</v>
      </c>
      <c r="K1418" t="s">
        <v>7149</v>
      </c>
      <c r="L1418" t="s">
        <v>2424</v>
      </c>
      <c r="M1418" t="s">
        <v>7150</v>
      </c>
      <c r="N1418" t="s">
        <v>5627</v>
      </c>
      <c r="O1418" t="s">
        <v>51</v>
      </c>
      <c r="P1418">
        <v>1.2</v>
      </c>
      <c r="Q1418" t="s">
        <v>68</v>
      </c>
      <c r="R1418" t="s">
        <v>32</v>
      </c>
      <c r="S1418" t="s">
        <v>39</v>
      </c>
      <c r="T1418" t="s">
        <v>16</v>
      </c>
      <c r="U1418">
        <v>2240736.2999999998</v>
      </c>
      <c r="V1418">
        <v>76593.100000000006</v>
      </c>
      <c r="W1418">
        <v>22.6</v>
      </c>
      <c r="X1418" t="s">
        <v>2602</v>
      </c>
      <c r="Y1418" t="s">
        <v>2389</v>
      </c>
      <c r="Z1418" t="s">
        <v>2653</v>
      </c>
      <c r="AA1418" t="s">
        <v>2424</v>
      </c>
    </row>
    <row r="1419" spans="1:27" x14ac:dyDescent="0.45">
      <c r="A1419" t="s">
        <v>7146</v>
      </c>
      <c r="B1419" t="s">
        <v>7151</v>
      </c>
      <c r="C1419" t="s">
        <v>6825</v>
      </c>
      <c r="D1419" t="s">
        <v>6523</v>
      </c>
      <c r="E1419" t="s">
        <v>6826</v>
      </c>
      <c r="F1419" s="3">
        <v>44173.252083333333</v>
      </c>
      <c r="G1419" s="1">
        <v>44844</v>
      </c>
      <c r="H1419" t="s">
        <v>55</v>
      </c>
      <c r="I1419" t="s">
        <v>7148</v>
      </c>
      <c r="J1419" t="s">
        <v>401</v>
      </c>
      <c r="K1419" t="s">
        <v>7149</v>
      </c>
      <c r="L1419" t="s">
        <v>2424</v>
      </c>
      <c r="M1419" t="s">
        <v>7150</v>
      </c>
      <c r="N1419" t="s">
        <v>462</v>
      </c>
      <c r="O1419" t="s">
        <v>51</v>
      </c>
      <c r="P1419">
        <v>1.2</v>
      </c>
      <c r="Q1419" t="s">
        <v>68</v>
      </c>
      <c r="R1419" t="s">
        <v>34</v>
      </c>
      <c r="S1419" t="s">
        <v>40</v>
      </c>
      <c r="T1419" t="s">
        <v>16</v>
      </c>
      <c r="U1419">
        <v>361</v>
      </c>
      <c r="V1419">
        <v>82.2</v>
      </c>
      <c r="W1419">
        <v>23.8</v>
      </c>
      <c r="X1419" t="s">
        <v>2602</v>
      </c>
      <c r="Y1419" t="s">
        <v>2389</v>
      </c>
      <c r="Z1419" t="s">
        <v>2558</v>
      </c>
      <c r="AA1419" t="s">
        <v>2424</v>
      </c>
    </row>
    <row r="1420" spans="1:27" x14ac:dyDescent="0.45">
      <c r="A1420" t="s">
        <v>7152</v>
      </c>
      <c r="B1420" t="s">
        <v>7153</v>
      </c>
      <c r="C1420" t="s">
        <v>6825</v>
      </c>
      <c r="D1420" t="s">
        <v>6523</v>
      </c>
      <c r="E1420" t="s">
        <v>6826</v>
      </c>
      <c r="F1420" s="3">
        <v>44237.248611111114</v>
      </c>
      <c r="G1420" s="1">
        <v>44841</v>
      </c>
      <c r="H1420" t="s">
        <v>55</v>
      </c>
      <c r="I1420" t="s">
        <v>7154</v>
      </c>
      <c r="J1420" t="s">
        <v>2730</v>
      </c>
      <c r="K1420" t="s">
        <v>7155</v>
      </c>
      <c r="L1420" t="s">
        <v>2424</v>
      </c>
      <c r="M1420" t="s">
        <v>7156</v>
      </c>
      <c r="N1420" t="s">
        <v>5627</v>
      </c>
      <c r="O1420" t="s">
        <v>51</v>
      </c>
      <c r="P1420">
        <v>1.4</v>
      </c>
      <c r="Q1420" t="s">
        <v>68</v>
      </c>
      <c r="R1420" t="s">
        <v>32</v>
      </c>
      <c r="S1420" t="s">
        <v>39</v>
      </c>
      <c r="T1420" t="s">
        <v>16</v>
      </c>
      <c r="U1420">
        <v>14655648.300000001</v>
      </c>
      <c r="V1420">
        <v>22558082.899999999</v>
      </c>
      <c r="W1420">
        <v>21.1</v>
      </c>
      <c r="X1420" t="s">
        <v>2602</v>
      </c>
      <c r="Y1420" t="s">
        <v>2389</v>
      </c>
      <c r="Z1420" t="s">
        <v>7157</v>
      </c>
      <c r="AA1420" t="s">
        <v>2424</v>
      </c>
    </row>
    <row r="1421" spans="1:27" x14ac:dyDescent="0.45">
      <c r="A1421" t="s">
        <v>7152</v>
      </c>
      <c r="B1421" t="s">
        <v>7158</v>
      </c>
      <c r="C1421" t="s">
        <v>6825</v>
      </c>
      <c r="D1421" t="s">
        <v>6523</v>
      </c>
      <c r="E1421" t="s">
        <v>6826</v>
      </c>
      <c r="F1421" s="3">
        <v>44237.248611111114</v>
      </c>
      <c r="G1421" s="1">
        <v>44844</v>
      </c>
      <c r="H1421" t="s">
        <v>55</v>
      </c>
      <c r="I1421" t="s">
        <v>7154</v>
      </c>
      <c r="J1421" t="s">
        <v>401</v>
      </c>
      <c r="K1421" t="s">
        <v>7155</v>
      </c>
      <c r="L1421" t="s">
        <v>2424</v>
      </c>
      <c r="M1421" t="s">
        <v>7156</v>
      </c>
      <c r="N1421" t="s">
        <v>462</v>
      </c>
      <c r="O1421" t="s">
        <v>51</v>
      </c>
      <c r="P1421">
        <v>1.4</v>
      </c>
      <c r="Q1421" t="s">
        <v>68</v>
      </c>
      <c r="R1421" t="s">
        <v>34</v>
      </c>
      <c r="S1421" t="s">
        <v>40</v>
      </c>
      <c r="T1421" t="s">
        <v>16</v>
      </c>
      <c r="U1421">
        <v>158.69999999999999</v>
      </c>
      <c r="V1421">
        <v>51.2</v>
      </c>
      <c r="W1421">
        <v>25</v>
      </c>
      <c r="X1421" t="s">
        <v>2602</v>
      </c>
      <c r="Y1421" t="s">
        <v>2389</v>
      </c>
      <c r="Z1421" t="s">
        <v>2558</v>
      </c>
      <c r="AA1421" t="s">
        <v>2424</v>
      </c>
    </row>
    <row r="1422" spans="1:27" x14ac:dyDescent="0.45">
      <c r="A1422" t="s">
        <v>7159</v>
      </c>
      <c r="B1422" t="s">
        <v>7160</v>
      </c>
      <c r="C1422" t="s">
        <v>6825</v>
      </c>
      <c r="D1422" t="s">
        <v>6523</v>
      </c>
      <c r="E1422" t="s">
        <v>6826</v>
      </c>
      <c r="F1422" s="3">
        <v>44263.245138888888</v>
      </c>
      <c r="G1422" s="1">
        <v>44841</v>
      </c>
      <c r="H1422" t="s">
        <v>55</v>
      </c>
      <c r="I1422" t="s">
        <v>7161</v>
      </c>
      <c r="J1422" t="s">
        <v>2730</v>
      </c>
      <c r="K1422" t="s">
        <v>7162</v>
      </c>
      <c r="L1422" t="s">
        <v>2424</v>
      </c>
      <c r="M1422" t="s">
        <v>7163</v>
      </c>
      <c r="N1422" t="s">
        <v>5627</v>
      </c>
      <c r="O1422" t="s">
        <v>51</v>
      </c>
      <c r="P1422">
        <v>1.4</v>
      </c>
      <c r="Q1422" t="s">
        <v>68</v>
      </c>
      <c r="R1422" t="s">
        <v>32</v>
      </c>
      <c r="S1422" t="s">
        <v>39</v>
      </c>
      <c r="T1422" t="s">
        <v>16</v>
      </c>
      <c r="U1422">
        <v>3079449.1</v>
      </c>
      <c r="V1422">
        <v>1531522.7</v>
      </c>
      <c r="W1422">
        <v>22</v>
      </c>
      <c r="X1422" t="s">
        <v>2602</v>
      </c>
      <c r="Y1422" t="s">
        <v>2389</v>
      </c>
      <c r="Z1422" t="s">
        <v>2653</v>
      </c>
      <c r="AA1422" t="s">
        <v>2424</v>
      </c>
    </row>
    <row r="1423" spans="1:27" x14ac:dyDescent="0.45">
      <c r="A1423" t="s">
        <v>7159</v>
      </c>
      <c r="B1423" t="s">
        <v>7164</v>
      </c>
      <c r="C1423" t="s">
        <v>6825</v>
      </c>
      <c r="D1423" t="s">
        <v>6523</v>
      </c>
      <c r="E1423" t="s">
        <v>6826</v>
      </c>
      <c r="F1423" s="3">
        <v>44263.245138888888</v>
      </c>
      <c r="G1423" s="1">
        <v>44844</v>
      </c>
      <c r="H1423" t="s">
        <v>55</v>
      </c>
      <c r="I1423" t="s">
        <v>7161</v>
      </c>
      <c r="J1423" t="s">
        <v>401</v>
      </c>
      <c r="K1423" t="s">
        <v>7162</v>
      </c>
      <c r="L1423" t="s">
        <v>2424</v>
      </c>
      <c r="M1423" t="s">
        <v>7163</v>
      </c>
      <c r="N1423" t="s">
        <v>462</v>
      </c>
      <c r="O1423" t="s">
        <v>51</v>
      </c>
      <c r="P1423">
        <v>1.4</v>
      </c>
      <c r="Q1423" t="s">
        <v>68</v>
      </c>
      <c r="R1423" t="s">
        <v>34</v>
      </c>
      <c r="S1423" t="s">
        <v>40</v>
      </c>
      <c r="T1423" t="s">
        <v>16</v>
      </c>
      <c r="U1423">
        <v>159.5</v>
      </c>
      <c r="V1423">
        <v>41.6</v>
      </c>
      <c r="W1423">
        <v>25</v>
      </c>
      <c r="X1423" t="s">
        <v>2602</v>
      </c>
      <c r="Y1423" t="s">
        <v>2389</v>
      </c>
      <c r="Z1423" t="s">
        <v>2558</v>
      </c>
      <c r="AA1423" t="s">
        <v>2424</v>
      </c>
    </row>
    <row r="1424" spans="1:27" x14ac:dyDescent="0.45">
      <c r="A1424" t="s">
        <v>7165</v>
      </c>
      <c r="B1424" t="s">
        <v>7166</v>
      </c>
      <c r="C1424" t="s">
        <v>6825</v>
      </c>
      <c r="D1424" t="s">
        <v>6523</v>
      </c>
      <c r="E1424" t="s">
        <v>6826</v>
      </c>
      <c r="F1424" s="3">
        <v>44326.246527777781</v>
      </c>
      <c r="G1424" s="1">
        <v>44854</v>
      </c>
      <c r="H1424" t="s">
        <v>55</v>
      </c>
      <c r="I1424" t="s">
        <v>7167</v>
      </c>
      <c r="J1424" t="s">
        <v>2730</v>
      </c>
      <c r="K1424" t="s">
        <v>7168</v>
      </c>
      <c r="L1424" t="s">
        <v>2424</v>
      </c>
      <c r="M1424" t="s">
        <v>7169</v>
      </c>
      <c r="N1424" t="s">
        <v>4027</v>
      </c>
      <c r="O1424" t="s">
        <v>51</v>
      </c>
      <c r="P1424">
        <v>9.3000000000000007</v>
      </c>
      <c r="Q1424" t="s">
        <v>68</v>
      </c>
      <c r="R1424" t="s">
        <v>32</v>
      </c>
      <c r="S1424" t="s">
        <v>39</v>
      </c>
      <c r="T1424" t="s">
        <v>16</v>
      </c>
      <c r="U1424">
        <v>407100.4</v>
      </c>
      <c r="V1424">
        <v>7484.9</v>
      </c>
      <c r="W1424">
        <v>23.2</v>
      </c>
      <c r="X1424" t="s">
        <v>2602</v>
      </c>
      <c r="Y1424" t="s">
        <v>2389</v>
      </c>
      <c r="Z1424" t="s">
        <v>2653</v>
      </c>
      <c r="AA1424" t="s">
        <v>2424</v>
      </c>
    </row>
    <row r="1425" spans="1:27" x14ac:dyDescent="0.45">
      <c r="A1425" t="s">
        <v>7165</v>
      </c>
      <c r="B1425" t="s">
        <v>7170</v>
      </c>
      <c r="C1425" t="s">
        <v>6825</v>
      </c>
      <c r="D1425" t="s">
        <v>6523</v>
      </c>
      <c r="E1425" t="s">
        <v>6826</v>
      </c>
      <c r="F1425" s="3">
        <v>44326.246527777781</v>
      </c>
      <c r="G1425" s="1">
        <v>44859</v>
      </c>
      <c r="H1425" t="s">
        <v>55</v>
      </c>
      <c r="I1425" t="s">
        <v>7167</v>
      </c>
      <c r="J1425" t="s">
        <v>401</v>
      </c>
      <c r="K1425" t="s">
        <v>7168</v>
      </c>
      <c r="L1425" t="s">
        <v>2424</v>
      </c>
      <c r="M1425" t="s">
        <v>7169</v>
      </c>
      <c r="N1425" t="s">
        <v>460</v>
      </c>
      <c r="O1425" t="s">
        <v>51</v>
      </c>
      <c r="P1425">
        <v>9.3000000000000007</v>
      </c>
      <c r="Q1425" t="s">
        <v>68</v>
      </c>
      <c r="R1425" t="s">
        <v>34</v>
      </c>
      <c r="S1425" t="s">
        <v>40</v>
      </c>
      <c r="T1425" t="s">
        <v>16</v>
      </c>
      <c r="U1425">
        <v>76.400000000000006</v>
      </c>
      <c r="V1425">
        <v>19.899999999999999</v>
      </c>
      <c r="W1425">
        <v>23.9</v>
      </c>
      <c r="X1425" t="s">
        <v>2602</v>
      </c>
      <c r="Y1425" t="s">
        <v>2389</v>
      </c>
      <c r="Z1425" t="s">
        <v>2558</v>
      </c>
      <c r="AA1425" t="s">
        <v>2424</v>
      </c>
    </row>
    <row r="1426" spans="1:27" x14ac:dyDescent="0.45">
      <c r="A1426" t="s">
        <v>7171</v>
      </c>
      <c r="B1426" t="s">
        <v>7172</v>
      </c>
      <c r="C1426" t="s">
        <v>6825</v>
      </c>
      <c r="D1426" t="s">
        <v>6523</v>
      </c>
      <c r="E1426" t="s">
        <v>6826</v>
      </c>
      <c r="F1426" s="3">
        <v>44417.24722222222</v>
      </c>
      <c r="G1426" s="1">
        <v>44854</v>
      </c>
      <c r="H1426" t="s">
        <v>55</v>
      </c>
      <c r="I1426" t="s">
        <v>7173</v>
      </c>
      <c r="J1426" t="s">
        <v>2730</v>
      </c>
      <c r="K1426" t="s">
        <v>7174</v>
      </c>
      <c r="L1426" t="s">
        <v>2424</v>
      </c>
      <c r="M1426" t="s">
        <v>7175</v>
      </c>
      <c r="N1426" t="s">
        <v>4027</v>
      </c>
      <c r="O1426" t="s">
        <v>51</v>
      </c>
      <c r="P1426">
        <v>1.5</v>
      </c>
      <c r="Q1426" t="s">
        <v>68</v>
      </c>
      <c r="R1426" t="s">
        <v>32</v>
      </c>
      <c r="S1426" t="s">
        <v>39</v>
      </c>
      <c r="T1426" t="s">
        <v>16</v>
      </c>
      <c r="U1426">
        <v>1017229.9</v>
      </c>
      <c r="V1426">
        <v>8934.6</v>
      </c>
      <c r="W1426">
        <v>24.7</v>
      </c>
      <c r="X1426" t="s">
        <v>2602</v>
      </c>
      <c r="Y1426" t="s">
        <v>2389</v>
      </c>
      <c r="Z1426" t="s">
        <v>2653</v>
      </c>
      <c r="AA1426" t="s">
        <v>2424</v>
      </c>
    </row>
    <row r="1427" spans="1:27" x14ac:dyDescent="0.45">
      <c r="A1427" t="s">
        <v>7171</v>
      </c>
      <c r="B1427" t="s">
        <v>7176</v>
      </c>
      <c r="C1427" t="s">
        <v>6825</v>
      </c>
      <c r="D1427" t="s">
        <v>6523</v>
      </c>
      <c r="E1427" t="s">
        <v>6826</v>
      </c>
      <c r="F1427" s="3">
        <v>44417.24722222222</v>
      </c>
      <c r="G1427" s="1">
        <v>44859</v>
      </c>
      <c r="H1427" t="s">
        <v>55</v>
      </c>
      <c r="I1427" t="s">
        <v>7173</v>
      </c>
      <c r="J1427" t="s">
        <v>401</v>
      </c>
      <c r="K1427" t="s">
        <v>7174</v>
      </c>
      <c r="L1427" t="s">
        <v>2424</v>
      </c>
      <c r="M1427" t="s">
        <v>7175</v>
      </c>
      <c r="N1427" t="s">
        <v>460</v>
      </c>
      <c r="O1427" t="s">
        <v>51</v>
      </c>
      <c r="P1427">
        <v>1.5</v>
      </c>
      <c r="Q1427" t="s">
        <v>68</v>
      </c>
      <c r="R1427" t="s">
        <v>34</v>
      </c>
      <c r="S1427" t="s">
        <v>40</v>
      </c>
      <c r="T1427" t="s">
        <v>16</v>
      </c>
      <c r="U1427">
        <v>135.1</v>
      </c>
      <c r="V1427">
        <v>7.5</v>
      </c>
      <c r="W1427">
        <v>25.9</v>
      </c>
      <c r="X1427" t="s">
        <v>2602</v>
      </c>
      <c r="Y1427" t="s">
        <v>2389</v>
      </c>
      <c r="Z1427" t="s">
        <v>2558</v>
      </c>
      <c r="AA1427" t="s">
        <v>2424</v>
      </c>
    </row>
    <row r="1428" spans="1:27" x14ac:dyDescent="0.45">
      <c r="A1428" t="s">
        <v>7177</v>
      </c>
      <c r="B1428" t="s">
        <v>7178</v>
      </c>
      <c r="C1428" t="s">
        <v>7179</v>
      </c>
      <c r="D1428" t="s">
        <v>7180</v>
      </c>
      <c r="E1428" t="s">
        <v>7181</v>
      </c>
      <c r="F1428" s="3">
        <v>42696.454861111109</v>
      </c>
      <c r="G1428" s="1">
        <v>43270</v>
      </c>
      <c r="H1428" t="s">
        <v>55</v>
      </c>
      <c r="I1428" t="s">
        <v>7182</v>
      </c>
      <c r="J1428" t="s">
        <v>401</v>
      </c>
      <c r="K1428" t="s">
        <v>7183</v>
      </c>
      <c r="L1428" t="s">
        <v>2424</v>
      </c>
      <c r="M1428" t="s">
        <v>7184</v>
      </c>
      <c r="N1428" t="s">
        <v>1548</v>
      </c>
      <c r="O1428" t="s">
        <v>47</v>
      </c>
      <c r="P1428">
        <v>2.8</v>
      </c>
      <c r="Q1428" t="s">
        <v>68</v>
      </c>
      <c r="R1428" t="s">
        <v>32</v>
      </c>
      <c r="S1428" t="s">
        <v>39</v>
      </c>
      <c r="T1428" t="s">
        <v>16</v>
      </c>
      <c r="U1428">
        <v>181181.5</v>
      </c>
      <c r="V1428">
        <v>13763.1</v>
      </c>
      <c r="W1428">
        <v>19.3</v>
      </c>
      <c r="X1428" t="s">
        <v>3667</v>
      </c>
      <c r="Y1428" t="s">
        <v>2769</v>
      </c>
      <c r="Z1428" t="s">
        <v>2428</v>
      </c>
      <c r="AA1428" t="s">
        <v>2424</v>
      </c>
    </row>
    <row r="1429" spans="1:27" x14ac:dyDescent="0.45">
      <c r="A1429" t="s">
        <v>7177</v>
      </c>
      <c r="B1429" t="s">
        <v>7185</v>
      </c>
      <c r="C1429" t="s">
        <v>7179</v>
      </c>
      <c r="D1429" t="s">
        <v>7180</v>
      </c>
      <c r="E1429" t="s">
        <v>7181</v>
      </c>
      <c r="F1429" s="3">
        <v>42696.454861111109</v>
      </c>
      <c r="G1429" s="1">
        <v>43299</v>
      </c>
      <c r="H1429" t="s">
        <v>55</v>
      </c>
      <c r="I1429" t="s">
        <v>7182</v>
      </c>
      <c r="J1429" t="s">
        <v>401</v>
      </c>
      <c r="K1429" t="s">
        <v>7183</v>
      </c>
      <c r="L1429" t="s">
        <v>2424</v>
      </c>
      <c r="M1429" t="s">
        <v>7184</v>
      </c>
      <c r="N1429" t="s">
        <v>1538</v>
      </c>
      <c r="O1429" t="s">
        <v>47</v>
      </c>
      <c r="P1429">
        <v>2.8</v>
      </c>
      <c r="Q1429" t="s">
        <v>68</v>
      </c>
      <c r="R1429" t="s">
        <v>34</v>
      </c>
      <c r="S1429" t="s">
        <v>40</v>
      </c>
      <c r="T1429" t="s">
        <v>16</v>
      </c>
      <c r="U1429">
        <v>6.1</v>
      </c>
      <c r="V1429">
        <v>0.9</v>
      </c>
      <c r="W1429">
        <v>16.600000000000001</v>
      </c>
      <c r="X1429" t="s">
        <v>2426</v>
      </c>
      <c r="Y1429" t="s">
        <v>2389</v>
      </c>
      <c r="Z1429" t="s">
        <v>2511</v>
      </c>
      <c r="AA1429" t="s">
        <v>2424</v>
      </c>
    </row>
    <row r="1430" spans="1:27" x14ac:dyDescent="0.45">
      <c r="A1430" t="s">
        <v>7186</v>
      </c>
      <c r="B1430" t="s">
        <v>7187</v>
      </c>
      <c r="C1430" t="s">
        <v>7179</v>
      </c>
      <c r="D1430" t="s">
        <v>7180</v>
      </c>
      <c r="E1430" t="s">
        <v>7181</v>
      </c>
      <c r="F1430" s="3">
        <v>42781.439583333333</v>
      </c>
      <c r="G1430" s="1">
        <v>43299</v>
      </c>
      <c r="H1430" t="s">
        <v>55</v>
      </c>
      <c r="I1430" t="s">
        <v>7188</v>
      </c>
      <c r="J1430" t="s">
        <v>401</v>
      </c>
      <c r="K1430" t="s">
        <v>7189</v>
      </c>
      <c r="L1430" t="s">
        <v>2424</v>
      </c>
      <c r="M1430" t="s">
        <v>7190</v>
      </c>
      <c r="N1430" t="s">
        <v>1538</v>
      </c>
      <c r="O1430" t="s">
        <v>47</v>
      </c>
      <c r="P1430">
        <v>0.3</v>
      </c>
      <c r="Q1430" t="s">
        <v>68</v>
      </c>
      <c r="R1430" t="s">
        <v>34</v>
      </c>
      <c r="S1430" t="s">
        <v>40</v>
      </c>
      <c r="T1430" t="s">
        <v>16</v>
      </c>
      <c r="U1430">
        <v>16.8</v>
      </c>
      <c r="V1430">
        <v>0.8</v>
      </c>
      <c r="W1430">
        <v>18.5</v>
      </c>
      <c r="X1430" t="s">
        <v>2426</v>
      </c>
      <c r="Y1430" t="s">
        <v>2389</v>
      </c>
      <c r="Z1430" t="s">
        <v>2511</v>
      </c>
      <c r="AA1430" t="s">
        <v>2424</v>
      </c>
    </row>
    <row r="1431" spans="1:27" x14ac:dyDescent="0.45">
      <c r="A1431" t="s">
        <v>7186</v>
      </c>
      <c r="B1431" t="s">
        <v>7191</v>
      </c>
      <c r="C1431" t="s">
        <v>7179</v>
      </c>
      <c r="D1431" t="s">
        <v>7180</v>
      </c>
      <c r="E1431" t="s">
        <v>7181</v>
      </c>
      <c r="F1431" s="3">
        <v>42781.439583333333</v>
      </c>
      <c r="G1431" s="1">
        <v>43270</v>
      </c>
      <c r="H1431" t="s">
        <v>55</v>
      </c>
      <c r="I1431" t="s">
        <v>7188</v>
      </c>
      <c r="J1431" t="s">
        <v>401</v>
      </c>
      <c r="K1431" t="s">
        <v>7189</v>
      </c>
      <c r="L1431" t="s">
        <v>2424</v>
      </c>
      <c r="M1431" t="s">
        <v>7190</v>
      </c>
      <c r="N1431" t="s">
        <v>1548</v>
      </c>
      <c r="O1431" t="s">
        <v>47</v>
      </c>
      <c r="P1431">
        <v>0.3</v>
      </c>
      <c r="Q1431" t="s">
        <v>68</v>
      </c>
      <c r="R1431" t="s">
        <v>32</v>
      </c>
      <c r="S1431" t="s">
        <v>39</v>
      </c>
      <c r="T1431" t="s">
        <v>16</v>
      </c>
      <c r="U1431">
        <v>116556.6</v>
      </c>
      <c r="V1431">
        <v>32894.5</v>
      </c>
      <c r="W1431">
        <v>24</v>
      </c>
      <c r="X1431" t="s">
        <v>3667</v>
      </c>
      <c r="Y1431" t="s">
        <v>2769</v>
      </c>
      <c r="Z1431" t="s">
        <v>2428</v>
      </c>
      <c r="AA1431" t="s">
        <v>2424</v>
      </c>
    </row>
    <row r="1432" spans="1:27" x14ac:dyDescent="0.45">
      <c r="A1432" t="s">
        <v>7192</v>
      </c>
      <c r="B1432" t="s">
        <v>7193</v>
      </c>
      <c r="C1432" t="s">
        <v>7179</v>
      </c>
      <c r="D1432" t="s">
        <v>7180</v>
      </c>
      <c r="E1432" t="s">
        <v>7181</v>
      </c>
      <c r="F1432" s="3">
        <v>42801.459027777775</v>
      </c>
      <c r="G1432" s="1">
        <v>43299</v>
      </c>
      <c r="H1432" t="s">
        <v>55</v>
      </c>
      <c r="I1432" t="s">
        <v>7194</v>
      </c>
      <c r="J1432" t="s">
        <v>401</v>
      </c>
      <c r="K1432" t="s">
        <v>7195</v>
      </c>
      <c r="L1432" t="s">
        <v>2424</v>
      </c>
      <c r="M1432" t="s">
        <v>7196</v>
      </c>
      <c r="N1432" t="s">
        <v>1538</v>
      </c>
      <c r="O1432" t="s">
        <v>47</v>
      </c>
      <c r="P1432">
        <v>0.7</v>
      </c>
      <c r="Q1432" t="s">
        <v>68</v>
      </c>
      <c r="R1432" t="s">
        <v>34</v>
      </c>
      <c r="S1432" t="s">
        <v>40</v>
      </c>
      <c r="T1432" t="s">
        <v>16</v>
      </c>
      <c r="U1432">
        <v>29</v>
      </c>
      <c r="V1432">
        <v>5.2</v>
      </c>
      <c r="W1432">
        <v>16.399999999999999</v>
      </c>
      <c r="X1432" t="s">
        <v>2426</v>
      </c>
      <c r="Y1432" t="s">
        <v>2389</v>
      </c>
      <c r="Z1432" t="s">
        <v>2511</v>
      </c>
      <c r="AA1432" t="s">
        <v>2424</v>
      </c>
    </row>
    <row r="1433" spans="1:27" x14ac:dyDescent="0.45">
      <c r="A1433" t="s">
        <v>7192</v>
      </c>
      <c r="B1433" t="s">
        <v>7197</v>
      </c>
      <c r="C1433" t="s">
        <v>7179</v>
      </c>
      <c r="D1433" t="s">
        <v>7180</v>
      </c>
      <c r="E1433" t="s">
        <v>7181</v>
      </c>
      <c r="F1433" s="3">
        <v>42801.459027777775</v>
      </c>
      <c r="G1433" s="1">
        <v>43270</v>
      </c>
      <c r="H1433" t="s">
        <v>55</v>
      </c>
      <c r="I1433" t="s">
        <v>7194</v>
      </c>
      <c r="J1433" t="s">
        <v>401</v>
      </c>
      <c r="K1433" t="s">
        <v>7195</v>
      </c>
      <c r="L1433" t="s">
        <v>2424</v>
      </c>
      <c r="M1433" t="s">
        <v>7196</v>
      </c>
      <c r="N1433" t="s">
        <v>1548</v>
      </c>
      <c r="O1433" t="s">
        <v>47</v>
      </c>
      <c r="P1433">
        <v>0.7</v>
      </c>
      <c r="Q1433" t="s">
        <v>68</v>
      </c>
      <c r="R1433" t="s">
        <v>32</v>
      </c>
      <c r="S1433" t="s">
        <v>39</v>
      </c>
      <c r="T1433" t="s">
        <v>16</v>
      </c>
      <c r="U1433">
        <v>50028.800000000003</v>
      </c>
      <c r="V1433">
        <v>7501.3</v>
      </c>
      <c r="W1433">
        <v>24.2</v>
      </c>
      <c r="X1433" t="s">
        <v>3667</v>
      </c>
      <c r="Y1433" t="s">
        <v>2769</v>
      </c>
      <c r="Z1433" t="s">
        <v>2428</v>
      </c>
      <c r="AA1433" t="s">
        <v>2424</v>
      </c>
    </row>
    <row r="1434" spans="1:27" x14ac:dyDescent="0.45">
      <c r="A1434" t="s">
        <v>7198</v>
      </c>
      <c r="B1434" t="s">
        <v>7199</v>
      </c>
      <c r="C1434" t="s">
        <v>7179</v>
      </c>
      <c r="D1434" t="s">
        <v>7180</v>
      </c>
      <c r="E1434" t="s">
        <v>7181</v>
      </c>
      <c r="F1434" s="3">
        <v>42878.270833333336</v>
      </c>
      <c r="G1434" s="1">
        <v>43299</v>
      </c>
      <c r="H1434" t="s">
        <v>55</v>
      </c>
      <c r="I1434" t="s">
        <v>7200</v>
      </c>
      <c r="J1434" t="s">
        <v>401</v>
      </c>
      <c r="K1434" t="s">
        <v>7201</v>
      </c>
      <c r="L1434" t="s">
        <v>2424</v>
      </c>
      <c r="M1434" t="s">
        <v>7202</v>
      </c>
      <c r="N1434" t="s">
        <v>1538</v>
      </c>
      <c r="O1434" t="s">
        <v>47</v>
      </c>
      <c r="P1434">
        <v>0.5</v>
      </c>
      <c r="Q1434" t="s">
        <v>68</v>
      </c>
      <c r="R1434" t="s">
        <v>34</v>
      </c>
      <c r="S1434" t="s">
        <v>40</v>
      </c>
      <c r="T1434" t="s">
        <v>16</v>
      </c>
      <c r="U1434">
        <v>17.399999999999999</v>
      </c>
      <c r="V1434">
        <v>7.8</v>
      </c>
      <c r="W1434">
        <v>17.899999999999999</v>
      </c>
      <c r="X1434" t="s">
        <v>2426</v>
      </c>
      <c r="Y1434" t="s">
        <v>2389</v>
      </c>
      <c r="Z1434" t="s">
        <v>2511</v>
      </c>
      <c r="AA1434" t="s">
        <v>2424</v>
      </c>
    </row>
    <row r="1435" spans="1:27" x14ac:dyDescent="0.45">
      <c r="A1435" t="s">
        <v>7198</v>
      </c>
      <c r="B1435" t="s">
        <v>7203</v>
      </c>
      <c r="C1435" t="s">
        <v>7179</v>
      </c>
      <c r="D1435" t="s">
        <v>7180</v>
      </c>
      <c r="E1435" t="s">
        <v>7181</v>
      </c>
      <c r="F1435" s="3">
        <v>42878.270833333336</v>
      </c>
      <c r="G1435" s="1">
        <v>43270</v>
      </c>
      <c r="H1435" t="s">
        <v>55</v>
      </c>
      <c r="I1435" t="s">
        <v>7200</v>
      </c>
      <c r="J1435" t="s">
        <v>401</v>
      </c>
      <c r="K1435" t="s">
        <v>7201</v>
      </c>
      <c r="L1435" t="s">
        <v>2424</v>
      </c>
      <c r="M1435" t="s">
        <v>7202</v>
      </c>
      <c r="N1435" t="s">
        <v>1548</v>
      </c>
      <c r="O1435" t="s">
        <v>47</v>
      </c>
      <c r="P1435">
        <v>0.5</v>
      </c>
      <c r="Q1435" t="s">
        <v>68</v>
      </c>
      <c r="R1435" t="s">
        <v>32</v>
      </c>
      <c r="S1435" t="s">
        <v>39</v>
      </c>
      <c r="T1435" t="s">
        <v>16</v>
      </c>
      <c r="U1435">
        <v>110205.5</v>
      </c>
      <c r="V1435">
        <v>3340.1</v>
      </c>
      <c r="W1435">
        <v>23.4</v>
      </c>
      <c r="X1435" t="s">
        <v>3667</v>
      </c>
      <c r="Y1435" t="s">
        <v>2769</v>
      </c>
      <c r="Z1435" t="s">
        <v>2428</v>
      </c>
      <c r="AA1435" t="s">
        <v>2424</v>
      </c>
    </row>
    <row r="1436" spans="1:27" x14ac:dyDescent="0.45">
      <c r="A1436" t="s">
        <v>7204</v>
      </c>
      <c r="B1436" t="s">
        <v>7205</v>
      </c>
      <c r="C1436" t="s">
        <v>7179</v>
      </c>
      <c r="D1436" t="s">
        <v>7180</v>
      </c>
      <c r="E1436" t="s">
        <v>7181</v>
      </c>
      <c r="F1436" s="3">
        <v>42927.409722222219</v>
      </c>
      <c r="G1436" s="1">
        <v>43270</v>
      </c>
      <c r="H1436" t="s">
        <v>55</v>
      </c>
      <c r="I1436" t="s">
        <v>7206</v>
      </c>
      <c r="J1436" t="s">
        <v>401</v>
      </c>
      <c r="K1436" t="s">
        <v>7207</v>
      </c>
      <c r="L1436" t="s">
        <v>2424</v>
      </c>
      <c r="M1436" t="s">
        <v>7208</v>
      </c>
      <c r="N1436" t="s">
        <v>1548</v>
      </c>
      <c r="O1436" t="s">
        <v>47</v>
      </c>
      <c r="P1436">
        <v>0.6</v>
      </c>
      <c r="Q1436" t="s">
        <v>68</v>
      </c>
      <c r="R1436" t="s">
        <v>32</v>
      </c>
      <c r="S1436" t="s">
        <v>39</v>
      </c>
      <c r="T1436" t="s">
        <v>16</v>
      </c>
      <c r="U1436">
        <v>199061.2</v>
      </c>
      <c r="V1436">
        <v>46718.8</v>
      </c>
      <c r="W1436">
        <v>21.9</v>
      </c>
      <c r="X1436" t="s">
        <v>3667</v>
      </c>
      <c r="Y1436" t="s">
        <v>2769</v>
      </c>
      <c r="Z1436" t="s">
        <v>2428</v>
      </c>
      <c r="AA1436" t="s">
        <v>2424</v>
      </c>
    </row>
    <row r="1437" spans="1:27" x14ac:dyDescent="0.45">
      <c r="A1437" t="s">
        <v>7204</v>
      </c>
      <c r="B1437" t="s">
        <v>7209</v>
      </c>
      <c r="C1437" t="s">
        <v>7179</v>
      </c>
      <c r="D1437" t="s">
        <v>7180</v>
      </c>
      <c r="E1437" t="s">
        <v>7181</v>
      </c>
      <c r="F1437" s="3">
        <v>42927.409722222219</v>
      </c>
      <c r="G1437" s="1">
        <v>43299</v>
      </c>
      <c r="H1437" t="s">
        <v>55</v>
      </c>
      <c r="I1437" t="s">
        <v>7206</v>
      </c>
      <c r="J1437" t="s">
        <v>401</v>
      </c>
      <c r="K1437" t="s">
        <v>7207</v>
      </c>
      <c r="L1437" t="s">
        <v>2424</v>
      </c>
      <c r="M1437" t="s">
        <v>7208</v>
      </c>
      <c r="N1437" t="s">
        <v>1538</v>
      </c>
      <c r="O1437" t="s">
        <v>47</v>
      </c>
      <c r="P1437">
        <v>0.6</v>
      </c>
      <c r="Q1437" t="s">
        <v>68</v>
      </c>
      <c r="R1437" t="s">
        <v>34</v>
      </c>
      <c r="S1437" t="s">
        <v>40</v>
      </c>
      <c r="T1437" t="s">
        <v>16</v>
      </c>
      <c r="U1437">
        <v>8.4</v>
      </c>
      <c r="V1437">
        <v>3.8</v>
      </c>
      <c r="W1437">
        <v>18.7</v>
      </c>
      <c r="X1437" t="s">
        <v>2426</v>
      </c>
      <c r="Y1437" t="s">
        <v>2389</v>
      </c>
      <c r="Z1437" t="s">
        <v>2511</v>
      </c>
      <c r="AA1437" t="s">
        <v>2424</v>
      </c>
    </row>
    <row r="1438" spans="1:27" x14ac:dyDescent="0.45">
      <c r="A1438" t="s">
        <v>7210</v>
      </c>
      <c r="B1438" t="s">
        <v>7211</v>
      </c>
      <c r="C1438" t="s">
        <v>7212</v>
      </c>
      <c r="D1438" t="s">
        <v>7180</v>
      </c>
      <c r="E1438" t="s">
        <v>7181</v>
      </c>
      <c r="F1438" s="3">
        <v>42992.547222222223</v>
      </c>
      <c r="G1438" s="1">
        <v>43270</v>
      </c>
      <c r="H1438" t="s">
        <v>55</v>
      </c>
      <c r="I1438" t="s">
        <v>7213</v>
      </c>
      <c r="J1438" t="s">
        <v>401</v>
      </c>
      <c r="K1438" t="s">
        <v>7214</v>
      </c>
      <c r="L1438" t="s">
        <v>2424</v>
      </c>
      <c r="M1438" t="s">
        <v>7215</v>
      </c>
      <c r="N1438" t="s">
        <v>1548</v>
      </c>
      <c r="O1438" t="s">
        <v>47</v>
      </c>
      <c r="P1438">
        <v>1</v>
      </c>
      <c r="Q1438" t="s">
        <v>68</v>
      </c>
      <c r="R1438" t="s">
        <v>32</v>
      </c>
      <c r="S1438" t="s">
        <v>39</v>
      </c>
      <c r="T1438" t="s">
        <v>16</v>
      </c>
      <c r="U1438">
        <v>168294.7</v>
      </c>
      <c r="V1438">
        <v>12843.4</v>
      </c>
      <c r="W1438">
        <v>21.3</v>
      </c>
      <c r="X1438" t="s">
        <v>3667</v>
      </c>
      <c r="Y1438" t="s">
        <v>2769</v>
      </c>
      <c r="Z1438" t="s">
        <v>2428</v>
      </c>
      <c r="AA1438" t="s">
        <v>2424</v>
      </c>
    </row>
    <row r="1439" spans="1:27" x14ac:dyDescent="0.45">
      <c r="A1439" t="s">
        <v>7210</v>
      </c>
      <c r="B1439" t="s">
        <v>7216</v>
      </c>
      <c r="C1439" t="s">
        <v>7212</v>
      </c>
      <c r="D1439" t="s">
        <v>7180</v>
      </c>
      <c r="E1439" t="s">
        <v>7181</v>
      </c>
      <c r="F1439" s="3">
        <v>42992.547222222223</v>
      </c>
      <c r="G1439" s="1">
        <v>43299</v>
      </c>
      <c r="H1439" t="s">
        <v>55</v>
      </c>
      <c r="I1439" t="s">
        <v>7213</v>
      </c>
      <c r="J1439" t="s">
        <v>401</v>
      </c>
      <c r="K1439" t="s">
        <v>7214</v>
      </c>
      <c r="L1439" t="s">
        <v>2424</v>
      </c>
      <c r="M1439" t="s">
        <v>7215</v>
      </c>
      <c r="N1439" t="s">
        <v>1538</v>
      </c>
      <c r="O1439" t="s">
        <v>47</v>
      </c>
      <c r="P1439">
        <v>1</v>
      </c>
      <c r="Q1439" t="s">
        <v>68</v>
      </c>
      <c r="R1439" t="s">
        <v>34</v>
      </c>
      <c r="S1439" t="s">
        <v>40</v>
      </c>
      <c r="T1439" t="s">
        <v>16</v>
      </c>
      <c r="U1439">
        <v>13.5</v>
      </c>
      <c r="V1439">
        <v>1.6</v>
      </c>
      <c r="W1439">
        <v>17</v>
      </c>
      <c r="X1439" t="s">
        <v>2426</v>
      </c>
      <c r="Y1439" t="s">
        <v>2389</v>
      </c>
      <c r="Z1439" t="s">
        <v>2511</v>
      </c>
      <c r="AA1439" t="s">
        <v>2424</v>
      </c>
    </row>
    <row r="1440" spans="1:27" x14ac:dyDescent="0.45">
      <c r="A1440" t="s">
        <v>7210</v>
      </c>
      <c r="B1440" t="s">
        <v>7217</v>
      </c>
      <c r="C1440" t="s">
        <v>7218</v>
      </c>
      <c r="D1440" t="s">
        <v>7180</v>
      </c>
      <c r="E1440" t="s">
        <v>7181</v>
      </c>
      <c r="F1440" s="3">
        <v>42992.55972222222</v>
      </c>
      <c r="G1440" s="1">
        <v>43270</v>
      </c>
      <c r="H1440" t="s">
        <v>55</v>
      </c>
      <c r="I1440" t="s">
        <v>7219</v>
      </c>
      <c r="J1440" t="s">
        <v>401</v>
      </c>
      <c r="K1440" t="s">
        <v>7220</v>
      </c>
      <c r="L1440" t="s">
        <v>2424</v>
      </c>
      <c r="M1440" t="s">
        <v>7221</v>
      </c>
      <c r="N1440" t="s">
        <v>1548</v>
      </c>
      <c r="O1440" t="s">
        <v>47</v>
      </c>
      <c r="P1440">
        <v>1.6</v>
      </c>
      <c r="Q1440" t="s">
        <v>68</v>
      </c>
      <c r="R1440" t="s">
        <v>32</v>
      </c>
      <c r="S1440" t="s">
        <v>39</v>
      </c>
      <c r="T1440" t="s">
        <v>16</v>
      </c>
      <c r="U1440">
        <v>83469.899999999994</v>
      </c>
      <c r="V1440">
        <v>9040.2000000000007</v>
      </c>
      <c r="W1440">
        <v>21.7</v>
      </c>
      <c r="X1440" t="s">
        <v>3667</v>
      </c>
      <c r="Y1440" t="s">
        <v>2769</v>
      </c>
      <c r="Z1440" t="s">
        <v>2428</v>
      </c>
      <c r="AA1440" t="s">
        <v>2424</v>
      </c>
    </row>
    <row r="1441" spans="1:27" x14ac:dyDescent="0.45">
      <c r="A1441" t="s">
        <v>7210</v>
      </c>
      <c r="B1441" t="s">
        <v>7222</v>
      </c>
      <c r="C1441" t="s">
        <v>7218</v>
      </c>
      <c r="D1441" t="s">
        <v>7180</v>
      </c>
      <c r="E1441" t="s">
        <v>7181</v>
      </c>
      <c r="F1441" s="3">
        <v>42992.55972222222</v>
      </c>
      <c r="G1441" s="1">
        <v>43299</v>
      </c>
      <c r="H1441" t="s">
        <v>55</v>
      </c>
      <c r="I1441" t="s">
        <v>7219</v>
      </c>
      <c r="J1441" t="s">
        <v>401</v>
      </c>
      <c r="K1441" t="s">
        <v>7220</v>
      </c>
      <c r="L1441" t="s">
        <v>2424</v>
      </c>
      <c r="M1441" t="s">
        <v>7221</v>
      </c>
      <c r="N1441" t="s">
        <v>1538</v>
      </c>
      <c r="O1441" t="s">
        <v>47</v>
      </c>
      <c r="P1441">
        <v>1.6</v>
      </c>
      <c r="Q1441" t="s">
        <v>68</v>
      </c>
      <c r="R1441" t="s">
        <v>34</v>
      </c>
      <c r="S1441" t="s">
        <v>40</v>
      </c>
      <c r="T1441" t="s">
        <v>16</v>
      </c>
      <c r="U1441">
        <v>4.9000000000000004</v>
      </c>
      <c r="V1441">
        <v>0.4</v>
      </c>
      <c r="W1441">
        <v>17.8</v>
      </c>
      <c r="X1441" t="s">
        <v>2426</v>
      </c>
      <c r="Y1441" t="s">
        <v>2389</v>
      </c>
      <c r="Z1441" t="s">
        <v>2511</v>
      </c>
      <c r="AA1441" t="s">
        <v>2424</v>
      </c>
    </row>
    <row r="1442" spans="1:27" x14ac:dyDescent="0.45">
      <c r="A1442" t="s">
        <v>7223</v>
      </c>
      <c r="B1442" t="s">
        <v>7224</v>
      </c>
      <c r="C1442" t="s">
        <v>7179</v>
      </c>
      <c r="D1442" t="s">
        <v>7180</v>
      </c>
      <c r="E1442" t="s">
        <v>7181</v>
      </c>
      <c r="F1442" s="3">
        <v>43060.561805555553</v>
      </c>
      <c r="G1442" s="1">
        <v>43413</v>
      </c>
      <c r="H1442" t="s">
        <v>55</v>
      </c>
      <c r="I1442" t="s">
        <v>7225</v>
      </c>
      <c r="J1442" t="s">
        <v>401</v>
      </c>
      <c r="K1442" t="s">
        <v>7226</v>
      </c>
      <c r="L1442" t="s">
        <v>7227</v>
      </c>
      <c r="M1442" t="s">
        <v>7228</v>
      </c>
      <c r="N1442" t="s">
        <v>946</v>
      </c>
      <c r="O1442" t="s">
        <v>48</v>
      </c>
      <c r="P1442">
        <v>0.9</v>
      </c>
      <c r="Q1442" t="s">
        <v>68</v>
      </c>
      <c r="R1442" t="s">
        <v>34</v>
      </c>
      <c r="S1442" t="s">
        <v>40</v>
      </c>
      <c r="T1442" t="s">
        <v>16</v>
      </c>
      <c r="U1442">
        <v>95.6</v>
      </c>
      <c r="V1442">
        <v>16.600000000000001</v>
      </c>
      <c r="W1442">
        <v>24.2</v>
      </c>
      <c r="X1442" t="s">
        <v>2438</v>
      </c>
      <c r="Y1442" t="s">
        <v>2427</v>
      </c>
      <c r="Z1442" t="s">
        <v>2436</v>
      </c>
      <c r="AA1442" t="s">
        <v>2424</v>
      </c>
    </row>
    <row r="1443" spans="1:27" x14ac:dyDescent="0.45">
      <c r="A1443" t="s">
        <v>7223</v>
      </c>
      <c r="B1443" t="s">
        <v>7229</v>
      </c>
      <c r="C1443" t="s">
        <v>7179</v>
      </c>
      <c r="D1443" t="s">
        <v>7180</v>
      </c>
      <c r="E1443" t="s">
        <v>7181</v>
      </c>
      <c r="F1443" s="3">
        <v>43060.561805555553</v>
      </c>
      <c r="G1443" s="1">
        <v>43412</v>
      </c>
      <c r="H1443" t="s">
        <v>55</v>
      </c>
      <c r="I1443" t="s">
        <v>7225</v>
      </c>
      <c r="J1443" t="s">
        <v>401</v>
      </c>
      <c r="K1443" t="s">
        <v>7226</v>
      </c>
      <c r="L1443" t="s">
        <v>7227</v>
      </c>
      <c r="M1443" t="s">
        <v>7228</v>
      </c>
      <c r="N1443" t="s">
        <v>952</v>
      </c>
      <c r="O1443" t="s">
        <v>48</v>
      </c>
      <c r="P1443">
        <v>0.9</v>
      </c>
      <c r="Q1443" t="s">
        <v>68</v>
      </c>
      <c r="R1443" t="s">
        <v>32</v>
      </c>
      <c r="S1443" t="s">
        <v>39</v>
      </c>
      <c r="T1443" t="s">
        <v>16</v>
      </c>
      <c r="U1443">
        <v>60127.9</v>
      </c>
      <c r="V1443">
        <v>8511</v>
      </c>
      <c r="W1443">
        <v>25.9</v>
      </c>
      <c r="X1443" t="s">
        <v>2438</v>
      </c>
      <c r="Y1443" t="s">
        <v>2427</v>
      </c>
      <c r="Z1443" t="s">
        <v>2436</v>
      </c>
      <c r="AA1443" t="s">
        <v>2424</v>
      </c>
    </row>
    <row r="1444" spans="1:27" x14ac:dyDescent="0.45">
      <c r="A1444" t="s">
        <v>7230</v>
      </c>
      <c r="B1444" t="s">
        <v>7231</v>
      </c>
      <c r="C1444" t="s">
        <v>7179</v>
      </c>
      <c r="D1444" t="s">
        <v>7180</v>
      </c>
      <c r="E1444" t="s">
        <v>7181</v>
      </c>
      <c r="F1444" s="3">
        <v>43109.541666666664</v>
      </c>
      <c r="G1444" s="1">
        <v>43423</v>
      </c>
      <c r="H1444" t="s">
        <v>55</v>
      </c>
      <c r="I1444" t="s">
        <v>7232</v>
      </c>
      <c r="J1444" t="s">
        <v>401</v>
      </c>
      <c r="K1444" t="s">
        <v>7233</v>
      </c>
      <c r="L1444" t="s">
        <v>7234</v>
      </c>
      <c r="M1444" t="s">
        <v>7235</v>
      </c>
      <c r="N1444" t="s">
        <v>1022</v>
      </c>
      <c r="O1444" t="s">
        <v>48</v>
      </c>
      <c r="P1444">
        <v>0.6</v>
      </c>
      <c r="Q1444" t="s">
        <v>68</v>
      </c>
      <c r="R1444" t="s">
        <v>32</v>
      </c>
      <c r="S1444" t="s">
        <v>39</v>
      </c>
      <c r="T1444" t="s">
        <v>16</v>
      </c>
      <c r="U1444">
        <v>70003.5</v>
      </c>
      <c r="V1444">
        <v>13261</v>
      </c>
      <c r="W1444">
        <v>26.8</v>
      </c>
      <c r="X1444" t="s">
        <v>2438</v>
      </c>
      <c r="Y1444" t="s">
        <v>2427</v>
      </c>
      <c r="Z1444" t="s">
        <v>2515</v>
      </c>
      <c r="AA1444" t="s">
        <v>2424</v>
      </c>
    </row>
    <row r="1445" spans="1:27" x14ac:dyDescent="0.45">
      <c r="A1445" t="s">
        <v>7230</v>
      </c>
      <c r="B1445" t="s">
        <v>7236</v>
      </c>
      <c r="C1445" t="s">
        <v>7179</v>
      </c>
      <c r="D1445" t="s">
        <v>7180</v>
      </c>
      <c r="E1445" t="s">
        <v>7181</v>
      </c>
      <c r="F1445" s="3">
        <v>43109.541666666664</v>
      </c>
      <c r="G1445" s="1">
        <v>43424</v>
      </c>
      <c r="H1445" t="s">
        <v>55</v>
      </c>
      <c r="I1445" t="s">
        <v>7232</v>
      </c>
      <c r="J1445" t="s">
        <v>401</v>
      </c>
      <c r="K1445" t="s">
        <v>7233</v>
      </c>
      <c r="L1445" t="s">
        <v>7234</v>
      </c>
      <c r="M1445" t="s">
        <v>7235</v>
      </c>
      <c r="N1445" t="s">
        <v>1034</v>
      </c>
      <c r="O1445" t="s">
        <v>48</v>
      </c>
      <c r="P1445">
        <v>0.6</v>
      </c>
      <c r="Q1445" t="s">
        <v>68</v>
      </c>
      <c r="R1445" t="s">
        <v>34</v>
      </c>
      <c r="S1445" t="s">
        <v>40</v>
      </c>
      <c r="T1445" t="s">
        <v>16</v>
      </c>
      <c r="U1445">
        <v>345.8</v>
      </c>
      <c r="V1445">
        <v>30.6</v>
      </c>
      <c r="W1445">
        <v>23.1</v>
      </c>
      <c r="X1445" t="s">
        <v>2438</v>
      </c>
      <c r="Y1445" t="s">
        <v>2427</v>
      </c>
      <c r="Z1445" t="s">
        <v>2515</v>
      </c>
      <c r="AA1445" t="s">
        <v>2424</v>
      </c>
    </row>
    <row r="1446" spans="1:27" x14ac:dyDescent="0.45">
      <c r="A1446" t="s">
        <v>7237</v>
      </c>
      <c r="B1446" t="s">
        <v>7238</v>
      </c>
      <c r="C1446" t="s">
        <v>7179</v>
      </c>
      <c r="D1446" t="s">
        <v>7180</v>
      </c>
      <c r="E1446" t="s">
        <v>7181</v>
      </c>
      <c r="F1446" s="3">
        <v>43186.515972222223</v>
      </c>
      <c r="G1446" s="1">
        <v>43423</v>
      </c>
      <c r="H1446" t="s">
        <v>55</v>
      </c>
      <c r="I1446" t="s">
        <v>7239</v>
      </c>
      <c r="J1446" t="s">
        <v>401</v>
      </c>
      <c r="K1446" t="s">
        <v>7240</v>
      </c>
      <c r="L1446" t="s">
        <v>7241</v>
      </c>
      <c r="M1446" t="s">
        <v>7242</v>
      </c>
      <c r="N1446" t="s">
        <v>1022</v>
      </c>
      <c r="O1446" t="s">
        <v>48</v>
      </c>
      <c r="P1446">
        <v>1</v>
      </c>
      <c r="Q1446" t="s">
        <v>68</v>
      </c>
      <c r="R1446" t="s">
        <v>32</v>
      </c>
      <c r="S1446" t="s">
        <v>39</v>
      </c>
      <c r="T1446" t="s">
        <v>16</v>
      </c>
      <c r="U1446">
        <v>84284.6</v>
      </c>
      <c r="V1446">
        <v>11622.1</v>
      </c>
      <c r="W1446">
        <v>25.5</v>
      </c>
      <c r="X1446" t="s">
        <v>2438</v>
      </c>
      <c r="Y1446" t="s">
        <v>2427</v>
      </c>
      <c r="Z1446" t="s">
        <v>2515</v>
      </c>
      <c r="AA1446" t="s">
        <v>2424</v>
      </c>
    </row>
    <row r="1447" spans="1:27" x14ac:dyDescent="0.45">
      <c r="A1447" t="s">
        <v>7237</v>
      </c>
      <c r="B1447" t="s">
        <v>7243</v>
      </c>
      <c r="C1447" t="s">
        <v>7179</v>
      </c>
      <c r="D1447" t="s">
        <v>7180</v>
      </c>
      <c r="E1447" t="s">
        <v>7181</v>
      </c>
      <c r="F1447" s="3">
        <v>43186.515972222223</v>
      </c>
      <c r="G1447" s="1">
        <v>43424</v>
      </c>
      <c r="H1447" t="s">
        <v>55</v>
      </c>
      <c r="I1447" t="s">
        <v>7239</v>
      </c>
      <c r="J1447" t="s">
        <v>401</v>
      </c>
      <c r="K1447" t="s">
        <v>7240</v>
      </c>
      <c r="L1447" t="s">
        <v>7241</v>
      </c>
      <c r="M1447" t="s">
        <v>7242</v>
      </c>
      <c r="N1447" t="s">
        <v>1034</v>
      </c>
      <c r="O1447" t="s">
        <v>48</v>
      </c>
      <c r="P1447">
        <v>1</v>
      </c>
      <c r="Q1447" t="s">
        <v>68</v>
      </c>
      <c r="R1447" t="s">
        <v>34</v>
      </c>
      <c r="S1447" t="s">
        <v>40</v>
      </c>
      <c r="T1447" t="s">
        <v>16</v>
      </c>
      <c r="U1447">
        <v>407.2</v>
      </c>
      <c r="V1447">
        <v>9.3000000000000007</v>
      </c>
      <c r="W1447">
        <v>21.8</v>
      </c>
      <c r="X1447" t="s">
        <v>2438</v>
      </c>
      <c r="Y1447" t="s">
        <v>2427</v>
      </c>
      <c r="Z1447" t="s">
        <v>2515</v>
      </c>
      <c r="AA1447" t="s">
        <v>2424</v>
      </c>
    </row>
    <row r="1448" spans="1:27" x14ac:dyDescent="0.45">
      <c r="A1448" t="s">
        <v>7244</v>
      </c>
      <c r="B1448" t="s">
        <v>7245</v>
      </c>
      <c r="C1448" t="s">
        <v>7218</v>
      </c>
      <c r="D1448" t="s">
        <v>7180</v>
      </c>
      <c r="E1448" t="s">
        <v>7181</v>
      </c>
      <c r="F1448" s="3">
        <v>43235.519444444442</v>
      </c>
      <c r="G1448" s="1">
        <v>43440</v>
      </c>
      <c r="H1448" t="s">
        <v>55</v>
      </c>
      <c r="I1448" t="s">
        <v>7246</v>
      </c>
      <c r="J1448" t="s">
        <v>401</v>
      </c>
      <c r="K1448" t="s">
        <v>7247</v>
      </c>
      <c r="L1448" t="s">
        <v>7248</v>
      </c>
      <c r="M1448" t="s">
        <v>7249</v>
      </c>
      <c r="N1448" t="s">
        <v>990</v>
      </c>
      <c r="O1448" t="s">
        <v>48</v>
      </c>
      <c r="P1448">
        <v>2.2000000000000002</v>
      </c>
      <c r="Q1448" t="s">
        <v>68</v>
      </c>
      <c r="R1448" t="s">
        <v>34</v>
      </c>
      <c r="S1448" t="s">
        <v>40</v>
      </c>
      <c r="T1448" t="s">
        <v>16</v>
      </c>
      <c r="U1448">
        <v>109.7</v>
      </c>
      <c r="V1448">
        <v>2.7</v>
      </c>
      <c r="W1448">
        <v>21.9</v>
      </c>
      <c r="X1448" t="s">
        <v>2892</v>
      </c>
      <c r="Y1448" t="s">
        <v>2427</v>
      </c>
      <c r="Z1448" t="s">
        <v>2893</v>
      </c>
      <c r="AA1448" t="s">
        <v>2424</v>
      </c>
    </row>
    <row r="1449" spans="1:27" x14ac:dyDescent="0.45">
      <c r="A1449" t="s">
        <v>7244</v>
      </c>
      <c r="B1449" t="s">
        <v>7250</v>
      </c>
      <c r="C1449" t="s">
        <v>7218</v>
      </c>
      <c r="D1449" t="s">
        <v>7180</v>
      </c>
      <c r="E1449" t="s">
        <v>7181</v>
      </c>
      <c r="F1449" s="3">
        <v>43235.519444444442</v>
      </c>
      <c r="G1449" s="1">
        <v>43439</v>
      </c>
      <c r="H1449" t="s">
        <v>55</v>
      </c>
      <c r="I1449" t="s">
        <v>7246</v>
      </c>
      <c r="J1449" t="s">
        <v>401</v>
      </c>
      <c r="K1449" t="s">
        <v>7247</v>
      </c>
      <c r="L1449" t="s">
        <v>7248</v>
      </c>
      <c r="M1449" t="s">
        <v>7249</v>
      </c>
      <c r="N1449" t="s">
        <v>994</v>
      </c>
      <c r="O1449" t="s">
        <v>48</v>
      </c>
      <c r="P1449">
        <v>2.2000000000000002</v>
      </c>
      <c r="Q1449" t="s">
        <v>68</v>
      </c>
      <c r="R1449" t="s">
        <v>32</v>
      </c>
      <c r="S1449" t="s">
        <v>39</v>
      </c>
      <c r="T1449" t="s">
        <v>16</v>
      </c>
      <c r="U1449">
        <v>43144.4</v>
      </c>
      <c r="V1449">
        <v>8116.8</v>
      </c>
      <c r="W1449">
        <v>24.6</v>
      </c>
      <c r="X1449" t="s">
        <v>2892</v>
      </c>
      <c r="Y1449" t="s">
        <v>2427</v>
      </c>
      <c r="Z1449" t="s">
        <v>2893</v>
      </c>
      <c r="AA1449" t="s">
        <v>2424</v>
      </c>
    </row>
    <row r="1450" spans="1:27" x14ac:dyDescent="0.45">
      <c r="A1450" t="s">
        <v>7244</v>
      </c>
      <c r="B1450" t="s">
        <v>7251</v>
      </c>
      <c r="C1450" t="s">
        <v>7212</v>
      </c>
      <c r="D1450" t="s">
        <v>7180</v>
      </c>
      <c r="E1450" t="s">
        <v>7181</v>
      </c>
      <c r="F1450" s="3">
        <v>43235.541666666664</v>
      </c>
      <c r="G1450" s="1">
        <v>43439</v>
      </c>
      <c r="H1450" t="s">
        <v>55</v>
      </c>
      <c r="I1450" t="s">
        <v>7252</v>
      </c>
      <c r="J1450" t="s">
        <v>401</v>
      </c>
      <c r="K1450" t="s">
        <v>7253</v>
      </c>
      <c r="L1450" t="s">
        <v>7254</v>
      </c>
      <c r="M1450" t="s">
        <v>7255</v>
      </c>
      <c r="N1450" t="s">
        <v>994</v>
      </c>
      <c r="O1450" t="s">
        <v>48</v>
      </c>
      <c r="P1450">
        <v>1.6</v>
      </c>
      <c r="Q1450" t="s">
        <v>68</v>
      </c>
      <c r="R1450" t="s">
        <v>32</v>
      </c>
      <c r="S1450" t="s">
        <v>39</v>
      </c>
      <c r="T1450" t="s">
        <v>16</v>
      </c>
      <c r="U1450">
        <v>29860.5</v>
      </c>
      <c r="V1450">
        <v>1246.7</v>
      </c>
      <c r="W1450">
        <v>25.9</v>
      </c>
      <c r="X1450" t="s">
        <v>2892</v>
      </c>
      <c r="Y1450" t="s">
        <v>2427</v>
      </c>
      <c r="Z1450" t="s">
        <v>2893</v>
      </c>
      <c r="AA1450" t="s">
        <v>2424</v>
      </c>
    </row>
    <row r="1451" spans="1:27" x14ac:dyDescent="0.45">
      <c r="A1451" t="s">
        <v>7244</v>
      </c>
      <c r="B1451" t="s">
        <v>7256</v>
      </c>
      <c r="C1451" t="s">
        <v>7212</v>
      </c>
      <c r="D1451" t="s">
        <v>7180</v>
      </c>
      <c r="E1451" t="s">
        <v>7181</v>
      </c>
      <c r="F1451" s="3">
        <v>43235.541666666664</v>
      </c>
      <c r="G1451" s="1">
        <v>43440</v>
      </c>
      <c r="H1451" t="s">
        <v>55</v>
      </c>
      <c r="I1451" t="s">
        <v>7252</v>
      </c>
      <c r="J1451" t="s">
        <v>401</v>
      </c>
      <c r="K1451" t="s">
        <v>7253</v>
      </c>
      <c r="L1451" t="s">
        <v>7254</v>
      </c>
      <c r="M1451" t="s">
        <v>7255</v>
      </c>
      <c r="N1451" t="s">
        <v>990</v>
      </c>
      <c r="O1451" t="s">
        <v>48</v>
      </c>
      <c r="P1451">
        <v>1.6</v>
      </c>
      <c r="Q1451" t="s">
        <v>68</v>
      </c>
      <c r="R1451" t="s">
        <v>34</v>
      </c>
      <c r="S1451" t="s">
        <v>40</v>
      </c>
      <c r="T1451" t="s">
        <v>16</v>
      </c>
      <c r="U1451">
        <v>138.30000000000001</v>
      </c>
      <c r="V1451">
        <v>6.8</v>
      </c>
      <c r="W1451">
        <v>22</v>
      </c>
      <c r="X1451" t="s">
        <v>2892</v>
      </c>
      <c r="Y1451" t="s">
        <v>2427</v>
      </c>
      <c r="Z1451" t="s">
        <v>2893</v>
      </c>
      <c r="AA1451" t="s">
        <v>2424</v>
      </c>
    </row>
    <row r="1452" spans="1:27" x14ac:dyDescent="0.45">
      <c r="A1452" t="s">
        <v>7257</v>
      </c>
      <c r="B1452" t="s">
        <v>7258</v>
      </c>
      <c r="C1452" t="s">
        <v>7179</v>
      </c>
      <c r="D1452" t="s">
        <v>7180</v>
      </c>
      <c r="E1452" t="s">
        <v>7181</v>
      </c>
      <c r="F1452" s="3">
        <v>43305.579861111109</v>
      </c>
      <c r="G1452" s="1">
        <v>43432</v>
      </c>
      <c r="H1452" t="s">
        <v>55</v>
      </c>
      <c r="I1452" t="s">
        <v>7259</v>
      </c>
      <c r="J1452" t="s">
        <v>401</v>
      </c>
      <c r="K1452" t="s">
        <v>7260</v>
      </c>
      <c r="L1452" t="s">
        <v>7261</v>
      </c>
      <c r="M1452" t="s">
        <v>7262</v>
      </c>
      <c r="N1452" t="s">
        <v>1006</v>
      </c>
      <c r="O1452" t="s">
        <v>48</v>
      </c>
      <c r="P1452">
        <v>3.6</v>
      </c>
      <c r="Q1452" t="s">
        <v>68</v>
      </c>
      <c r="R1452" t="s">
        <v>32</v>
      </c>
      <c r="S1452" t="s">
        <v>39</v>
      </c>
      <c r="T1452" t="s">
        <v>16</v>
      </c>
      <c r="U1452">
        <v>69499.8</v>
      </c>
      <c r="V1452">
        <v>9768</v>
      </c>
      <c r="W1452">
        <v>23.5</v>
      </c>
      <c r="X1452" t="s">
        <v>2438</v>
      </c>
      <c r="Y1452" t="s">
        <v>2427</v>
      </c>
      <c r="Z1452" t="s">
        <v>2515</v>
      </c>
      <c r="AA1452" t="s">
        <v>2424</v>
      </c>
    </row>
    <row r="1453" spans="1:27" x14ac:dyDescent="0.45">
      <c r="A1453" t="s">
        <v>7257</v>
      </c>
      <c r="B1453" t="s">
        <v>7263</v>
      </c>
      <c r="C1453" t="s">
        <v>7179</v>
      </c>
      <c r="D1453" t="s">
        <v>7180</v>
      </c>
      <c r="E1453" t="s">
        <v>7181</v>
      </c>
      <c r="F1453" s="3">
        <v>43305.579861111109</v>
      </c>
      <c r="G1453" s="1">
        <v>43445</v>
      </c>
      <c r="H1453" t="s">
        <v>55</v>
      </c>
      <c r="I1453" t="s">
        <v>7259</v>
      </c>
      <c r="J1453" t="s">
        <v>401</v>
      </c>
      <c r="K1453" t="s">
        <v>7260</v>
      </c>
      <c r="L1453" t="s">
        <v>7261</v>
      </c>
      <c r="M1453" t="s">
        <v>7262</v>
      </c>
      <c r="N1453" t="s">
        <v>1014</v>
      </c>
      <c r="O1453" t="s">
        <v>48</v>
      </c>
      <c r="P1453">
        <v>3.6</v>
      </c>
      <c r="Q1453" t="s">
        <v>68</v>
      </c>
      <c r="R1453" t="s">
        <v>34</v>
      </c>
      <c r="S1453" t="s">
        <v>40</v>
      </c>
      <c r="T1453" t="s">
        <v>16</v>
      </c>
      <c r="U1453">
        <v>144.4</v>
      </c>
      <c r="V1453">
        <v>21.4</v>
      </c>
      <c r="W1453">
        <v>21.7</v>
      </c>
      <c r="X1453" t="s">
        <v>2438</v>
      </c>
      <c r="Y1453" t="s">
        <v>2427</v>
      </c>
      <c r="Z1453" t="s">
        <v>2515</v>
      </c>
      <c r="AA1453" t="s">
        <v>2424</v>
      </c>
    </row>
    <row r="1454" spans="1:27" x14ac:dyDescent="0.45">
      <c r="A1454" t="s">
        <v>7264</v>
      </c>
      <c r="B1454" t="s">
        <v>7265</v>
      </c>
      <c r="C1454" t="s">
        <v>7179</v>
      </c>
      <c r="D1454" t="s">
        <v>7180</v>
      </c>
      <c r="E1454" t="s">
        <v>7181</v>
      </c>
      <c r="F1454" s="3">
        <v>43361.479166666664</v>
      </c>
      <c r="G1454" s="1">
        <v>43517</v>
      </c>
      <c r="H1454" t="s">
        <v>55</v>
      </c>
      <c r="I1454" t="s">
        <v>7266</v>
      </c>
      <c r="J1454" t="s">
        <v>401</v>
      </c>
      <c r="K1454" t="s">
        <v>7267</v>
      </c>
      <c r="L1454" t="s">
        <v>7268</v>
      </c>
      <c r="M1454" t="s">
        <v>7269</v>
      </c>
      <c r="N1454" t="s">
        <v>768</v>
      </c>
      <c r="O1454" t="s">
        <v>48</v>
      </c>
      <c r="P1454">
        <v>1.2</v>
      </c>
      <c r="Q1454" t="s">
        <v>68</v>
      </c>
      <c r="R1454" t="s">
        <v>32</v>
      </c>
      <c r="S1454" t="s">
        <v>39</v>
      </c>
      <c r="T1454" t="s">
        <v>16</v>
      </c>
      <c r="U1454">
        <v>152389</v>
      </c>
      <c r="V1454">
        <v>2463.8000000000002</v>
      </c>
      <c r="W1454">
        <v>25</v>
      </c>
      <c r="X1454" t="s">
        <v>2931</v>
      </c>
      <c r="Y1454" t="s">
        <v>2427</v>
      </c>
      <c r="Z1454" t="s">
        <v>2558</v>
      </c>
      <c r="AA1454" t="s">
        <v>2424</v>
      </c>
    </row>
    <row r="1455" spans="1:27" x14ac:dyDescent="0.45">
      <c r="A1455" t="s">
        <v>7264</v>
      </c>
      <c r="B1455" t="s">
        <v>7270</v>
      </c>
      <c r="C1455" t="s">
        <v>7179</v>
      </c>
      <c r="D1455" t="s">
        <v>7180</v>
      </c>
      <c r="E1455" t="s">
        <v>7181</v>
      </c>
      <c r="F1455" s="3">
        <v>43361.479166666664</v>
      </c>
      <c r="G1455" s="1">
        <v>43516</v>
      </c>
      <c r="H1455" t="s">
        <v>55</v>
      </c>
      <c r="I1455" t="s">
        <v>7266</v>
      </c>
      <c r="J1455" t="s">
        <v>401</v>
      </c>
      <c r="K1455" t="s">
        <v>7267</v>
      </c>
      <c r="L1455" t="s">
        <v>7268</v>
      </c>
      <c r="M1455" t="s">
        <v>7269</v>
      </c>
      <c r="N1455" t="s">
        <v>764</v>
      </c>
      <c r="O1455" t="s">
        <v>48</v>
      </c>
      <c r="P1455">
        <v>1.2</v>
      </c>
      <c r="Q1455" t="s">
        <v>68</v>
      </c>
      <c r="R1455" t="s">
        <v>34</v>
      </c>
      <c r="S1455" t="s">
        <v>40</v>
      </c>
      <c r="T1455" t="s">
        <v>16</v>
      </c>
      <c r="U1455">
        <v>330</v>
      </c>
      <c r="V1455">
        <v>10.199999999999999</v>
      </c>
      <c r="W1455">
        <v>23.6</v>
      </c>
      <c r="X1455" t="s">
        <v>2929</v>
      </c>
      <c r="Y1455" t="s">
        <v>2427</v>
      </c>
      <c r="Z1455" t="s">
        <v>2558</v>
      </c>
      <c r="AA1455" t="s">
        <v>2424</v>
      </c>
    </row>
    <row r="1456" spans="1:27" x14ac:dyDescent="0.45">
      <c r="A1456" t="s">
        <v>7271</v>
      </c>
      <c r="B1456" t="s">
        <v>7272</v>
      </c>
      <c r="C1456" t="s">
        <v>7179</v>
      </c>
      <c r="D1456" t="s">
        <v>7180</v>
      </c>
      <c r="E1456" t="s">
        <v>7181</v>
      </c>
      <c r="F1456" s="3">
        <v>43423.5</v>
      </c>
      <c r="G1456" s="1">
        <v>44309</v>
      </c>
      <c r="H1456" t="s">
        <v>55</v>
      </c>
      <c r="I1456" t="s">
        <v>7273</v>
      </c>
      <c r="J1456" t="s">
        <v>401</v>
      </c>
      <c r="K1456" t="s">
        <v>7274</v>
      </c>
      <c r="L1456" t="s">
        <v>7275</v>
      </c>
      <c r="M1456" t="s">
        <v>7276</v>
      </c>
      <c r="N1456" t="s">
        <v>612</v>
      </c>
      <c r="O1456" t="s">
        <v>49</v>
      </c>
      <c r="P1456">
        <v>1.7</v>
      </c>
      <c r="Q1456" t="s">
        <v>68</v>
      </c>
      <c r="R1456" t="s">
        <v>34</v>
      </c>
      <c r="S1456" t="s">
        <v>40</v>
      </c>
      <c r="T1456" t="s">
        <v>16</v>
      </c>
      <c r="U1456">
        <v>298.89999999999998</v>
      </c>
      <c r="V1456">
        <v>29.9</v>
      </c>
      <c r="W1456">
        <v>22.8</v>
      </c>
      <c r="X1456" t="s">
        <v>7277</v>
      </c>
      <c r="Y1456" t="s">
        <v>2389</v>
      </c>
      <c r="Z1456" t="s">
        <v>7278</v>
      </c>
      <c r="AA1456" t="s">
        <v>2424</v>
      </c>
    </row>
    <row r="1457" spans="1:27" x14ac:dyDescent="0.45">
      <c r="A1457" t="s">
        <v>7271</v>
      </c>
      <c r="B1457" t="s">
        <v>7279</v>
      </c>
      <c r="C1457" t="s">
        <v>7179</v>
      </c>
      <c r="D1457" t="s">
        <v>7180</v>
      </c>
      <c r="E1457" t="s">
        <v>7181</v>
      </c>
      <c r="F1457" s="3">
        <v>43423.5</v>
      </c>
      <c r="G1457" s="1">
        <v>44335</v>
      </c>
      <c r="H1457" t="s">
        <v>55</v>
      </c>
      <c r="I1457" t="s">
        <v>7273</v>
      </c>
      <c r="J1457" t="s">
        <v>401</v>
      </c>
      <c r="K1457" t="s">
        <v>7274</v>
      </c>
      <c r="L1457" t="s">
        <v>7275</v>
      </c>
      <c r="M1457" t="s">
        <v>7276</v>
      </c>
      <c r="N1457" t="s">
        <v>632</v>
      </c>
      <c r="O1457" t="s">
        <v>50</v>
      </c>
      <c r="P1457">
        <v>1.7</v>
      </c>
      <c r="Q1457" t="s">
        <v>68</v>
      </c>
      <c r="R1457" t="s">
        <v>32</v>
      </c>
      <c r="S1457" t="s">
        <v>39</v>
      </c>
      <c r="T1457" t="s">
        <v>16</v>
      </c>
      <c r="U1457">
        <v>712844</v>
      </c>
      <c r="V1457">
        <v>29845.3</v>
      </c>
      <c r="W1457">
        <v>18.399999999999999</v>
      </c>
      <c r="X1457" t="s">
        <v>2602</v>
      </c>
      <c r="Y1457" t="s">
        <v>2389</v>
      </c>
      <c r="Z1457" t="s">
        <v>2558</v>
      </c>
      <c r="AA1457" t="s">
        <v>2424</v>
      </c>
    </row>
    <row r="1458" spans="1:27" x14ac:dyDescent="0.45">
      <c r="A1458" t="s">
        <v>7280</v>
      </c>
      <c r="B1458" t="s">
        <v>7281</v>
      </c>
      <c r="C1458" t="s">
        <v>7179</v>
      </c>
      <c r="D1458" t="s">
        <v>7180</v>
      </c>
      <c r="E1458" t="s">
        <v>7181</v>
      </c>
      <c r="F1458" s="3">
        <v>43599.326388888891</v>
      </c>
      <c r="G1458" s="1">
        <v>44349</v>
      </c>
      <c r="H1458" t="s">
        <v>55</v>
      </c>
      <c r="I1458" t="s">
        <v>7282</v>
      </c>
      <c r="J1458" t="s">
        <v>401</v>
      </c>
      <c r="K1458" t="s">
        <v>7283</v>
      </c>
      <c r="L1458" t="s">
        <v>7284</v>
      </c>
      <c r="M1458" t="s">
        <v>7285</v>
      </c>
      <c r="N1458" t="s">
        <v>584</v>
      </c>
      <c r="O1458" t="s">
        <v>50</v>
      </c>
      <c r="P1458">
        <v>2.1</v>
      </c>
      <c r="Q1458" t="s">
        <v>68</v>
      </c>
      <c r="R1458" t="s">
        <v>32</v>
      </c>
      <c r="S1458" t="s">
        <v>39</v>
      </c>
      <c r="T1458" t="s">
        <v>16</v>
      </c>
      <c r="U1458">
        <v>481990.5</v>
      </c>
      <c r="V1458">
        <v>28453.7</v>
      </c>
      <c r="W1458">
        <v>22.9</v>
      </c>
      <c r="X1458" t="s">
        <v>2673</v>
      </c>
      <c r="Y1458" t="s">
        <v>2389</v>
      </c>
      <c r="Z1458" t="s">
        <v>2653</v>
      </c>
      <c r="AA1458" t="s">
        <v>2424</v>
      </c>
    </row>
    <row r="1459" spans="1:27" x14ac:dyDescent="0.45">
      <c r="A1459" t="s">
        <v>7280</v>
      </c>
      <c r="B1459" t="s">
        <v>7286</v>
      </c>
      <c r="C1459" t="s">
        <v>7179</v>
      </c>
      <c r="D1459" t="s">
        <v>7180</v>
      </c>
      <c r="E1459" t="s">
        <v>7181</v>
      </c>
      <c r="F1459" s="3">
        <v>43599.326388888891</v>
      </c>
      <c r="G1459" s="1">
        <v>44286</v>
      </c>
      <c r="H1459" t="s">
        <v>55</v>
      </c>
      <c r="I1459" t="s">
        <v>7282</v>
      </c>
      <c r="J1459" t="s">
        <v>401</v>
      </c>
      <c r="K1459" t="s">
        <v>7283</v>
      </c>
      <c r="L1459" t="s">
        <v>7284</v>
      </c>
      <c r="M1459" t="s">
        <v>7285</v>
      </c>
      <c r="N1459" t="s">
        <v>678</v>
      </c>
      <c r="O1459" t="s">
        <v>49</v>
      </c>
      <c r="P1459">
        <v>2.1</v>
      </c>
      <c r="Q1459" t="s">
        <v>68</v>
      </c>
      <c r="R1459" t="s">
        <v>34</v>
      </c>
      <c r="S1459" t="s">
        <v>40</v>
      </c>
      <c r="T1459" t="s">
        <v>16</v>
      </c>
      <c r="U1459">
        <v>830.2</v>
      </c>
      <c r="V1459">
        <v>47.4</v>
      </c>
      <c r="W1459">
        <v>21.3</v>
      </c>
      <c r="X1459" t="s">
        <v>2684</v>
      </c>
      <c r="Y1459" t="s">
        <v>2389</v>
      </c>
      <c r="Z1459" t="s">
        <v>7287</v>
      </c>
      <c r="AA1459" t="s">
        <v>2424</v>
      </c>
    </row>
    <row r="1460" spans="1:27" x14ac:dyDescent="0.45">
      <c r="A1460" t="s">
        <v>7288</v>
      </c>
      <c r="B1460" t="s">
        <v>7289</v>
      </c>
      <c r="C1460" t="s">
        <v>7179</v>
      </c>
      <c r="D1460" t="s">
        <v>7180</v>
      </c>
      <c r="E1460" t="s">
        <v>7181</v>
      </c>
      <c r="F1460" s="3">
        <v>43662.363194444442</v>
      </c>
      <c r="G1460" s="1">
        <v>44350</v>
      </c>
      <c r="H1460" t="s">
        <v>55</v>
      </c>
      <c r="I1460" t="s">
        <v>7290</v>
      </c>
      <c r="J1460" t="s">
        <v>401</v>
      </c>
      <c r="K1460" t="s">
        <v>7291</v>
      </c>
      <c r="L1460" t="s">
        <v>7292</v>
      </c>
      <c r="M1460" t="s">
        <v>7293</v>
      </c>
      <c r="N1460" t="s">
        <v>580</v>
      </c>
      <c r="O1460" t="s">
        <v>50</v>
      </c>
      <c r="P1460">
        <v>3.6</v>
      </c>
      <c r="Q1460" t="s">
        <v>68</v>
      </c>
      <c r="R1460" t="s">
        <v>32</v>
      </c>
      <c r="S1460" t="s">
        <v>39</v>
      </c>
      <c r="T1460" t="s">
        <v>16</v>
      </c>
      <c r="U1460">
        <v>773041.5</v>
      </c>
      <c r="V1460">
        <v>44778.8</v>
      </c>
      <c r="W1460">
        <v>21.8</v>
      </c>
      <c r="X1460" t="s">
        <v>5560</v>
      </c>
      <c r="Y1460" t="s">
        <v>2389</v>
      </c>
      <c r="Z1460" t="s">
        <v>2653</v>
      </c>
      <c r="AA1460" t="s">
        <v>2424</v>
      </c>
    </row>
    <row r="1461" spans="1:27" x14ac:dyDescent="0.45">
      <c r="A1461" t="s">
        <v>7288</v>
      </c>
      <c r="B1461" t="s">
        <v>7294</v>
      </c>
      <c r="C1461" t="s">
        <v>7179</v>
      </c>
      <c r="D1461" t="s">
        <v>7180</v>
      </c>
      <c r="E1461" t="s">
        <v>7181</v>
      </c>
      <c r="F1461" s="3">
        <v>43662.363194444442</v>
      </c>
      <c r="G1461" s="1">
        <v>44287</v>
      </c>
      <c r="H1461" t="s">
        <v>55</v>
      </c>
      <c r="I1461" t="s">
        <v>7290</v>
      </c>
      <c r="J1461" t="s">
        <v>401</v>
      </c>
      <c r="K1461" t="s">
        <v>7291</v>
      </c>
      <c r="L1461" t="s">
        <v>7292</v>
      </c>
      <c r="M1461" t="s">
        <v>7295</v>
      </c>
      <c r="N1461" t="s">
        <v>668</v>
      </c>
      <c r="O1461" t="s">
        <v>49</v>
      </c>
      <c r="P1461">
        <v>3.6</v>
      </c>
      <c r="Q1461" t="s">
        <v>68</v>
      </c>
      <c r="R1461" t="s">
        <v>34</v>
      </c>
      <c r="S1461" t="s">
        <v>40</v>
      </c>
      <c r="T1461" t="s">
        <v>16</v>
      </c>
      <c r="U1461">
        <v>300.10000000000002</v>
      </c>
      <c r="V1461">
        <v>26.3</v>
      </c>
      <c r="W1461">
        <v>21.8</v>
      </c>
      <c r="X1461" t="s">
        <v>2656</v>
      </c>
      <c r="Y1461" t="s">
        <v>2389</v>
      </c>
      <c r="Z1461" t="s">
        <v>7296</v>
      </c>
      <c r="AA1461" t="s">
        <v>2424</v>
      </c>
    </row>
    <row r="1462" spans="1:27" x14ac:dyDescent="0.45">
      <c r="A1462" t="s">
        <v>7297</v>
      </c>
      <c r="B1462" t="s">
        <v>7298</v>
      </c>
      <c r="C1462" t="s">
        <v>7179</v>
      </c>
      <c r="D1462" t="s">
        <v>7180</v>
      </c>
      <c r="E1462" t="s">
        <v>7181</v>
      </c>
      <c r="F1462" s="3">
        <v>43725.304166666669</v>
      </c>
      <c r="G1462" s="1">
        <v>44351</v>
      </c>
      <c r="H1462" t="s">
        <v>55</v>
      </c>
      <c r="I1462" t="s">
        <v>7299</v>
      </c>
      <c r="J1462" t="s">
        <v>401</v>
      </c>
      <c r="K1462" t="s">
        <v>7300</v>
      </c>
      <c r="L1462" t="s">
        <v>7301</v>
      </c>
      <c r="M1462" t="s">
        <v>7302</v>
      </c>
      <c r="N1462" t="s">
        <v>570</v>
      </c>
      <c r="O1462" t="s">
        <v>50</v>
      </c>
      <c r="P1462">
        <v>5.5</v>
      </c>
      <c r="Q1462" t="s">
        <v>68</v>
      </c>
      <c r="R1462" t="s">
        <v>32</v>
      </c>
      <c r="S1462" t="s">
        <v>39</v>
      </c>
      <c r="T1462" t="s">
        <v>16</v>
      </c>
      <c r="U1462">
        <v>402891.2</v>
      </c>
      <c r="V1462">
        <v>31113.1</v>
      </c>
      <c r="W1462">
        <v>21.2</v>
      </c>
      <c r="X1462" t="s">
        <v>2994</v>
      </c>
      <c r="Y1462" t="s">
        <v>2389</v>
      </c>
      <c r="Z1462" t="s">
        <v>2653</v>
      </c>
      <c r="AA1462" t="s">
        <v>2424</v>
      </c>
    </row>
    <row r="1463" spans="1:27" x14ac:dyDescent="0.45">
      <c r="A1463" t="s">
        <v>7297</v>
      </c>
      <c r="B1463" t="s">
        <v>7303</v>
      </c>
      <c r="C1463" t="s">
        <v>7179</v>
      </c>
      <c r="D1463" t="s">
        <v>7180</v>
      </c>
      <c r="E1463" t="s">
        <v>7181</v>
      </c>
      <c r="F1463" s="3">
        <v>43725.304166666669</v>
      </c>
      <c r="G1463" s="1">
        <v>44291</v>
      </c>
      <c r="H1463" t="s">
        <v>55</v>
      </c>
      <c r="I1463" t="s">
        <v>7299</v>
      </c>
      <c r="J1463" t="s">
        <v>401</v>
      </c>
      <c r="K1463" t="s">
        <v>7300</v>
      </c>
      <c r="L1463" t="s">
        <v>7301</v>
      </c>
      <c r="M1463" t="s">
        <v>7302</v>
      </c>
      <c r="N1463" t="s">
        <v>660</v>
      </c>
      <c r="O1463" t="s">
        <v>49</v>
      </c>
      <c r="P1463">
        <v>5.5</v>
      </c>
      <c r="Q1463" t="s">
        <v>68</v>
      </c>
      <c r="R1463" t="s">
        <v>34</v>
      </c>
      <c r="S1463" t="s">
        <v>40</v>
      </c>
      <c r="T1463" t="s">
        <v>16</v>
      </c>
      <c r="U1463">
        <v>212</v>
      </c>
      <c r="V1463">
        <v>47.3</v>
      </c>
      <c r="W1463">
        <v>21.8</v>
      </c>
      <c r="X1463" t="s">
        <v>2675</v>
      </c>
      <c r="Y1463" t="s">
        <v>2389</v>
      </c>
      <c r="Z1463" t="s">
        <v>7304</v>
      </c>
      <c r="AA1463" t="s">
        <v>2424</v>
      </c>
    </row>
    <row r="1464" spans="1:27" x14ac:dyDescent="0.45">
      <c r="A1464" t="s">
        <v>7305</v>
      </c>
      <c r="B1464" t="s">
        <v>7306</v>
      </c>
      <c r="C1464" t="s">
        <v>7179</v>
      </c>
      <c r="D1464" t="s">
        <v>7180</v>
      </c>
      <c r="E1464" t="s">
        <v>7181</v>
      </c>
      <c r="F1464" s="3">
        <v>43789.380555555559</v>
      </c>
      <c r="G1464" s="1">
        <v>44351</v>
      </c>
      <c r="H1464" t="s">
        <v>55</v>
      </c>
      <c r="I1464" t="s">
        <v>7307</v>
      </c>
      <c r="J1464" t="s">
        <v>401</v>
      </c>
      <c r="K1464" t="s">
        <v>7308</v>
      </c>
      <c r="L1464" t="s">
        <v>7309</v>
      </c>
      <c r="M1464" t="s">
        <v>7310</v>
      </c>
      <c r="N1464" t="s">
        <v>570</v>
      </c>
      <c r="O1464" t="s">
        <v>50</v>
      </c>
      <c r="P1464">
        <v>2.5</v>
      </c>
      <c r="Q1464" t="s">
        <v>68</v>
      </c>
      <c r="R1464" t="s">
        <v>32</v>
      </c>
      <c r="S1464" t="s">
        <v>39</v>
      </c>
      <c r="T1464" t="s">
        <v>16</v>
      </c>
      <c r="U1464">
        <v>425022.5</v>
      </c>
      <c r="V1464">
        <v>86026.7</v>
      </c>
      <c r="W1464">
        <v>22.6</v>
      </c>
      <c r="X1464" t="s">
        <v>2994</v>
      </c>
      <c r="Y1464" t="s">
        <v>2389</v>
      </c>
      <c r="Z1464" t="s">
        <v>2653</v>
      </c>
      <c r="AA1464" t="s">
        <v>2424</v>
      </c>
    </row>
    <row r="1465" spans="1:27" x14ac:dyDescent="0.45">
      <c r="A1465" t="s">
        <v>7305</v>
      </c>
      <c r="B1465" t="s">
        <v>7311</v>
      </c>
      <c r="C1465" t="s">
        <v>7179</v>
      </c>
      <c r="D1465" t="s">
        <v>7180</v>
      </c>
      <c r="E1465" t="s">
        <v>7181</v>
      </c>
      <c r="F1465" s="3">
        <v>43789.380555555559</v>
      </c>
      <c r="G1465" s="1">
        <v>44291</v>
      </c>
      <c r="H1465" t="s">
        <v>55</v>
      </c>
      <c r="I1465" t="s">
        <v>7307</v>
      </c>
      <c r="J1465" t="s">
        <v>401</v>
      </c>
      <c r="K1465" t="s">
        <v>7308</v>
      </c>
      <c r="L1465" t="s">
        <v>7309</v>
      </c>
      <c r="M1465" t="s">
        <v>7310</v>
      </c>
      <c r="N1465" t="s">
        <v>660</v>
      </c>
      <c r="O1465" t="s">
        <v>49</v>
      </c>
      <c r="P1465">
        <v>2.5</v>
      </c>
      <c r="Q1465" t="s">
        <v>68</v>
      </c>
      <c r="R1465" t="s">
        <v>34</v>
      </c>
      <c r="S1465" t="s">
        <v>40</v>
      </c>
      <c r="T1465" t="s">
        <v>16</v>
      </c>
      <c r="U1465">
        <v>247.1</v>
      </c>
      <c r="V1465">
        <v>70.3</v>
      </c>
      <c r="W1465">
        <v>22.9</v>
      </c>
      <c r="X1465" t="s">
        <v>2675</v>
      </c>
      <c r="Y1465" t="s">
        <v>2389</v>
      </c>
      <c r="Z1465" t="s">
        <v>7312</v>
      </c>
      <c r="AA1465" t="s">
        <v>2424</v>
      </c>
    </row>
    <row r="1466" spans="1:27" x14ac:dyDescent="0.45">
      <c r="A1466" t="s">
        <v>7313</v>
      </c>
      <c r="B1466" t="s">
        <v>7314</v>
      </c>
      <c r="C1466" t="s">
        <v>7179</v>
      </c>
      <c r="D1466" t="s">
        <v>7180</v>
      </c>
      <c r="E1466" t="s">
        <v>7181</v>
      </c>
      <c r="F1466" s="3">
        <v>44123.371527777781</v>
      </c>
      <c r="G1466" s="1">
        <v>44867</v>
      </c>
      <c r="H1466" t="s">
        <v>55</v>
      </c>
      <c r="I1466" t="s">
        <v>7315</v>
      </c>
      <c r="J1466" t="s">
        <v>2730</v>
      </c>
      <c r="K1466" t="s">
        <v>7316</v>
      </c>
      <c r="L1466" t="s">
        <v>2424</v>
      </c>
      <c r="M1466" t="s">
        <v>7317</v>
      </c>
      <c r="N1466" t="s">
        <v>5831</v>
      </c>
      <c r="O1466" t="s">
        <v>51</v>
      </c>
      <c r="P1466">
        <v>4.2</v>
      </c>
      <c r="Q1466" t="s">
        <v>68</v>
      </c>
      <c r="R1466" t="s">
        <v>32</v>
      </c>
      <c r="S1466" t="s">
        <v>39</v>
      </c>
      <c r="T1466" t="s">
        <v>16</v>
      </c>
      <c r="U1466">
        <v>2192149.9</v>
      </c>
      <c r="V1466">
        <v>172604.9</v>
      </c>
      <c r="W1466">
        <v>23.6</v>
      </c>
      <c r="X1466" t="s">
        <v>2602</v>
      </c>
      <c r="Y1466" t="s">
        <v>2389</v>
      </c>
      <c r="Z1466" t="s">
        <v>2653</v>
      </c>
      <c r="AA1466" t="s">
        <v>2424</v>
      </c>
    </row>
    <row r="1467" spans="1:27" x14ac:dyDescent="0.45">
      <c r="A1467" t="s">
        <v>7313</v>
      </c>
      <c r="B1467" t="s">
        <v>7318</v>
      </c>
      <c r="C1467" t="s">
        <v>7179</v>
      </c>
      <c r="D1467" t="s">
        <v>7180</v>
      </c>
      <c r="E1467" t="s">
        <v>7181</v>
      </c>
      <c r="F1467" s="3">
        <v>44123.371527777781</v>
      </c>
      <c r="G1467" s="1">
        <v>44868</v>
      </c>
      <c r="H1467" t="s">
        <v>55</v>
      </c>
      <c r="I1467" t="s">
        <v>7315</v>
      </c>
      <c r="J1467" t="s">
        <v>2730</v>
      </c>
      <c r="K1467" t="s">
        <v>7316</v>
      </c>
      <c r="L1467" t="s">
        <v>2424</v>
      </c>
      <c r="M1467" t="s">
        <v>7317</v>
      </c>
      <c r="N1467" t="s">
        <v>5833</v>
      </c>
      <c r="O1467" t="s">
        <v>51</v>
      </c>
      <c r="P1467">
        <v>4.2</v>
      </c>
      <c r="Q1467" t="s">
        <v>68</v>
      </c>
      <c r="R1467" t="s">
        <v>34</v>
      </c>
      <c r="S1467" t="s">
        <v>40</v>
      </c>
      <c r="T1467" t="s">
        <v>16</v>
      </c>
      <c r="U1467">
        <v>430.4</v>
      </c>
      <c r="V1467">
        <v>59.4</v>
      </c>
      <c r="W1467">
        <v>23.1</v>
      </c>
      <c r="X1467" t="s">
        <v>2759</v>
      </c>
      <c r="Y1467" t="s">
        <v>2389</v>
      </c>
      <c r="Z1467" t="s">
        <v>2558</v>
      </c>
      <c r="AA1467" t="s">
        <v>2424</v>
      </c>
    </row>
    <row r="1468" spans="1:27" x14ac:dyDescent="0.45">
      <c r="A1468" t="s">
        <v>7319</v>
      </c>
      <c r="B1468" t="s">
        <v>7320</v>
      </c>
      <c r="C1468" t="s">
        <v>7179</v>
      </c>
      <c r="D1468" t="s">
        <v>7180</v>
      </c>
      <c r="E1468" t="s">
        <v>7181</v>
      </c>
      <c r="F1468" s="3">
        <v>44237.333333333336</v>
      </c>
      <c r="G1468" s="1">
        <v>44841</v>
      </c>
      <c r="H1468" t="s">
        <v>55</v>
      </c>
      <c r="I1468" t="s">
        <v>7321</v>
      </c>
      <c r="J1468" t="s">
        <v>2730</v>
      </c>
      <c r="K1468" t="s">
        <v>7322</v>
      </c>
      <c r="L1468" t="s">
        <v>2424</v>
      </c>
      <c r="M1468" t="s">
        <v>7323</v>
      </c>
      <c r="N1468" t="s">
        <v>5615</v>
      </c>
      <c r="O1468" t="s">
        <v>51</v>
      </c>
      <c r="P1468">
        <v>1.9</v>
      </c>
      <c r="Q1468" t="s">
        <v>68</v>
      </c>
      <c r="R1468" t="s">
        <v>32</v>
      </c>
      <c r="S1468" t="s">
        <v>39</v>
      </c>
      <c r="T1468" t="s">
        <v>16</v>
      </c>
      <c r="U1468">
        <v>1489566.9</v>
      </c>
      <c r="V1468">
        <v>61986.1</v>
      </c>
      <c r="W1468">
        <v>22.4</v>
      </c>
      <c r="X1468" t="s">
        <v>2602</v>
      </c>
      <c r="Y1468" t="s">
        <v>2389</v>
      </c>
      <c r="Z1468" t="s">
        <v>2653</v>
      </c>
      <c r="AA1468" t="s">
        <v>2424</v>
      </c>
    </row>
    <row r="1469" spans="1:27" x14ac:dyDescent="0.45">
      <c r="A1469" t="s">
        <v>7319</v>
      </c>
      <c r="B1469" t="s">
        <v>7324</v>
      </c>
      <c r="C1469" t="s">
        <v>7179</v>
      </c>
      <c r="D1469" t="s">
        <v>7180</v>
      </c>
      <c r="E1469" t="s">
        <v>7181</v>
      </c>
      <c r="F1469" s="3">
        <v>44237.333333333336</v>
      </c>
      <c r="G1469" s="1">
        <v>44844</v>
      </c>
      <c r="H1469" t="s">
        <v>55</v>
      </c>
      <c r="I1469" t="s">
        <v>7321</v>
      </c>
      <c r="J1469" t="s">
        <v>401</v>
      </c>
      <c r="K1469" t="s">
        <v>7322</v>
      </c>
      <c r="L1469" t="s">
        <v>2424</v>
      </c>
      <c r="M1469" t="s">
        <v>7323</v>
      </c>
      <c r="N1469" t="s">
        <v>466</v>
      </c>
      <c r="O1469" t="s">
        <v>51</v>
      </c>
      <c r="P1469">
        <v>1.9</v>
      </c>
      <c r="Q1469" t="s">
        <v>68</v>
      </c>
      <c r="R1469" t="s">
        <v>34</v>
      </c>
      <c r="S1469" t="s">
        <v>40</v>
      </c>
      <c r="T1469" t="s">
        <v>16</v>
      </c>
      <c r="U1469">
        <v>262.39999999999998</v>
      </c>
      <c r="V1469">
        <v>31.7</v>
      </c>
      <c r="W1469">
        <v>23.7</v>
      </c>
      <c r="X1469" t="s">
        <v>2602</v>
      </c>
      <c r="Y1469" t="s">
        <v>2389</v>
      </c>
      <c r="Z1469" t="s">
        <v>2558</v>
      </c>
      <c r="AA1469" t="s">
        <v>2424</v>
      </c>
    </row>
    <row r="1470" spans="1:27" x14ac:dyDescent="0.45">
      <c r="A1470" t="s">
        <v>7325</v>
      </c>
      <c r="B1470" t="s">
        <v>7326</v>
      </c>
      <c r="C1470" t="s">
        <v>7179</v>
      </c>
      <c r="D1470" t="s">
        <v>7180</v>
      </c>
      <c r="E1470" t="s">
        <v>7181</v>
      </c>
      <c r="F1470" s="3">
        <v>44277.375</v>
      </c>
      <c r="G1470" s="1">
        <v>44841</v>
      </c>
      <c r="H1470" t="s">
        <v>55</v>
      </c>
      <c r="I1470" t="s">
        <v>7327</v>
      </c>
      <c r="J1470" t="s">
        <v>2730</v>
      </c>
      <c r="K1470" t="s">
        <v>7328</v>
      </c>
      <c r="L1470" t="s">
        <v>2424</v>
      </c>
      <c r="M1470" t="s">
        <v>7329</v>
      </c>
      <c r="N1470" t="s">
        <v>5615</v>
      </c>
      <c r="O1470" t="s">
        <v>51</v>
      </c>
      <c r="P1470">
        <v>1.8</v>
      </c>
      <c r="Q1470" t="s">
        <v>68</v>
      </c>
      <c r="R1470" t="s">
        <v>32</v>
      </c>
      <c r="S1470" t="s">
        <v>39</v>
      </c>
      <c r="T1470" t="s">
        <v>16</v>
      </c>
      <c r="U1470">
        <v>2560074.4</v>
      </c>
      <c r="V1470">
        <v>52236.5</v>
      </c>
      <c r="W1470">
        <v>21.6</v>
      </c>
      <c r="X1470" t="s">
        <v>2602</v>
      </c>
      <c r="Y1470" t="s">
        <v>2389</v>
      </c>
      <c r="Z1470" t="s">
        <v>2653</v>
      </c>
      <c r="AA1470" t="s">
        <v>2424</v>
      </c>
    </row>
    <row r="1471" spans="1:27" x14ac:dyDescent="0.45">
      <c r="A1471" t="s">
        <v>7325</v>
      </c>
      <c r="B1471" t="s">
        <v>7330</v>
      </c>
      <c r="C1471" t="s">
        <v>7179</v>
      </c>
      <c r="D1471" t="s">
        <v>7180</v>
      </c>
      <c r="E1471" t="s">
        <v>7181</v>
      </c>
      <c r="F1471" s="3">
        <v>44277.375</v>
      </c>
      <c r="G1471" s="1">
        <v>44844</v>
      </c>
      <c r="H1471" t="s">
        <v>55</v>
      </c>
      <c r="I1471" t="s">
        <v>7327</v>
      </c>
      <c r="J1471" t="s">
        <v>401</v>
      </c>
      <c r="K1471" t="s">
        <v>7328</v>
      </c>
      <c r="L1471" t="s">
        <v>2424</v>
      </c>
      <c r="M1471" t="s">
        <v>7329</v>
      </c>
      <c r="N1471" t="s">
        <v>466</v>
      </c>
      <c r="O1471" t="s">
        <v>51</v>
      </c>
      <c r="P1471">
        <v>1.8</v>
      </c>
      <c r="Q1471" t="s">
        <v>68</v>
      </c>
      <c r="R1471" t="s">
        <v>34</v>
      </c>
      <c r="S1471" t="s">
        <v>40</v>
      </c>
      <c r="T1471" t="s">
        <v>16</v>
      </c>
      <c r="U1471">
        <v>304.10000000000002</v>
      </c>
      <c r="V1471">
        <v>75.8</v>
      </c>
      <c r="W1471">
        <v>23.6</v>
      </c>
      <c r="X1471" t="s">
        <v>2602</v>
      </c>
      <c r="Y1471" t="s">
        <v>2389</v>
      </c>
      <c r="Z1471" t="s">
        <v>2558</v>
      </c>
      <c r="AA1471" t="s">
        <v>2424</v>
      </c>
    </row>
    <row r="1472" spans="1:27" x14ac:dyDescent="0.45">
      <c r="A1472" t="s">
        <v>7331</v>
      </c>
      <c r="B1472" t="s">
        <v>7332</v>
      </c>
      <c r="C1472" t="s">
        <v>7333</v>
      </c>
      <c r="D1472" t="s">
        <v>7180</v>
      </c>
      <c r="E1472" t="s">
        <v>7181</v>
      </c>
      <c r="F1472" s="3">
        <v>44397.364583333336</v>
      </c>
      <c r="G1472" s="1">
        <v>44882</v>
      </c>
      <c r="H1472" t="s">
        <v>55</v>
      </c>
      <c r="I1472" t="s">
        <v>7334</v>
      </c>
      <c r="J1472" t="s">
        <v>401</v>
      </c>
      <c r="K1472" t="s">
        <v>7335</v>
      </c>
      <c r="L1472" t="s">
        <v>2424</v>
      </c>
      <c r="M1472" t="s">
        <v>7336</v>
      </c>
      <c r="N1472" t="s">
        <v>434</v>
      </c>
      <c r="O1472" t="s">
        <v>51</v>
      </c>
      <c r="P1472">
        <v>1</v>
      </c>
      <c r="Q1472" t="s">
        <v>68</v>
      </c>
      <c r="R1472" t="s">
        <v>32</v>
      </c>
      <c r="S1472" t="s">
        <v>39</v>
      </c>
      <c r="T1472" t="s">
        <v>16</v>
      </c>
      <c r="U1472">
        <v>6755457.5</v>
      </c>
      <c r="V1472">
        <v>362122.4</v>
      </c>
      <c r="W1472">
        <v>24.5</v>
      </c>
      <c r="X1472" t="s">
        <v>2602</v>
      </c>
      <c r="Y1472" t="s">
        <v>2389</v>
      </c>
      <c r="Z1472" t="s">
        <v>2653</v>
      </c>
      <c r="AA1472" t="s">
        <v>2424</v>
      </c>
    </row>
    <row r="1473" spans="1:27" x14ac:dyDescent="0.45">
      <c r="A1473" t="s">
        <v>7331</v>
      </c>
      <c r="B1473" t="s">
        <v>7337</v>
      </c>
      <c r="C1473" t="s">
        <v>7333</v>
      </c>
      <c r="D1473" t="s">
        <v>7180</v>
      </c>
      <c r="E1473" t="s">
        <v>7181</v>
      </c>
      <c r="F1473" s="3">
        <v>44397.364583333336</v>
      </c>
      <c r="G1473" s="1">
        <v>44883</v>
      </c>
      <c r="H1473" t="s">
        <v>55</v>
      </c>
      <c r="I1473" t="s">
        <v>7334</v>
      </c>
      <c r="J1473" t="s">
        <v>401</v>
      </c>
      <c r="K1473" t="s">
        <v>7335</v>
      </c>
      <c r="L1473" t="s">
        <v>2424</v>
      </c>
      <c r="M1473" t="s">
        <v>7336</v>
      </c>
      <c r="N1473" t="s">
        <v>438</v>
      </c>
      <c r="O1473" t="s">
        <v>51</v>
      </c>
      <c r="P1473">
        <v>1</v>
      </c>
      <c r="Q1473" t="s">
        <v>68</v>
      </c>
      <c r="R1473" t="s">
        <v>34</v>
      </c>
      <c r="S1473" t="s">
        <v>40</v>
      </c>
      <c r="T1473" t="s">
        <v>16</v>
      </c>
      <c r="U1473">
        <v>298.2</v>
      </c>
      <c r="V1473">
        <v>42.9</v>
      </c>
      <c r="W1473">
        <v>26.2</v>
      </c>
      <c r="X1473" t="s">
        <v>2759</v>
      </c>
      <c r="Y1473" t="s">
        <v>2389</v>
      </c>
      <c r="Z1473" t="s">
        <v>2558</v>
      </c>
      <c r="AA1473" t="s">
        <v>2424</v>
      </c>
    </row>
    <row r="1474" spans="1:27" x14ac:dyDescent="0.45">
      <c r="A1474" t="s">
        <v>7338</v>
      </c>
      <c r="B1474" t="s">
        <v>7339</v>
      </c>
      <c r="C1474" t="s">
        <v>7340</v>
      </c>
      <c r="D1474" t="s">
        <v>7180</v>
      </c>
      <c r="E1474" t="s">
        <v>7341</v>
      </c>
      <c r="F1474" s="3">
        <v>42080.405555555553</v>
      </c>
      <c r="G1474" s="1">
        <v>43382</v>
      </c>
      <c r="H1474" t="s">
        <v>55</v>
      </c>
      <c r="I1474" t="s">
        <v>7342</v>
      </c>
      <c r="J1474" t="s">
        <v>401</v>
      </c>
      <c r="K1474" t="s">
        <v>7343</v>
      </c>
      <c r="L1474" t="s">
        <v>2424</v>
      </c>
      <c r="M1474" t="s">
        <v>7344</v>
      </c>
      <c r="N1474" t="s">
        <v>1394</v>
      </c>
      <c r="O1474" t="s">
        <v>48</v>
      </c>
      <c r="P1474">
        <v>0.1</v>
      </c>
      <c r="Q1474" t="s">
        <v>2424</v>
      </c>
      <c r="R1474" t="s">
        <v>34</v>
      </c>
      <c r="S1474" t="s">
        <v>40</v>
      </c>
      <c r="T1474" t="s">
        <v>16</v>
      </c>
      <c r="U1474">
        <v>0.3</v>
      </c>
      <c r="V1474">
        <v>0</v>
      </c>
      <c r="W1474">
        <v>31.7</v>
      </c>
      <c r="X1474" t="s">
        <v>6265</v>
      </c>
      <c r="Y1474" t="s">
        <v>2389</v>
      </c>
      <c r="Z1474" t="s">
        <v>2424</v>
      </c>
      <c r="AA1474" t="s">
        <v>2424</v>
      </c>
    </row>
    <row r="1475" spans="1:27" x14ac:dyDescent="0.45">
      <c r="A1475" t="s">
        <v>7345</v>
      </c>
      <c r="B1475" t="s">
        <v>7346</v>
      </c>
      <c r="C1475" t="s">
        <v>7340</v>
      </c>
      <c r="D1475" t="s">
        <v>7180</v>
      </c>
      <c r="E1475" t="s">
        <v>7341</v>
      </c>
      <c r="F1475" s="3">
        <v>42159.340277777781</v>
      </c>
      <c r="G1475" s="1">
        <v>43392</v>
      </c>
      <c r="H1475" t="s">
        <v>55</v>
      </c>
      <c r="I1475" t="s">
        <v>7347</v>
      </c>
      <c r="J1475" t="s">
        <v>401</v>
      </c>
      <c r="K1475" t="s">
        <v>7348</v>
      </c>
      <c r="L1475" t="s">
        <v>2424</v>
      </c>
      <c r="M1475" t="s">
        <v>7349</v>
      </c>
      <c r="N1475" t="s">
        <v>1370</v>
      </c>
      <c r="O1475" t="s">
        <v>48</v>
      </c>
      <c r="P1475">
        <v>0.1</v>
      </c>
      <c r="Q1475" t="s">
        <v>68</v>
      </c>
      <c r="R1475" t="s">
        <v>32</v>
      </c>
      <c r="S1475" t="s">
        <v>39</v>
      </c>
      <c r="T1475" t="s">
        <v>16</v>
      </c>
      <c r="U1475">
        <v>126347.4</v>
      </c>
      <c r="V1475">
        <v>9594.2000000000007</v>
      </c>
      <c r="W1475">
        <v>28.9</v>
      </c>
      <c r="X1475" t="s">
        <v>4656</v>
      </c>
      <c r="Y1475" t="s">
        <v>2427</v>
      </c>
      <c r="Z1475" t="s">
        <v>2428</v>
      </c>
      <c r="AA1475" t="s">
        <v>2424</v>
      </c>
    </row>
    <row r="1476" spans="1:27" x14ac:dyDescent="0.45">
      <c r="A1476" t="s">
        <v>7345</v>
      </c>
      <c r="B1476" t="s">
        <v>7350</v>
      </c>
      <c r="C1476" t="s">
        <v>7340</v>
      </c>
      <c r="D1476" t="s">
        <v>7180</v>
      </c>
      <c r="E1476" t="s">
        <v>7341</v>
      </c>
      <c r="F1476" s="3">
        <v>42159.340277777781</v>
      </c>
      <c r="G1476" s="1">
        <v>43300</v>
      </c>
      <c r="H1476" t="s">
        <v>55</v>
      </c>
      <c r="I1476" t="s">
        <v>7347</v>
      </c>
      <c r="J1476" t="s">
        <v>401</v>
      </c>
      <c r="K1476" t="s">
        <v>7348</v>
      </c>
      <c r="L1476" t="s">
        <v>2424</v>
      </c>
      <c r="M1476" t="s">
        <v>7349</v>
      </c>
      <c r="N1476" t="s">
        <v>1374</v>
      </c>
      <c r="O1476" t="s">
        <v>47</v>
      </c>
      <c r="P1476">
        <v>0.1</v>
      </c>
      <c r="Q1476" t="s">
        <v>68</v>
      </c>
      <c r="R1476" t="s">
        <v>34</v>
      </c>
      <c r="S1476" t="s">
        <v>40</v>
      </c>
      <c r="T1476" t="s">
        <v>16</v>
      </c>
      <c r="U1476">
        <v>2.2999999999999998</v>
      </c>
      <c r="V1476">
        <v>2.7</v>
      </c>
      <c r="W1476">
        <v>25.8</v>
      </c>
      <c r="X1476" t="s">
        <v>4061</v>
      </c>
      <c r="Y1476" t="s">
        <v>2389</v>
      </c>
      <c r="Z1476" t="s">
        <v>2424</v>
      </c>
      <c r="AA1476" t="s">
        <v>7351</v>
      </c>
    </row>
    <row r="1477" spans="1:27" x14ac:dyDescent="0.45">
      <c r="A1477" t="s">
        <v>7352</v>
      </c>
      <c r="B1477" t="s">
        <v>7353</v>
      </c>
      <c r="C1477" t="s">
        <v>7340</v>
      </c>
      <c r="D1477" t="s">
        <v>7180</v>
      </c>
      <c r="E1477" t="s">
        <v>7341</v>
      </c>
      <c r="F1477" s="3">
        <v>42199.344444444447</v>
      </c>
      <c r="G1477" s="1">
        <v>43300</v>
      </c>
      <c r="H1477" t="s">
        <v>55</v>
      </c>
      <c r="I1477" t="s">
        <v>7354</v>
      </c>
      <c r="J1477" t="s">
        <v>401</v>
      </c>
      <c r="K1477" t="s">
        <v>7355</v>
      </c>
      <c r="L1477" t="s">
        <v>2424</v>
      </c>
      <c r="M1477" t="s">
        <v>7356</v>
      </c>
      <c r="N1477" t="s">
        <v>1374</v>
      </c>
      <c r="O1477" t="s">
        <v>47</v>
      </c>
      <c r="P1477">
        <v>0.1</v>
      </c>
      <c r="Q1477" t="s">
        <v>68</v>
      </c>
      <c r="R1477" t="s">
        <v>34</v>
      </c>
      <c r="S1477" t="s">
        <v>40</v>
      </c>
      <c r="T1477" t="s">
        <v>16</v>
      </c>
      <c r="U1477">
        <v>15.3</v>
      </c>
      <c r="V1477">
        <v>3.9</v>
      </c>
      <c r="W1477">
        <v>21.2</v>
      </c>
      <c r="X1477" t="s">
        <v>4061</v>
      </c>
      <c r="Y1477" t="s">
        <v>2389</v>
      </c>
      <c r="Z1477" t="s">
        <v>2424</v>
      </c>
      <c r="AA1477" t="s">
        <v>2424</v>
      </c>
    </row>
    <row r="1478" spans="1:27" x14ac:dyDescent="0.45">
      <c r="A1478" t="s">
        <v>7352</v>
      </c>
      <c r="B1478" t="s">
        <v>7357</v>
      </c>
      <c r="C1478" t="s">
        <v>7340</v>
      </c>
      <c r="D1478" t="s">
        <v>7180</v>
      </c>
      <c r="E1478" t="s">
        <v>7341</v>
      </c>
      <c r="F1478" s="3">
        <v>42199.344444444447</v>
      </c>
      <c r="G1478" s="1">
        <v>43392</v>
      </c>
      <c r="H1478" t="s">
        <v>55</v>
      </c>
      <c r="I1478" t="s">
        <v>7354</v>
      </c>
      <c r="J1478" t="s">
        <v>401</v>
      </c>
      <c r="K1478" t="s">
        <v>7355</v>
      </c>
      <c r="L1478" t="s">
        <v>2424</v>
      </c>
      <c r="M1478" t="s">
        <v>7356</v>
      </c>
      <c r="N1478" t="s">
        <v>1370</v>
      </c>
      <c r="O1478" t="s">
        <v>48</v>
      </c>
      <c r="P1478">
        <v>0.1</v>
      </c>
      <c r="Q1478" t="s">
        <v>68</v>
      </c>
      <c r="R1478" t="s">
        <v>32</v>
      </c>
      <c r="S1478" t="s">
        <v>39</v>
      </c>
      <c r="T1478" t="s">
        <v>16</v>
      </c>
      <c r="U1478">
        <v>102672.6</v>
      </c>
      <c r="V1478">
        <v>7830.6</v>
      </c>
      <c r="W1478">
        <v>30.1</v>
      </c>
      <c r="X1478" t="s">
        <v>4656</v>
      </c>
      <c r="Y1478" t="s">
        <v>2427</v>
      </c>
      <c r="Z1478" t="s">
        <v>2428</v>
      </c>
      <c r="AA1478" t="s">
        <v>3361</v>
      </c>
    </row>
    <row r="1479" spans="1:27" x14ac:dyDescent="0.45">
      <c r="A1479" t="s">
        <v>7358</v>
      </c>
      <c r="B1479" t="s">
        <v>7359</v>
      </c>
      <c r="C1479" t="s">
        <v>7340</v>
      </c>
      <c r="D1479" t="s">
        <v>7180</v>
      </c>
      <c r="E1479" t="s">
        <v>7341</v>
      </c>
      <c r="F1479" s="3">
        <v>42226.28125</v>
      </c>
      <c r="G1479" s="1">
        <v>43283</v>
      </c>
      <c r="H1479" t="s">
        <v>55</v>
      </c>
      <c r="I1479" t="s">
        <v>7360</v>
      </c>
      <c r="J1479" t="s">
        <v>401</v>
      </c>
      <c r="K1479" t="s">
        <v>7361</v>
      </c>
      <c r="L1479" t="s">
        <v>2424</v>
      </c>
      <c r="M1479" t="s">
        <v>7362</v>
      </c>
      <c r="N1479" t="s">
        <v>1356</v>
      </c>
      <c r="O1479" t="s">
        <v>47</v>
      </c>
      <c r="P1479">
        <v>0.5</v>
      </c>
      <c r="Q1479" t="s">
        <v>68</v>
      </c>
      <c r="R1479" t="s">
        <v>32</v>
      </c>
      <c r="S1479" t="s">
        <v>39</v>
      </c>
      <c r="T1479" t="s">
        <v>16</v>
      </c>
      <c r="U1479">
        <v>791040.2</v>
      </c>
      <c r="V1479">
        <v>104037.3</v>
      </c>
      <c r="W1479">
        <v>29.3</v>
      </c>
      <c r="X1479" t="s">
        <v>2435</v>
      </c>
      <c r="Y1479" t="s">
        <v>2389</v>
      </c>
      <c r="Z1479" t="s">
        <v>2436</v>
      </c>
      <c r="AA1479" t="s">
        <v>2424</v>
      </c>
    </row>
    <row r="1480" spans="1:27" x14ac:dyDescent="0.45">
      <c r="A1480" t="s">
        <v>7358</v>
      </c>
      <c r="B1480" t="s">
        <v>7363</v>
      </c>
      <c r="C1480" t="s">
        <v>7340</v>
      </c>
      <c r="D1480" t="s">
        <v>7180</v>
      </c>
      <c r="E1480" t="s">
        <v>7341</v>
      </c>
      <c r="F1480" s="3">
        <v>42226.28125</v>
      </c>
      <c r="G1480" s="1">
        <v>43388</v>
      </c>
      <c r="H1480" t="s">
        <v>55</v>
      </c>
      <c r="I1480" t="s">
        <v>7360</v>
      </c>
      <c r="J1480" t="s">
        <v>401</v>
      </c>
      <c r="K1480" t="s">
        <v>7361</v>
      </c>
      <c r="L1480" t="s">
        <v>2424</v>
      </c>
      <c r="M1480" t="s">
        <v>7362</v>
      </c>
      <c r="N1480" t="s">
        <v>1346</v>
      </c>
      <c r="O1480" t="s">
        <v>48</v>
      </c>
      <c r="P1480">
        <v>0.5</v>
      </c>
      <c r="Q1480" t="s">
        <v>68</v>
      </c>
      <c r="R1480" t="s">
        <v>34</v>
      </c>
      <c r="S1480" t="s">
        <v>40</v>
      </c>
      <c r="T1480" t="s">
        <v>16</v>
      </c>
      <c r="U1480">
        <v>41</v>
      </c>
      <c r="V1480">
        <v>4.5</v>
      </c>
      <c r="W1480">
        <v>20.100000000000001</v>
      </c>
      <c r="X1480" t="s">
        <v>2438</v>
      </c>
      <c r="Y1480" t="s">
        <v>2427</v>
      </c>
      <c r="Z1480" t="s">
        <v>2424</v>
      </c>
      <c r="AA1480" t="s">
        <v>2424</v>
      </c>
    </row>
    <row r="1481" spans="1:27" x14ac:dyDescent="0.45">
      <c r="A1481" t="s">
        <v>7364</v>
      </c>
      <c r="B1481" t="s">
        <v>7365</v>
      </c>
      <c r="C1481" t="s">
        <v>7340</v>
      </c>
      <c r="D1481" t="s">
        <v>7180</v>
      </c>
      <c r="E1481" t="s">
        <v>7341</v>
      </c>
      <c r="F1481" s="3">
        <v>42248.273611111108</v>
      </c>
      <c r="G1481" s="1">
        <v>43300</v>
      </c>
      <c r="H1481" t="s">
        <v>55</v>
      </c>
      <c r="I1481" t="s">
        <v>7366</v>
      </c>
      <c r="J1481" t="s">
        <v>401</v>
      </c>
      <c r="K1481" t="s">
        <v>7367</v>
      </c>
      <c r="L1481" t="s">
        <v>2424</v>
      </c>
      <c r="M1481" t="s">
        <v>7368</v>
      </c>
      <c r="N1481" t="s">
        <v>1374</v>
      </c>
      <c r="O1481" t="s">
        <v>47</v>
      </c>
      <c r="P1481">
        <v>0.1</v>
      </c>
      <c r="Q1481" t="s">
        <v>68</v>
      </c>
      <c r="R1481" t="s">
        <v>34</v>
      </c>
      <c r="S1481" t="s">
        <v>40</v>
      </c>
      <c r="T1481" t="s">
        <v>16</v>
      </c>
      <c r="U1481">
        <v>6.8</v>
      </c>
      <c r="V1481">
        <v>1.9</v>
      </c>
      <c r="W1481">
        <v>22.2</v>
      </c>
      <c r="X1481" t="s">
        <v>4061</v>
      </c>
      <c r="Y1481" t="s">
        <v>2389</v>
      </c>
      <c r="Z1481" t="s">
        <v>2424</v>
      </c>
      <c r="AA1481" t="s">
        <v>3361</v>
      </c>
    </row>
    <row r="1482" spans="1:27" x14ac:dyDescent="0.45">
      <c r="A1482" t="s">
        <v>7364</v>
      </c>
      <c r="B1482" t="s">
        <v>7369</v>
      </c>
      <c r="C1482" t="s">
        <v>7340</v>
      </c>
      <c r="D1482" t="s">
        <v>7180</v>
      </c>
      <c r="E1482" t="s">
        <v>7341</v>
      </c>
      <c r="F1482" s="3">
        <v>42248.273611111108</v>
      </c>
      <c r="G1482" s="1">
        <v>43392</v>
      </c>
      <c r="H1482" t="s">
        <v>55</v>
      </c>
      <c r="I1482" t="s">
        <v>7366</v>
      </c>
      <c r="J1482" t="s">
        <v>401</v>
      </c>
      <c r="K1482" t="s">
        <v>7367</v>
      </c>
      <c r="L1482" t="s">
        <v>2424</v>
      </c>
      <c r="M1482" t="s">
        <v>7368</v>
      </c>
      <c r="N1482" t="s">
        <v>1370</v>
      </c>
      <c r="O1482" t="s">
        <v>48</v>
      </c>
      <c r="P1482">
        <v>0.1</v>
      </c>
      <c r="Q1482" t="s">
        <v>68</v>
      </c>
      <c r="R1482" t="s">
        <v>32</v>
      </c>
      <c r="S1482" t="s">
        <v>39</v>
      </c>
      <c r="T1482" t="s">
        <v>16</v>
      </c>
      <c r="U1482">
        <v>145446.9</v>
      </c>
      <c r="V1482">
        <v>4992</v>
      </c>
      <c r="W1482">
        <v>29.2</v>
      </c>
      <c r="X1482" t="s">
        <v>4656</v>
      </c>
      <c r="Y1482" t="s">
        <v>2427</v>
      </c>
      <c r="Z1482" t="s">
        <v>2428</v>
      </c>
      <c r="AA1482" t="s">
        <v>2424</v>
      </c>
    </row>
    <row r="1483" spans="1:27" x14ac:dyDescent="0.45">
      <c r="A1483" t="s">
        <v>7370</v>
      </c>
      <c r="B1483" t="s">
        <v>7371</v>
      </c>
      <c r="C1483" t="s">
        <v>7340</v>
      </c>
      <c r="D1483" t="s">
        <v>7180</v>
      </c>
      <c r="E1483" t="s">
        <v>7341</v>
      </c>
      <c r="F1483" s="3">
        <v>42282.379861111112</v>
      </c>
      <c r="G1483" s="1">
        <v>43300</v>
      </c>
      <c r="H1483" t="s">
        <v>55</v>
      </c>
      <c r="I1483" t="s">
        <v>7372</v>
      </c>
      <c r="J1483" t="s">
        <v>401</v>
      </c>
      <c r="K1483" t="s">
        <v>7373</v>
      </c>
      <c r="L1483" t="s">
        <v>2424</v>
      </c>
      <c r="M1483" t="s">
        <v>7374</v>
      </c>
      <c r="N1483" t="s">
        <v>1374</v>
      </c>
      <c r="O1483" t="s">
        <v>47</v>
      </c>
      <c r="P1483">
        <v>0.1</v>
      </c>
      <c r="Q1483" t="s">
        <v>68</v>
      </c>
      <c r="R1483" t="s">
        <v>34</v>
      </c>
      <c r="S1483" t="s">
        <v>40</v>
      </c>
      <c r="T1483" t="s">
        <v>16</v>
      </c>
      <c r="U1483">
        <v>9.6</v>
      </c>
      <c r="V1483">
        <v>1.5</v>
      </c>
      <c r="W1483">
        <v>21</v>
      </c>
      <c r="X1483" t="s">
        <v>4061</v>
      </c>
      <c r="Y1483" t="s">
        <v>2389</v>
      </c>
      <c r="Z1483" t="s">
        <v>2424</v>
      </c>
      <c r="AA1483" t="s">
        <v>2424</v>
      </c>
    </row>
    <row r="1484" spans="1:27" x14ac:dyDescent="0.45">
      <c r="A1484" t="s">
        <v>7370</v>
      </c>
      <c r="B1484" t="s">
        <v>7375</v>
      </c>
      <c r="C1484" t="s">
        <v>7340</v>
      </c>
      <c r="D1484" t="s">
        <v>7180</v>
      </c>
      <c r="E1484" t="s">
        <v>7341</v>
      </c>
      <c r="F1484" s="3">
        <v>42282.379861111112</v>
      </c>
      <c r="G1484" s="1">
        <v>43392</v>
      </c>
      <c r="H1484" t="s">
        <v>55</v>
      </c>
      <c r="I1484" t="s">
        <v>7372</v>
      </c>
      <c r="J1484" t="s">
        <v>401</v>
      </c>
      <c r="K1484" t="s">
        <v>7373</v>
      </c>
      <c r="L1484" t="s">
        <v>2424</v>
      </c>
      <c r="M1484" t="s">
        <v>7374</v>
      </c>
      <c r="N1484" t="s">
        <v>1370</v>
      </c>
      <c r="O1484" t="s">
        <v>48</v>
      </c>
      <c r="P1484">
        <v>0.1</v>
      </c>
      <c r="Q1484" t="s">
        <v>68</v>
      </c>
      <c r="R1484" t="s">
        <v>32</v>
      </c>
      <c r="S1484" t="s">
        <v>39</v>
      </c>
      <c r="T1484" t="s">
        <v>16</v>
      </c>
      <c r="U1484">
        <v>131991.4</v>
      </c>
      <c r="V1484">
        <v>7846.5</v>
      </c>
      <c r="W1484">
        <v>28.5</v>
      </c>
      <c r="X1484" t="s">
        <v>4656</v>
      </c>
      <c r="Y1484" t="s">
        <v>2427</v>
      </c>
      <c r="Z1484" t="s">
        <v>2428</v>
      </c>
      <c r="AA1484" t="s">
        <v>2424</v>
      </c>
    </row>
    <row r="1485" spans="1:27" x14ac:dyDescent="0.45">
      <c r="A1485" t="s">
        <v>7376</v>
      </c>
      <c r="B1485" t="s">
        <v>7377</v>
      </c>
      <c r="C1485" t="s">
        <v>7340</v>
      </c>
      <c r="D1485" t="s">
        <v>7180</v>
      </c>
      <c r="E1485" t="s">
        <v>7341</v>
      </c>
      <c r="F1485" s="3">
        <v>42312.315972222219</v>
      </c>
      <c r="G1485" s="1">
        <v>43382</v>
      </c>
      <c r="H1485" t="s">
        <v>55</v>
      </c>
      <c r="I1485" t="s">
        <v>7378</v>
      </c>
      <c r="J1485" t="s">
        <v>401</v>
      </c>
      <c r="K1485" t="s">
        <v>7379</v>
      </c>
      <c r="L1485" t="s">
        <v>2424</v>
      </c>
      <c r="M1485" t="s">
        <v>7380</v>
      </c>
      <c r="N1485" t="s">
        <v>1394</v>
      </c>
      <c r="O1485" t="s">
        <v>48</v>
      </c>
      <c r="P1485">
        <v>0.1</v>
      </c>
      <c r="Q1485" t="s">
        <v>2424</v>
      </c>
      <c r="R1485" t="s">
        <v>34</v>
      </c>
      <c r="S1485" t="s">
        <v>40</v>
      </c>
      <c r="T1485" t="s">
        <v>16</v>
      </c>
      <c r="U1485">
        <v>0.1</v>
      </c>
      <c r="V1485">
        <v>0.1</v>
      </c>
      <c r="W1485">
        <v>32.299999999999997</v>
      </c>
      <c r="X1485" t="s">
        <v>6265</v>
      </c>
      <c r="Y1485" t="s">
        <v>2389</v>
      </c>
      <c r="Z1485" t="s">
        <v>2424</v>
      </c>
      <c r="AA1485" t="s">
        <v>2424</v>
      </c>
    </row>
    <row r="1486" spans="1:27" x14ac:dyDescent="0.45">
      <c r="A1486" t="s">
        <v>7376</v>
      </c>
      <c r="B1486" t="s">
        <v>7381</v>
      </c>
      <c r="C1486" t="s">
        <v>7340</v>
      </c>
      <c r="D1486" t="s">
        <v>7180</v>
      </c>
      <c r="E1486" t="s">
        <v>7341</v>
      </c>
      <c r="F1486" s="3">
        <v>42312.315972222219</v>
      </c>
      <c r="G1486" s="1">
        <v>43223</v>
      </c>
      <c r="H1486" t="s">
        <v>55</v>
      </c>
      <c r="I1486" t="s">
        <v>7378</v>
      </c>
      <c r="J1486" t="s">
        <v>401</v>
      </c>
      <c r="K1486" t="s">
        <v>7379</v>
      </c>
      <c r="L1486" t="s">
        <v>2424</v>
      </c>
      <c r="M1486" t="s">
        <v>7380</v>
      </c>
      <c r="N1486" t="s">
        <v>708</v>
      </c>
      <c r="O1486" t="s">
        <v>48</v>
      </c>
      <c r="P1486">
        <v>0.1</v>
      </c>
      <c r="Q1486" t="s">
        <v>68</v>
      </c>
      <c r="R1486" t="s">
        <v>32</v>
      </c>
      <c r="S1486" t="s">
        <v>39</v>
      </c>
      <c r="T1486" t="s">
        <v>16</v>
      </c>
      <c r="U1486">
        <v>262</v>
      </c>
      <c r="V1486">
        <v>160.6</v>
      </c>
      <c r="W1486">
        <v>33.299999999999997</v>
      </c>
      <c r="X1486" t="s">
        <v>4656</v>
      </c>
      <c r="Y1486" t="s">
        <v>6267</v>
      </c>
      <c r="Z1486" t="s">
        <v>2424</v>
      </c>
      <c r="AA1486" t="s">
        <v>2424</v>
      </c>
    </row>
    <row r="1487" spans="1:27" x14ac:dyDescent="0.45">
      <c r="A1487" t="s">
        <v>7382</v>
      </c>
      <c r="B1487" t="s">
        <v>7383</v>
      </c>
      <c r="C1487" t="s">
        <v>7340</v>
      </c>
      <c r="D1487" t="s">
        <v>7180</v>
      </c>
      <c r="E1487" t="s">
        <v>7341</v>
      </c>
      <c r="F1487" s="3">
        <v>42381.34652777778</v>
      </c>
      <c r="G1487" s="1">
        <v>43299</v>
      </c>
      <c r="H1487" t="s">
        <v>55</v>
      </c>
      <c r="I1487" t="s">
        <v>7384</v>
      </c>
      <c r="J1487" t="s">
        <v>401</v>
      </c>
      <c r="K1487" t="s">
        <v>7385</v>
      </c>
      <c r="L1487" t="s">
        <v>2424</v>
      </c>
      <c r="M1487" t="s">
        <v>7386</v>
      </c>
      <c r="N1487" t="s">
        <v>1368</v>
      </c>
      <c r="O1487" t="s">
        <v>47</v>
      </c>
      <c r="P1487">
        <v>0</v>
      </c>
      <c r="Q1487" t="s">
        <v>68</v>
      </c>
      <c r="R1487" t="s">
        <v>34</v>
      </c>
      <c r="S1487" t="s">
        <v>40</v>
      </c>
      <c r="T1487" t="s">
        <v>16</v>
      </c>
      <c r="U1487">
        <v>7</v>
      </c>
      <c r="V1487">
        <v>3.6</v>
      </c>
      <c r="W1487">
        <v>23.2</v>
      </c>
      <c r="X1487" t="s">
        <v>2426</v>
      </c>
      <c r="Y1487" t="s">
        <v>2389</v>
      </c>
      <c r="Z1487" t="s">
        <v>2424</v>
      </c>
      <c r="AA1487" t="s">
        <v>3361</v>
      </c>
    </row>
    <row r="1488" spans="1:27" x14ac:dyDescent="0.45">
      <c r="A1488" t="s">
        <v>7382</v>
      </c>
      <c r="B1488" t="s">
        <v>7387</v>
      </c>
      <c r="C1488" t="s">
        <v>7340</v>
      </c>
      <c r="D1488" t="s">
        <v>7180</v>
      </c>
      <c r="E1488" t="s">
        <v>7341</v>
      </c>
      <c r="F1488" s="3">
        <v>42381.34652777778</v>
      </c>
      <c r="G1488" s="1">
        <v>43392</v>
      </c>
      <c r="H1488" t="s">
        <v>55</v>
      </c>
      <c r="I1488" t="s">
        <v>7384</v>
      </c>
      <c r="J1488" t="s">
        <v>401</v>
      </c>
      <c r="K1488" t="s">
        <v>7385</v>
      </c>
      <c r="L1488" t="s">
        <v>2424</v>
      </c>
      <c r="M1488" t="s">
        <v>7386</v>
      </c>
      <c r="N1488" t="s">
        <v>1376</v>
      </c>
      <c r="O1488" t="s">
        <v>48</v>
      </c>
      <c r="P1488">
        <v>0</v>
      </c>
      <c r="Q1488" t="s">
        <v>68</v>
      </c>
      <c r="R1488" t="s">
        <v>32</v>
      </c>
      <c r="S1488" t="s">
        <v>39</v>
      </c>
      <c r="T1488" t="s">
        <v>16</v>
      </c>
      <c r="U1488">
        <v>157835.4</v>
      </c>
      <c r="V1488">
        <v>6810.2</v>
      </c>
      <c r="W1488">
        <v>30</v>
      </c>
      <c r="X1488" t="s">
        <v>7388</v>
      </c>
      <c r="Y1488" t="s">
        <v>2427</v>
      </c>
      <c r="Z1488" t="s">
        <v>2428</v>
      </c>
      <c r="AA1488" t="s">
        <v>3361</v>
      </c>
    </row>
    <row r="1489" spans="1:27" x14ac:dyDescent="0.45">
      <c r="A1489" t="s">
        <v>7389</v>
      </c>
      <c r="B1489" t="s">
        <v>7390</v>
      </c>
      <c r="C1489" t="s">
        <v>7340</v>
      </c>
      <c r="D1489" t="s">
        <v>7180</v>
      </c>
      <c r="E1489" t="s">
        <v>7341</v>
      </c>
      <c r="F1489" s="3">
        <v>42404.34097222222</v>
      </c>
      <c r="G1489" s="1">
        <v>43299</v>
      </c>
      <c r="H1489" t="s">
        <v>55</v>
      </c>
      <c r="I1489" t="s">
        <v>7391</v>
      </c>
      <c r="J1489" t="s">
        <v>401</v>
      </c>
      <c r="K1489" t="s">
        <v>7392</v>
      </c>
      <c r="L1489" t="s">
        <v>2424</v>
      </c>
      <c r="M1489" t="s">
        <v>7393</v>
      </c>
      <c r="N1489" t="s">
        <v>1368</v>
      </c>
      <c r="O1489" t="s">
        <v>47</v>
      </c>
      <c r="P1489">
        <v>0.1</v>
      </c>
      <c r="Q1489" t="s">
        <v>68</v>
      </c>
      <c r="R1489" t="s">
        <v>34</v>
      </c>
      <c r="S1489" t="s">
        <v>40</v>
      </c>
      <c r="T1489" t="s">
        <v>16</v>
      </c>
      <c r="U1489">
        <v>14.1</v>
      </c>
      <c r="V1489">
        <v>12.2</v>
      </c>
      <c r="W1489">
        <v>23.3</v>
      </c>
      <c r="X1489" t="s">
        <v>2426</v>
      </c>
      <c r="Y1489" t="s">
        <v>2389</v>
      </c>
      <c r="Z1489" t="s">
        <v>2424</v>
      </c>
      <c r="AA1489" t="s">
        <v>2812</v>
      </c>
    </row>
    <row r="1490" spans="1:27" x14ac:dyDescent="0.45">
      <c r="A1490" t="s">
        <v>7389</v>
      </c>
      <c r="B1490" t="s">
        <v>7394</v>
      </c>
      <c r="C1490" t="s">
        <v>7340</v>
      </c>
      <c r="D1490" t="s">
        <v>7180</v>
      </c>
      <c r="E1490" t="s">
        <v>7341</v>
      </c>
      <c r="F1490" s="3">
        <v>42404.34097222222</v>
      </c>
      <c r="G1490" s="1">
        <v>43392</v>
      </c>
      <c r="H1490" t="s">
        <v>55</v>
      </c>
      <c r="I1490" t="s">
        <v>7391</v>
      </c>
      <c r="J1490" t="s">
        <v>401</v>
      </c>
      <c r="K1490" t="s">
        <v>7392</v>
      </c>
      <c r="L1490" t="s">
        <v>2424</v>
      </c>
      <c r="M1490" t="s">
        <v>7393</v>
      </c>
      <c r="N1490" t="s">
        <v>1376</v>
      </c>
      <c r="O1490" t="s">
        <v>48</v>
      </c>
      <c r="P1490">
        <v>0.1</v>
      </c>
      <c r="Q1490" t="s">
        <v>68</v>
      </c>
      <c r="R1490" t="s">
        <v>32</v>
      </c>
      <c r="S1490" t="s">
        <v>39</v>
      </c>
      <c r="T1490" t="s">
        <v>16</v>
      </c>
      <c r="U1490">
        <v>102905.4</v>
      </c>
      <c r="V1490">
        <v>6916.8</v>
      </c>
      <c r="W1490">
        <v>30.3</v>
      </c>
      <c r="X1490" t="s">
        <v>7388</v>
      </c>
      <c r="Y1490" t="s">
        <v>2427</v>
      </c>
      <c r="Z1490" t="s">
        <v>2428</v>
      </c>
      <c r="AA1490" t="s">
        <v>3361</v>
      </c>
    </row>
    <row r="1491" spans="1:27" x14ac:dyDescent="0.45">
      <c r="A1491" t="s">
        <v>7395</v>
      </c>
      <c r="B1491" t="s">
        <v>7396</v>
      </c>
      <c r="C1491" t="s">
        <v>7340</v>
      </c>
      <c r="D1491" t="s">
        <v>7180</v>
      </c>
      <c r="E1491" t="s">
        <v>7341</v>
      </c>
      <c r="F1491" s="3">
        <v>42437.385416666664</v>
      </c>
      <c r="G1491" s="1">
        <v>43299</v>
      </c>
      <c r="H1491" t="s">
        <v>55</v>
      </c>
      <c r="I1491" t="s">
        <v>7397</v>
      </c>
      <c r="J1491" t="s">
        <v>401</v>
      </c>
      <c r="K1491" t="s">
        <v>7398</v>
      </c>
      <c r="L1491" t="s">
        <v>2424</v>
      </c>
      <c r="M1491" t="s">
        <v>7399</v>
      </c>
      <c r="N1491" t="s">
        <v>1368</v>
      </c>
      <c r="O1491" t="s">
        <v>47</v>
      </c>
      <c r="P1491">
        <v>0.3</v>
      </c>
      <c r="Q1491" t="s">
        <v>68</v>
      </c>
      <c r="R1491" t="s">
        <v>34</v>
      </c>
      <c r="S1491" t="s">
        <v>40</v>
      </c>
      <c r="T1491" t="s">
        <v>16</v>
      </c>
      <c r="U1491">
        <v>1.1000000000000001</v>
      </c>
      <c r="V1491">
        <v>0.1</v>
      </c>
      <c r="W1491">
        <v>22.9</v>
      </c>
      <c r="X1491" t="s">
        <v>2426</v>
      </c>
      <c r="Y1491" t="s">
        <v>2389</v>
      </c>
      <c r="Z1491" t="s">
        <v>2424</v>
      </c>
      <c r="AA1491" t="s">
        <v>3361</v>
      </c>
    </row>
    <row r="1492" spans="1:27" x14ac:dyDescent="0.45">
      <c r="A1492" t="s">
        <v>7395</v>
      </c>
      <c r="B1492" t="s">
        <v>7400</v>
      </c>
      <c r="C1492" t="s">
        <v>7340</v>
      </c>
      <c r="D1492" t="s">
        <v>7180</v>
      </c>
      <c r="E1492" t="s">
        <v>7341</v>
      </c>
      <c r="F1492" s="3">
        <v>42437.385416666664</v>
      </c>
      <c r="G1492" s="1">
        <v>43392</v>
      </c>
      <c r="H1492" t="s">
        <v>55</v>
      </c>
      <c r="I1492" t="s">
        <v>7397</v>
      </c>
      <c r="J1492" t="s">
        <v>401</v>
      </c>
      <c r="K1492" t="s">
        <v>7398</v>
      </c>
      <c r="L1492" t="s">
        <v>2424</v>
      </c>
      <c r="M1492" t="s">
        <v>7399</v>
      </c>
      <c r="N1492" t="s">
        <v>1376</v>
      </c>
      <c r="O1492" t="s">
        <v>48</v>
      </c>
      <c r="P1492">
        <v>0.3</v>
      </c>
      <c r="Q1492" t="s">
        <v>68</v>
      </c>
      <c r="R1492" t="s">
        <v>32</v>
      </c>
      <c r="S1492" t="s">
        <v>39</v>
      </c>
      <c r="T1492" t="s">
        <v>16</v>
      </c>
      <c r="U1492">
        <v>11526</v>
      </c>
      <c r="V1492">
        <v>423.5</v>
      </c>
      <c r="W1492">
        <v>31.3</v>
      </c>
      <c r="X1492" t="s">
        <v>7388</v>
      </c>
      <c r="Y1492" t="s">
        <v>2427</v>
      </c>
      <c r="Z1492" t="s">
        <v>2428</v>
      </c>
      <c r="AA1492" t="s">
        <v>3361</v>
      </c>
    </row>
    <row r="1493" spans="1:27" x14ac:dyDescent="0.45">
      <c r="A1493" t="s">
        <v>7401</v>
      </c>
      <c r="B1493" t="s">
        <v>7402</v>
      </c>
      <c r="C1493" t="s">
        <v>7340</v>
      </c>
      <c r="D1493" t="s">
        <v>7180</v>
      </c>
      <c r="E1493" t="s">
        <v>7341</v>
      </c>
      <c r="F1493" s="3">
        <v>42479.307638888888</v>
      </c>
      <c r="G1493" s="1">
        <v>43392</v>
      </c>
      <c r="H1493" t="s">
        <v>55</v>
      </c>
      <c r="I1493" t="s">
        <v>7403</v>
      </c>
      <c r="J1493" t="s">
        <v>401</v>
      </c>
      <c r="K1493" t="s">
        <v>7404</v>
      </c>
      <c r="L1493" t="s">
        <v>2424</v>
      </c>
      <c r="M1493" t="s">
        <v>7405</v>
      </c>
      <c r="N1493" t="s">
        <v>1376</v>
      </c>
      <c r="O1493" t="s">
        <v>48</v>
      </c>
      <c r="P1493">
        <v>0.1</v>
      </c>
      <c r="Q1493" t="s">
        <v>68</v>
      </c>
      <c r="R1493" t="s">
        <v>32</v>
      </c>
      <c r="S1493" t="s">
        <v>39</v>
      </c>
      <c r="T1493" t="s">
        <v>16</v>
      </c>
      <c r="U1493">
        <v>72039.5</v>
      </c>
      <c r="V1493">
        <v>6958.6</v>
      </c>
      <c r="W1493">
        <v>30.5</v>
      </c>
      <c r="X1493" t="s">
        <v>7388</v>
      </c>
      <c r="Y1493" t="s">
        <v>2427</v>
      </c>
      <c r="Z1493" t="s">
        <v>2428</v>
      </c>
      <c r="AA1493" t="s">
        <v>3361</v>
      </c>
    </row>
    <row r="1494" spans="1:27" x14ac:dyDescent="0.45">
      <c r="A1494" t="s">
        <v>7401</v>
      </c>
      <c r="B1494" t="s">
        <v>7406</v>
      </c>
      <c r="C1494" t="s">
        <v>7340</v>
      </c>
      <c r="D1494" t="s">
        <v>7180</v>
      </c>
      <c r="E1494" t="s">
        <v>7341</v>
      </c>
      <c r="F1494" s="3">
        <v>42479.307638888888</v>
      </c>
      <c r="G1494" s="1">
        <v>43299</v>
      </c>
      <c r="H1494" t="s">
        <v>55</v>
      </c>
      <c r="I1494" t="s">
        <v>7403</v>
      </c>
      <c r="J1494" t="s">
        <v>401</v>
      </c>
      <c r="K1494" t="s">
        <v>7404</v>
      </c>
      <c r="L1494" t="s">
        <v>2424</v>
      </c>
      <c r="M1494" t="s">
        <v>7405</v>
      </c>
      <c r="N1494" t="s">
        <v>1368</v>
      </c>
      <c r="O1494" t="s">
        <v>47</v>
      </c>
      <c r="P1494">
        <v>0.1</v>
      </c>
      <c r="Q1494" t="s">
        <v>68</v>
      </c>
      <c r="R1494" t="s">
        <v>34</v>
      </c>
      <c r="S1494" t="s">
        <v>40</v>
      </c>
      <c r="T1494" t="s">
        <v>16</v>
      </c>
      <c r="U1494">
        <v>17.8</v>
      </c>
      <c r="V1494">
        <v>1.1000000000000001</v>
      </c>
      <c r="W1494">
        <v>20.6</v>
      </c>
      <c r="X1494" t="s">
        <v>2426</v>
      </c>
      <c r="Y1494" t="s">
        <v>2389</v>
      </c>
      <c r="Z1494" t="s">
        <v>2424</v>
      </c>
      <c r="AA1494" t="s">
        <v>2424</v>
      </c>
    </row>
    <row r="1495" spans="1:27" x14ac:dyDescent="0.45">
      <c r="A1495" t="s">
        <v>7407</v>
      </c>
      <c r="B1495" t="s">
        <v>7408</v>
      </c>
      <c r="C1495" t="s">
        <v>7340</v>
      </c>
      <c r="D1495" t="s">
        <v>7180</v>
      </c>
      <c r="E1495" t="s">
        <v>7341</v>
      </c>
      <c r="F1495" s="3">
        <v>42501.317361111112</v>
      </c>
      <c r="G1495" s="1">
        <v>43392</v>
      </c>
      <c r="H1495" t="s">
        <v>55</v>
      </c>
      <c r="I1495" t="s">
        <v>7409</v>
      </c>
      <c r="J1495" t="s">
        <v>401</v>
      </c>
      <c r="K1495" t="s">
        <v>7410</v>
      </c>
      <c r="L1495" t="s">
        <v>2424</v>
      </c>
      <c r="M1495" t="s">
        <v>7411</v>
      </c>
      <c r="N1495" t="s">
        <v>1376</v>
      </c>
      <c r="O1495" t="s">
        <v>48</v>
      </c>
      <c r="P1495">
        <v>0.1</v>
      </c>
      <c r="Q1495" t="s">
        <v>68</v>
      </c>
      <c r="R1495" t="s">
        <v>32</v>
      </c>
      <c r="S1495" t="s">
        <v>39</v>
      </c>
      <c r="T1495" t="s">
        <v>16</v>
      </c>
      <c r="U1495">
        <v>98766.8</v>
      </c>
      <c r="V1495">
        <v>9809.9</v>
      </c>
      <c r="W1495">
        <v>28.6</v>
      </c>
      <c r="X1495" t="s">
        <v>7388</v>
      </c>
      <c r="Y1495" t="s">
        <v>2427</v>
      </c>
      <c r="Z1495" t="s">
        <v>2428</v>
      </c>
      <c r="AA1495" t="s">
        <v>2424</v>
      </c>
    </row>
    <row r="1496" spans="1:27" x14ac:dyDescent="0.45">
      <c r="A1496" t="s">
        <v>7407</v>
      </c>
      <c r="B1496" t="s">
        <v>7412</v>
      </c>
      <c r="C1496" t="s">
        <v>7340</v>
      </c>
      <c r="D1496" t="s">
        <v>7180</v>
      </c>
      <c r="E1496" t="s">
        <v>7341</v>
      </c>
      <c r="F1496" s="3">
        <v>42501.317361111112</v>
      </c>
      <c r="G1496" s="1">
        <v>43299</v>
      </c>
      <c r="H1496" t="s">
        <v>55</v>
      </c>
      <c r="I1496" t="s">
        <v>7409</v>
      </c>
      <c r="J1496" t="s">
        <v>401</v>
      </c>
      <c r="K1496" t="s">
        <v>7410</v>
      </c>
      <c r="L1496" t="s">
        <v>2424</v>
      </c>
      <c r="M1496" t="s">
        <v>7411</v>
      </c>
      <c r="N1496" t="s">
        <v>1368</v>
      </c>
      <c r="O1496" t="s">
        <v>47</v>
      </c>
      <c r="P1496">
        <v>0.1</v>
      </c>
      <c r="Q1496" t="s">
        <v>68</v>
      </c>
      <c r="R1496" t="s">
        <v>34</v>
      </c>
      <c r="S1496" t="s">
        <v>40</v>
      </c>
      <c r="T1496" t="s">
        <v>16</v>
      </c>
      <c r="U1496">
        <v>11.5</v>
      </c>
      <c r="V1496">
        <v>3.6</v>
      </c>
      <c r="W1496">
        <v>20.2</v>
      </c>
      <c r="X1496" t="s">
        <v>2426</v>
      </c>
      <c r="Y1496" t="s">
        <v>2389</v>
      </c>
      <c r="Z1496" t="s">
        <v>2424</v>
      </c>
      <c r="AA1496" t="s">
        <v>2424</v>
      </c>
    </row>
    <row r="1497" spans="1:27" x14ac:dyDescent="0.45">
      <c r="A1497" t="s">
        <v>7413</v>
      </c>
      <c r="B1497" t="s">
        <v>7414</v>
      </c>
      <c r="C1497" t="s">
        <v>7340</v>
      </c>
      <c r="D1497" t="s">
        <v>7180</v>
      </c>
      <c r="E1497" t="s">
        <v>7341</v>
      </c>
      <c r="F1497" s="3">
        <v>42542.269444444442</v>
      </c>
      <c r="G1497" s="1">
        <v>43299</v>
      </c>
      <c r="H1497" t="s">
        <v>55</v>
      </c>
      <c r="I1497" t="s">
        <v>7415</v>
      </c>
      <c r="J1497" t="s">
        <v>401</v>
      </c>
      <c r="K1497" t="s">
        <v>7416</v>
      </c>
      <c r="L1497" t="s">
        <v>2424</v>
      </c>
      <c r="M1497" t="s">
        <v>7417</v>
      </c>
      <c r="N1497" t="s">
        <v>1368</v>
      </c>
      <c r="O1497" t="s">
        <v>47</v>
      </c>
      <c r="P1497">
        <v>0.4</v>
      </c>
      <c r="Q1497" t="s">
        <v>68</v>
      </c>
      <c r="R1497" t="s">
        <v>34</v>
      </c>
      <c r="S1497" t="s">
        <v>40</v>
      </c>
      <c r="T1497" t="s">
        <v>16</v>
      </c>
      <c r="U1497">
        <v>6.6</v>
      </c>
      <c r="V1497">
        <v>4</v>
      </c>
      <c r="W1497">
        <v>19.600000000000001</v>
      </c>
      <c r="X1497" t="s">
        <v>2426</v>
      </c>
      <c r="Y1497" t="s">
        <v>2389</v>
      </c>
      <c r="Z1497" t="s">
        <v>2424</v>
      </c>
      <c r="AA1497" t="s">
        <v>2424</v>
      </c>
    </row>
    <row r="1498" spans="1:27" x14ac:dyDescent="0.45">
      <c r="A1498" t="s">
        <v>7413</v>
      </c>
      <c r="B1498" t="s">
        <v>7418</v>
      </c>
      <c r="C1498" t="s">
        <v>7340</v>
      </c>
      <c r="D1498" t="s">
        <v>7180</v>
      </c>
      <c r="E1498" t="s">
        <v>7341</v>
      </c>
      <c r="F1498" s="3">
        <v>42542.269444444442</v>
      </c>
      <c r="G1498" s="1">
        <v>43392</v>
      </c>
      <c r="H1498" t="s">
        <v>55</v>
      </c>
      <c r="I1498" t="s">
        <v>7415</v>
      </c>
      <c r="J1498" t="s">
        <v>401</v>
      </c>
      <c r="K1498" t="s">
        <v>7416</v>
      </c>
      <c r="L1498" t="s">
        <v>2424</v>
      </c>
      <c r="M1498" t="s">
        <v>7417</v>
      </c>
      <c r="N1498" t="s">
        <v>1366</v>
      </c>
      <c r="O1498" t="s">
        <v>48</v>
      </c>
      <c r="P1498">
        <v>0.4</v>
      </c>
      <c r="Q1498" t="s">
        <v>68</v>
      </c>
      <c r="R1498" t="s">
        <v>32</v>
      </c>
      <c r="S1498" t="s">
        <v>39</v>
      </c>
      <c r="T1498" t="s">
        <v>16</v>
      </c>
      <c r="U1498">
        <v>160397</v>
      </c>
      <c r="V1498">
        <v>19860.2</v>
      </c>
      <c r="W1498">
        <v>25.9</v>
      </c>
      <c r="X1498" t="s">
        <v>4656</v>
      </c>
      <c r="Y1498" t="s">
        <v>2427</v>
      </c>
      <c r="Z1498" t="s">
        <v>2428</v>
      </c>
      <c r="AA1498" t="s">
        <v>2424</v>
      </c>
    </row>
    <row r="1499" spans="1:27" x14ac:dyDescent="0.45">
      <c r="A1499" t="s">
        <v>7419</v>
      </c>
      <c r="B1499" t="s">
        <v>7420</v>
      </c>
      <c r="C1499" t="s">
        <v>7340</v>
      </c>
      <c r="D1499" t="s">
        <v>7180</v>
      </c>
      <c r="E1499" t="s">
        <v>7341</v>
      </c>
      <c r="F1499" s="3">
        <v>42563.279166666667</v>
      </c>
      <c r="G1499" s="1">
        <v>43299</v>
      </c>
      <c r="H1499" t="s">
        <v>55</v>
      </c>
      <c r="I1499" t="s">
        <v>7421</v>
      </c>
      <c r="J1499" t="s">
        <v>401</v>
      </c>
      <c r="K1499" t="s">
        <v>7422</v>
      </c>
      <c r="L1499" t="s">
        <v>2424</v>
      </c>
      <c r="M1499" t="s">
        <v>7423</v>
      </c>
      <c r="N1499" t="s">
        <v>1368</v>
      </c>
      <c r="O1499" t="s">
        <v>47</v>
      </c>
      <c r="P1499">
        <v>0.1</v>
      </c>
      <c r="Q1499" t="s">
        <v>68</v>
      </c>
      <c r="R1499" t="s">
        <v>34</v>
      </c>
      <c r="S1499" t="s">
        <v>40</v>
      </c>
      <c r="T1499" t="s">
        <v>16</v>
      </c>
      <c r="U1499">
        <v>13.9</v>
      </c>
      <c r="V1499">
        <v>2.2000000000000002</v>
      </c>
      <c r="W1499">
        <v>20.3</v>
      </c>
      <c r="X1499" t="s">
        <v>2426</v>
      </c>
      <c r="Y1499" t="s">
        <v>2389</v>
      </c>
      <c r="Z1499" t="s">
        <v>2424</v>
      </c>
      <c r="AA1499" t="s">
        <v>2424</v>
      </c>
    </row>
    <row r="1500" spans="1:27" x14ac:dyDescent="0.45">
      <c r="A1500" t="s">
        <v>7419</v>
      </c>
      <c r="B1500" t="s">
        <v>7424</v>
      </c>
      <c r="C1500" t="s">
        <v>7340</v>
      </c>
      <c r="D1500" t="s">
        <v>7180</v>
      </c>
      <c r="E1500" t="s">
        <v>7341</v>
      </c>
      <c r="F1500" s="3">
        <v>42563.279166666667</v>
      </c>
      <c r="G1500" s="1">
        <v>43392</v>
      </c>
      <c r="H1500" t="s">
        <v>55</v>
      </c>
      <c r="I1500" t="s">
        <v>7421</v>
      </c>
      <c r="J1500" t="s">
        <v>401</v>
      </c>
      <c r="K1500" t="s">
        <v>7422</v>
      </c>
      <c r="L1500" t="s">
        <v>2424</v>
      </c>
      <c r="M1500" t="s">
        <v>7423</v>
      </c>
      <c r="N1500" t="s">
        <v>1376</v>
      </c>
      <c r="O1500" t="s">
        <v>48</v>
      </c>
      <c r="P1500">
        <v>0.1</v>
      </c>
      <c r="Q1500" t="s">
        <v>68</v>
      </c>
      <c r="R1500" t="s">
        <v>32</v>
      </c>
      <c r="S1500" t="s">
        <v>39</v>
      </c>
      <c r="T1500" t="s">
        <v>16</v>
      </c>
      <c r="U1500">
        <v>96866</v>
      </c>
      <c r="V1500">
        <v>3621.1</v>
      </c>
      <c r="W1500">
        <v>29.2</v>
      </c>
      <c r="X1500" t="s">
        <v>7388</v>
      </c>
      <c r="Y1500" t="s">
        <v>2427</v>
      </c>
      <c r="Z1500" t="s">
        <v>2428</v>
      </c>
      <c r="AA1500" t="s">
        <v>2424</v>
      </c>
    </row>
    <row r="1501" spans="1:27" x14ac:dyDescent="0.45">
      <c r="A1501" t="s">
        <v>7425</v>
      </c>
      <c r="B1501" t="s">
        <v>7426</v>
      </c>
      <c r="C1501" t="s">
        <v>7340</v>
      </c>
      <c r="D1501" t="s">
        <v>7180</v>
      </c>
      <c r="E1501" t="s">
        <v>7341</v>
      </c>
      <c r="F1501" s="3">
        <v>42591.354861111111</v>
      </c>
      <c r="G1501" s="1">
        <v>43280</v>
      </c>
      <c r="H1501" t="s">
        <v>55</v>
      </c>
      <c r="I1501" t="s">
        <v>7427</v>
      </c>
      <c r="J1501" t="s">
        <v>401</v>
      </c>
      <c r="K1501" t="s">
        <v>7428</v>
      </c>
      <c r="L1501" t="s">
        <v>2424</v>
      </c>
      <c r="M1501" t="s">
        <v>7429</v>
      </c>
      <c r="N1501" t="s">
        <v>1372</v>
      </c>
      <c r="O1501" t="s">
        <v>47</v>
      </c>
      <c r="P1501">
        <v>0.2</v>
      </c>
      <c r="Q1501" t="s">
        <v>68</v>
      </c>
      <c r="R1501" t="s">
        <v>32</v>
      </c>
      <c r="S1501" t="s">
        <v>39</v>
      </c>
      <c r="T1501" t="s">
        <v>16</v>
      </c>
      <c r="U1501">
        <v>106080.8</v>
      </c>
      <c r="V1501">
        <v>26674.799999999999</v>
      </c>
      <c r="W1501">
        <v>23.6</v>
      </c>
      <c r="X1501" t="s">
        <v>3185</v>
      </c>
      <c r="Y1501" t="s">
        <v>2427</v>
      </c>
      <c r="Z1501" t="s">
        <v>2428</v>
      </c>
      <c r="AA1501" t="s">
        <v>2424</v>
      </c>
    </row>
    <row r="1502" spans="1:27" x14ac:dyDescent="0.45">
      <c r="A1502" t="s">
        <v>7425</v>
      </c>
      <c r="B1502" t="s">
        <v>7430</v>
      </c>
      <c r="C1502" t="s">
        <v>7340</v>
      </c>
      <c r="D1502" t="s">
        <v>7180</v>
      </c>
      <c r="E1502" t="s">
        <v>7341</v>
      </c>
      <c r="F1502" s="3">
        <v>42591.354861111111</v>
      </c>
      <c r="G1502" s="1">
        <v>43301</v>
      </c>
      <c r="H1502" t="s">
        <v>55</v>
      </c>
      <c r="I1502" t="s">
        <v>7427</v>
      </c>
      <c r="J1502" t="s">
        <v>401</v>
      </c>
      <c r="K1502" t="s">
        <v>7428</v>
      </c>
      <c r="L1502" t="s">
        <v>2424</v>
      </c>
      <c r="M1502" t="s">
        <v>7429</v>
      </c>
      <c r="N1502" t="s">
        <v>1362</v>
      </c>
      <c r="O1502" t="s">
        <v>47</v>
      </c>
      <c r="P1502">
        <v>0.2</v>
      </c>
      <c r="Q1502" t="s">
        <v>68</v>
      </c>
      <c r="R1502" t="s">
        <v>34</v>
      </c>
      <c r="S1502" t="s">
        <v>40</v>
      </c>
      <c r="T1502" t="s">
        <v>16</v>
      </c>
      <c r="U1502">
        <v>8.1</v>
      </c>
      <c r="V1502">
        <v>0.5</v>
      </c>
      <c r="W1502">
        <v>19.8</v>
      </c>
      <c r="X1502" t="s">
        <v>2426</v>
      </c>
      <c r="Y1502" t="s">
        <v>2389</v>
      </c>
      <c r="Z1502" t="s">
        <v>2424</v>
      </c>
      <c r="AA1502" t="s">
        <v>2424</v>
      </c>
    </row>
    <row r="1503" spans="1:27" x14ac:dyDescent="0.45">
      <c r="A1503" t="s">
        <v>7431</v>
      </c>
      <c r="B1503" t="s">
        <v>7432</v>
      </c>
      <c r="C1503" t="s">
        <v>7340</v>
      </c>
      <c r="D1503" t="s">
        <v>7180</v>
      </c>
      <c r="E1503" t="s">
        <v>7341</v>
      </c>
      <c r="F1503" s="3">
        <v>42614.265277777777</v>
      </c>
      <c r="G1503" s="1">
        <v>43299</v>
      </c>
      <c r="H1503" t="s">
        <v>55</v>
      </c>
      <c r="I1503" t="s">
        <v>7433</v>
      </c>
      <c r="J1503" t="s">
        <v>401</v>
      </c>
      <c r="K1503" t="s">
        <v>7434</v>
      </c>
      <c r="L1503" t="s">
        <v>2424</v>
      </c>
      <c r="M1503" t="s">
        <v>7435</v>
      </c>
      <c r="N1503" t="s">
        <v>1368</v>
      </c>
      <c r="O1503" t="s">
        <v>47</v>
      </c>
      <c r="P1503">
        <v>0.1</v>
      </c>
      <c r="Q1503" t="s">
        <v>68</v>
      </c>
      <c r="R1503" t="s">
        <v>34</v>
      </c>
      <c r="S1503" t="s">
        <v>40</v>
      </c>
      <c r="T1503" t="s">
        <v>16</v>
      </c>
      <c r="U1503">
        <v>22.8</v>
      </c>
      <c r="V1503">
        <v>3.5</v>
      </c>
      <c r="W1503">
        <v>20.2</v>
      </c>
      <c r="X1503" t="s">
        <v>2426</v>
      </c>
      <c r="Y1503" t="s">
        <v>2389</v>
      </c>
      <c r="Z1503" t="s">
        <v>2424</v>
      </c>
      <c r="AA1503" t="s">
        <v>2424</v>
      </c>
    </row>
    <row r="1504" spans="1:27" x14ac:dyDescent="0.45">
      <c r="A1504" t="s">
        <v>7431</v>
      </c>
      <c r="B1504" t="s">
        <v>7436</v>
      </c>
      <c r="C1504" t="s">
        <v>7340</v>
      </c>
      <c r="D1504" t="s">
        <v>7180</v>
      </c>
      <c r="E1504" t="s">
        <v>7341</v>
      </c>
      <c r="F1504" s="3">
        <v>42614.265277777777</v>
      </c>
      <c r="G1504" s="1">
        <v>43392</v>
      </c>
      <c r="H1504" t="s">
        <v>55</v>
      </c>
      <c r="I1504" t="s">
        <v>7433</v>
      </c>
      <c r="J1504" t="s">
        <v>401</v>
      </c>
      <c r="K1504" t="s">
        <v>7434</v>
      </c>
      <c r="L1504" t="s">
        <v>2424</v>
      </c>
      <c r="M1504" t="s">
        <v>7435</v>
      </c>
      <c r="N1504" t="s">
        <v>1376</v>
      </c>
      <c r="O1504" t="s">
        <v>48</v>
      </c>
      <c r="P1504">
        <v>0.1</v>
      </c>
      <c r="Q1504" t="s">
        <v>68</v>
      </c>
      <c r="R1504" t="s">
        <v>32</v>
      </c>
      <c r="S1504" t="s">
        <v>39</v>
      </c>
      <c r="T1504" t="s">
        <v>16</v>
      </c>
      <c r="U1504">
        <v>135895.6</v>
      </c>
      <c r="V1504">
        <v>12493.8</v>
      </c>
      <c r="W1504">
        <v>29.3</v>
      </c>
      <c r="X1504" t="s">
        <v>7388</v>
      </c>
      <c r="Y1504" t="s">
        <v>2427</v>
      </c>
      <c r="Z1504" t="s">
        <v>2428</v>
      </c>
      <c r="AA1504" t="s">
        <v>3361</v>
      </c>
    </row>
    <row r="1505" spans="1:27" x14ac:dyDescent="0.45">
      <c r="A1505" t="s">
        <v>7437</v>
      </c>
      <c r="B1505" t="s">
        <v>7438</v>
      </c>
      <c r="C1505" t="s">
        <v>7340</v>
      </c>
      <c r="D1505" t="s">
        <v>7180</v>
      </c>
      <c r="E1505" t="s">
        <v>7341</v>
      </c>
      <c r="F1505" s="3">
        <v>42653.293055555558</v>
      </c>
      <c r="G1505" s="1">
        <v>43392</v>
      </c>
      <c r="H1505" t="s">
        <v>55</v>
      </c>
      <c r="I1505" t="s">
        <v>7439</v>
      </c>
      <c r="J1505" t="s">
        <v>401</v>
      </c>
      <c r="K1505" t="s">
        <v>7440</v>
      </c>
      <c r="L1505" t="s">
        <v>2424</v>
      </c>
      <c r="M1505" t="s">
        <v>7441</v>
      </c>
      <c r="N1505" t="s">
        <v>1366</v>
      </c>
      <c r="O1505" t="s">
        <v>48</v>
      </c>
      <c r="P1505">
        <v>0.4</v>
      </c>
      <c r="Q1505" t="s">
        <v>68</v>
      </c>
      <c r="R1505" t="s">
        <v>32</v>
      </c>
      <c r="S1505" t="s">
        <v>39</v>
      </c>
      <c r="T1505" t="s">
        <v>16</v>
      </c>
      <c r="U1505">
        <v>137803.5</v>
      </c>
      <c r="V1505">
        <v>14512.3</v>
      </c>
      <c r="W1505">
        <v>26.2</v>
      </c>
      <c r="X1505" t="s">
        <v>4656</v>
      </c>
      <c r="Y1505" t="s">
        <v>2427</v>
      </c>
      <c r="Z1505" t="s">
        <v>2428</v>
      </c>
      <c r="AA1505" t="s">
        <v>2424</v>
      </c>
    </row>
    <row r="1506" spans="1:27" x14ac:dyDescent="0.45">
      <c r="A1506" t="s">
        <v>7437</v>
      </c>
      <c r="B1506" t="s">
        <v>7442</v>
      </c>
      <c r="C1506" t="s">
        <v>7340</v>
      </c>
      <c r="D1506" t="s">
        <v>7180</v>
      </c>
      <c r="E1506" t="s">
        <v>7341</v>
      </c>
      <c r="F1506" s="3">
        <v>42653.293055555558</v>
      </c>
      <c r="G1506" s="1">
        <v>43299</v>
      </c>
      <c r="H1506" t="s">
        <v>55</v>
      </c>
      <c r="I1506" t="s">
        <v>7439</v>
      </c>
      <c r="J1506" t="s">
        <v>401</v>
      </c>
      <c r="K1506" t="s">
        <v>7440</v>
      </c>
      <c r="L1506" t="s">
        <v>2424</v>
      </c>
      <c r="M1506" t="s">
        <v>7441</v>
      </c>
      <c r="N1506" t="s">
        <v>1368</v>
      </c>
      <c r="O1506" t="s">
        <v>47</v>
      </c>
      <c r="P1506">
        <v>0.4</v>
      </c>
      <c r="Q1506" t="s">
        <v>68</v>
      </c>
      <c r="R1506" t="s">
        <v>34</v>
      </c>
      <c r="S1506" t="s">
        <v>40</v>
      </c>
      <c r="T1506" t="s">
        <v>16</v>
      </c>
      <c r="U1506">
        <v>5</v>
      </c>
      <c r="V1506">
        <v>2.5</v>
      </c>
      <c r="W1506">
        <v>20.100000000000001</v>
      </c>
      <c r="X1506" t="s">
        <v>2426</v>
      </c>
      <c r="Y1506" t="s">
        <v>2389</v>
      </c>
      <c r="Z1506" t="s">
        <v>2424</v>
      </c>
      <c r="AA1506" t="s">
        <v>2424</v>
      </c>
    </row>
    <row r="1507" spans="1:27" x14ac:dyDescent="0.45">
      <c r="A1507" t="s">
        <v>7443</v>
      </c>
      <c r="B1507" t="s">
        <v>7444</v>
      </c>
      <c r="C1507" t="s">
        <v>7340</v>
      </c>
      <c r="D1507" t="s">
        <v>7180</v>
      </c>
      <c r="E1507" t="s">
        <v>7341</v>
      </c>
      <c r="F1507" s="3">
        <v>42677.289583333331</v>
      </c>
      <c r="G1507" s="1">
        <v>43299</v>
      </c>
      <c r="H1507" t="s">
        <v>55</v>
      </c>
      <c r="I1507" t="s">
        <v>7445</v>
      </c>
      <c r="J1507" t="s">
        <v>401</v>
      </c>
      <c r="K1507" t="s">
        <v>7446</v>
      </c>
      <c r="L1507" t="s">
        <v>2424</v>
      </c>
      <c r="M1507" t="s">
        <v>7447</v>
      </c>
      <c r="N1507" t="s">
        <v>1368</v>
      </c>
      <c r="O1507" t="s">
        <v>47</v>
      </c>
      <c r="P1507">
        <v>0.1</v>
      </c>
      <c r="Q1507" t="s">
        <v>68</v>
      </c>
      <c r="R1507" t="s">
        <v>34</v>
      </c>
      <c r="S1507" t="s">
        <v>40</v>
      </c>
      <c r="T1507" t="s">
        <v>16</v>
      </c>
      <c r="U1507">
        <v>13.7</v>
      </c>
      <c r="V1507">
        <v>2.5</v>
      </c>
      <c r="W1507">
        <v>20.2</v>
      </c>
      <c r="X1507" t="s">
        <v>2426</v>
      </c>
      <c r="Y1507" t="s">
        <v>2389</v>
      </c>
      <c r="Z1507" t="s">
        <v>2424</v>
      </c>
      <c r="AA1507" t="s">
        <v>2424</v>
      </c>
    </row>
    <row r="1508" spans="1:27" x14ac:dyDescent="0.45">
      <c r="A1508" t="s">
        <v>7443</v>
      </c>
      <c r="B1508" t="s">
        <v>7448</v>
      </c>
      <c r="C1508" t="s">
        <v>7340</v>
      </c>
      <c r="D1508" t="s">
        <v>7180</v>
      </c>
      <c r="E1508" t="s">
        <v>7341</v>
      </c>
      <c r="F1508" s="3">
        <v>42677.289583333331</v>
      </c>
      <c r="G1508" s="1">
        <v>43392</v>
      </c>
      <c r="H1508" t="s">
        <v>55</v>
      </c>
      <c r="I1508" t="s">
        <v>7445</v>
      </c>
      <c r="J1508" t="s">
        <v>401</v>
      </c>
      <c r="K1508" t="s">
        <v>7446</v>
      </c>
      <c r="L1508" t="s">
        <v>2424</v>
      </c>
      <c r="M1508" t="s">
        <v>7447</v>
      </c>
      <c r="N1508" t="s">
        <v>1376</v>
      </c>
      <c r="O1508" t="s">
        <v>48</v>
      </c>
      <c r="P1508">
        <v>0.1</v>
      </c>
      <c r="Q1508" t="s">
        <v>68</v>
      </c>
      <c r="R1508" t="s">
        <v>32</v>
      </c>
      <c r="S1508" t="s">
        <v>39</v>
      </c>
      <c r="T1508" t="s">
        <v>16</v>
      </c>
      <c r="U1508">
        <v>102686.6</v>
      </c>
      <c r="V1508">
        <v>13061.8</v>
      </c>
      <c r="W1508">
        <v>28.9</v>
      </c>
      <c r="X1508" t="s">
        <v>7388</v>
      </c>
      <c r="Y1508" t="s">
        <v>2427</v>
      </c>
      <c r="Z1508" t="s">
        <v>2428</v>
      </c>
      <c r="AA1508" t="s">
        <v>2424</v>
      </c>
    </row>
    <row r="1509" spans="1:27" x14ac:dyDescent="0.45">
      <c r="A1509" t="s">
        <v>7449</v>
      </c>
      <c r="B1509" t="s">
        <v>7450</v>
      </c>
      <c r="C1509" t="s">
        <v>7340</v>
      </c>
      <c r="D1509" t="s">
        <v>7180</v>
      </c>
      <c r="E1509" t="s">
        <v>7341</v>
      </c>
      <c r="F1509" s="3">
        <v>42723.324305555558</v>
      </c>
      <c r="G1509" s="1">
        <v>43299</v>
      </c>
      <c r="H1509" t="s">
        <v>55</v>
      </c>
      <c r="I1509" t="s">
        <v>7451</v>
      </c>
      <c r="J1509" t="s">
        <v>401</v>
      </c>
      <c r="K1509" t="s">
        <v>7452</v>
      </c>
      <c r="L1509" t="s">
        <v>2424</v>
      </c>
      <c r="M1509" t="s">
        <v>7453</v>
      </c>
      <c r="N1509" t="s">
        <v>1368</v>
      </c>
      <c r="O1509" t="s">
        <v>47</v>
      </c>
      <c r="P1509">
        <v>0.1</v>
      </c>
      <c r="Q1509" t="s">
        <v>68</v>
      </c>
      <c r="R1509" t="s">
        <v>34</v>
      </c>
      <c r="S1509" t="s">
        <v>40</v>
      </c>
      <c r="T1509" t="s">
        <v>16</v>
      </c>
      <c r="U1509">
        <v>30.9</v>
      </c>
      <c r="V1509">
        <v>9.4</v>
      </c>
      <c r="W1509">
        <v>18.8</v>
      </c>
      <c r="X1509" t="s">
        <v>2426</v>
      </c>
      <c r="Y1509" t="s">
        <v>2389</v>
      </c>
      <c r="Z1509" t="s">
        <v>2424</v>
      </c>
      <c r="AA1509" t="s">
        <v>2424</v>
      </c>
    </row>
    <row r="1510" spans="1:27" x14ac:dyDescent="0.45">
      <c r="A1510" t="s">
        <v>7449</v>
      </c>
      <c r="B1510" t="s">
        <v>7454</v>
      </c>
      <c r="C1510" t="s">
        <v>7340</v>
      </c>
      <c r="D1510" t="s">
        <v>7180</v>
      </c>
      <c r="E1510" t="s">
        <v>7341</v>
      </c>
      <c r="F1510" s="3">
        <v>42723.324305555558</v>
      </c>
      <c r="G1510" s="1">
        <v>43392</v>
      </c>
      <c r="H1510" t="s">
        <v>55</v>
      </c>
      <c r="I1510" t="s">
        <v>7451</v>
      </c>
      <c r="J1510" t="s">
        <v>401</v>
      </c>
      <c r="K1510" t="s">
        <v>7452</v>
      </c>
      <c r="L1510" t="s">
        <v>2424</v>
      </c>
      <c r="M1510" t="s">
        <v>7453</v>
      </c>
      <c r="N1510" t="s">
        <v>1366</v>
      </c>
      <c r="O1510" t="s">
        <v>48</v>
      </c>
      <c r="P1510">
        <v>0.1</v>
      </c>
      <c r="Q1510" t="s">
        <v>68</v>
      </c>
      <c r="R1510" t="s">
        <v>32</v>
      </c>
      <c r="S1510" t="s">
        <v>39</v>
      </c>
      <c r="T1510" t="s">
        <v>16</v>
      </c>
      <c r="U1510">
        <v>118485.2</v>
      </c>
      <c r="V1510">
        <v>9386.7000000000007</v>
      </c>
      <c r="W1510">
        <v>28.6</v>
      </c>
      <c r="X1510" t="s">
        <v>4656</v>
      </c>
      <c r="Y1510" t="s">
        <v>2427</v>
      </c>
      <c r="Z1510" t="s">
        <v>2428</v>
      </c>
      <c r="AA1510" t="s">
        <v>2424</v>
      </c>
    </row>
    <row r="1511" spans="1:27" x14ac:dyDescent="0.45">
      <c r="A1511" t="s">
        <v>7455</v>
      </c>
      <c r="B1511" t="s">
        <v>7456</v>
      </c>
      <c r="C1511" t="s">
        <v>7340</v>
      </c>
      <c r="D1511" t="s">
        <v>7180</v>
      </c>
      <c r="E1511" t="s">
        <v>7341</v>
      </c>
      <c r="F1511" s="3">
        <v>42744.331250000003</v>
      </c>
      <c r="G1511" s="1">
        <v>43270</v>
      </c>
      <c r="H1511" t="s">
        <v>55</v>
      </c>
      <c r="I1511" t="s">
        <v>7457</v>
      </c>
      <c r="J1511" t="s">
        <v>401</v>
      </c>
      <c r="K1511" t="s">
        <v>7458</v>
      </c>
      <c r="L1511" t="s">
        <v>2424</v>
      </c>
      <c r="M1511" t="s">
        <v>7459</v>
      </c>
      <c r="N1511" t="s">
        <v>1548</v>
      </c>
      <c r="O1511" t="s">
        <v>47</v>
      </c>
      <c r="P1511">
        <v>0</v>
      </c>
      <c r="Q1511" t="s">
        <v>68</v>
      </c>
      <c r="R1511" t="s">
        <v>32</v>
      </c>
      <c r="S1511" t="s">
        <v>39</v>
      </c>
      <c r="T1511" t="s">
        <v>16</v>
      </c>
      <c r="U1511">
        <v>207022.5</v>
      </c>
      <c r="V1511">
        <v>20046.900000000001</v>
      </c>
      <c r="W1511">
        <v>27.9</v>
      </c>
      <c r="X1511" t="s">
        <v>3667</v>
      </c>
      <c r="Y1511" t="s">
        <v>2769</v>
      </c>
      <c r="Z1511" t="s">
        <v>2428</v>
      </c>
      <c r="AA1511" t="s">
        <v>3361</v>
      </c>
    </row>
    <row r="1512" spans="1:27" x14ac:dyDescent="0.45">
      <c r="A1512" t="s">
        <v>7455</v>
      </c>
      <c r="B1512" t="s">
        <v>7460</v>
      </c>
      <c r="C1512" t="s">
        <v>7340</v>
      </c>
      <c r="D1512" t="s">
        <v>7180</v>
      </c>
      <c r="E1512" t="s">
        <v>7341</v>
      </c>
      <c r="F1512" s="3">
        <v>42744.331250000003</v>
      </c>
      <c r="G1512" s="1">
        <v>43299</v>
      </c>
      <c r="H1512" t="s">
        <v>55</v>
      </c>
      <c r="I1512" t="s">
        <v>7457</v>
      </c>
      <c r="J1512" t="s">
        <v>401</v>
      </c>
      <c r="K1512" t="s">
        <v>7458</v>
      </c>
      <c r="L1512" t="s">
        <v>2424</v>
      </c>
      <c r="M1512" t="s">
        <v>7459</v>
      </c>
      <c r="N1512" t="s">
        <v>1538</v>
      </c>
      <c r="O1512" t="s">
        <v>47</v>
      </c>
      <c r="P1512">
        <v>0</v>
      </c>
      <c r="Q1512" t="s">
        <v>68</v>
      </c>
      <c r="R1512" t="s">
        <v>34</v>
      </c>
      <c r="S1512" t="s">
        <v>40</v>
      </c>
      <c r="T1512" t="s">
        <v>16</v>
      </c>
      <c r="U1512">
        <v>47.8</v>
      </c>
      <c r="V1512">
        <v>11.4</v>
      </c>
      <c r="W1512">
        <v>21.2</v>
      </c>
      <c r="X1512" t="s">
        <v>2426</v>
      </c>
      <c r="Y1512" t="s">
        <v>2389</v>
      </c>
      <c r="Z1512" t="s">
        <v>2511</v>
      </c>
      <c r="AA1512" t="s">
        <v>2424</v>
      </c>
    </row>
    <row r="1513" spans="1:27" x14ac:dyDescent="0.45">
      <c r="A1513" t="s">
        <v>7461</v>
      </c>
      <c r="B1513" t="s">
        <v>7462</v>
      </c>
      <c r="C1513" t="s">
        <v>7340</v>
      </c>
      <c r="D1513" t="s">
        <v>7180</v>
      </c>
      <c r="E1513" t="s">
        <v>7341</v>
      </c>
      <c r="F1513" s="3">
        <v>42780.320138888892</v>
      </c>
      <c r="G1513" s="1">
        <v>43299</v>
      </c>
      <c r="H1513" t="s">
        <v>55</v>
      </c>
      <c r="I1513" t="s">
        <v>7463</v>
      </c>
      <c r="J1513" t="s">
        <v>401</v>
      </c>
      <c r="K1513" t="s">
        <v>7464</v>
      </c>
      <c r="L1513" t="s">
        <v>2424</v>
      </c>
      <c r="M1513" t="s">
        <v>7465</v>
      </c>
      <c r="N1513" t="s">
        <v>1538</v>
      </c>
      <c r="O1513" t="s">
        <v>47</v>
      </c>
      <c r="P1513">
        <v>0.4</v>
      </c>
      <c r="Q1513" t="s">
        <v>68</v>
      </c>
      <c r="R1513" t="s">
        <v>34</v>
      </c>
      <c r="S1513" t="s">
        <v>40</v>
      </c>
      <c r="T1513" t="s">
        <v>16</v>
      </c>
      <c r="U1513">
        <v>4.3</v>
      </c>
      <c r="V1513">
        <v>1.1000000000000001</v>
      </c>
      <c r="W1513">
        <v>20.3</v>
      </c>
      <c r="X1513" t="s">
        <v>2426</v>
      </c>
      <c r="Y1513" t="s">
        <v>2389</v>
      </c>
      <c r="Z1513" t="s">
        <v>2511</v>
      </c>
      <c r="AA1513" t="s">
        <v>2424</v>
      </c>
    </row>
    <row r="1514" spans="1:27" x14ac:dyDescent="0.45">
      <c r="A1514" t="s">
        <v>7461</v>
      </c>
      <c r="B1514" t="s">
        <v>7466</v>
      </c>
      <c r="C1514" t="s">
        <v>7340</v>
      </c>
      <c r="D1514" t="s">
        <v>7180</v>
      </c>
      <c r="E1514" t="s">
        <v>7341</v>
      </c>
      <c r="F1514" s="3">
        <v>42780.320138888892</v>
      </c>
      <c r="G1514" s="1">
        <v>43270</v>
      </c>
      <c r="H1514" t="s">
        <v>55</v>
      </c>
      <c r="I1514" t="s">
        <v>7463</v>
      </c>
      <c r="J1514" t="s">
        <v>401</v>
      </c>
      <c r="K1514" t="s">
        <v>7464</v>
      </c>
      <c r="L1514" t="s">
        <v>2424</v>
      </c>
      <c r="M1514" t="s">
        <v>7465</v>
      </c>
      <c r="N1514" t="s">
        <v>1548</v>
      </c>
      <c r="O1514" t="s">
        <v>47</v>
      </c>
      <c r="P1514">
        <v>0.4</v>
      </c>
      <c r="Q1514" t="s">
        <v>68</v>
      </c>
      <c r="R1514" t="s">
        <v>32</v>
      </c>
      <c r="S1514" t="s">
        <v>39</v>
      </c>
      <c r="T1514" t="s">
        <v>16</v>
      </c>
      <c r="U1514">
        <v>37492.699999999997</v>
      </c>
      <c r="V1514">
        <v>4468.6000000000004</v>
      </c>
      <c r="W1514">
        <v>25.6</v>
      </c>
      <c r="X1514" t="s">
        <v>3667</v>
      </c>
      <c r="Y1514" t="s">
        <v>2769</v>
      </c>
      <c r="Z1514" t="s">
        <v>2428</v>
      </c>
      <c r="AA1514" t="s">
        <v>2424</v>
      </c>
    </row>
    <row r="1515" spans="1:27" x14ac:dyDescent="0.45">
      <c r="A1515" t="s">
        <v>7467</v>
      </c>
      <c r="B1515" t="s">
        <v>7468</v>
      </c>
      <c r="C1515" t="s">
        <v>7340</v>
      </c>
      <c r="D1515" t="s">
        <v>7180</v>
      </c>
      <c r="E1515" t="s">
        <v>7341</v>
      </c>
      <c r="F1515" s="3">
        <v>42815.320833333331</v>
      </c>
      <c r="G1515" s="1">
        <v>43270</v>
      </c>
      <c r="H1515" t="s">
        <v>55</v>
      </c>
      <c r="I1515" t="s">
        <v>7469</v>
      </c>
      <c r="J1515" t="s">
        <v>401</v>
      </c>
      <c r="K1515" t="s">
        <v>7470</v>
      </c>
      <c r="L1515" t="s">
        <v>2424</v>
      </c>
      <c r="M1515" t="s">
        <v>7471</v>
      </c>
      <c r="N1515" t="s">
        <v>1548</v>
      </c>
      <c r="O1515" t="s">
        <v>47</v>
      </c>
      <c r="P1515">
        <v>0.1</v>
      </c>
      <c r="Q1515" t="s">
        <v>68</v>
      </c>
      <c r="R1515" t="s">
        <v>32</v>
      </c>
      <c r="S1515" t="s">
        <v>39</v>
      </c>
      <c r="T1515" t="s">
        <v>16</v>
      </c>
      <c r="U1515">
        <v>147398.9</v>
      </c>
      <c r="V1515">
        <v>17037</v>
      </c>
      <c r="W1515">
        <v>25.6</v>
      </c>
      <c r="X1515" t="s">
        <v>3667</v>
      </c>
      <c r="Y1515" t="s">
        <v>2769</v>
      </c>
      <c r="Z1515" t="s">
        <v>2428</v>
      </c>
      <c r="AA1515" t="s">
        <v>2424</v>
      </c>
    </row>
    <row r="1516" spans="1:27" x14ac:dyDescent="0.45">
      <c r="A1516" t="s">
        <v>7467</v>
      </c>
      <c r="B1516" t="s">
        <v>7472</v>
      </c>
      <c r="C1516" t="s">
        <v>7340</v>
      </c>
      <c r="D1516" t="s">
        <v>7180</v>
      </c>
      <c r="E1516" t="s">
        <v>7341</v>
      </c>
      <c r="F1516" s="3">
        <v>42815.320833333331</v>
      </c>
      <c r="G1516" s="1">
        <v>43299</v>
      </c>
      <c r="H1516" t="s">
        <v>55</v>
      </c>
      <c r="I1516" t="s">
        <v>7469</v>
      </c>
      <c r="J1516" t="s">
        <v>401</v>
      </c>
      <c r="K1516" t="s">
        <v>7470</v>
      </c>
      <c r="L1516" t="s">
        <v>2424</v>
      </c>
      <c r="M1516" t="s">
        <v>7471</v>
      </c>
      <c r="N1516" t="s">
        <v>1538</v>
      </c>
      <c r="O1516" t="s">
        <v>47</v>
      </c>
      <c r="P1516">
        <v>0.1</v>
      </c>
      <c r="Q1516" t="s">
        <v>68</v>
      </c>
      <c r="R1516" t="s">
        <v>34</v>
      </c>
      <c r="S1516" t="s">
        <v>40</v>
      </c>
      <c r="T1516" t="s">
        <v>16</v>
      </c>
      <c r="U1516">
        <v>27.4</v>
      </c>
      <c r="V1516">
        <v>5</v>
      </c>
      <c r="W1516">
        <v>19.5</v>
      </c>
      <c r="X1516" t="s">
        <v>2426</v>
      </c>
      <c r="Y1516" t="s">
        <v>2389</v>
      </c>
      <c r="Z1516" t="s">
        <v>2511</v>
      </c>
      <c r="AA1516" t="s">
        <v>2424</v>
      </c>
    </row>
    <row r="1517" spans="1:27" x14ac:dyDescent="0.45">
      <c r="A1517" t="s">
        <v>7473</v>
      </c>
      <c r="B1517" t="s">
        <v>7474</v>
      </c>
      <c r="C1517" t="s">
        <v>7340</v>
      </c>
      <c r="D1517" t="s">
        <v>7180</v>
      </c>
      <c r="E1517" t="s">
        <v>7341</v>
      </c>
      <c r="F1517" s="3">
        <v>42843.368750000001</v>
      </c>
      <c r="G1517" s="1">
        <v>43270</v>
      </c>
      <c r="H1517" t="s">
        <v>55</v>
      </c>
      <c r="I1517" t="s">
        <v>7475</v>
      </c>
      <c r="J1517" t="s">
        <v>401</v>
      </c>
      <c r="K1517" t="s">
        <v>7476</v>
      </c>
      <c r="L1517" t="s">
        <v>2424</v>
      </c>
      <c r="M1517" t="s">
        <v>7477</v>
      </c>
      <c r="N1517" t="s">
        <v>1548</v>
      </c>
      <c r="O1517" t="s">
        <v>47</v>
      </c>
      <c r="P1517">
        <v>0</v>
      </c>
      <c r="Q1517" t="s">
        <v>68</v>
      </c>
      <c r="R1517" t="s">
        <v>32</v>
      </c>
      <c r="S1517" t="s">
        <v>39</v>
      </c>
      <c r="T1517" t="s">
        <v>16</v>
      </c>
      <c r="U1517">
        <v>210825.3</v>
      </c>
      <c r="V1517">
        <v>24652.400000000001</v>
      </c>
      <c r="W1517">
        <v>29</v>
      </c>
      <c r="X1517" t="s">
        <v>3667</v>
      </c>
      <c r="Y1517" t="s">
        <v>2769</v>
      </c>
      <c r="Z1517" t="s">
        <v>2428</v>
      </c>
      <c r="AA1517" t="s">
        <v>3361</v>
      </c>
    </row>
    <row r="1518" spans="1:27" x14ac:dyDescent="0.45">
      <c r="A1518" t="s">
        <v>7473</v>
      </c>
      <c r="B1518" t="s">
        <v>7478</v>
      </c>
      <c r="C1518" t="s">
        <v>7340</v>
      </c>
      <c r="D1518" t="s">
        <v>7180</v>
      </c>
      <c r="E1518" t="s">
        <v>7341</v>
      </c>
      <c r="F1518" s="3">
        <v>42843.368750000001</v>
      </c>
      <c r="G1518" s="1">
        <v>43299</v>
      </c>
      <c r="H1518" t="s">
        <v>55</v>
      </c>
      <c r="I1518" t="s">
        <v>7475</v>
      </c>
      <c r="J1518" t="s">
        <v>401</v>
      </c>
      <c r="K1518" t="s">
        <v>7476</v>
      </c>
      <c r="L1518" t="s">
        <v>2424</v>
      </c>
      <c r="M1518" t="s">
        <v>7477</v>
      </c>
      <c r="N1518" t="s">
        <v>1538</v>
      </c>
      <c r="O1518" t="s">
        <v>47</v>
      </c>
      <c r="P1518">
        <v>0</v>
      </c>
      <c r="Q1518" t="s">
        <v>68</v>
      </c>
      <c r="R1518" t="s">
        <v>34</v>
      </c>
      <c r="S1518" t="s">
        <v>40</v>
      </c>
      <c r="T1518" t="s">
        <v>16</v>
      </c>
      <c r="U1518">
        <v>21.7</v>
      </c>
      <c r="V1518">
        <v>3</v>
      </c>
      <c r="W1518">
        <v>23.5</v>
      </c>
      <c r="X1518" t="s">
        <v>2426</v>
      </c>
      <c r="Y1518" t="s">
        <v>2389</v>
      </c>
      <c r="Z1518" t="s">
        <v>2511</v>
      </c>
      <c r="AA1518" t="s">
        <v>3361</v>
      </c>
    </row>
    <row r="1519" spans="1:27" x14ac:dyDescent="0.45">
      <c r="A1519" t="s">
        <v>7479</v>
      </c>
      <c r="B1519" t="s">
        <v>7480</v>
      </c>
      <c r="C1519" t="s">
        <v>7340</v>
      </c>
      <c r="D1519" t="s">
        <v>7180</v>
      </c>
      <c r="E1519" t="s">
        <v>7341</v>
      </c>
      <c r="F1519" s="3">
        <v>42864.323611111111</v>
      </c>
      <c r="G1519" s="1">
        <v>43299</v>
      </c>
      <c r="H1519" t="s">
        <v>55</v>
      </c>
      <c r="I1519" t="s">
        <v>7481</v>
      </c>
      <c r="J1519" t="s">
        <v>401</v>
      </c>
      <c r="K1519" t="s">
        <v>7482</v>
      </c>
      <c r="L1519" t="s">
        <v>2424</v>
      </c>
      <c r="M1519" t="s">
        <v>7483</v>
      </c>
      <c r="N1519" t="s">
        <v>1538</v>
      </c>
      <c r="O1519" t="s">
        <v>47</v>
      </c>
      <c r="P1519">
        <v>0.1</v>
      </c>
      <c r="Q1519" t="s">
        <v>68</v>
      </c>
      <c r="R1519" t="s">
        <v>34</v>
      </c>
      <c r="S1519" t="s">
        <v>40</v>
      </c>
      <c r="T1519" t="s">
        <v>16</v>
      </c>
      <c r="U1519">
        <v>6.3</v>
      </c>
      <c r="V1519">
        <v>2</v>
      </c>
      <c r="W1519">
        <v>21.6</v>
      </c>
      <c r="X1519" t="s">
        <v>2426</v>
      </c>
      <c r="Y1519" t="s">
        <v>2389</v>
      </c>
      <c r="Z1519" t="s">
        <v>2511</v>
      </c>
      <c r="AA1519" t="s">
        <v>3361</v>
      </c>
    </row>
    <row r="1520" spans="1:27" x14ac:dyDescent="0.45">
      <c r="A1520" t="s">
        <v>7479</v>
      </c>
      <c r="B1520" t="s">
        <v>7484</v>
      </c>
      <c r="C1520" t="s">
        <v>7340</v>
      </c>
      <c r="D1520" t="s">
        <v>7180</v>
      </c>
      <c r="E1520" t="s">
        <v>7341</v>
      </c>
      <c r="F1520" s="3">
        <v>42864.323611111111</v>
      </c>
      <c r="G1520" s="1">
        <v>43270</v>
      </c>
      <c r="H1520" t="s">
        <v>55</v>
      </c>
      <c r="I1520" t="s">
        <v>7481</v>
      </c>
      <c r="J1520" t="s">
        <v>401</v>
      </c>
      <c r="K1520" t="s">
        <v>7482</v>
      </c>
      <c r="L1520" t="s">
        <v>2424</v>
      </c>
      <c r="M1520" t="s">
        <v>7483</v>
      </c>
      <c r="N1520" t="s">
        <v>1548</v>
      </c>
      <c r="O1520" t="s">
        <v>47</v>
      </c>
      <c r="P1520">
        <v>0.1</v>
      </c>
      <c r="Q1520" t="s">
        <v>68</v>
      </c>
      <c r="R1520" t="s">
        <v>32</v>
      </c>
      <c r="S1520" t="s">
        <v>39</v>
      </c>
      <c r="T1520" t="s">
        <v>16</v>
      </c>
      <c r="U1520">
        <v>63317.1</v>
      </c>
      <c r="V1520">
        <v>4206.8999999999996</v>
      </c>
      <c r="W1520">
        <v>26.7</v>
      </c>
      <c r="X1520" t="s">
        <v>3667</v>
      </c>
      <c r="Y1520" t="s">
        <v>2769</v>
      </c>
      <c r="Z1520" t="s">
        <v>2428</v>
      </c>
      <c r="AA1520" t="s">
        <v>3361</v>
      </c>
    </row>
    <row r="1521" spans="1:27" x14ac:dyDescent="0.45">
      <c r="A1521" t="s">
        <v>7485</v>
      </c>
      <c r="B1521" t="s">
        <v>7486</v>
      </c>
      <c r="C1521" t="s">
        <v>7340</v>
      </c>
      <c r="D1521" t="s">
        <v>7180</v>
      </c>
      <c r="E1521" t="s">
        <v>7341</v>
      </c>
      <c r="F1521" s="3">
        <v>42921.329861111109</v>
      </c>
      <c r="G1521" s="1">
        <v>43270</v>
      </c>
      <c r="H1521" t="s">
        <v>55</v>
      </c>
      <c r="I1521" t="s">
        <v>7487</v>
      </c>
      <c r="J1521" t="s">
        <v>401</v>
      </c>
      <c r="K1521" t="s">
        <v>7488</v>
      </c>
      <c r="L1521" t="s">
        <v>2424</v>
      </c>
      <c r="M1521" t="s">
        <v>7489</v>
      </c>
      <c r="N1521" t="s">
        <v>1548</v>
      </c>
      <c r="O1521" t="s">
        <v>47</v>
      </c>
      <c r="P1521">
        <v>0.1</v>
      </c>
      <c r="Q1521" t="s">
        <v>68</v>
      </c>
      <c r="R1521" t="s">
        <v>32</v>
      </c>
      <c r="S1521" t="s">
        <v>39</v>
      </c>
      <c r="T1521" t="s">
        <v>16</v>
      </c>
      <c r="U1521">
        <v>96567.7</v>
      </c>
      <c r="V1521">
        <v>17371.2</v>
      </c>
      <c r="W1521">
        <v>26.2</v>
      </c>
      <c r="X1521" t="s">
        <v>3667</v>
      </c>
      <c r="Y1521" t="s">
        <v>2769</v>
      </c>
      <c r="Z1521" t="s">
        <v>2428</v>
      </c>
      <c r="AA1521" t="s">
        <v>3361</v>
      </c>
    </row>
    <row r="1522" spans="1:27" x14ac:dyDescent="0.45">
      <c r="A1522" t="s">
        <v>7485</v>
      </c>
      <c r="B1522" t="s">
        <v>7490</v>
      </c>
      <c r="C1522" t="s">
        <v>7340</v>
      </c>
      <c r="D1522" t="s">
        <v>7180</v>
      </c>
      <c r="E1522" t="s">
        <v>7341</v>
      </c>
      <c r="F1522" s="3">
        <v>42921.329861111109</v>
      </c>
      <c r="G1522" s="1">
        <v>43299</v>
      </c>
      <c r="H1522" t="s">
        <v>55</v>
      </c>
      <c r="I1522" t="s">
        <v>7487</v>
      </c>
      <c r="J1522" t="s">
        <v>401</v>
      </c>
      <c r="K1522" t="s">
        <v>7488</v>
      </c>
      <c r="L1522" t="s">
        <v>2424</v>
      </c>
      <c r="M1522" t="s">
        <v>7489</v>
      </c>
      <c r="N1522" t="s">
        <v>1538</v>
      </c>
      <c r="O1522" t="s">
        <v>47</v>
      </c>
      <c r="P1522">
        <v>0.1</v>
      </c>
      <c r="Q1522" t="s">
        <v>68</v>
      </c>
      <c r="R1522" t="s">
        <v>34</v>
      </c>
      <c r="S1522" t="s">
        <v>40</v>
      </c>
      <c r="T1522" t="s">
        <v>16</v>
      </c>
      <c r="U1522">
        <v>12.4</v>
      </c>
      <c r="V1522">
        <v>4.5</v>
      </c>
      <c r="W1522">
        <v>20.7</v>
      </c>
      <c r="X1522" t="s">
        <v>2426</v>
      </c>
      <c r="Y1522" t="s">
        <v>2389</v>
      </c>
      <c r="Z1522" t="s">
        <v>2511</v>
      </c>
      <c r="AA1522" t="s">
        <v>2424</v>
      </c>
    </row>
    <row r="1523" spans="1:27" x14ac:dyDescent="0.45">
      <c r="A1523" t="s">
        <v>7491</v>
      </c>
      <c r="B1523" t="s">
        <v>7492</v>
      </c>
      <c r="C1523" t="s">
        <v>7340</v>
      </c>
      <c r="D1523" t="s">
        <v>7180</v>
      </c>
      <c r="E1523" t="s">
        <v>7341</v>
      </c>
      <c r="F1523" s="3">
        <v>42957.506944444445</v>
      </c>
      <c r="G1523" s="1">
        <v>43301</v>
      </c>
      <c r="H1523" t="s">
        <v>55</v>
      </c>
      <c r="I1523" t="s">
        <v>7493</v>
      </c>
      <c r="J1523" t="s">
        <v>401</v>
      </c>
      <c r="K1523" t="s">
        <v>7494</v>
      </c>
      <c r="L1523" t="s">
        <v>2424</v>
      </c>
      <c r="M1523" t="s">
        <v>7495</v>
      </c>
      <c r="N1523" t="s">
        <v>1362</v>
      </c>
      <c r="O1523" t="s">
        <v>47</v>
      </c>
      <c r="P1523">
        <v>0.1</v>
      </c>
      <c r="Q1523" t="s">
        <v>68</v>
      </c>
      <c r="R1523" t="s">
        <v>34</v>
      </c>
      <c r="S1523" t="s">
        <v>40</v>
      </c>
      <c r="T1523" t="s">
        <v>16</v>
      </c>
      <c r="U1523">
        <v>6</v>
      </c>
      <c r="V1523">
        <v>0.9</v>
      </c>
      <c r="W1523">
        <v>22.4</v>
      </c>
      <c r="X1523" t="s">
        <v>2426</v>
      </c>
      <c r="Y1523" t="s">
        <v>2389</v>
      </c>
      <c r="Z1523" t="s">
        <v>2424</v>
      </c>
      <c r="AA1523" t="s">
        <v>3361</v>
      </c>
    </row>
    <row r="1524" spans="1:27" x14ac:dyDescent="0.45">
      <c r="A1524" t="s">
        <v>7491</v>
      </c>
      <c r="B1524" t="s">
        <v>7496</v>
      </c>
      <c r="C1524" t="s">
        <v>7340</v>
      </c>
      <c r="D1524" t="s">
        <v>7180</v>
      </c>
      <c r="E1524" t="s">
        <v>7341</v>
      </c>
      <c r="F1524" s="3">
        <v>42957.506944444445</v>
      </c>
      <c r="G1524" s="1">
        <v>43280</v>
      </c>
      <c r="H1524" t="s">
        <v>55</v>
      </c>
      <c r="I1524" t="s">
        <v>7493</v>
      </c>
      <c r="J1524" t="s">
        <v>401</v>
      </c>
      <c r="K1524" t="s">
        <v>7494</v>
      </c>
      <c r="L1524" t="s">
        <v>2424</v>
      </c>
      <c r="M1524" t="s">
        <v>7495</v>
      </c>
      <c r="N1524" t="s">
        <v>1372</v>
      </c>
      <c r="O1524" t="s">
        <v>47</v>
      </c>
      <c r="P1524">
        <v>0.1</v>
      </c>
      <c r="Q1524" t="s">
        <v>68</v>
      </c>
      <c r="R1524" t="s">
        <v>32</v>
      </c>
      <c r="S1524" t="s">
        <v>39</v>
      </c>
      <c r="T1524" t="s">
        <v>16</v>
      </c>
      <c r="U1524">
        <v>85085.1</v>
      </c>
      <c r="V1524">
        <v>5042.7</v>
      </c>
      <c r="W1524">
        <v>26.3</v>
      </c>
      <c r="X1524" t="s">
        <v>3185</v>
      </c>
      <c r="Y1524" t="s">
        <v>2427</v>
      </c>
      <c r="Z1524" t="s">
        <v>2428</v>
      </c>
      <c r="AA1524" t="s">
        <v>3361</v>
      </c>
    </row>
    <row r="1525" spans="1:27" x14ac:dyDescent="0.45">
      <c r="A1525" t="s">
        <v>7497</v>
      </c>
      <c r="B1525" t="s">
        <v>7498</v>
      </c>
      <c r="C1525" t="s">
        <v>7340</v>
      </c>
      <c r="D1525" t="s">
        <v>7180</v>
      </c>
      <c r="E1525" t="s">
        <v>7341</v>
      </c>
      <c r="F1525" s="3">
        <v>42983.363888888889</v>
      </c>
      <c r="G1525" s="1">
        <v>43392</v>
      </c>
      <c r="H1525" t="s">
        <v>55</v>
      </c>
      <c r="I1525" t="s">
        <v>7499</v>
      </c>
      <c r="J1525" t="s">
        <v>401</v>
      </c>
      <c r="K1525" t="s">
        <v>7500</v>
      </c>
      <c r="L1525" t="s">
        <v>2424</v>
      </c>
      <c r="M1525" t="s">
        <v>7501</v>
      </c>
      <c r="N1525" t="s">
        <v>1376</v>
      </c>
      <c r="O1525" t="s">
        <v>48</v>
      </c>
      <c r="P1525">
        <v>0.1</v>
      </c>
      <c r="Q1525" t="s">
        <v>68</v>
      </c>
      <c r="R1525" t="s">
        <v>32</v>
      </c>
      <c r="S1525" t="s">
        <v>39</v>
      </c>
      <c r="T1525" t="s">
        <v>16</v>
      </c>
      <c r="U1525">
        <v>155915</v>
      </c>
      <c r="V1525">
        <v>38582</v>
      </c>
      <c r="W1525">
        <v>28.5</v>
      </c>
      <c r="X1525" t="s">
        <v>7388</v>
      </c>
      <c r="Y1525" t="s">
        <v>2427</v>
      </c>
      <c r="Z1525" t="s">
        <v>2428</v>
      </c>
      <c r="AA1525" t="s">
        <v>2424</v>
      </c>
    </row>
    <row r="1526" spans="1:27" x14ac:dyDescent="0.45">
      <c r="A1526" t="s">
        <v>7497</v>
      </c>
      <c r="B1526" t="s">
        <v>7502</v>
      </c>
      <c r="C1526" t="s">
        <v>7340</v>
      </c>
      <c r="D1526" t="s">
        <v>7180</v>
      </c>
      <c r="E1526" t="s">
        <v>7341</v>
      </c>
      <c r="F1526" s="3">
        <v>42983.363888888889</v>
      </c>
      <c r="G1526" s="1">
        <v>43299</v>
      </c>
      <c r="H1526" t="s">
        <v>55</v>
      </c>
      <c r="I1526" t="s">
        <v>7499</v>
      </c>
      <c r="J1526" t="s">
        <v>401</v>
      </c>
      <c r="K1526" t="s">
        <v>7500</v>
      </c>
      <c r="L1526" t="s">
        <v>2424</v>
      </c>
      <c r="M1526" t="s">
        <v>7501</v>
      </c>
      <c r="N1526" t="s">
        <v>1368</v>
      </c>
      <c r="O1526" t="s">
        <v>47</v>
      </c>
      <c r="P1526">
        <v>0.1</v>
      </c>
      <c r="Q1526" t="s">
        <v>68</v>
      </c>
      <c r="R1526" t="s">
        <v>34</v>
      </c>
      <c r="S1526" t="s">
        <v>40</v>
      </c>
      <c r="T1526" t="s">
        <v>16</v>
      </c>
      <c r="U1526">
        <v>13.4</v>
      </c>
      <c r="V1526">
        <v>3.7</v>
      </c>
      <c r="W1526">
        <v>20.6</v>
      </c>
      <c r="X1526" t="s">
        <v>2426</v>
      </c>
      <c r="Y1526" t="s">
        <v>2389</v>
      </c>
      <c r="Z1526" t="s">
        <v>2424</v>
      </c>
      <c r="AA1526" t="s">
        <v>2424</v>
      </c>
    </row>
    <row r="1527" spans="1:27" x14ac:dyDescent="0.45">
      <c r="A1527" t="s">
        <v>7503</v>
      </c>
      <c r="B1527" t="s">
        <v>7504</v>
      </c>
      <c r="C1527" t="s">
        <v>7340</v>
      </c>
      <c r="D1527" t="s">
        <v>7180</v>
      </c>
      <c r="E1527" t="s">
        <v>7341</v>
      </c>
      <c r="F1527" s="3">
        <v>43011.34652777778</v>
      </c>
      <c r="G1527" s="1">
        <v>43340</v>
      </c>
      <c r="H1527" t="s">
        <v>55</v>
      </c>
      <c r="I1527" t="s">
        <v>7505</v>
      </c>
      <c r="J1527" t="s">
        <v>401</v>
      </c>
      <c r="K1527" t="s">
        <v>7506</v>
      </c>
      <c r="L1527" t="s">
        <v>2424</v>
      </c>
      <c r="M1527" t="s">
        <v>7507</v>
      </c>
      <c r="N1527" t="s">
        <v>5984</v>
      </c>
      <c r="O1527" t="s">
        <v>48</v>
      </c>
      <c r="P1527">
        <v>0.2</v>
      </c>
      <c r="Q1527" t="s">
        <v>68</v>
      </c>
      <c r="R1527" t="s">
        <v>34</v>
      </c>
      <c r="S1527" t="s">
        <v>40</v>
      </c>
      <c r="T1527" t="s">
        <v>16</v>
      </c>
      <c r="U1527">
        <v>6.9</v>
      </c>
      <c r="V1527">
        <v>2.2999999999999998</v>
      </c>
      <c r="W1527">
        <v>23.9</v>
      </c>
      <c r="X1527" t="s">
        <v>5985</v>
      </c>
      <c r="Y1527" t="s">
        <v>3697</v>
      </c>
      <c r="Z1527" t="s">
        <v>2424</v>
      </c>
      <c r="AA1527" t="s">
        <v>2424</v>
      </c>
    </row>
    <row r="1528" spans="1:27" x14ac:dyDescent="0.45">
      <c r="A1528" t="s">
        <v>7503</v>
      </c>
      <c r="B1528" t="s">
        <v>7508</v>
      </c>
      <c r="C1528" t="s">
        <v>7340</v>
      </c>
      <c r="D1528" t="s">
        <v>7180</v>
      </c>
      <c r="E1528" t="s">
        <v>7341</v>
      </c>
      <c r="F1528" s="3">
        <v>43011.34652777778</v>
      </c>
      <c r="G1528" s="1">
        <v>43343</v>
      </c>
      <c r="H1528" t="s">
        <v>55</v>
      </c>
      <c r="I1528" t="s">
        <v>7505</v>
      </c>
      <c r="J1528" t="s">
        <v>401</v>
      </c>
      <c r="K1528" t="s">
        <v>7506</v>
      </c>
      <c r="L1528" t="s">
        <v>2424</v>
      </c>
      <c r="M1528" t="s">
        <v>7507</v>
      </c>
      <c r="N1528" t="s">
        <v>5987</v>
      </c>
      <c r="O1528" t="s">
        <v>48</v>
      </c>
      <c r="P1528">
        <v>0.2</v>
      </c>
      <c r="Q1528" t="s">
        <v>68</v>
      </c>
      <c r="R1528" t="s">
        <v>32</v>
      </c>
      <c r="S1528" t="s">
        <v>39</v>
      </c>
      <c r="T1528" t="s">
        <v>16</v>
      </c>
      <c r="U1528">
        <v>83476.399999999994</v>
      </c>
      <c r="V1528">
        <v>9088.4</v>
      </c>
      <c r="W1528">
        <v>28.2</v>
      </c>
      <c r="X1528" t="s">
        <v>5988</v>
      </c>
      <c r="Y1528" t="s">
        <v>3697</v>
      </c>
      <c r="Z1528" t="s">
        <v>2515</v>
      </c>
      <c r="AA1528" t="s">
        <v>2424</v>
      </c>
    </row>
    <row r="1529" spans="1:27" x14ac:dyDescent="0.45">
      <c r="A1529" t="s">
        <v>7509</v>
      </c>
      <c r="B1529" t="s">
        <v>7510</v>
      </c>
      <c r="C1529" t="s">
        <v>7340</v>
      </c>
      <c r="D1529" t="s">
        <v>7180</v>
      </c>
      <c r="E1529" t="s">
        <v>7341</v>
      </c>
      <c r="F1529" s="3">
        <v>43053.376388888886</v>
      </c>
      <c r="G1529" s="1">
        <v>43412</v>
      </c>
      <c r="H1529" t="s">
        <v>55</v>
      </c>
      <c r="I1529" t="s">
        <v>7511</v>
      </c>
      <c r="J1529" t="s">
        <v>401</v>
      </c>
      <c r="K1529" t="s">
        <v>7512</v>
      </c>
      <c r="L1529" t="s">
        <v>7513</v>
      </c>
      <c r="M1529" t="s">
        <v>7514</v>
      </c>
      <c r="N1529" t="s">
        <v>952</v>
      </c>
      <c r="O1529" t="s">
        <v>48</v>
      </c>
      <c r="P1529">
        <v>0.1</v>
      </c>
      <c r="Q1529" t="s">
        <v>68</v>
      </c>
      <c r="R1529" t="s">
        <v>32</v>
      </c>
      <c r="S1529" t="s">
        <v>39</v>
      </c>
      <c r="T1529" t="s">
        <v>16</v>
      </c>
      <c r="U1529">
        <v>90149.8</v>
      </c>
      <c r="V1529">
        <v>3186.6</v>
      </c>
      <c r="W1529">
        <v>30</v>
      </c>
      <c r="X1529" t="s">
        <v>2438</v>
      </c>
      <c r="Y1529" t="s">
        <v>2427</v>
      </c>
      <c r="Z1529" t="s">
        <v>2436</v>
      </c>
      <c r="AA1529" t="s">
        <v>3361</v>
      </c>
    </row>
    <row r="1530" spans="1:27" x14ac:dyDescent="0.45">
      <c r="A1530" t="s">
        <v>7509</v>
      </c>
      <c r="B1530" t="s">
        <v>7515</v>
      </c>
      <c r="C1530" t="s">
        <v>7340</v>
      </c>
      <c r="D1530" t="s">
        <v>7180</v>
      </c>
      <c r="E1530" t="s">
        <v>7341</v>
      </c>
      <c r="F1530" s="3">
        <v>43053.376388888886</v>
      </c>
      <c r="G1530" s="1">
        <v>43413</v>
      </c>
      <c r="H1530" t="s">
        <v>55</v>
      </c>
      <c r="I1530" t="s">
        <v>7511</v>
      </c>
      <c r="J1530" t="s">
        <v>401</v>
      </c>
      <c r="K1530" t="s">
        <v>7512</v>
      </c>
      <c r="L1530" t="s">
        <v>7513</v>
      </c>
      <c r="M1530" t="s">
        <v>7514</v>
      </c>
      <c r="N1530" t="s">
        <v>946</v>
      </c>
      <c r="O1530" t="s">
        <v>48</v>
      </c>
      <c r="P1530">
        <v>0.1</v>
      </c>
      <c r="Q1530" t="s">
        <v>68</v>
      </c>
      <c r="R1530" t="s">
        <v>34</v>
      </c>
      <c r="S1530" t="s">
        <v>40</v>
      </c>
      <c r="T1530" t="s">
        <v>16</v>
      </c>
      <c r="U1530">
        <v>153.5</v>
      </c>
      <c r="V1530">
        <v>39.4</v>
      </c>
      <c r="W1530">
        <v>27.9</v>
      </c>
      <c r="X1530" t="s">
        <v>2438</v>
      </c>
      <c r="Y1530" t="s">
        <v>2427</v>
      </c>
      <c r="Z1530" t="s">
        <v>2436</v>
      </c>
      <c r="AA1530" t="s">
        <v>2424</v>
      </c>
    </row>
    <row r="1531" spans="1:27" x14ac:dyDescent="0.45">
      <c r="A1531" t="s">
        <v>7516</v>
      </c>
      <c r="B1531" t="s">
        <v>7517</v>
      </c>
      <c r="C1531" t="s">
        <v>7340</v>
      </c>
      <c r="D1531" t="s">
        <v>7180</v>
      </c>
      <c r="E1531" t="s">
        <v>7341</v>
      </c>
      <c r="F1531" s="3">
        <v>43081.354166666664</v>
      </c>
      <c r="G1531" s="1">
        <v>43413</v>
      </c>
      <c r="H1531" t="s">
        <v>55</v>
      </c>
      <c r="I1531" t="s">
        <v>7518</v>
      </c>
      <c r="J1531" t="s">
        <v>401</v>
      </c>
      <c r="K1531" t="s">
        <v>7519</v>
      </c>
      <c r="L1531" t="s">
        <v>7520</v>
      </c>
      <c r="M1531" t="s">
        <v>7521</v>
      </c>
      <c r="N1531" t="s">
        <v>954</v>
      </c>
      <c r="O1531" t="s">
        <v>48</v>
      </c>
      <c r="P1531">
        <v>0.1</v>
      </c>
      <c r="Q1531" t="s">
        <v>68</v>
      </c>
      <c r="R1531" t="s">
        <v>34</v>
      </c>
      <c r="S1531" t="s">
        <v>40</v>
      </c>
      <c r="T1531" t="s">
        <v>16</v>
      </c>
      <c r="U1531">
        <v>123.6</v>
      </c>
      <c r="V1531">
        <v>14.3</v>
      </c>
      <c r="W1531">
        <v>27.7</v>
      </c>
      <c r="X1531" t="s">
        <v>2438</v>
      </c>
      <c r="Y1531" t="s">
        <v>2427</v>
      </c>
      <c r="Z1531" t="s">
        <v>2436</v>
      </c>
      <c r="AA1531" t="s">
        <v>2424</v>
      </c>
    </row>
    <row r="1532" spans="1:27" x14ac:dyDescent="0.45">
      <c r="A1532" t="s">
        <v>7516</v>
      </c>
      <c r="B1532" t="s">
        <v>7522</v>
      </c>
      <c r="C1532" t="s">
        <v>7340</v>
      </c>
      <c r="D1532" t="s">
        <v>7180</v>
      </c>
      <c r="E1532" t="s">
        <v>7341</v>
      </c>
      <c r="F1532" s="3">
        <v>43081.354166666664</v>
      </c>
      <c r="G1532" s="1">
        <v>43413</v>
      </c>
      <c r="H1532" t="s">
        <v>55</v>
      </c>
      <c r="I1532" t="s">
        <v>7518</v>
      </c>
      <c r="J1532" t="s">
        <v>401</v>
      </c>
      <c r="K1532" t="s">
        <v>7519</v>
      </c>
      <c r="L1532" t="s">
        <v>7520</v>
      </c>
      <c r="M1532" t="s">
        <v>7521</v>
      </c>
      <c r="N1532" t="s">
        <v>944</v>
      </c>
      <c r="O1532" t="s">
        <v>48</v>
      </c>
      <c r="P1532">
        <v>0.1</v>
      </c>
      <c r="Q1532" t="s">
        <v>68</v>
      </c>
      <c r="R1532" t="s">
        <v>32</v>
      </c>
      <c r="S1532" t="s">
        <v>39</v>
      </c>
      <c r="T1532" t="s">
        <v>16</v>
      </c>
      <c r="U1532">
        <v>84627.8</v>
      </c>
      <c r="V1532">
        <v>11894.6</v>
      </c>
      <c r="W1532">
        <v>29.8</v>
      </c>
      <c r="X1532" t="s">
        <v>2438</v>
      </c>
      <c r="Y1532" t="s">
        <v>2427</v>
      </c>
      <c r="Z1532" t="s">
        <v>2436</v>
      </c>
      <c r="AA1532" t="s">
        <v>3361</v>
      </c>
    </row>
    <row r="1533" spans="1:27" x14ac:dyDescent="0.45">
      <c r="A1533" t="s">
        <v>7523</v>
      </c>
      <c r="B1533" t="s">
        <v>7524</v>
      </c>
      <c r="C1533" t="s">
        <v>7340</v>
      </c>
      <c r="D1533" t="s">
        <v>7180</v>
      </c>
      <c r="E1533" t="s">
        <v>7341</v>
      </c>
      <c r="F1533" s="3">
        <v>43102.385416666664</v>
      </c>
      <c r="G1533" s="1">
        <v>43423</v>
      </c>
      <c r="H1533" t="s">
        <v>55</v>
      </c>
      <c r="I1533" t="s">
        <v>7525</v>
      </c>
      <c r="J1533" t="s">
        <v>401</v>
      </c>
      <c r="K1533" t="s">
        <v>7526</v>
      </c>
      <c r="L1533" t="s">
        <v>7527</v>
      </c>
      <c r="M1533" t="s">
        <v>7528</v>
      </c>
      <c r="N1533" t="s">
        <v>1022</v>
      </c>
      <c r="O1533" t="s">
        <v>48</v>
      </c>
      <c r="P1533">
        <v>0.1</v>
      </c>
      <c r="Q1533" t="s">
        <v>68</v>
      </c>
      <c r="R1533" t="s">
        <v>32</v>
      </c>
      <c r="S1533" t="s">
        <v>39</v>
      </c>
      <c r="T1533" t="s">
        <v>16</v>
      </c>
      <c r="U1533">
        <v>51114</v>
      </c>
      <c r="V1533">
        <v>6159.6</v>
      </c>
      <c r="W1533">
        <v>31.5</v>
      </c>
      <c r="X1533" t="s">
        <v>2438</v>
      </c>
      <c r="Y1533" t="s">
        <v>2427</v>
      </c>
      <c r="Z1533" t="s">
        <v>2515</v>
      </c>
      <c r="AA1533" t="s">
        <v>3361</v>
      </c>
    </row>
    <row r="1534" spans="1:27" x14ac:dyDescent="0.45">
      <c r="A1534" t="s">
        <v>7523</v>
      </c>
      <c r="B1534" t="s">
        <v>7529</v>
      </c>
      <c r="C1534" t="s">
        <v>7340</v>
      </c>
      <c r="D1534" t="s">
        <v>7180</v>
      </c>
      <c r="E1534" t="s">
        <v>7341</v>
      </c>
      <c r="F1534" s="3">
        <v>43102.385416666664</v>
      </c>
      <c r="G1534" s="1">
        <v>43424</v>
      </c>
      <c r="H1534" t="s">
        <v>55</v>
      </c>
      <c r="I1534" t="s">
        <v>7525</v>
      </c>
      <c r="J1534" t="s">
        <v>401</v>
      </c>
      <c r="K1534" t="s">
        <v>7526</v>
      </c>
      <c r="L1534" t="s">
        <v>7527</v>
      </c>
      <c r="M1534" t="s">
        <v>7528</v>
      </c>
      <c r="N1534" t="s">
        <v>1034</v>
      </c>
      <c r="O1534" t="s">
        <v>48</v>
      </c>
      <c r="P1534">
        <v>0.1</v>
      </c>
      <c r="Q1534" t="s">
        <v>68</v>
      </c>
      <c r="R1534" t="s">
        <v>34</v>
      </c>
      <c r="S1534" t="s">
        <v>40</v>
      </c>
      <c r="T1534" t="s">
        <v>16</v>
      </c>
      <c r="U1534">
        <v>279.2</v>
      </c>
      <c r="V1534">
        <v>78.8</v>
      </c>
      <c r="W1534">
        <v>27.7</v>
      </c>
      <c r="X1534" t="s">
        <v>2438</v>
      </c>
      <c r="Y1534" t="s">
        <v>2427</v>
      </c>
      <c r="Z1534" t="s">
        <v>2515</v>
      </c>
      <c r="AA1534" t="s">
        <v>2424</v>
      </c>
    </row>
    <row r="1535" spans="1:27" x14ac:dyDescent="0.45">
      <c r="A1535" t="s">
        <v>7530</v>
      </c>
      <c r="B1535" t="s">
        <v>7531</v>
      </c>
      <c r="C1535" t="s">
        <v>7340</v>
      </c>
      <c r="D1535" t="s">
        <v>7180</v>
      </c>
      <c r="E1535" t="s">
        <v>7341</v>
      </c>
      <c r="F1535" s="3">
        <v>43137.444444444445</v>
      </c>
      <c r="G1535" s="1">
        <v>43423</v>
      </c>
      <c r="H1535" t="s">
        <v>55</v>
      </c>
      <c r="I1535" t="s">
        <v>7532</v>
      </c>
      <c r="J1535" t="s">
        <v>401</v>
      </c>
      <c r="K1535" t="s">
        <v>7533</v>
      </c>
      <c r="L1535" t="s">
        <v>7534</v>
      </c>
      <c r="M1535" t="s">
        <v>7535</v>
      </c>
      <c r="N1535" t="s">
        <v>1022</v>
      </c>
      <c r="O1535" t="s">
        <v>48</v>
      </c>
      <c r="P1535">
        <v>0.1</v>
      </c>
      <c r="Q1535" t="s">
        <v>68</v>
      </c>
      <c r="R1535" t="s">
        <v>32</v>
      </c>
      <c r="S1535" t="s">
        <v>39</v>
      </c>
      <c r="T1535" t="s">
        <v>16</v>
      </c>
      <c r="U1535">
        <v>54507.6</v>
      </c>
      <c r="V1535">
        <v>8633.7000000000007</v>
      </c>
      <c r="W1535">
        <v>30.4</v>
      </c>
      <c r="X1535" t="s">
        <v>2438</v>
      </c>
      <c r="Y1535" t="s">
        <v>2427</v>
      </c>
      <c r="Z1535" t="s">
        <v>2515</v>
      </c>
      <c r="AA1535" t="s">
        <v>3361</v>
      </c>
    </row>
    <row r="1536" spans="1:27" x14ac:dyDescent="0.45">
      <c r="A1536" t="s">
        <v>7530</v>
      </c>
      <c r="B1536" t="s">
        <v>7536</v>
      </c>
      <c r="C1536" t="s">
        <v>7340</v>
      </c>
      <c r="D1536" t="s">
        <v>7180</v>
      </c>
      <c r="E1536" t="s">
        <v>7341</v>
      </c>
      <c r="F1536" s="3">
        <v>43137.444444444445</v>
      </c>
      <c r="G1536" s="1">
        <v>43424</v>
      </c>
      <c r="H1536" t="s">
        <v>55</v>
      </c>
      <c r="I1536" t="s">
        <v>7532</v>
      </c>
      <c r="J1536" t="s">
        <v>401</v>
      </c>
      <c r="K1536" t="s">
        <v>7533</v>
      </c>
      <c r="L1536" t="s">
        <v>7534</v>
      </c>
      <c r="M1536" t="s">
        <v>7535</v>
      </c>
      <c r="N1536" t="s">
        <v>1034</v>
      </c>
      <c r="O1536" t="s">
        <v>48</v>
      </c>
      <c r="P1536">
        <v>0.1</v>
      </c>
      <c r="Q1536" t="s">
        <v>68</v>
      </c>
      <c r="R1536" t="s">
        <v>34</v>
      </c>
      <c r="S1536" t="s">
        <v>40</v>
      </c>
      <c r="T1536" t="s">
        <v>16</v>
      </c>
      <c r="U1536">
        <v>267.3</v>
      </c>
      <c r="V1536">
        <v>14.8</v>
      </c>
      <c r="W1536">
        <v>26.7</v>
      </c>
      <c r="X1536" t="s">
        <v>2438</v>
      </c>
      <c r="Y1536" t="s">
        <v>2427</v>
      </c>
      <c r="Z1536" t="s">
        <v>2515</v>
      </c>
      <c r="AA1536" t="s">
        <v>2424</v>
      </c>
    </row>
    <row r="1537" spans="1:27" x14ac:dyDescent="0.45">
      <c r="A1537" t="s">
        <v>7537</v>
      </c>
      <c r="B1537" t="s">
        <v>7538</v>
      </c>
      <c r="C1537" t="s">
        <v>7340</v>
      </c>
      <c r="D1537" t="s">
        <v>7180</v>
      </c>
      <c r="E1537" t="s">
        <v>7341</v>
      </c>
      <c r="F1537" s="3">
        <v>43164.34375</v>
      </c>
      <c r="G1537" s="1">
        <v>43424</v>
      </c>
      <c r="H1537" t="s">
        <v>55</v>
      </c>
      <c r="I1537" t="s">
        <v>7539</v>
      </c>
      <c r="J1537" t="s">
        <v>401</v>
      </c>
      <c r="K1537" t="s">
        <v>7540</v>
      </c>
      <c r="L1537" t="s">
        <v>7541</v>
      </c>
      <c r="M1537" t="s">
        <v>7542</v>
      </c>
      <c r="N1537" t="s">
        <v>1034</v>
      </c>
      <c r="O1537" t="s">
        <v>48</v>
      </c>
      <c r="P1537">
        <v>0.1</v>
      </c>
      <c r="Q1537" t="s">
        <v>68</v>
      </c>
      <c r="R1537" t="s">
        <v>34</v>
      </c>
      <c r="S1537" t="s">
        <v>40</v>
      </c>
      <c r="T1537" t="s">
        <v>16</v>
      </c>
      <c r="U1537">
        <v>475.2</v>
      </c>
      <c r="V1537">
        <v>14.5</v>
      </c>
      <c r="W1537">
        <v>26.2</v>
      </c>
      <c r="X1537" t="s">
        <v>2438</v>
      </c>
      <c r="Y1537" t="s">
        <v>2427</v>
      </c>
      <c r="Z1537" t="s">
        <v>2515</v>
      </c>
      <c r="AA1537" t="s">
        <v>2424</v>
      </c>
    </row>
    <row r="1538" spans="1:27" x14ac:dyDescent="0.45">
      <c r="A1538" t="s">
        <v>7537</v>
      </c>
      <c r="B1538" t="s">
        <v>7543</v>
      </c>
      <c r="C1538" t="s">
        <v>7340</v>
      </c>
      <c r="D1538" t="s">
        <v>7180</v>
      </c>
      <c r="E1538" t="s">
        <v>7341</v>
      </c>
      <c r="F1538" s="3">
        <v>43164.34375</v>
      </c>
      <c r="G1538" s="1">
        <v>43423</v>
      </c>
      <c r="H1538" t="s">
        <v>55</v>
      </c>
      <c r="I1538" t="s">
        <v>7539</v>
      </c>
      <c r="J1538" t="s">
        <v>401</v>
      </c>
      <c r="K1538" t="s">
        <v>7540</v>
      </c>
      <c r="L1538" t="s">
        <v>7541</v>
      </c>
      <c r="M1538" t="s">
        <v>7542</v>
      </c>
      <c r="N1538" t="s">
        <v>1022</v>
      </c>
      <c r="O1538" t="s">
        <v>48</v>
      </c>
      <c r="P1538">
        <v>0.1</v>
      </c>
      <c r="Q1538" t="s">
        <v>68</v>
      </c>
      <c r="R1538" t="s">
        <v>32</v>
      </c>
      <c r="S1538" t="s">
        <v>39</v>
      </c>
      <c r="T1538" t="s">
        <v>16</v>
      </c>
      <c r="U1538">
        <v>60106.1</v>
      </c>
      <c r="V1538">
        <v>2135.1999999999998</v>
      </c>
      <c r="W1538">
        <v>30.8</v>
      </c>
      <c r="X1538" t="s">
        <v>2438</v>
      </c>
      <c r="Y1538" t="s">
        <v>2427</v>
      </c>
      <c r="Z1538" t="s">
        <v>2515</v>
      </c>
      <c r="AA1538" t="s">
        <v>3361</v>
      </c>
    </row>
    <row r="1539" spans="1:27" x14ac:dyDescent="0.45">
      <c r="A1539" t="s">
        <v>7544</v>
      </c>
      <c r="B1539" t="s">
        <v>7545</v>
      </c>
      <c r="C1539" t="s">
        <v>7340</v>
      </c>
      <c r="D1539" t="s">
        <v>7180</v>
      </c>
      <c r="E1539" t="s">
        <v>7341</v>
      </c>
      <c r="F1539" s="3">
        <v>43199.381944444445</v>
      </c>
      <c r="G1539" s="1">
        <v>43423</v>
      </c>
      <c r="H1539" t="s">
        <v>55</v>
      </c>
      <c r="I1539" t="s">
        <v>7546</v>
      </c>
      <c r="J1539" t="s">
        <v>401</v>
      </c>
      <c r="K1539" t="s">
        <v>7547</v>
      </c>
      <c r="L1539" t="s">
        <v>7548</v>
      </c>
      <c r="M1539" t="s">
        <v>7549</v>
      </c>
      <c r="N1539" t="s">
        <v>1022</v>
      </c>
      <c r="O1539" t="s">
        <v>48</v>
      </c>
      <c r="P1539">
        <v>0.1</v>
      </c>
      <c r="Q1539" t="s">
        <v>68</v>
      </c>
      <c r="R1539" t="s">
        <v>32</v>
      </c>
      <c r="S1539" t="s">
        <v>39</v>
      </c>
      <c r="T1539" t="s">
        <v>16</v>
      </c>
      <c r="U1539">
        <v>56757.1</v>
      </c>
      <c r="V1539">
        <v>6603.9</v>
      </c>
      <c r="W1539">
        <v>30.3</v>
      </c>
      <c r="X1539" t="s">
        <v>2438</v>
      </c>
      <c r="Y1539" t="s">
        <v>2427</v>
      </c>
      <c r="Z1539" t="s">
        <v>2515</v>
      </c>
      <c r="AA1539" t="s">
        <v>3361</v>
      </c>
    </row>
    <row r="1540" spans="1:27" x14ac:dyDescent="0.45">
      <c r="A1540" t="s">
        <v>7544</v>
      </c>
      <c r="B1540" t="s">
        <v>7550</v>
      </c>
      <c r="C1540" t="s">
        <v>7340</v>
      </c>
      <c r="D1540" t="s">
        <v>7180</v>
      </c>
      <c r="E1540" t="s">
        <v>7341</v>
      </c>
      <c r="F1540" s="3">
        <v>43199.381944444445</v>
      </c>
      <c r="G1540" s="1">
        <v>43424</v>
      </c>
      <c r="H1540" t="s">
        <v>55</v>
      </c>
      <c r="I1540" t="s">
        <v>7546</v>
      </c>
      <c r="J1540" t="s">
        <v>401</v>
      </c>
      <c r="K1540" t="s">
        <v>7547</v>
      </c>
      <c r="L1540" t="s">
        <v>7548</v>
      </c>
      <c r="M1540" t="s">
        <v>7549</v>
      </c>
      <c r="N1540" t="s">
        <v>1034</v>
      </c>
      <c r="O1540" t="s">
        <v>48</v>
      </c>
      <c r="P1540">
        <v>0.1</v>
      </c>
      <c r="Q1540" t="s">
        <v>68</v>
      </c>
      <c r="R1540" t="s">
        <v>34</v>
      </c>
      <c r="S1540" t="s">
        <v>40</v>
      </c>
      <c r="T1540" t="s">
        <v>16</v>
      </c>
      <c r="U1540">
        <v>209.1</v>
      </c>
      <c r="V1540">
        <v>57.4</v>
      </c>
      <c r="W1540">
        <v>27.1</v>
      </c>
      <c r="X1540" t="s">
        <v>2438</v>
      </c>
      <c r="Y1540" t="s">
        <v>2427</v>
      </c>
      <c r="Z1540" t="s">
        <v>2515</v>
      </c>
      <c r="AA1540" t="s">
        <v>2424</v>
      </c>
    </row>
    <row r="1541" spans="1:27" x14ac:dyDescent="0.45">
      <c r="A1541" t="s">
        <v>7551</v>
      </c>
      <c r="B1541" t="s">
        <v>7552</v>
      </c>
      <c r="C1541" t="s">
        <v>7340</v>
      </c>
      <c r="D1541" t="s">
        <v>7180</v>
      </c>
      <c r="E1541" t="s">
        <v>7341</v>
      </c>
      <c r="F1541" s="3">
        <v>43283.334027777775</v>
      </c>
      <c r="G1541" s="1">
        <v>43432</v>
      </c>
      <c r="H1541" t="s">
        <v>55</v>
      </c>
      <c r="I1541" t="s">
        <v>7553</v>
      </c>
      <c r="J1541" t="s">
        <v>401</v>
      </c>
      <c r="K1541" t="s">
        <v>7554</v>
      </c>
      <c r="L1541" t="s">
        <v>7555</v>
      </c>
      <c r="M1541" t="s">
        <v>7556</v>
      </c>
      <c r="N1541" t="s">
        <v>1006</v>
      </c>
      <c r="O1541" t="s">
        <v>48</v>
      </c>
      <c r="P1541">
        <v>0.1</v>
      </c>
      <c r="Q1541" t="s">
        <v>68</v>
      </c>
      <c r="R1541" t="s">
        <v>32</v>
      </c>
      <c r="S1541" t="s">
        <v>39</v>
      </c>
      <c r="T1541" t="s">
        <v>16</v>
      </c>
      <c r="U1541">
        <v>108565.1</v>
      </c>
      <c r="V1541">
        <v>8797.7000000000007</v>
      </c>
      <c r="W1541">
        <v>29.3</v>
      </c>
      <c r="X1541" t="s">
        <v>2438</v>
      </c>
      <c r="Y1541" t="s">
        <v>2427</v>
      </c>
      <c r="Z1541" t="s">
        <v>2515</v>
      </c>
      <c r="AA1541" t="s">
        <v>3361</v>
      </c>
    </row>
    <row r="1542" spans="1:27" x14ac:dyDescent="0.45">
      <c r="A1542" t="s">
        <v>7551</v>
      </c>
      <c r="B1542" t="s">
        <v>7557</v>
      </c>
      <c r="C1542" t="s">
        <v>7340</v>
      </c>
      <c r="D1542" t="s">
        <v>7180</v>
      </c>
      <c r="E1542" t="s">
        <v>7341</v>
      </c>
      <c r="F1542" s="3">
        <v>43283.334027777775</v>
      </c>
      <c r="G1542" s="1">
        <v>43445</v>
      </c>
      <c r="H1542" t="s">
        <v>55</v>
      </c>
      <c r="I1542" t="s">
        <v>7553</v>
      </c>
      <c r="J1542" t="s">
        <v>401</v>
      </c>
      <c r="K1542" t="s">
        <v>7554</v>
      </c>
      <c r="L1542" t="s">
        <v>7555</v>
      </c>
      <c r="M1542" t="s">
        <v>7556</v>
      </c>
      <c r="N1542" t="s">
        <v>1014</v>
      </c>
      <c r="O1542" t="s">
        <v>48</v>
      </c>
      <c r="P1542">
        <v>0.1</v>
      </c>
      <c r="Q1542" t="s">
        <v>68</v>
      </c>
      <c r="R1542" t="s">
        <v>34</v>
      </c>
      <c r="S1542" t="s">
        <v>40</v>
      </c>
      <c r="T1542" t="s">
        <v>16</v>
      </c>
      <c r="U1542">
        <v>138</v>
      </c>
      <c r="V1542">
        <v>7.6</v>
      </c>
      <c r="W1542">
        <v>28.1</v>
      </c>
      <c r="X1542" t="s">
        <v>2438</v>
      </c>
      <c r="Y1542" t="s">
        <v>2427</v>
      </c>
      <c r="Z1542" t="s">
        <v>2515</v>
      </c>
      <c r="AA1542" t="s">
        <v>2424</v>
      </c>
    </row>
    <row r="1543" spans="1:27" x14ac:dyDescent="0.45">
      <c r="A1543" t="s">
        <v>7558</v>
      </c>
      <c r="B1543" t="s">
        <v>7559</v>
      </c>
      <c r="C1543" t="s">
        <v>7340</v>
      </c>
      <c r="D1543" t="s">
        <v>7180</v>
      </c>
      <c r="E1543" t="s">
        <v>7341</v>
      </c>
      <c r="F1543" s="3">
        <v>43319.3125</v>
      </c>
      <c r="G1543" s="1">
        <v>43522</v>
      </c>
      <c r="H1543" t="s">
        <v>55</v>
      </c>
      <c r="I1543" t="s">
        <v>7560</v>
      </c>
      <c r="J1543" t="s">
        <v>401</v>
      </c>
      <c r="K1543" t="s">
        <v>7561</v>
      </c>
      <c r="L1543" t="s">
        <v>2424</v>
      </c>
      <c r="M1543" t="s">
        <v>7562</v>
      </c>
      <c r="N1543" t="s">
        <v>786</v>
      </c>
      <c r="O1543" t="s">
        <v>48</v>
      </c>
      <c r="P1543">
        <v>0.1</v>
      </c>
      <c r="Q1543" t="s">
        <v>68</v>
      </c>
      <c r="R1543" t="s">
        <v>32</v>
      </c>
      <c r="S1543" t="s">
        <v>39</v>
      </c>
      <c r="T1543" t="s">
        <v>16</v>
      </c>
      <c r="U1543">
        <v>340049.3</v>
      </c>
      <c r="V1543">
        <v>23614.9</v>
      </c>
      <c r="W1543">
        <v>30.7</v>
      </c>
      <c r="X1543" t="s">
        <v>2438</v>
      </c>
      <c r="Y1543" t="s">
        <v>2427</v>
      </c>
      <c r="Z1543" t="s">
        <v>2515</v>
      </c>
      <c r="AA1543" t="s">
        <v>3361</v>
      </c>
    </row>
    <row r="1544" spans="1:27" x14ac:dyDescent="0.45">
      <c r="A1544" t="s">
        <v>7558</v>
      </c>
      <c r="B1544" t="s">
        <v>7563</v>
      </c>
      <c r="C1544" t="s">
        <v>7340</v>
      </c>
      <c r="D1544" t="s">
        <v>7180</v>
      </c>
      <c r="E1544" t="s">
        <v>7341</v>
      </c>
      <c r="F1544" s="3">
        <v>43319.3125</v>
      </c>
      <c r="G1544" s="1">
        <v>43529</v>
      </c>
      <c r="H1544" t="s">
        <v>55</v>
      </c>
      <c r="I1544" t="s">
        <v>7560</v>
      </c>
      <c r="J1544" t="s">
        <v>401</v>
      </c>
      <c r="K1544" t="s">
        <v>7561</v>
      </c>
      <c r="L1544" t="s">
        <v>2424</v>
      </c>
      <c r="M1544" t="s">
        <v>7562</v>
      </c>
      <c r="N1544" t="s">
        <v>788</v>
      </c>
      <c r="O1544" t="s">
        <v>48</v>
      </c>
      <c r="P1544">
        <v>0.1</v>
      </c>
      <c r="Q1544" t="s">
        <v>68</v>
      </c>
      <c r="R1544" t="s">
        <v>34</v>
      </c>
      <c r="S1544" t="s">
        <v>40</v>
      </c>
      <c r="T1544" t="s">
        <v>16</v>
      </c>
      <c r="U1544">
        <v>4147.8</v>
      </c>
      <c r="V1544">
        <v>599.9</v>
      </c>
      <c r="W1544">
        <v>28.1</v>
      </c>
      <c r="X1544" t="s">
        <v>7564</v>
      </c>
      <c r="Y1544" t="s">
        <v>2769</v>
      </c>
      <c r="Z1544" t="s">
        <v>2515</v>
      </c>
      <c r="AA1544" t="s">
        <v>2424</v>
      </c>
    </row>
    <row r="1545" spans="1:27" x14ac:dyDescent="0.45">
      <c r="A1545" t="s">
        <v>7565</v>
      </c>
      <c r="B1545" t="s">
        <v>7566</v>
      </c>
      <c r="C1545" t="s">
        <v>7340</v>
      </c>
      <c r="D1545" t="s">
        <v>7180</v>
      </c>
      <c r="E1545" t="s">
        <v>7341</v>
      </c>
      <c r="F1545" s="3">
        <v>43347.45208333333</v>
      </c>
      <c r="G1545" s="1">
        <v>43529</v>
      </c>
      <c r="H1545" t="s">
        <v>55</v>
      </c>
      <c r="I1545" t="s">
        <v>7567</v>
      </c>
      <c r="J1545" t="s">
        <v>401</v>
      </c>
      <c r="K1545" t="s">
        <v>7568</v>
      </c>
      <c r="L1545" t="s">
        <v>2424</v>
      </c>
      <c r="M1545" t="s">
        <v>7569</v>
      </c>
      <c r="N1545" t="s">
        <v>788</v>
      </c>
      <c r="O1545" t="s">
        <v>48</v>
      </c>
      <c r="P1545">
        <v>0.2</v>
      </c>
      <c r="Q1545" t="s">
        <v>68</v>
      </c>
      <c r="R1545" t="s">
        <v>34</v>
      </c>
      <c r="S1545" t="s">
        <v>40</v>
      </c>
      <c r="T1545" t="s">
        <v>16</v>
      </c>
      <c r="U1545">
        <v>3733.8</v>
      </c>
      <c r="V1545">
        <v>126.9</v>
      </c>
      <c r="W1545">
        <v>25.9</v>
      </c>
      <c r="X1545" t="s">
        <v>7564</v>
      </c>
      <c r="Y1545" t="s">
        <v>2769</v>
      </c>
      <c r="Z1545" t="s">
        <v>2515</v>
      </c>
      <c r="AA1545" t="s">
        <v>2424</v>
      </c>
    </row>
    <row r="1546" spans="1:27" x14ac:dyDescent="0.45">
      <c r="A1546" t="s">
        <v>7565</v>
      </c>
      <c r="B1546" t="s">
        <v>7570</v>
      </c>
      <c r="C1546" t="s">
        <v>7340</v>
      </c>
      <c r="D1546" t="s">
        <v>7180</v>
      </c>
      <c r="E1546" t="s">
        <v>7341</v>
      </c>
      <c r="F1546" s="3">
        <v>43347.45208333333</v>
      </c>
      <c r="G1546" s="1">
        <v>43522</v>
      </c>
      <c r="H1546" t="s">
        <v>55</v>
      </c>
      <c r="I1546" t="s">
        <v>7567</v>
      </c>
      <c r="J1546" t="s">
        <v>401</v>
      </c>
      <c r="K1546" t="s">
        <v>7568</v>
      </c>
      <c r="L1546" t="s">
        <v>2424</v>
      </c>
      <c r="M1546" t="s">
        <v>7569</v>
      </c>
      <c r="N1546" t="s">
        <v>786</v>
      </c>
      <c r="O1546" t="s">
        <v>48</v>
      </c>
      <c r="P1546">
        <v>0.2</v>
      </c>
      <c r="Q1546" t="s">
        <v>68</v>
      </c>
      <c r="R1546" t="s">
        <v>32</v>
      </c>
      <c r="S1546" t="s">
        <v>39</v>
      </c>
      <c r="T1546" t="s">
        <v>16</v>
      </c>
      <c r="U1546">
        <v>278509.90000000002</v>
      </c>
      <c r="V1546">
        <v>31227.599999999999</v>
      </c>
      <c r="W1546">
        <v>28.7</v>
      </c>
      <c r="X1546" t="s">
        <v>2438</v>
      </c>
      <c r="Y1546" t="s">
        <v>2427</v>
      </c>
      <c r="Z1546" t="s">
        <v>2515</v>
      </c>
      <c r="AA1546" t="s">
        <v>3361</v>
      </c>
    </row>
    <row r="1547" spans="1:27" x14ac:dyDescent="0.45">
      <c r="A1547" t="s">
        <v>7571</v>
      </c>
      <c r="B1547" t="s">
        <v>7572</v>
      </c>
      <c r="C1547" t="s">
        <v>7340</v>
      </c>
      <c r="D1547" t="s">
        <v>7180</v>
      </c>
      <c r="E1547" t="s">
        <v>7341</v>
      </c>
      <c r="F1547" s="3">
        <v>43375.458333333336</v>
      </c>
      <c r="G1547" s="1">
        <v>43529</v>
      </c>
      <c r="H1547" t="s">
        <v>55</v>
      </c>
      <c r="I1547" t="s">
        <v>7573</v>
      </c>
      <c r="J1547" t="s">
        <v>401</v>
      </c>
      <c r="K1547" t="s">
        <v>7574</v>
      </c>
      <c r="L1547" t="s">
        <v>2424</v>
      </c>
      <c r="M1547" t="s">
        <v>7575</v>
      </c>
      <c r="N1547" t="s">
        <v>788</v>
      </c>
      <c r="O1547" t="s">
        <v>48</v>
      </c>
      <c r="P1547">
        <v>0.1</v>
      </c>
      <c r="Q1547" t="s">
        <v>68</v>
      </c>
      <c r="R1547" t="s">
        <v>34</v>
      </c>
      <c r="S1547" t="s">
        <v>40</v>
      </c>
      <c r="T1547" t="s">
        <v>16</v>
      </c>
      <c r="U1547">
        <v>4609.8</v>
      </c>
      <c r="V1547">
        <v>371.2</v>
      </c>
      <c r="W1547">
        <v>27.6</v>
      </c>
      <c r="X1547" t="s">
        <v>7564</v>
      </c>
      <c r="Y1547" t="s">
        <v>2769</v>
      </c>
      <c r="Z1547" t="s">
        <v>2515</v>
      </c>
      <c r="AA1547" t="s">
        <v>2424</v>
      </c>
    </row>
    <row r="1548" spans="1:27" x14ac:dyDescent="0.45">
      <c r="A1548" t="s">
        <v>7571</v>
      </c>
      <c r="B1548" t="s">
        <v>7576</v>
      </c>
      <c r="C1548" t="s">
        <v>7340</v>
      </c>
      <c r="D1548" t="s">
        <v>7180</v>
      </c>
      <c r="E1548" t="s">
        <v>7341</v>
      </c>
      <c r="F1548" s="3">
        <v>43375.458333333336</v>
      </c>
      <c r="G1548" s="1">
        <v>43522</v>
      </c>
      <c r="H1548" t="s">
        <v>55</v>
      </c>
      <c r="I1548" t="s">
        <v>7573</v>
      </c>
      <c r="J1548" t="s">
        <v>401</v>
      </c>
      <c r="K1548" t="s">
        <v>7574</v>
      </c>
      <c r="L1548" t="s">
        <v>2424</v>
      </c>
      <c r="M1548" t="s">
        <v>7575</v>
      </c>
      <c r="N1548" t="s">
        <v>786</v>
      </c>
      <c r="O1548" t="s">
        <v>48</v>
      </c>
      <c r="P1548">
        <v>0.1</v>
      </c>
      <c r="Q1548" t="s">
        <v>68</v>
      </c>
      <c r="R1548" t="s">
        <v>32</v>
      </c>
      <c r="S1548" t="s">
        <v>39</v>
      </c>
      <c r="T1548" t="s">
        <v>16</v>
      </c>
      <c r="U1548">
        <v>326718.5</v>
      </c>
      <c r="V1548">
        <v>23255.3</v>
      </c>
      <c r="W1548">
        <v>30.5</v>
      </c>
      <c r="X1548" t="s">
        <v>2438</v>
      </c>
      <c r="Y1548" t="s">
        <v>2427</v>
      </c>
      <c r="Z1548" t="s">
        <v>2515</v>
      </c>
      <c r="AA1548" t="s">
        <v>3361</v>
      </c>
    </row>
    <row r="1549" spans="1:27" x14ac:dyDescent="0.45">
      <c r="A1549" t="s">
        <v>7577</v>
      </c>
      <c r="B1549" t="s">
        <v>7578</v>
      </c>
      <c r="C1549" t="s">
        <v>7579</v>
      </c>
      <c r="D1549" t="s">
        <v>7180</v>
      </c>
      <c r="E1549" t="s">
        <v>7580</v>
      </c>
      <c r="F1549" s="3">
        <v>42696.273611111108</v>
      </c>
      <c r="G1549" s="1">
        <v>43270</v>
      </c>
      <c r="H1549" t="s">
        <v>55</v>
      </c>
      <c r="I1549" t="s">
        <v>7581</v>
      </c>
      <c r="J1549" t="s">
        <v>401</v>
      </c>
      <c r="K1549" t="s">
        <v>7582</v>
      </c>
      <c r="L1549" t="s">
        <v>2424</v>
      </c>
      <c r="M1549" t="s">
        <v>7583</v>
      </c>
      <c r="N1549" t="s">
        <v>1548</v>
      </c>
      <c r="O1549" t="s">
        <v>47</v>
      </c>
      <c r="P1549">
        <v>2.7</v>
      </c>
      <c r="Q1549" t="s">
        <v>68</v>
      </c>
      <c r="R1549" t="s">
        <v>32</v>
      </c>
      <c r="S1549" t="s">
        <v>39</v>
      </c>
      <c r="T1549" t="s">
        <v>16</v>
      </c>
      <c r="U1549">
        <v>164777.4</v>
      </c>
      <c r="V1549">
        <v>13246.5</v>
      </c>
      <c r="W1549">
        <v>19.5</v>
      </c>
      <c r="X1549" t="s">
        <v>3667</v>
      </c>
      <c r="Y1549" t="s">
        <v>2769</v>
      </c>
      <c r="Z1549" t="s">
        <v>2428</v>
      </c>
      <c r="AA1549" t="s">
        <v>2424</v>
      </c>
    </row>
    <row r="1550" spans="1:27" x14ac:dyDescent="0.45">
      <c r="A1550" t="s">
        <v>7584</v>
      </c>
      <c r="B1550" t="s">
        <v>7585</v>
      </c>
      <c r="C1550" t="s">
        <v>7579</v>
      </c>
      <c r="D1550" t="s">
        <v>7180</v>
      </c>
      <c r="E1550" t="s">
        <v>7580</v>
      </c>
      <c r="F1550" s="3">
        <v>42781.287499999999</v>
      </c>
      <c r="G1550" s="1">
        <v>43270</v>
      </c>
      <c r="H1550" t="s">
        <v>55</v>
      </c>
      <c r="I1550" t="s">
        <v>7586</v>
      </c>
      <c r="J1550" t="s">
        <v>401</v>
      </c>
      <c r="K1550" t="s">
        <v>7587</v>
      </c>
      <c r="L1550" t="s">
        <v>2424</v>
      </c>
      <c r="M1550" t="s">
        <v>7588</v>
      </c>
      <c r="N1550" t="s">
        <v>1548</v>
      </c>
      <c r="O1550" t="s">
        <v>47</v>
      </c>
      <c r="P1550">
        <v>0.5</v>
      </c>
      <c r="Q1550" t="s">
        <v>68</v>
      </c>
      <c r="R1550" t="s">
        <v>32</v>
      </c>
      <c r="S1550" t="s">
        <v>39</v>
      </c>
      <c r="T1550" t="s">
        <v>16</v>
      </c>
      <c r="U1550">
        <v>118120.5</v>
      </c>
      <c r="V1550">
        <v>19801.7</v>
      </c>
      <c r="W1550">
        <v>23.2</v>
      </c>
      <c r="X1550" t="s">
        <v>3667</v>
      </c>
      <c r="Y1550" t="s">
        <v>2769</v>
      </c>
      <c r="Z1550" t="s">
        <v>2428</v>
      </c>
      <c r="AA1550" t="s">
        <v>2424</v>
      </c>
    </row>
    <row r="1551" spans="1:27" x14ac:dyDescent="0.45">
      <c r="A1551" t="s">
        <v>7584</v>
      </c>
      <c r="B1551" t="s">
        <v>7589</v>
      </c>
      <c r="C1551" t="s">
        <v>7579</v>
      </c>
      <c r="D1551" t="s">
        <v>7180</v>
      </c>
      <c r="E1551" t="s">
        <v>7580</v>
      </c>
      <c r="F1551" s="3">
        <v>42781.287499999999</v>
      </c>
      <c r="G1551" s="1">
        <v>43299</v>
      </c>
      <c r="H1551" t="s">
        <v>55</v>
      </c>
      <c r="I1551" t="s">
        <v>7586</v>
      </c>
      <c r="J1551" t="s">
        <v>401</v>
      </c>
      <c r="K1551" t="s">
        <v>7587</v>
      </c>
      <c r="L1551" t="s">
        <v>2424</v>
      </c>
      <c r="M1551" t="s">
        <v>7588</v>
      </c>
      <c r="N1551" t="s">
        <v>1538</v>
      </c>
      <c r="O1551" t="s">
        <v>47</v>
      </c>
      <c r="P1551">
        <v>0.5</v>
      </c>
      <c r="Q1551" t="s">
        <v>68</v>
      </c>
      <c r="R1551" t="s">
        <v>34</v>
      </c>
      <c r="S1551" t="s">
        <v>40</v>
      </c>
      <c r="T1551" t="s">
        <v>16</v>
      </c>
      <c r="U1551">
        <v>27.9</v>
      </c>
      <c r="V1551">
        <v>4.9000000000000004</v>
      </c>
      <c r="W1551">
        <v>16.899999999999999</v>
      </c>
      <c r="X1551" t="s">
        <v>2426</v>
      </c>
      <c r="Y1551" t="s">
        <v>2389</v>
      </c>
      <c r="Z1551" t="s">
        <v>2511</v>
      </c>
      <c r="AA1551" t="s">
        <v>2424</v>
      </c>
    </row>
    <row r="1552" spans="1:27" x14ac:dyDescent="0.45">
      <c r="A1552" t="s">
        <v>7590</v>
      </c>
      <c r="B1552" t="s">
        <v>7591</v>
      </c>
      <c r="C1552" t="s">
        <v>7579</v>
      </c>
      <c r="D1552" t="s">
        <v>7180</v>
      </c>
      <c r="E1552" t="s">
        <v>7580</v>
      </c>
      <c r="F1552" s="3">
        <v>42801.306944444441</v>
      </c>
      <c r="G1552" s="1">
        <v>43299</v>
      </c>
      <c r="H1552" t="s">
        <v>55</v>
      </c>
      <c r="I1552" t="s">
        <v>7592</v>
      </c>
      <c r="J1552" t="s">
        <v>401</v>
      </c>
      <c r="K1552" t="s">
        <v>7593</v>
      </c>
      <c r="L1552" t="s">
        <v>2424</v>
      </c>
      <c r="M1552" t="s">
        <v>7594</v>
      </c>
      <c r="N1552" t="s">
        <v>1538</v>
      </c>
      <c r="O1552" t="s">
        <v>47</v>
      </c>
      <c r="P1552">
        <v>1</v>
      </c>
      <c r="Q1552" t="s">
        <v>68</v>
      </c>
      <c r="R1552" t="s">
        <v>34</v>
      </c>
      <c r="S1552" t="s">
        <v>40</v>
      </c>
      <c r="T1552" t="s">
        <v>16</v>
      </c>
      <c r="U1552">
        <v>22.1</v>
      </c>
      <c r="V1552">
        <v>3.4</v>
      </c>
      <c r="W1552">
        <v>16.2</v>
      </c>
      <c r="X1552" t="s">
        <v>2426</v>
      </c>
      <c r="Y1552" t="s">
        <v>2389</v>
      </c>
      <c r="Z1552" t="s">
        <v>2511</v>
      </c>
      <c r="AA1552" t="s">
        <v>2424</v>
      </c>
    </row>
    <row r="1553" spans="1:27" x14ac:dyDescent="0.45">
      <c r="A1553" t="s">
        <v>7590</v>
      </c>
      <c r="B1553" t="s">
        <v>7595</v>
      </c>
      <c r="C1553" t="s">
        <v>7579</v>
      </c>
      <c r="D1553" t="s">
        <v>7180</v>
      </c>
      <c r="E1553" t="s">
        <v>7580</v>
      </c>
      <c r="F1553" s="3">
        <v>42801.306944444441</v>
      </c>
      <c r="G1553" s="1">
        <v>43270</v>
      </c>
      <c r="H1553" t="s">
        <v>55</v>
      </c>
      <c r="I1553" t="s">
        <v>7592</v>
      </c>
      <c r="J1553" t="s">
        <v>401</v>
      </c>
      <c r="K1553" t="s">
        <v>7593</v>
      </c>
      <c r="L1553" t="s">
        <v>2424</v>
      </c>
      <c r="M1553" t="s">
        <v>7594</v>
      </c>
      <c r="N1553" t="s">
        <v>1548</v>
      </c>
      <c r="O1553" t="s">
        <v>47</v>
      </c>
      <c r="P1553">
        <v>1</v>
      </c>
      <c r="Q1553" t="s">
        <v>68</v>
      </c>
      <c r="R1553" t="s">
        <v>32</v>
      </c>
      <c r="S1553" t="s">
        <v>39</v>
      </c>
      <c r="T1553" t="s">
        <v>16</v>
      </c>
      <c r="U1553">
        <v>243143.3</v>
      </c>
      <c r="V1553">
        <v>12777</v>
      </c>
      <c r="W1553">
        <v>20.6</v>
      </c>
      <c r="X1553" t="s">
        <v>3667</v>
      </c>
      <c r="Y1553" t="s">
        <v>2769</v>
      </c>
      <c r="Z1553" t="s">
        <v>2428</v>
      </c>
      <c r="AA1553" t="s">
        <v>2424</v>
      </c>
    </row>
    <row r="1554" spans="1:27" x14ac:dyDescent="0.45">
      <c r="A1554" t="s">
        <v>7596</v>
      </c>
      <c r="B1554" t="s">
        <v>7597</v>
      </c>
      <c r="C1554" t="s">
        <v>7579</v>
      </c>
      <c r="D1554" t="s">
        <v>7180</v>
      </c>
      <c r="E1554" t="s">
        <v>7580</v>
      </c>
      <c r="F1554" s="3">
        <v>42878.115277777775</v>
      </c>
      <c r="G1554" s="1">
        <v>43299</v>
      </c>
      <c r="H1554" t="s">
        <v>55</v>
      </c>
      <c r="I1554" t="s">
        <v>7598</v>
      </c>
      <c r="J1554" t="s">
        <v>401</v>
      </c>
      <c r="K1554" t="s">
        <v>7599</v>
      </c>
      <c r="L1554" t="s">
        <v>2424</v>
      </c>
      <c r="M1554" t="s">
        <v>7600</v>
      </c>
      <c r="N1554" t="s">
        <v>1538</v>
      </c>
      <c r="O1554" t="s">
        <v>47</v>
      </c>
      <c r="P1554">
        <v>1.3</v>
      </c>
      <c r="Q1554" t="s">
        <v>68</v>
      </c>
      <c r="R1554" t="s">
        <v>34</v>
      </c>
      <c r="S1554" t="s">
        <v>40</v>
      </c>
      <c r="T1554" t="s">
        <v>16</v>
      </c>
      <c r="U1554">
        <v>1.6</v>
      </c>
      <c r="V1554">
        <v>0.2</v>
      </c>
      <c r="W1554">
        <v>19.899999999999999</v>
      </c>
      <c r="X1554" t="s">
        <v>2426</v>
      </c>
      <c r="Y1554" t="s">
        <v>2389</v>
      </c>
      <c r="Z1554" t="s">
        <v>2511</v>
      </c>
      <c r="AA1554" t="s">
        <v>2424</v>
      </c>
    </row>
    <row r="1555" spans="1:27" x14ac:dyDescent="0.45">
      <c r="A1555" t="s">
        <v>7596</v>
      </c>
      <c r="B1555" t="s">
        <v>7601</v>
      </c>
      <c r="C1555" t="s">
        <v>7579</v>
      </c>
      <c r="D1555" t="s">
        <v>7180</v>
      </c>
      <c r="E1555" t="s">
        <v>7580</v>
      </c>
      <c r="F1555" s="3">
        <v>42878.115277777775</v>
      </c>
      <c r="G1555" s="1">
        <v>43270</v>
      </c>
      <c r="H1555" t="s">
        <v>55</v>
      </c>
      <c r="I1555" t="s">
        <v>7598</v>
      </c>
      <c r="J1555" t="s">
        <v>401</v>
      </c>
      <c r="K1555" t="s">
        <v>7599</v>
      </c>
      <c r="L1555" t="s">
        <v>2424</v>
      </c>
      <c r="M1555" t="s">
        <v>7600</v>
      </c>
      <c r="N1555" t="s">
        <v>1548</v>
      </c>
      <c r="O1555" t="s">
        <v>47</v>
      </c>
      <c r="P1555">
        <v>1.3</v>
      </c>
      <c r="Q1555" t="s">
        <v>68</v>
      </c>
      <c r="R1555" t="s">
        <v>32</v>
      </c>
      <c r="S1555" t="s">
        <v>39</v>
      </c>
      <c r="T1555" t="s">
        <v>16</v>
      </c>
      <c r="U1555">
        <v>7260.4</v>
      </c>
      <c r="V1555">
        <v>207</v>
      </c>
      <c r="W1555">
        <v>26.4</v>
      </c>
      <c r="X1555" t="s">
        <v>3667</v>
      </c>
      <c r="Y1555" t="s">
        <v>2769</v>
      </c>
      <c r="Z1555" t="s">
        <v>2428</v>
      </c>
      <c r="AA1555" t="s">
        <v>3361</v>
      </c>
    </row>
    <row r="1556" spans="1:27" x14ac:dyDescent="0.45">
      <c r="A1556" t="s">
        <v>7602</v>
      </c>
      <c r="B1556" t="s">
        <v>7603</v>
      </c>
      <c r="C1556" t="s">
        <v>7579</v>
      </c>
      <c r="D1556" t="s">
        <v>7180</v>
      </c>
      <c r="E1556" t="s">
        <v>7580</v>
      </c>
      <c r="F1556" s="3">
        <v>42942.339583333334</v>
      </c>
      <c r="G1556" s="1">
        <v>43299</v>
      </c>
      <c r="H1556" t="s">
        <v>55</v>
      </c>
      <c r="I1556" t="s">
        <v>7604</v>
      </c>
      <c r="J1556" t="s">
        <v>401</v>
      </c>
      <c r="K1556" t="s">
        <v>7605</v>
      </c>
      <c r="L1556" t="s">
        <v>2424</v>
      </c>
      <c r="M1556" t="s">
        <v>7606</v>
      </c>
      <c r="N1556" t="s">
        <v>1538</v>
      </c>
      <c r="O1556" t="s">
        <v>47</v>
      </c>
      <c r="P1556">
        <v>1.6</v>
      </c>
      <c r="Q1556" t="s">
        <v>68</v>
      </c>
      <c r="R1556" t="s">
        <v>34</v>
      </c>
      <c r="S1556" t="s">
        <v>40</v>
      </c>
      <c r="T1556" t="s">
        <v>16</v>
      </c>
      <c r="U1556">
        <v>21.4</v>
      </c>
      <c r="V1556">
        <v>6.3</v>
      </c>
      <c r="W1556">
        <v>15.5</v>
      </c>
      <c r="X1556" t="s">
        <v>2426</v>
      </c>
      <c r="Y1556" t="s">
        <v>2389</v>
      </c>
      <c r="Z1556" t="s">
        <v>2511</v>
      </c>
      <c r="AA1556" t="s">
        <v>2424</v>
      </c>
    </row>
    <row r="1557" spans="1:27" x14ac:dyDescent="0.45">
      <c r="A1557" t="s">
        <v>7602</v>
      </c>
      <c r="B1557" t="s">
        <v>7607</v>
      </c>
      <c r="C1557" t="s">
        <v>7579</v>
      </c>
      <c r="D1557" t="s">
        <v>7180</v>
      </c>
      <c r="E1557" t="s">
        <v>7580</v>
      </c>
      <c r="F1557" s="3">
        <v>42942.339583333334</v>
      </c>
      <c r="G1557" s="1">
        <v>43270</v>
      </c>
      <c r="H1557" t="s">
        <v>55</v>
      </c>
      <c r="I1557" t="s">
        <v>7604</v>
      </c>
      <c r="J1557" t="s">
        <v>401</v>
      </c>
      <c r="K1557" t="s">
        <v>7605</v>
      </c>
      <c r="L1557" t="s">
        <v>2424</v>
      </c>
      <c r="M1557" t="s">
        <v>7606</v>
      </c>
      <c r="N1557" t="s">
        <v>1548</v>
      </c>
      <c r="O1557" t="s">
        <v>47</v>
      </c>
      <c r="P1557">
        <v>1.6</v>
      </c>
      <c r="Q1557" t="s">
        <v>68</v>
      </c>
      <c r="R1557" t="s">
        <v>32</v>
      </c>
      <c r="S1557" t="s">
        <v>39</v>
      </c>
      <c r="T1557" t="s">
        <v>16</v>
      </c>
      <c r="U1557">
        <v>299189.09999999998</v>
      </c>
      <c r="V1557">
        <v>58660.4</v>
      </c>
      <c r="W1557">
        <v>19.399999999999999</v>
      </c>
      <c r="X1557" t="s">
        <v>3667</v>
      </c>
      <c r="Y1557" t="s">
        <v>2769</v>
      </c>
      <c r="Z1557" t="s">
        <v>2428</v>
      </c>
      <c r="AA1557" t="s">
        <v>2424</v>
      </c>
    </row>
    <row r="1558" spans="1:27" x14ac:dyDescent="0.45">
      <c r="A1558" t="s">
        <v>7608</v>
      </c>
      <c r="B1558" t="s">
        <v>7609</v>
      </c>
      <c r="C1558" t="s">
        <v>7579</v>
      </c>
      <c r="D1558" t="s">
        <v>7180</v>
      </c>
      <c r="E1558" t="s">
        <v>7580</v>
      </c>
      <c r="F1558" s="3">
        <v>42992.355555555558</v>
      </c>
      <c r="G1558" s="1">
        <v>43299</v>
      </c>
      <c r="H1558" t="s">
        <v>55</v>
      </c>
      <c r="I1558" t="s">
        <v>7610</v>
      </c>
      <c r="J1558" t="s">
        <v>401</v>
      </c>
      <c r="K1558" t="s">
        <v>7611</v>
      </c>
      <c r="L1558" t="s">
        <v>2424</v>
      </c>
      <c r="M1558" t="s">
        <v>7612</v>
      </c>
      <c r="N1558" t="s">
        <v>1538</v>
      </c>
      <c r="O1558" t="s">
        <v>47</v>
      </c>
      <c r="P1558">
        <v>0.9</v>
      </c>
      <c r="Q1558" t="s">
        <v>68</v>
      </c>
      <c r="R1558" t="s">
        <v>34</v>
      </c>
      <c r="S1558" t="s">
        <v>40</v>
      </c>
      <c r="T1558" t="s">
        <v>16</v>
      </c>
      <c r="U1558">
        <v>3.8</v>
      </c>
      <c r="V1558">
        <v>0.3</v>
      </c>
      <c r="W1558">
        <v>19.100000000000001</v>
      </c>
      <c r="X1558" t="s">
        <v>2426</v>
      </c>
      <c r="Y1558" t="s">
        <v>2389</v>
      </c>
      <c r="Z1558" t="s">
        <v>2511</v>
      </c>
      <c r="AA1558" t="s">
        <v>2424</v>
      </c>
    </row>
    <row r="1559" spans="1:27" x14ac:dyDescent="0.45">
      <c r="A1559" t="s">
        <v>7608</v>
      </c>
      <c r="B1559" t="s">
        <v>7613</v>
      </c>
      <c r="C1559" t="s">
        <v>7579</v>
      </c>
      <c r="D1559" t="s">
        <v>7180</v>
      </c>
      <c r="E1559" t="s">
        <v>7580</v>
      </c>
      <c r="F1559" s="3">
        <v>42992.355555555558</v>
      </c>
      <c r="G1559" s="1">
        <v>43270</v>
      </c>
      <c r="H1559" t="s">
        <v>55</v>
      </c>
      <c r="I1559" t="s">
        <v>7610</v>
      </c>
      <c r="J1559" t="s">
        <v>401</v>
      </c>
      <c r="K1559" t="s">
        <v>7611</v>
      </c>
      <c r="L1559" t="s">
        <v>2424</v>
      </c>
      <c r="M1559" t="s">
        <v>7612</v>
      </c>
      <c r="N1559" t="s">
        <v>1548</v>
      </c>
      <c r="O1559" t="s">
        <v>47</v>
      </c>
      <c r="P1559">
        <v>0.9</v>
      </c>
      <c r="Q1559" t="s">
        <v>68</v>
      </c>
      <c r="R1559" t="s">
        <v>32</v>
      </c>
      <c r="S1559" t="s">
        <v>39</v>
      </c>
      <c r="T1559" t="s">
        <v>16</v>
      </c>
      <c r="U1559">
        <v>69698.3</v>
      </c>
      <c r="V1559">
        <v>19453.8</v>
      </c>
      <c r="W1559">
        <v>23</v>
      </c>
      <c r="X1559" t="s">
        <v>3667</v>
      </c>
      <c r="Y1559" t="s">
        <v>2769</v>
      </c>
      <c r="Z1559" t="s">
        <v>2428</v>
      </c>
      <c r="AA1559" t="s">
        <v>2424</v>
      </c>
    </row>
    <row r="1560" spans="1:27" x14ac:dyDescent="0.45">
      <c r="A1560" t="s">
        <v>7614</v>
      </c>
      <c r="B1560" t="s">
        <v>7615</v>
      </c>
      <c r="C1560" t="s">
        <v>7579</v>
      </c>
      <c r="D1560" t="s">
        <v>7180</v>
      </c>
      <c r="E1560" t="s">
        <v>7580</v>
      </c>
      <c r="F1560" s="3">
        <v>43060.407638888886</v>
      </c>
      <c r="G1560" s="1">
        <v>43413</v>
      </c>
      <c r="H1560" t="s">
        <v>55</v>
      </c>
      <c r="I1560" t="s">
        <v>7616</v>
      </c>
      <c r="J1560" t="s">
        <v>401</v>
      </c>
      <c r="K1560" t="s">
        <v>7617</v>
      </c>
      <c r="L1560" t="s">
        <v>7618</v>
      </c>
      <c r="M1560" t="s">
        <v>7619</v>
      </c>
      <c r="N1560" t="s">
        <v>954</v>
      </c>
      <c r="O1560" t="s">
        <v>48</v>
      </c>
      <c r="P1560">
        <v>2.1</v>
      </c>
      <c r="Q1560" t="s">
        <v>68</v>
      </c>
      <c r="R1560" t="s">
        <v>34</v>
      </c>
      <c r="S1560" t="s">
        <v>40</v>
      </c>
      <c r="T1560" t="s">
        <v>16</v>
      </c>
      <c r="U1560">
        <v>91.2</v>
      </c>
      <c r="V1560">
        <v>6.1</v>
      </c>
      <c r="W1560">
        <v>23</v>
      </c>
      <c r="X1560" t="s">
        <v>2438</v>
      </c>
      <c r="Y1560" t="s">
        <v>2427</v>
      </c>
      <c r="Z1560" t="s">
        <v>2436</v>
      </c>
      <c r="AA1560" t="s">
        <v>2424</v>
      </c>
    </row>
    <row r="1561" spans="1:27" x14ac:dyDescent="0.45">
      <c r="A1561" t="s">
        <v>7614</v>
      </c>
      <c r="B1561" t="s">
        <v>7620</v>
      </c>
      <c r="C1561" t="s">
        <v>7579</v>
      </c>
      <c r="D1561" t="s">
        <v>7180</v>
      </c>
      <c r="E1561" t="s">
        <v>7580</v>
      </c>
      <c r="F1561" s="3">
        <v>43060.407638888886</v>
      </c>
      <c r="G1561" s="1">
        <v>43413</v>
      </c>
      <c r="H1561" t="s">
        <v>55</v>
      </c>
      <c r="I1561" t="s">
        <v>7616</v>
      </c>
      <c r="J1561" t="s">
        <v>401</v>
      </c>
      <c r="K1561" t="s">
        <v>7617</v>
      </c>
      <c r="L1561" t="s">
        <v>7618</v>
      </c>
      <c r="M1561" t="s">
        <v>7619</v>
      </c>
      <c r="N1561" t="s">
        <v>944</v>
      </c>
      <c r="O1561" t="s">
        <v>48</v>
      </c>
      <c r="P1561">
        <v>2.1</v>
      </c>
      <c r="Q1561" t="s">
        <v>68</v>
      </c>
      <c r="R1561" t="s">
        <v>32</v>
      </c>
      <c r="S1561" t="s">
        <v>39</v>
      </c>
      <c r="T1561" t="s">
        <v>16</v>
      </c>
      <c r="U1561">
        <v>94173.3</v>
      </c>
      <c r="V1561">
        <v>12940</v>
      </c>
      <c r="W1561">
        <v>24.2</v>
      </c>
      <c r="X1561" t="s">
        <v>2438</v>
      </c>
      <c r="Y1561" t="s">
        <v>2427</v>
      </c>
      <c r="Z1561" t="s">
        <v>2436</v>
      </c>
      <c r="AA1561" t="s">
        <v>2424</v>
      </c>
    </row>
    <row r="1562" spans="1:27" x14ac:dyDescent="0.45">
      <c r="A1562" t="s">
        <v>7621</v>
      </c>
      <c r="B1562" t="s">
        <v>7622</v>
      </c>
      <c r="C1562" t="s">
        <v>7579</v>
      </c>
      <c r="D1562" t="s">
        <v>7180</v>
      </c>
      <c r="E1562" t="s">
        <v>7580</v>
      </c>
      <c r="F1562" s="3">
        <v>43109.390972222223</v>
      </c>
      <c r="G1562" s="1">
        <v>43423</v>
      </c>
      <c r="H1562" t="s">
        <v>55</v>
      </c>
      <c r="I1562" t="s">
        <v>7623</v>
      </c>
      <c r="J1562" t="s">
        <v>401</v>
      </c>
      <c r="K1562" t="s">
        <v>7624</v>
      </c>
      <c r="L1562" t="s">
        <v>7625</v>
      </c>
      <c r="M1562" t="s">
        <v>7626</v>
      </c>
      <c r="N1562" t="s">
        <v>1028</v>
      </c>
      <c r="O1562" t="s">
        <v>48</v>
      </c>
      <c r="P1562">
        <v>1.3</v>
      </c>
      <c r="Q1562" t="s">
        <v>68</v>
      </c>
      <c r="R1562" t="s">
        <v>32</v>
      </c>
      <c r="S1562" t="s">
        <v>39</v>
      </c>
      <c r="T1562" t="s">
        <v>16</v>
      </c>
      <c r="U1562">
        <v>105189.2</v>
      </c>
      <c r="V1562">
        <v>10422.799999999999</v>
      </c>
      <c r="W1562">
        <v>24.3</v>
      </c>
      <c r="X1562" t="s">
        <v>2438</v>
      </c>
      <c r="Y1562" t="s">
        <v>2427</v>
      </c>
      <c r="Z1562" t="s">
        <v>2515</v>
      </c>
      <c r="AA1562" t="s">
        <v>2424</v>
      </c>
    </row>
    <row r="1563" spans="1:27" x14ac:dyDescent="0.45">
      <c r="A1563" t="s">
        <v>7621</v>
      </c>
      <c r="B1563" t="s">
        <v>7627</v>
      </c>
      <c r="C1563" t="s">
        <v>7579</v>
      </c>
      <c r="D1563" t="s">
        <v>7180</v>
      </c>
      <c r="E1563" t="s">
        <v>7580</v>
      </c>
      <c r="F1563" s="3">
        <v>43109.390972222223</v>
      </c>
      <c r="G1563" s="1">
        <v>43420</v>
      </c>
      <c r="H1563" t="s">
        <v>55</v>
      </c>
      <c r="I1563" t="s">
        <v>7623</v>
      </c>
      <c r="J1563" t="s">
        <v>401</v>
      </c>
      <c r="K1563" t="s">
        <v>7624</v>
      </c>
      <c r="L1563" t="s">
        <v>7625</v>
      </c>
      <c r="M1563" t="s">
        <v>7626</v>
      </c>
      <c r="N1563" t="s">
        <v>1024</v>
      </c>
      <c r="O1563" t="s">
        <v>48</v>
      </c>
      <c r="P1563">
        <v>1.3</v>
      </c>
      <c r="Q1563" t="s">
        <v>68</v>
      </c>
      <c r="R1563" t="s">
        <v>34</v>
      </c>
      <c r="S1563" t="s">
        <v>40</v>
      </c>
      <c r="T1563" t="s">
        <v>16</v>
      </c>
      <c r="U1563">
        <v>263.8</v>
      </c>
      <c r="V1563">
        <v>18.2</v>
      </c>
      <c r="W1563">
        <v>21.8</v>
      </c>
      <c r="X1563" t="s">
        <v>2438</v>
      </c>
      <c r="Y1563" t="s">
        <v>2427</v>
      </c>
      <c r="Z1563" t="s">
        <v>2515</v>
      </c>
      <c r="AA1563" t="s">
        <v>2424</v>
      </c>
    </row>
    <row r="1564" spans="1:27" x14ac:dyDescent="0.45">
      <c r="A1564" t="s">
        <v>7628</v>
      </c>
      <c r="B1564" t="s">
        <v>7629</v>
      </c>
      <c r="C1564" t="s">
        <v>7579</v>
      </c>
      <c r="D1564" t="s">
        <v>7180</v>
      </c>
      <c r="E1564" t="s">
        <v>7580</v>
      </c>
      <c r="F1564" s="3">
        <v>43186.347222222219</v>
      </c>
      <c r="G1564" s="1">
        <v>43420</v>
      </c>
      <c r="H1564" t="s">
        <v>55</v>
      </c>
      <c r="I1564" t="s">
        <v>7630</v>
      </c>
      <c r="J1564" t="s">
        <v>401</v>
      </c>
      <c r="K1564" t="s">
        <v>7631</v>
      </c>
      <c r="L1564" t="s">
        <v>7632</v>
      </c>
      <c r="M1564" t="s">
        <v>7633</v>
      </c>
      <c r="N1564" t="s">
        <v>1024</v>
      </c>
      <c r="O1564" t="s">
        <v>48</v>
      </c>
      <c r="P1564">
        <v>0.5</v>
      </c>
      <c r="Q1564" t="s">
        <v>68</v>
      </c>
      <c r="R1564" t="s">
        <v>34</v>
      </c>
      <c r="S1564" t="s">
        <v>40</v>
      </c>
      <c r="T1564" t="s">
        <v>16</v>
      </c>
      <c r="U1564">
        <v>142.6</v>
      </c>
      <c r="V1564">
        <v>4.5</v>
      </c>
      <c r="W1564">
        <v>24.6</v>
      </c>
      <c r="X1564" t="s">
        <v>2438</v>
      </c>
      <c r="Y1564" t="s">
        <v>2427</v>
      </c>
      <c r="Z1564" t="s">
        <v>2515</v>
      </c>
      <c r="AA1564" t="s">
        <v>2424</v>
      </c>
    </row>
    <row r="1565" spans="1:27" x14ac:dyDescent="0.45">
      <c r="A1565" t="s">
        <v>7628</v>
      </c>
      <c r="B1565" t="s">
        <v>7634</v>
      </c>
      <c r="C1565" t="s">
        <v>7579</v>
      </c>
      <c r="D1565" t="s">
        <v>7180</v>
      </c>
      <c r="E1565" t="s">
        <v>7580</v>
      </c>
      <c r="F1565" s="3">
        <v>43186.347222222219</v>
      </c>
      <c r="G1565" s="1">
        <v>43423</v>
      </c>
      <c r="H1565" t="s">
        <v>55</v>
      </c>
      <c r="I1565" t="s">
        <v>7630</v>
      </c>
      <c r="J1565" t="s">
        <v>401</v>
      </c>
      <c r="K1565" t="s">
        <v>7631</v>
      </c>
      <c r="L1565" t="s">
        <v>7632</v>
      </c>
      <c r="M1565" t="s">
        <v>7633</v>
      </c>
      <c r="N1565" t="s">
        <v>1028</v>
      </c>
      <c r="O1565" t="s">
        <v>48</v>
      </c>
      <c r="P1565">
        <v>0.5</v>
      </c>
      <c r="Q1565" t="s">
        <v>68</v>
      </c>
      <c r="R1565" t="s">
        <v>32</v>
      </c>
      <c r="S1565" t="s">
        <v>39</v>
      </c>
      <c r="T1565" t="s">
        <v>16</v>
      </c>
      <c r="U1565">
        <v>90705.3</v>
      </c>
      <c r="V1565">
        <v>13136.9</v>
      </c>
      <c r="W1565">
        <v>26.6</v>
      </c>
      <c r="X1565" t="s">
        <v>2438</v>
      </c>
      <c r="Y1565" t="s">
        <v>2427</v>
      </c>
      <c r="Z1565" t="s">
        <v>2515</v>
      </c>
      <c r="AA1565" t="s">
        <v>2424</v>
      </c>
    </row>
    <row r="1566" spans="1:27" x14ac:dyDescent="0.45">
      <c r="A1566" t="s">
        <v>7635</v>
      </c>
      <c r="B1566" t="s">
        <v>7636</v>
      </c>
      <c r="C1566" t="s">
        <v>7579</v>
      </c>
      <c r="D1566" t="s">
        <v>7180</v>
      </c>
      <c r="E1566" t="s">
        <v>7580</v>
      </c>
      <c r="F1566" s="3">
        <v>43235.354861111111</v>
      </c>
      <c r="G1566" s="1">
        <v>43440</v>
      </c>
      <c r="H1566" t="s">
        <v>55</v>
      </c>
      <c r="I1566" t="s">
        <v>7637</v>
      </c>
      <c r="J1566" t="s">
        <v>401</v>
      </c>
      <c r="K1566" t="s">
        <v>7638</v>
      </c>
      <c r="L1566" t="s">
        <v>7639</v>
      </c>
      <c r="M1566" t="s">
        <v>7640</v>
      </c>
      <c r="N1566" t="s">
        <v>990</v>
      </c>
      <c r="O1566" t="s">
        <v>48</v>
      </c>
      <c r="P1566">
        <v>0.7</v>
      </c>
      <c r="Q1566" t="s">
        <v>68</v>
      </c>
      <c r="R1566" t="s">
        <v>34</v>
      </c>
      <c r="S1566" t="s">
        <v>40</v>
      </c>
      <c r="T1566" t="s">
        <v>16</v>
      </c>
      <c r="U1566">
        <v>101.2</v>
      </c>
      <c r="V1566">
        <v>4.3</v>
      </c>
      <c r="W1566">
        <v>24</v>
      </c>
      <c r="X1566" t="s">
        <v>2892</v>
      </c>
      <c r="Y1566" t="s">
        <v>2427</v>
      </c>
      <c r="Z1566" t="s">
        <v>2893</v>
      </c>
      <c r="AA1566" t="s">
        <v>2424</v>
      </c>
    </row>
    <row r="1567" spans="1:27" x14ac:dyDescent="0.45">
      <c r="A1567" t="s">
        <v>7635</v>
      </c>
      <c r="B1567" t="s">
        <v>7641</v>
      </c>
      <c r="C1567" t="s">
        <v>7579</v>
      </c>
      <c r="D1567" t="s">
        <v>7180</v>
      </c>
      <c r="E1567" t="s">
        <v>7580</v>
      </c>
      <c r="F1567" s="3">
        <v>43235.354861111111</v>
      </c>
      <c r="G1567" s="1">
        <v>43439</v>
      </c>
      <c r="H1567" t="s">
        <v>55</v>
      </c>
      <c r="I1567" t="s">
        <v>7637</v>
      </c>
      <c r="J1567" t="s">
        <v>401</v>
      </c>
      <c r="K1567" t="s">
        <v>7638</v>
      </c>
      <c r="L1567" t="s">
        <v>7639</v>
      </c>
      <c r="M1567" t="s">
        <v>7640</v>
      </c>
      <c r="N1567" t="s">
        <v>994</v>
      </c>
      <c r="O1567" t="s">
        <v>48</v>
      </c>
      <c r="P1567">
        <v>0.7</v>
      </c>
      <c r="Q1567" t="s">
        <v>68</v>
      </c>
      <c r="R1567" t="s">
        <v>32</v>
      </c>
      <c r="S1567" t="s">
        <v>39</v>
      </c>
      <c r="T1567" t="s">
        <v>16</v>
      </c>
      <c r="U1567">
        <v>72549.2</v>
      </c>
      <c r="V1567">
        <v>4556.5</v>
      </c>
      <c r="W1567">
        <v>25.7</v>
      </c>
      <c r="X1567" t="s">
        <v>2892</v>
      </c>
      <c r="Y1567" t="s">
        <v>2427</v>
      </c>
      <c r="Z1567" t="s">
        <v>2893</v>
      </c>
      <c r="AA1567" t="s">
        <v>2424</v>
      </c>
    </row>
    <row r="1568" spans="1:27" x14ac:dyDescent="0.45">
      <c r="A1568" t="s">
        <v>7642</v>
      </c>
      <c r="B1568" t="s">
        <v>7643</v>
      </c>
      <c r="C1568" t="s">
        <v>7579</v>
      </c>
      <c r="D1568" t="s">
        <v>7180</v>
      </c>
      <c r="E1568" t="s">
        <v>7580</v>
      </c>
      <c r="F1568" s="3">
        <v>43305.388888888891</v>
      </c>
      <c r="G1568" s="1">
        <v>43445</v>
      </c>
      <c r="H1568" t="s">
        <v>55</v>
      </c>
      <c r="I1568" t="s">
        <v>7644</v>
      </c>
      <c r="J1568" t="s">
        <v>401</v>
      </c>
      <c r="K1568" t="s">
        <v>7645</v>
      </c>
      <c r="L1568" t="s">
        <v>7646</v>
      </c>
      <c r="M1568" t="s">
        <v>7647</v>
      </c>
      <c r="N1568" t="s">
        <v>1014</v>
      </c>
      <c r="O1568" t="s">
        <v>48</v>
      </c>
      <c r="P1568">
        <v>2.2000000000000002</v>
      </c>
      <c r="Q1568" t="s">
        <v>68</v>
      </c>
      <c r="R1568" t="s">
        <v>34</v>
      </c>
      <c r="S1568" t="s">
        <v>40</v>
      </c>
      <c r="T1568" t="s">
        <v>16</v>
      </c>
      <c r="U1568">
        <v>108.7</v>
      </c>
      <c r="V1568">
        <v>10</v>
      </c>
      <c r="W1568">
        <v>23</v>
      </c>
      <c r="X1568" t="s">
        <v>2438</v>
      </c>
      <c r="Y1568" t="s">
        <v>2427</v>
      </c>
      <c r="Z1568" t="s">
        <v>2515</v>
      </c>
      <c r="AA1568" t="s">
        <v>2424</v>
      </c>
    </row>
    <row r="1569" spans="1:27" x14ac:dyDescent="0.45">
      <c r="A1569" t="s">
        <v>7642</v>
      </c>
      <c r="B1569" t="s">
        <v>7648</v>
      </c>
      <c r="C1569" t="s">
        <v>7579</v>
      </c>
      <c r="D1569" t="s">
        <v>7180</v>
      </c>
      <c r="E1569" t="s">
        <v>7580</v>
      </c>
      <c r="F1569" s="3">
        <v>43305.388888888891</v>
      </c>
      <c r="G1569" s="1">
        <v>43432</v>
      </c>
      <c r="H1569" t="s">
        <v>55</v>
      </c>
      <c r="I1569" t="s">
        <v>7644</v>
      </c>
      <c r="J1569" t="s">
        <v>401</v>
      </c>
      <c r="K1569" t="s">
        <v>7645</v>
      </c>
      <c r="L1569" t="s">
        <v>7646</v>
      </c>
      <c r="M1569" t="s">
        <v>7647</v>
      </c>
      <c r="N1569" t="s">
        <v>1006</v>
      </c>
      <c r="O1569" t="s">
        <v>48</v>
      </c>
      <c r="P1569">
        <v>2.2000000000000002</v>
      </c>
      <c r="Q1569" t="s">
        <v>68</v>
      </c>
      <c r="R1569" t="s">
        <v>32</v>
      </c>
      <c r="S1569" t="s">
        <v>39</v>
      </c>
      <c r="T1569" t="s">
        <v>16</v>
      </c>
      <c r="U1569">
        <v>54051.6</v>
      </c>
      <c r="V1569">
        <v>7082.8</v>
      </c>
      <c r="W1569">
        <v>24.8</v>
      </c>
      <c r="X1569" t="s">
        <v>2438</v>
      </c>
      <c r="Y1569" t="s">
        <v>2427</v>
      </c>
      <c r="Z1569" t="s">
        <v>2515</v>
      </c>
      <c r="AA1569" t="s">
        <v>2424</v>
      </c>
    </row>
    <row r="1570" spans="1:27" x14ac:dyDescent="0.45">
      <c r="A1570" t="s">
        <v>7649</v>
      </c>
      <c r="B1570" t="s">
        <v>7650</v>
      </c>
      <c r="C1570" t="s">
        <v>7579</v>
      </c>
      <c r="D1570" t="s">
        <v>7180</v>
      </c>
      <c r="E1570" t="s">
        <v>7580</v>
      </c>
      <c r="F1570" s="3">
        <v>43361.277777777781</v>
      </c>
      <c r="G1570" s="1">
        <v>43517</v>
      </c>
      <c r="H1570" t="s">
        <v>55</v>
      </c>
      <c r="I1570" t="s">
        <v>7651</v>
      </c>
      <c r="J1570" t="s">
        <v>401</v>
      </c>
      <c r="K1570" t="s">
        <v>7652</v>
      </c>
      <c r="L1570" t="s">
        <v>7653</v>
      </c>
      <c r="M1570" t="s">
        <v>7654</v>
      </c>
      <c r="N1570" t="s">
        <v>768</v>
      </c>
      <c r="O1570" t="s">
        <v>48</v>
      </c>
      <c r="P1570">
        <v>1.6</v>
      </c>
      <c r="Q1570" t="s">
        <v>68</v>
      </c>
      <c r="R1570" t="s">
        <v>32</v>
      </c>
      <c r="S1570" t="s">
        <v>39</v>
      </c>
      <c r="T1570" t="s">
        <v>16</v>
      </c>
      <c r="U1570">
        <v>153367.5</v>
      </c>
      <c r="V1570">
        <v>6331.4</v>
      </c>
      <c r="W1570">
        <v>24.3</v>
      </c>
      <c r="X1570" t="s">
        <v>2931</v>
      </c>
      <c r="Y1570" t="s">
        <v>2427</v>
      </c>
      <c r="Z1570" t="s">
        <v>2558</v>
      </c>
      <c r="AA1570" t="s">
        <v>2424</v>
      </c>
    </row>
    <row r="1571" spans="1:27" x14ac:dyDescent="0.45">
      <c r="A1571" t="s">
        <v>7649</v>
      </c>
      <c r="B1571" t="s">
        <v>7655</v>
      </c>
      <c r="C1571" t="s">
        <v>7579</v>
      </c>
      <c r="D1571" t="s">
        <v>7180</v>
      </c>
      <c r="E1571" t="s">
        <v>7580</v>
      </c>
      <c r="F1571" s="3">
        <v>43361.277777777781</v>
      </c>
      <c r="G1571" s="1">
        <v>43516</v>
      </c>
      <c r="H1571" t="s">
        <v>55</v>
      </c>
      <c r="I1571" t="s">
        <v>7651</v>
      </c>
      <c r="J1571" t="s">
        <v>401</v>
      </c>
      <c r="K1571" t="s">
        <v>7652</v>
      </c>
      <c r="L1571" t="s">
        <v>7653</v>
      </c>
      <c r="M1571" t="s">
        <v>7654</v>
      </c>
      <c r="N1571" t="s">
        <v>764</v>
      </c>
      <c r="O1571" t="s">
        <v>48</v>
      </c>
      <c r="P1571">
        <v>1.6</v>
      </c>
      <c r="Q1571" t="s">
        <v>68</v>
      </c>
      <c r="R1571" t="s">
        <v>34</v>
      </c>
      <c r="S1571" t="s">
        <v>40</v>
      </c>
      <c r="T1571" t="s">
        <v>16</v>
      </c>
      <c r="U1571">
        <v>322.60000000000002</v>
      </c>
      <c r="V1571">
        <v>68.599999999999994</v>
      </c>
      <c r="W1571">
        <v>23.1</v>
      </c>
      <c r="X1571" t="s">
        <v>2929</v>
      </c>
      <c r="Y1571" t="s">
        <v>2427</v>
      </c>
      <c r="Z1571" t="s">
        <v>2558</v>
      </c>
      <c r="AA1571" t="s">
        <v>2424</v>
      </c>
    </row>
    <row r="1572" spans="1:27" x14ac:dyDescent="0.45">
      <c r="A1572" t="s">
        <v>7656</v>
      </c>
      <c r="B1572" t="s">
        <v>7657</v>
      </c>
      <c r="C1572" t="s">
        <v>7579</v>
      </c>
      <c r="D1572" t="s">
        <v>7180</v>
      </c>
      <c r="E1572" t="s">
        <v>7580</v>
      </c>
      <c r="F1572" s="3">
        <v>43423.347222222219</v>
      </c>
      <c r="G1572" s="1">
        <v>44341</v>
      </c>
      <c r="H1572" t="s">
        <v>55</v>
      </c>
      <c r="I1572" t="s">
        <v>7658</v>
      </c>
      <c r="J1572" t="s">
        <v>401</v>
      </c>
      <c r="K1572" t="s">
        <v>7659</v>
      </c>
      <c r="L1572" t="s">
        <v>7660</v>
      </c>
      <c r="M1572" t="s">
        <v>7661</v>
      </c>
      <c r="N1572" t="s">
        <v>564</v>
      </c>
      <c r="O1572" t="s">
        <v>50</v>
      </c>
      <c r="P1572">
        <v>2.5</v>
      </c>
      <c r="Q1572" t="s">
        <v>68</v>
      </c>
      <c r="R1572" t="s">
        <v>32</v>
      </c>
      <c r="S1572" t="s">
        <v>39</v>
      </c>
      <c r="T1572" t="s">
        <v>16</v>
      </c>
      <c r="U1572">
        <v>516723.8</v>
      </c>
      <c r="V1572">
        <v>17264.400000000001</v>
      </c>
      <c r="W1572">
        <v>18.3</v>
      </c>
      <c r="X1572" t="s">
        <v>2652</v>
      </c>
      <c r="Y1572" t="s">
        <v>2389</v>
      </c>
      <c r="Z1572" t="s">
        <v>2558</v>
      </c>
      <c r="AA1572" t="s">
        <v>2424</v>
      </c>
    </row>
    <row r="1573" spans="1:27" x14ac:dyDescent="0.45">
      <c r="A1573" t="s">
        <v>7656</v>
      </c>
      <c r="B1573" t="s">
        <v>7662</v>
      </c>
      <c r="C1573" t="s">
        <v>7579</v>
      </c>
      <c r="D1573" t="s">
        <v>7180</v>
      </c>
      <c r="E1573" t="s">
        <v>7580</v>
      </c>
      <c r="F1573" s="3">
        <v>43423.347222222219</v>
      </c>
      <c r="G1573" s="1">
        <v>44284</v>
      </c>
      <c r="H1573" t="s">
        <v>55</v>
      </c>
      <c r="I1573" t="s">
        <v>7658</v>
      </c>
      <c r="J1573" t="s">
        <v>401</v>
      </c>
      <c r="K1573" t="s">
        <v>7659</v>
      </c>
      <c r="L1573" t="s">
        <v>7660</v>
      </c>
      <c r="M1573" t="s">
        <v>7661</v>
      </c>
      <c r="N1573" t="s">
        <v>648</v>
      </c>
      <c r="O1573" t="s">
        <v>49</v>
      </c>
      <c r="P1573">
        <v>2.5</v>
      </c>
      <c r="Q1573" t="s">
        <v>68</v>
      </c>
      <c r="R1573" t="s">
        <v>34</v>
      </c>
      <c r="S1573" t="s">
        <v>40</v>
      </c>
      <c r="T1573" t="s">
        <v>16</v>
      </c>
      <c r="U1573">
        <v>307.39999999999998</v>
      </c>
      <c r="V1573">
        <v>20.7</v>
      </c>
      <c r="W1573">
        <v>22.3</v>
      </c>
      <c r="X1573" t="s">
        <v>5521</v>
      </c>
      <c r="Y1573" t="s">
        <v>2389</v>
      </c>
      <c r="Z1573" t="s">
        <v>7663</v>
      </c>
      <c r="AA1573" t="s">
        <v>2424</v>
      </c>
    </row>
    <row r="1574" spans="1:27" x14ac:dyDescent="0.45">
      <c r="A1574" t="s">
        <v>7664</v>
      </c>
      <c r="B1574" t="s">
        <v>7665</v>
      </c>
      <c r="C1574" t="s">
        <v>7579</v>
      </c>
      <c r="D1574" t="s">
        <v>7180</v>
      </c>
      <c r="E1574" t="s">
        <v>7580</v>
      </c>
      <c r="F1574" s="3">
        <v>43655.354166666664</v>
      </c>
      <c r="G1574" s="1">
        <v>44350</v>
      </c>
      <c r="H1574" t="s">
        <v>55</v>
      </c>
      <c r="I1574" t="s">
        <v>7666</v>
      </c>
      <c r="J1574" t="s">
        <v>401</v>
      </c>
      <c r="K1574" t="s">
        <v>7667</v>
      </c>
      <c r="L1574" t="s">
        <v>7668</v>
      </c>
      <c r="M1574" t="s">
        <v>7669</v>
      </c>
      <c r="N1574" t="s">
        <v>580</v>
      </c>
      <c r="O1574" t="s">
        <v>50</v>
      </c>
      <c r="P1574">
        <v>1.3</v>
      </c>
      <c r="Q1574" t="s">
        <v>68</v>
      </c>
      <c r="R1574" t="s">
        <v>32</v>
      </c>
      <c r="S1574" t="s">
        <v>39</v>
      </c>
      <c r="T1574" t="s">
        <v>16</v>
      </c>
      <c r="U1574">
        <v>649790.30000000005</v>
      </c>
      <c r="V1574">
        <v>71679.199999999997</v>
      </c>
      <c r="W1574">
        <v>24</v>
      </c>
      <c r="X1574" t="s">
        <v>5560</v>
      </c>
      <c r="Y1574" t="s">
        <v>2389</v>
      </c>
      <c r="Z1574" t="s">
        <v>2653</v>
      </c>
      <c r="AA1574" t="s">
        <v>2424</v>
      </c>
    </row>
    <row r="1575" spans="1:27" x14ac:dyDescent="0.45">
      <c r="A1575" t="s">
        <v>7664</v>
      </c>
      <c r="B1575" t="s">
        <v>7670</v>
      </c>
      <c r="C1575" t="s">
        <v>7579</v>
      </c>
      <c r="D1575" t="s">
        <v>7180</v>
      </c>
      <c r="E1575" t="s">
        <v>7580</v>
      </c>
      <c r="F1575" s="3">
        <v>43655.354166666664</v>
      </c>
      <c r="G1575" s="1">
        <v>44287</v>
      </c>
      <c r="H1575" t="s">
        <v>55</v>
      </c>
      <c r="I1575" t="s">
        <v>7666</v>
      </c>
      <c r="J1575" t="s">
        <v>401</v>
      </c>
      <c r="K1575" t="s">
        <v>7667</v>
      </c>
      <c r="L1575" t="s">
        <v>7668</v>
      </c>
      <c r="M1575" t="s">
        <v>7671</v>
      </c>
      <c r="N1575" t="s">
        <v>668</v>
      </c>
      <c r="O1575" t="s">
        <v>49</v>
      </c>
      <c r="P1575">
        <v>1.3</v>
      </c>
      <c r="Q1575" t="s">
        <v>68</v>
      </c>
      <c r="R1575" t="s">
        <v>34</v>
      </c>
      <c r="S1575" t="s">
        <v>40</v>
      </c>
      <c r="T1575" t="s">
        <v>16</v>
      </c>
      <c r="U1575">
        <v>229</v>
      </c>
      <c r="V1575">
        <v>39.9</v>
      </c>
      <c r="W1575">
        <v>23.9</v>
      </c>
      <c r="X1575" t="s">
        <v>2656</v>
      </c>
      <c r="Y1575" t="s">
        <v>2389</v>
      </c>
      <c r="Z1575" t="s">
        <v>7672</v>
      </c>
      <c r="AA1575" t="s">
        <v>2424</v>
      </c>
    </row>
    <row r="1576" spans="1:27" x14ac:dyDescent="0.45">
      <c r="A1576" t="s">
        <v>7673</v>
      </c>
      <c r="B1576" t="s">
        <v>7674</v>
      </c>
      <c r="C1576" t="s">
        <v>7579</v>
      </c>
      <c r="D1576" t="s">
        <v>7180</v>
      </c>
      <c r="E1576" t="s">
        <v>7580</v>
      </c>
      <c r="F1576" s="3">
        <v>44117.381944444445</v>
      </c>
      <c r="G1576" s="1">
        <v>44841</v>
      </c>
      <c r="H1576" t="s">
        <v>55</v>
      </c>
      <c r="I1576" t="s">
        <v>7675</v>
      </c>
      <c r="J1576" t="s">
        <v>2730</v>
      </c>
      <c r="K1576" t="s">
        <v>7676</v>
      </c>
      <c r="L1576" t="s">
        <v>2424</v>
      </c>
      <c r="M1576" t="s">
        <v>7677</v>
      </c>
      <c r="N1576" t="s">
        <v>3093</v>
      </c>
      <c r="O1576" t="s">
        <v>51</v>
      </c>
      <c r="P1576">
        <v>2.8</v>
      </c>
      <c r="Q1576" t="s">
        <v>68</v>
      </c>
      <c r="R1576" t="s">
        <v>32</v>
      </c>
      <c r="S1576" t="s">
        <v>39</v>
      </c>
      <c r="T1576" t="s">
        <v>16</v>
      </c>
      <c r="U1576">
        <v>1335644.5</v>
      </c>
      <c r="V1576">
        <v>19163.2</v>
      </c>
      <c r="W1576">
        <v>22</v>
      </c>
      <c r="X1576" t="s">
        <v>2602</v>
      </c>
      <c r="Y1576" t="s">
        <v>2389</v>
      </c>
      <c r="Z1576" t="s">
        <v>2653</v>
      </c>
      <c r="AA1576" t="s">
        <v>2424</v>
      </c>
    </row>
    <row r="1577" spans="1:27" x14ac:dyDescent="0.45">
      <c r="A1577" t="s">
        <v>7673</v>
      </c>
      <c r="B1577" t="s">
        <v>7678</v>
      </c>
      <c r="C1577" t="s">
        <v>7579</v>
      </c>
      <c r="D1577" t="s">
        <v>7180</v>
      </c>
      <c r="E1577" t="s">
        <v>7580</v>
      </c>
      <c r="F1577" s="3">
        <v>44117.381944444445</v>
      </c>
      <c r="G1577" s="1">
        <v>44844</v>
      </c>
      <c r="H1577" t="s">
        <v>55</v>
      </c>
      <c r="I1577" t="s">
        <v>7675</v>
      </c>
      <c r="J1577" t="s">
        <v>401</v>
      </c>
      <c r="K1577" t="s">
        <v>7676</v>
      </c>
      <c r="L1577" t="s">
        <v>2424</v>
      </c>
      <c r="M1577" t="s">
        <v>7677</v>
      </c>
      <c r="N1577" t="s">
        <v>464</v>
      </c>
      <c r="O1577" t="s">
        <v>51</v>
      </c>
      <c r="P1577">
        <v>2.8</v>
      </c>
      <c r="Q1577" t="s">
        <v>68</v>
      </c>
      <c r="R1577" t="s">
        <v>34</v>
      </c>
      <c r="S1577" t="s">
        <v>40</v>
      </c>
      <c r="T1577" t="s">
        <v>16</v>
      </c>
      <c r="U1577">
        <v>65.400000000000006</v>
      </c>
      <c r="V1577">
        <v>5</v>
      </c>
      <c r="W1577">
        <v>24.2</v>
      </c>
      <c r="X1577" t="s">
        <v>2602</v>
      </c>
      <c r="Y1577" t="s">
        <v>2389</v>
      </c>
      <c r="Z1577" t="s">
        <v>2558</v>
      </c>
      <c r="AA1577" t="s">
        <v>2424</v>
      </c>
    </row>
    <row r="1578" spans="1:27" x14ac:dyDescent="0.45">
      <c r="A1578" t="s">
        <v>7679</v>
      </c>
      <c r="B1578" t="s">
        <v>7680</v>
      </c>
      <c r="C1578" t="s">
        <v>7579</v>
      </c>
      <c r="D1578" t="s">
        <v>7180</v>
      </c>
      <c r="E1578" t="s">
        <v>7580</v>
      </c>
      <c r="F1578" s="3">
        <v>44145.34652777778</v>
      </c>
      <c r="G1578" s="1">
        <v>44867</v>
      </c>
      <c r="H1578" t="s">
        <v>55</v>
      </c>
      <c r="I1578" t="s">
        <v>7681</v>
      </c>
      <c r="J1578" t="s">
        <v>2730</v>
      </c>
      <c r="K1578" t="s">
        <v>7682</v>
      </c>
      <c r="L1578" t="s">
        <v>2424</v>
      </c>
      <c r="M1578" t="s">
        <v>7683</v>
      </c>
      <c r="N1578" t="s">
        <v>5831</v>
      </c>
      <c r="O1578" t="s">
        <v>51</v>
      </c>
      <c r="P1578">
        <v>1.9</v>
      </c>
      <c r="Q1578" t="s">
        <v>68</v>
      </c>
      <c r="R1578" t="s">
        <v>32</v>
      </c>
      <c r="S1578" t="s">
        <v>39</v>
      </c>
      <c r="T1578" t="s">
        <v>16</v>
      </c>
      <c r="U1578">
        <v>4410862.5</v>
      </c>
      <c r="V1578">
        <v>563878.30000000005</v>
      </c>
      <c r="W1578">
        <v>23.8</v>
      </c>
      <c r="X1578" t="s">
        <v>2602</v>
      </c>
      <c r="Y1578" t="s">
        <v>2389</v>
      </c>
      <c r="Z1578" t="s">
        <v>2653</v>
      </c>
      <c r="AA1578" t="s">
        <v>2424</v>
      </c>
    </row>
    <row r="1579" spans="1:27" x14ac:dyDescent="0.45">
      <c r="A1579" t="s">
        <v>7679</v>
      </c>
      <c r="B1579" t="s">
        <v>7684</v>
      </c>
      <c r="C1579" t="s">
        <v>7579</v>
      </c>
      <c r="D1579" t="s">
        <v>7180</v>
      </c>
      <c r="E1579" t="s">
        <v>7580</v>
      </c>
      <c r="F1579" s="3">
        <v>44145.34652777778</v>
      </c>
      <c r="G1579" s="1">
        <v>44868</v>
      </c>
      <c r="H1579" t="s">
        <v>55</v>
      </c>
      <c r="I1579" t="s">
        <v>7681</v>
      </c>
      <c r="J1579" t="s">
        <v>2730</v>
      </c>
      <c r="K1579" t="s">
        <v>7682</v>
      </c>
      <c r="L1579" t="s">
        <v>2424</v>
      </c>
      <c r="M1579" t="s">
        <v>7683</v>
      </c>
      <c r="N1579" t="s">
        <v>5833</v>
      </c>
      <c r="O1579" t="s">
        <v>51</v>
      </c>
      <c r="P1579">
        <v>1.9</v>
      </c>
      <c r="Q1579" t="s">
        <v>68</v>
      </c>
      <c r="R1579" t="s">
        <v>34</v>
      </c>
      <c r="S1579" t="s">
        <v>40</v>
      </c>
      <c r="T1579" t="s">
        <v>16</v>
      </c>
      <c r="U1579">
        <v>388.4</v>
      </c>
      <c r="V1579">
        <v>91.9</v>
      </c>
      <c r="W1579">
        <v>24.7</v>
      </c>
      <c r="X1579" t="s">
        <v>2759</v>
      </c>
      <c r="Y1579" t="s">
        <v>2389</v>
      </c>
      <c r="Z1579" t="s">
        <v>2558</v>
      </c>
      <c r="AA1579" t="s">
        <v>2424</v>
      </c>
    </row>
    <row r="1580" spans="1:27" x14ac:dyDescent="0.45">
      <c r="A1580" t="s">
        <v>7685</v>
      </c>
      <c r="B1580" t="s">
        <v>7686</v>
      </c>
      <c r="C1580" t="s">
        <v>7579</v>
      </c>
      <c r="D1580" t="s">
        <v>7180</v>
      </c>
      <c r="E1580" t="s">
        <v>7580</v>
      </c>
      <c r="F1580" s="3">
        <v>44264.395833333336</v>
      </c>
      <c r="G1580" s="1">
        <v>44841</v>
      </c>
      <c r="H1580" t="s">
        <v>55</v>
      </c>
      <c r="I1580" t="s">
        <v>7687</v>
      </c>
      <c r="J1580" t="s">
        <v>2730</v>
      </c>
      <c r="K1580" t="s">
        <v>7688</v>
      </c>
      <c r="L1580" t="s">
        <v>2424</v>
      </c>
      <c r="M1580" t="s">
        <v>7689</v>
      </c>
      <c r="N1580" t="s">
        <v>5615</v>
      </c>
      <c r="O1580" t="s">
        <v>51</v>
      </c>
      <c r="P1580">
        <v>1</v>
      </c>
      <c r="Q1580" t="s">
        <v>68</v>
      </c>
      <c r="R1580" t="s">
        <v>32</v>
      </c>
      <c r="S1580" t="s">
        <v>39</v>
      </c>
      <c r="T1580" t="s">
        <v>16</v>
      </c>
      <c r="U1580">
        <v>3314435.6</v>
      </c>
      <c r="V1580">
        <v>77092.100000000006</v>
      </c>
      <c r="W1580">
        <v>22.1</v>
      </c>
      <c r="X1580" t="s">
        <v>2602</v>
      </c>
      <c r="Y1580" t="s">
        <v>2389</v>
      </c>
      <c r="Z1580" t="s">
        <v>2653</v>
      </c>
      <c r="AA1580" t="s">
        <v>2424</v>
      </c>
    </row>
    <row r="1581" spans="1:27" x14ac:dyDescent="0.45">
      <c r="A1581" t="s">
        <v>7685</v>
      </c>
      <c r="B1581" t="s">
        <v>7690</v>
      </c>
      <c r="C1581" t="s">
        <v>7579</v>
      </c>
      <c r="D1581" t="s">
        <v>7180</v>
      </c>
      <c r="E1581" t="s">
        <v>7580</v>
      </c>
      <c r="F1581" s="3">
        <v>44264.395833333336</v>
      </c>
      <c r="G1581" s="1">
        <v>44844</v>
      </c>
      <c r="H1581" t="s">
        <v>55</v>
      </c>
      <c r="I1581" t="s">
        <v>7687</v>
      </c>
      <c r="J1581" t="s">
        <v>401</v>
      </c>
      <c r="K1581" t="s">
        <v>7688</v>
      </c>
      <c r="L1581" t="s">
        <v>2424</v>
      </c>
      <c r="M1581" t="s">
        <v>7689</v>
      </c>
      <c r="N1581" t="s">
        <v>466</v>
      </c>
      <c r="O1581" t="s">
        <v>51</v>
      </c>
      <c r="P1581">
        <v>1</v>
      </c>
      <c r="Q1581" t="s">
        <v>68</v>
      </c>
      <c r="R1581" t="s">
        <v>34</v>
      </c>
      <c r="S1581" t="s">
        <v>40</v>
      </c>
      <c r="T1581" t="s">
        <v>16</v>
      </c>
      <c r="U1581">
        <v>387.7</v>
      </c>
      <c r="V1581">
        <v>27.6</v>
      </c>
      <c r="W1581">
        <v>24</v>
      </c>
      <c r="X1581" t="s">
        <v>2602</v>
      </c>
      <c r="Y1581" t="s">
        <v>2389</v>
      </c>
      <c r="Z1581" t="s">
        <v>2558</v>
      </c>
      <c r="AA1581" t="s">
        <v>2424</v>
      </c>
    </row>
    <row r="1582" spans="1:27" x14ac:dyDescent="0.45">
      <c r="A1582" t="s">
        <v>7691</v>
      </c>
      <c r="B1582" t="s">
        <v>7692</v>
      </c>
      <c r="C1582" t="s">
        <v>7579</v>
      </c>
      <c r="D1582" t="s">
        <v>7180</v>
      </c>
      <c r="E1582" t="s">
        <v>7580</v>
      </c>
      <c r="F1582" s="3">
        <v>44326.430555555555</v>
      </c>
      <c r="G1582" s="1">
        <v>44854</v>
      </c>
      <c r="H1582" t="s">
        <v>55</v>
      </c>
      <c r="I1582" t="s">
        <v>7693</v>
      </c>
      <c r="J1582" t="s">
        <v>2730</v>
      </c>
      <c r="K1582" t="s">
        <v>7694</v>
      </c>
      <c r="L1582" t="s">
        <v>2424</v>
      </c>
      <c r="M1582" t="s">
        <v>7695</v>
      </c>
      <c r="N1582" t="s">
        <v>4027</v>
      </c>
      <c r="O1582" t="s">
        <v>51</v>
      </c>
      <c r="P1582">
        <v>1.1000000000000001</v>
      </c>
      <c r="Q1582" t="s">
        <v>68</v>
      </c>
      <c r="R1582" t="s">
        <v>32</v>
      </c>
      <c r="S1582" t="s">
        <v>39</v>
      </c>
      <c r="T1582" t="s">
        <v>16</v>
      </c>
      <c r="U1582">
        <v>2054822.1</v>
      </c>
      <c r="V1582">
        <v>47660.2</v>
      </c>
      <c r="W1582">
        <v>24.2</v>
      </c>
      <c r="X1582" t="s">
        <v>2602</v>
      </c>
      <c r="Y1582" t="s">
        <v>2389</v>
      </c>
      <c r="Z1582" t="s">
        <v>2653</v>
      </c>
      <c r="AA1582" t="s">
        <v>2424</v>
      </c>
    </row>
    <row r="1583" spans="1:27" x14ac:dyDescent="0.45">
      <c r="A1583" t="s">
        <v>7691</v>
      </c>
      <c r="B1583" t="s">
        <v>7696</v>
      </c>
      <c r="C1583" t="s">
        <v>7579</v>
      </c>
      <c r="D1583" t="s">
        <v>7180</v>
      </c>
      <c r="E1583" t="s">
        <v>7580</v>
      </c>
      <c r="F1583" s="3">
        <v>44326.430555555555</v>
      </c>
      <c r="G1583" s="1">
        <v>44859</v>
      </c>
      <c r="H1583" t="s">
        <v>55</v>
      </c>
      <c r="I1583" t="s">
        <v>7693</v>
      </c>
      <c r="J1583" t="s">
        <v>401</v>
      </c>
      <c r="K1583" t="s">
        <v>7694</v>
      </c>
      <c r="L1583" t="s">
        <v>2424</v>
      </c>
      <c r="M1583" t="s">
        <v>7695</v>
      </c>
      <c r="N1583" t="s">
        <v>460</v>
      </c>
      <c r="O1583" t="s">
        <v>51</v>
      </c>
      <c r="P1583">
        <v>1.1000000000000001</v>
      </c>
      <c r="Q1583" t="s">
        <v>68</v>
      </c>
      <c r="R1583" t="s">
        <v>34</v>
      </c>
      <c r="S1583" t="s">
        <v>40</v>
      </c>
      <c r="T1583" t="s">
        <v>16</v>
      </c>
      <c r="U1583">
        <v>170.9</v>
      </c>
      <c r="V1583">
        <v>101.2</v>
      </c>
      <c r="W1583">
        <v>26.4</v>
      </c>
      <c r="X1583" t="s">
        <v>2602</v>
      </c>
      <c r="Y1583" t="s">
        <v>2389</v>
      </c>
      <c r="Z1583" t="s">
        <v>2558</v>
      </c>
      <c r="AA1583" t="s">
        <v>2424</v>
      </c>
    </row>
    <row r="1584" spans="1:27" x14ac:dyDescent="0.45">
      <c r="A1584" t="s">
        <v>7697</v>
      </c>
      <c r="B1584" t="s">
        <v>7698</v>
      </c>
      <c r="C1584" t="s">
        <v>7699</v>
      </c>
      <c r="D1584" t="s">
        <v>7700</v>
      </c>
      <c r="E1584" t="s">
        <v>7701</v>
      </c>
      <c r="F1584" s="3">
        <v>41864.3125</v>
      </c>
      <c r="G1584" s="1">
        <v>43068</v>
      </c>
      <c r="H1584" t="s">
        <v>55</v>
      </c>
      <c r="I1584" t="s">
        <v>7702</v>
      </c>
      <c r="J1584" t="s">
        <v>401</v>
      </c>
      <c r="K1584" t="s">
        <v>7703</v>
      </c>
      <c r="L1584" t="s">
        <v>2424</v>
      </c>
      <c r="M1584" t="s">
        <v>7704</v>
      </c>
      <c r="N1584" t="s">
        <v>1044</v>
      </c>
      <c r="O1584" t="s">
        <v>44</v>
      </c>
      <c r="P1584">
        <v>64</v>
      </c>
      <c r="Q1584" t="s">
        <v>68</v>
      </c>
      <c r="R1584" t="s">
        <v>32</v>
      </c>
      <c r="S1584" t="s">
        <v>39</v>
      </c>
      <c r="T1584" t="s">
        <v>16</v>
      </c>
      <c r="U1584">
        <v>34936.400000000001</v>
      </c>
      <c r="V1584">
        <v>9042.5</v>
      </c>
      <c r="W1584">
        <v>15.6</v>
      </c>
      <c r="X1584" t="s">
        <v>2427</v>
      </c>
      <c r="Y1584" t="s">
        <v>3165</v>
      </c>
      <c r="Z1584" t="s">
        <v>2424</v>
      </c>
      <c r="AA1584" t="s">
        <v>7705</v>
      </c>
    </row>
    <row r="1585" spans="1:27" x14ac:dyDescent="0.45">
      <c r="A1585" t="s">
        <v>7697</v>
      </c>
      <c r="B1585" t="s">
        <v>7706</v>
      </c>
      <c r="C1585" t="s">
        <v>7699</v>
      </c>
      <c r="D1585" t="s">
        <v>7700</v>
      </c>
      <c r="E1585" t="s">
        <v>7701</v>
      </c>
      <c r="F1585" s="3">
        <v>41864.3125</v>
      </c>
      <c r="G1585" s="1">
        <v>43070</v>
      </c>
      <c r="H1585" t="s">
        <v>55</v>
      </c>
      <c r="I1585" t="s">
        <v>7702</v>
      </c>
      <c r="J1585" t="s">
        <v>401</v>
      </c>
      <c r="K1585" t="s">
        <v>7703</v>
      </c>
      <c r="L1585" t="s">
        <v>2424</v>
      </c>
      <c r="M1585" t="s">
        <v>7704</v>
      </c>
      <c r="N1585" t="s">
        <v>1040</v>
      </c>
      <c r="O1585" t="s">
        <v>44</v>
      </c>
      <c r="P1585">
        <v>64</v>
      </c>
      <c r="Q1585" t="s">
        <v>68</v>
      </c>
      <c r="R1585" t="s">
        <v>34</v>
      </c>
      <c r="S1585" t="s">
        <v>40</v>
      </c>
      <c r="T1585" t="s">
        <v>16</v>
      </c>
      <c r="U1585">
        <v>6.4</v>
      </c>
      <c r="V1585">
        <v>0.4</v>
      </c>
      <c r="W1585">
        <v>19.399999999999999</v>
      </c>
      <c r="X1585" t="s">
        <v>2427</v>
      </c>
      <c r="Y1585" t="s">
        <v>3165</v>
      </c>
      <c r="Z1585" t="s">
        <v>2424</v>
      </c>
      <c r="AA1585" t="s">
        <v>2424</v>
      </c>
    </row>
    <row r="1586" spans="1:27" x14ac:dyDescent="0.45">
      <c r="A1586" t="s">
        <v>7697</v>
      </c>
      <c r="B1586" t="s">
        <v>7707</v>
      </c>
      <c r="C1586" t="s">
        <v>7708</v>
      </c>
      <c r="D1586" t="s">
        <v>7700</v>
      </c>
      <c r="E1586" t="s">
        <v>7701</v>
      </c>
      <c r="F1586" s="3">
        <v>41864.395833333336</v>
      </c>
      <c r="G1586" s="1">
        <v>43067</v>
      </c>
      <c r="H1586" t="s">
        <v>55</v>
      </c>
      <c r="I1586" t="s">
        <v>7709</v>
      </c>
      <c r="J1586" t="s">
        <v>401</v>
      </c>
      <c r="K1586" t="s">
        <v>7710</v>
      </c>
      <c r="L1586" t="s">
        <v>2424</v>
      </c>
      <c r="M1586" t="s">
        <v>7711</v>
      </c>
      <c r="N1586" t="s">
        <v>1042</v>
      </c>
      <c r="O1586" t="s">
        <v>44</v>
      </c>
      <c r="P1586">
        <v>64</v>
      </c>
      <c r="Q1586" t="s">
        <v>68</v>
      </c>
      <c r="R1586" t="s">
        <v>34</v>
      </c>
      <c r="S1586" t="s">
        <v>40</v>
      </c>
      <c r="T1586" t="s">
        <v>16</v>
      </c>
      <c r="U1586">
        <v>9.3000000000000007</v>
      </c>
      <c r="V1586">
        <v>0.4</v>
      </c>
      <c r="W1586">
        <v>19.3</v>
      </c>
      <c r="X1586" t="s">
        <v>2427</v>
      </c>
      <c r="Y1586" t="s">
        <v>3165</v>
      </c>
      <c r="Z1586" t="s">
        <v>2424</v>
      </c>
      <c r="AA1586" t="s">
        <v>7705</v>
      </c>
    </row>
    <row r="1587" spans="1:27" x14ac:dyDescent="0.45">
      <c r="A1587" t="s">
        <v>7697</v>
      </c>
      <c r="B1587" t="s">
        <v>7712</v>
      </c>
      <c r="C1587" t="s">
        <v>7708</v>
      </c>
      <c r="D1587" t="s">
        <v>7700</v>
      </c>
      <c r="E1587" t="s">
        <v>7701</v>
      </c>
      <c r="F1587" s="3">
        <v>41864.395833333336</v>
      </c>
      <c r="G1587" s="1">
        <v>43069</v>
      </c>
      <c r="H1587" t="s">
        <v>55</v>
      </c>
      <c r="I1587" t="s">
        <v>7709</v>
      </c>
      <c r="J1587" t="s">
        <v>401</v>
      </c>
      <c r="K1587" t="s">
        <v>7710</v>
      </c>
      <c r="L1587" t="s">
        <v>2424</v>
      </c>
      <c r="M1587" t="s">
        <v>7711</v>
      </c>
      <c r="N1587" t="s">
        <v>1050</v>
      </c>
      <c r="O1587" t="s">
        <v>44</v>
      </c>
      <c r="P1587">
        <v>64</v>
      </c>
      <c r="Q1587" t="s">
        <v>68</v>
      </c>
      <c r="R1587" t="s">
        <v>32</v>
      </c>
      <c r="S1587" t="s">
        <v>39</v>
      </c>
      <c r="T1587" t="s">
        <v>16</v>
      </c>
      <c r="U1587">
        <v>63740.6</v>
      </c>
      <c r="V1587">
        <v>1976.8</v>
      </c>
      <c r="W1587">
        <v>13.7</v>
      </c>
      <c r="X1587" t="s">
        <v>2427</v>
      </c>
      <c r="Y1587" t="s">
        <v>3165</v>
      </c>
      <c r="Z1587" t="s">
        <v>2424</v>
      </c>
      <c r="AA1587" t="s">
        <v>2424</v>
      </c>
    </row>
    <row r="1588" spans="1:27" x14ac:dyDescent="0.45">
      <c r="A1588" t="s">
        <v>7697</v>
      </c>
      <c r="B1588" t="s">
        <v>7713</v>
      </c>
      <c r="C1588" t="s">
        <v>7714</v>
      </c>
      <c r="D1588" t="s">
        <v>7700</v>
      </c>
      <c r="E1588" t="s">
        <v>7701</v>
      </c>
      <c r="F1588" s="3">
        <v>41864.46875</v>
      </c>
      <c r="G1588" s="1">
        <v>43069</v>
      </c>
      <c r="H1588" t="s">
        <v>55</v>
      </c>
      <c r="I1588" t="s">
        <v>7715</v>
      </c>
      <c r="J1588" t="s">
        <v>401</v>
      </c>
      <c r="K1588" t="s">
        <v>7716</v>
      </c>
      <c r="L1588" t="s">
        <v>2424</v>
      </c>
      <c r="M1588" t="s">
        <v>7717</v>
      </c>
      <c r="N1588" t="s">
        <v>1050</v>
      </c>
      <c r="O1588" t="s">
        <v>44</v>
      </c>
      <c r="P1588">
        <v>18</v>
      </c>
      <c r="Q1588" t="s">
        <v>68</v>
      </c>
      <c r="R1588" t="s">
        <v>32</v>
      </c>
      <c r="S1588" t="s">
        <v>39</v>
      </c>
      <c r="T1588" t="s">
        <v>16</v>
      </c>
      <c r="U1588">
        <v>142678.70000000001</v>
      </c>
      <c r="V1588">
        <v>16048.3</v>
      </c>
      <c r="W1588">
        <v>14.5</v>
      </c>
      <c r="X1588" t="s">
        <v>2427</v>
      </c>
      <c r="Y1588" t="s">
        <v>3165</v>
      </c>
      <c r="Z1588" t="s">
        <v>2424</v>
      </c>
      <c r="AA1588" t="s">
        <v>2424</v>
      </c>
    </row>
    <row r="1589" spans="1:27" x14ac:dyDescent="0.45">
      <c r="A1589" t="s">
        <v>7697</v>
      </c>
      <c r="B1589" t="s">
        <v>7718</v>
      </c>
      <c r="C1589" t="s">
        <v>7714</v>
      </c>
      <c r="D1589" t="s">
        <v>7700</v>
      </c>
      <c r="E1589" t="s">
        <v>7701</v>
      </c>
      <c r="F1589" s="3">
        <v>41864.46875</v>
      </c>
      <c r="G1589" s="1">
        <v>43067</v>
      </c>
      <c r="H1589" t="s">
        <v>55</v>
      </c>
      <c r="I1589" t="s">
        <v>7715</v>
      </c>
      <c r="J1589" t="s">
        <v>401</v>
      </c>
      <c r="K1589" t="s">
        <v>7716</v>
      </c>
      <c r="L1589" t="s">
        <v>2424</v>
      </c>
      <c r="M1589" t="s">
        <v>7717</v>
      </c>
      <c r="N1589" t="s">
        <v>1042</v>
      </c>
      <c r="O1589" t="s">
        <v>44</v>
      </c>
      <c r="P1589">
        <v>18</v>
      </c>
      <c r="Q1589" t="s">
        <v>68</v>
      </c>
      <c r="R1589" t="s">
        <v>34</v>
      </c>
      <c r="S1589" t="s">
        <v>40</v>
      </c>
      <c r="T1589" t="s">
        <v>16</v>
      </c>
      <c r="U1589">
        <v>4.0999999999999996</v>
      </c>
      <c r="V1589">
        <v>0.3</v>
      </c>
      <c r="W1589">
        <v>22.4</v>
      </c>
      <c r="X1589" t="s">
        <v>2427</v>
      </c>
      <c r="Y1589" t="s">
        <v>3165</v>
      </c>
      <c r="Z1589" t="s">
        <v>2424</v>
      </c>
      <c r="AA1589" t="s">
        <v>7705</v>
      </c>
    </row>
    <row r="1590" spans="1:27" x14ac:dyDescent="0.45">
      <c r="A1590" t="s">
        <v>7719</v>
      </c>
      <c r="B1590" t="s">
        <v>7720</v>
      </c>
      <c r="C1590" t="s">
        <v>7714</v>
      </c>
      <c r="D1590" t="s">
        <v>7700</v>
      </c>
      <c r="E1590" t="s">
        <v>7701</v>
      </c>
      <c r="F1590" s="3">
        <v>41926.423611111109</v>
      </c>
      <c r="G1590" s="1">
        <v>43067</v>
      </c>
      <c r="H1590" t="s">
        <v>55</v>
      </c>
      <c r="I1590" t="s">
        <v>7721</v>
      </c>
      <c r="J1590" t="s">
        <v>401</v>
      </c>
      <c r="K1590" t="s">
        <v>7722</v>
      </c>
      <c r="L1590" t="s">
        <v>2424</v>
      </c>
      <c r="M1590" t="s">
        <v>7723</v>
      </c>
      <c r="N1590" t="s">
        <v>1040</v>
      </c>
      <c r="O1590" t="s">
        <v>44</v>
      </c>
      <c r="P1590">
        <v>35</v>
      </c>
      <c r="Q1590" t="s">
        <v>68</v>
      </c>
      <c r="R1590" t="s">
        <v>34</v>
      </c>
      <c r="S1590" t="s">
        <v>40</v>
      </c>
      <c r="T1590" t="s">
        <v>16</v>
      </c>
      <c r="U1590">
        <v>7</v>
      </c>
      <c r="V1590">
        <v>1</v>
      </c>
      <c r="W1590">
        <v>20.2</v>
      </c>
      <c r="X1590" t="s">
        <v>3213</v>
      </c>
      <c r="Y1590" t="s">
        <v>3214</v>
      </c>
      <c r="Z1590" t="s">
        <v>2424</v>
      </c>
      <c r="AA1590" t="s">
        <v>2424</v>
      </c>
    </row>
    <row r="1591" spans="1:27" x14ac:dyDescent="0.45">
      <c r="A1591" t="s">
        <v>7719</v>
      </c>
      <c r="B1591" t="s">
        <v>7724</v>
      </c>
      <c r="C1591" t="s">
        <v>7714</v>
      </c>
      <c r="D1591" t="s">
        <v>7700</v>
      </c>
      <c r="E1591" t="s">
        <v>7701</v>
      </c>
      <c r="F1591" s="3">
        <v>41926.423611111109</v>
      </c>
      <c r="G1591" s="1">
        <v>43068</v>
      </c>
      <c r="H1591" t="s">
        <v>55</v>
      </c>
      <c r="I1591" t="s">
        <v>7721</v>
      </c>
      <c r="J1591" t="s">
        <v>401</v>
      </c>
      <c r="K1591" t="s">
        <v>7722</v>
      </c>
      <c r="L1591" t="s">
        <v>2424</v>
      </c>
      <c r="M1591" t="s">
        <v>7723</v>
      </c>
      <c r="N1591" t="s">
        <v>1044</v>
      </c>
      <c r="O1591" t="s">
        <v>44</v>
      </c>
      <c r="P1591">
        <v>35</v>
      </c>
      <c r="Q1591" t="s">
        <v>68</v>
      </c>
      <c r="R1591" t="s">
        <v>32</v>
      </c>
      <c r="S1591" t="s">
        <v>39</v>
      </c>
      <c r="T1591" t="s">
        <v>16</v>
      </c>
      <c r="U1591">
        <v>55716.1</v>
      </c>
      <c r="V1591">
        <v>1548.6</v>
      </c>
      <c r="W1591">
        <v>15.8</v>
      </c>
      <c r="X1591" t="s">
        <v>3213</v>
      </c>
      <c r="Y1591" t="s">
        <v>3214</v>
      </c>
      <c r="Z1591" t="s">
        <v>2424</v>
      </c>
      <c r="AA1591" t="s">
        <v>2424</v>
      </c>
    </row>
    <row r="1592" spans="1:27" x14ac:dyDescent="0.45">
      <c r="A1592" t="s">
        <v>7719</v>
      </c>
      <c r="B1592" t="s">
        <v>7725</v>
      </c>
      <c r="C1592" t="s">
        <v>7708</v>
      </c>
      <c r="D1592" t="s">
        <v>7700</v>
      </c>
      <c r="E1592" t="s">
        <v>7701</v>
      </c>
      <c r="F1592" s="3">
        <v>41926.465277777781</v>
      </c>
      <c r="G1592" s="1">
        <v>43068</v>
      </c>
      <c r="H1592" t="s">
        <v>55</v>
      </c>
      <c r="I1592" t="s">
        <v>7726</v>
      </c>
      <c r="J1592" t="s">
        <v>401</v>
      </c>
      <c r="K1592" t="s">
        <v>7727</v>
      </c>
      <c r="L1592" t="s">
        <v>2424</v>
      </c>
      <c r="M1592" t="s">
        <v>7728</v>
      </c>
      <c r="N1592" t="s">
        <v>1044</v>
      </c>
      <c r="O1592" t="s">
        <v>44</v>
      </c>
      <c r="P1592">
        <v>44</v>
      </c>
      <c r="Q1592" t="s">
        <v>68</v>
      </c>
      <c r="R1592" t="s">
        <v>32</v>
      </c>
      <c r="S1592" t="s">
        <v>39</v>
      </c>
      <c r="T1592" t="s">
        <v>16</v>
      </c>
      <c r="U1592">
        <v>40981.9</v>
      </c>
      <c r="V1592">
        <v>2317.5</v>
      </c>
      <c r="W1592">
        <v>15.9</v>
      </c>
      <c r="X1592" t="s">
        <v>3213</v>
      </c>
      <c r="Y1592" t="s">
        <v>3214</v>
      </c>
      <c r="Z1592" t="s">
        <v>2424</v>
      </c>
      <c r="AA1592" t="s">
        <v>2424</v>
      </c>
    </row>
    <row r="1593" spans="1:27" x14ac:dyDescent="0.45">
      <c r="A1593" t="s">
        <v>7719</v>
      </c>
      <c r="B1593" t="s">
        <v>7729</v>
      </c>
      <c r="C1593" t="s">
        <v>7708</v>
      </c>
      <c r="D1593" t="s">
        <v>7700</v>
      </c>
      <c r="E1593" t="s">
        <v>7701</v>
      </c>
      <c r="F1593" s="3">
        <v>41926.465277777781</v>
      </c>
      <c r="G1593" s="1">
        <v>43067</v>
      </c>
      <c r="H1593" t="s">
        <v>55</v>
      </c>
      <c r="I1593" t="s">
        <v>7726</v>
      </c>
      <c r="J1593" t="s">
        <v>401</v>
      </c>
      <c r="K1593" t="s">
        <v>7727</v>
      </c>
      <c r="L1593" t="s">
        <v>2424</v>
      </c>
      <c r="M1593" t="s">
        <v>7728</v>
      </c>
      <c r="N1593" t="s">
        <v>1040</v>
      </c>
      <c r="O1593" t="s">
        <v>44</v>
      </c>
      <c r="P1593">
        <v>44</v>
      </c>
      <c r="Q1593" t="s">
        <v>68</v>
      </c>
      <c r="R1593" t="s">
        <v>34</v>
      </c>
      <c r="S1593" t="s">
        <v>40</v>
      </c>
      <c r="T1593" t="s">
        <v>16</v>
      </c>
      <c r="U1593">
        <v>2.2000000000000002</v>
      </c>
      <c r="V1593">
        <v>1.9</v>
      </c>
      <c r="W1593">
        <v>22.7</v>
      </c>
      <c r="X1593" t="s">
        <v>3213</v>
      </c>
      <c r="Y1593" t="s">
        <v>3214</v>
      </c>
      <c r="Z1593" t="s">
        <v>2424</v>
      </c>
      <c r="AA1593" t="s">
        <v>2424</v>
      </c>
    </row>
    <row r="1594" spans="1:27" x14ac:dyDescent="0.45">
      <c r="A1594" t="s">
        <v>7719</v>
      </c>
      <c r="B1594" t="s">
        <v>7730</v>
      </c>
      <c r="C1594" t="s">
        <v>7699</v>
      </c>
      <c r="D1594" t="s">
        <v>7700</v>
      </c>
      <c r="E1594" t="s">
        <v>7701</v>
      </c>
      <c r="F1594" s="3">
        <v>41926.493055555555</v>
      </c>
      <c r="G1594" s="1">
        <v>43067</v>
      </c>
      <c r="H1594" t="s">
        <v>55</v>
      </c>
      <c r="I1594" t="s">
        <v>7731</v>
      </c>
      <c r="J1594" t="s">
        <v>401</v>
      </c>
      <c r="K1594" t="s">
        <v>7732</v>
      </c>
      <c r="L1594" t="s">
        <v>2424</v>
      </c>
      <c r="M1594" t="s">
        <v>7733</v>
      </c>
      <c r="N1594" t="s">
        <v>1042</v>
      </c>
      <c r="O1594" t="s">
        <v>44</v>
      </c>
      <c r="P1594">
        <v>12</v>
      </c>
      <c r="Q1594" t="s">
        <v>68</v>
      </c>
      <c r="R1594" t="s">
        <v>34</v>
      </c>
      <c r="S1594" t="s">
        <v>40</v>
      </c>
      <c r="T1594" t="s">
        <v>16</v>
      </c>
      <c r="U1594">
        <v>10.199999999999999</v>
      </c>
      <c r="V1594">
        <v>8.5</v>
      </c>
      <c r="W1594">
        <v>21.1</v>
      </c>
      <c r="X1594" t="s">
        <v>3213</v>
      </c>
      <c r="Y1594" t="s">
        <v>3214</v>
      </c>
      <c r="Z1594" t="s">
        <v>2424</v>
      </c>
      <c r="AA1594" t="s">
        <v>2424</v>
      </c>
    </row>
    <row r="1595" spans="1:27" x14ac:dyDescent="0.45">
      <c r="A1595" t="s">
        <v>7719</v>
      </c>
      <c r="B1595" t="s">
        <v>7734</v>
      </c>
      <c r="C1595" t="s">
        <v>7699</v>
      </c>
      <c r="D1595" t="s">
        <v>7700</v>
      </c>
      <c r="E1595" t="s">
        <v>7701</v>
      </c>
      <c r="F1595" s="3">
        <v>41926.493055555555</v>
      </c>
      <c r="G1595" s="1">
        <v>43069</v>
      </c>
      <c r="H1595" t="s">
        <v>55</v>
      </c>
      <c r="I1595" t="s">
        <v>7731</v>
      </c>
      <c r="J1595" t="s">
        <v>401</v>
      </c>
      <c r="K1595" t="s">
        <v>7732</v>
      </c>
      <c r="L1595" t="s">
        <v>2424</v>
      </c>
      <c r="M1595" t="s">
        <v>7733</v>
      </c>
      <c r="N1595" t="s">
        <v>1107</v>
      </c>
      <c r="O1595" t="s">
        <v>44</v>
      </c>
      <c r="P1595">
        <v>12</v>
      </c>
      <c r="Q1595" t="s">
        <v>68</v>
      </c>
      <c r="R1595" t="s">
        <v>32</v>
      </c>
      <c r="S1595" t="s">
        <v>39</v>
      </c>
      <c r="T1595" t="s">
        <v>16</v>
      </c>
      <c r="U1595">
        <v>238661.7</v>
      </c>
      <c r="V1595">
        <v>1934.2</v>
      </c>
      <c r="W1595">
        <v>14.3</v>
      </c>
      <c r="X1595" t="s">
        <v>3213</v>
      </c>
      <c r="Y1595" t="s">
        <v>3214</v>
      </c>
      <c r="Z1595" t="s">
        <v>2424</v>
      </c>
      <c r="AA1595" t="s">
        <v>2424</v>
      </c>
    </row>
    <row r="1596" spans="1:27" x14ac:dyDescent="0.45">
      <c r="A1596" t="s">
        <v>7735</v>
      </c>
      <c r="B1596" t="s">
        <v>7736</v>
      </c>
      <c r="C1596" t="s">
        <v>7708</v>
      </c>
      <c r="D1596" t="s">
        <v>7700</v>
      </c>
      <c r="E1596" t="s">
        <v>7701</v>
      </c>
      <c r="F1596" s="3">
        <v>42219.381944444445</v>
      </c>
      <c r="G1596" s="1">
        <v>43175</v>
      </c>
      <c r="H1596" t="s">
        <v>55</v>
      </c>
      <c r="I1596" t="s">
        <v>7737</v>
      </c>
      <c r="J1596" t="s">
        <v>401</v>
      </c>
      <c r="K1596" t="s">
        <v>7738</v>
      </c>
      <c r="L1596" t="s">
        <v>2424</v>
      </c>
      <c r="M1596" t="s">
        <v>7739</v>
      </c>
      <c r="N1596" t="s">
        <v>7740</v>
      </c>
      <c r="O1596" t="s">
        <v>47</v>
      </c>
      <c r="P1596">
        <v>5.0999999999999996</v>
      </c>
      <c r="Q1596" t="s">
        <v>68</v>
      </c>
      <c r="R1596" t="s">
        <v>34</v>
      </c>
      <c r="S1596" t="s">
        <v>40</v>
      </c>
      <c r="T1596" t="s">
        <v>16</v>
      </c>
      <c r="U1596">
        <v>544.4</v>
      </c>
      <c r="V1596">
        <v>900.2</v>
      </c>
      <c r="W1596">
        <v>21</v>
      </c>
      <c r="X1596" t="s">
        <v>7741</v>
      </c>
      <c r="Y1596" t="s">
        <v>2427</v>
      </c>
      <c r="Z1596" t="s">
        <v>2511</v>
      </c>
      <c r="AA1596" t="s">
        <v>7742</v>
      </c>
    </row>
    <row r="1597" spans="1:27" x14ac:dyDescent="0.45">
      <c r="A1597" t="s">
        <v>7735</v>
      </c>
      <c r="B1597" t="s">
        <v>7743</v>
      </c>
      <c r="C1597" t="s">
        <v>7708</v>
      </c>
      <c r="D1597" t="s">
        <v>7700</v>
      </c>
      <c r="E1597" t="s">
        <v>7701</v>
      </c>
      <c r="F1597" s="3">
        <v>42219.381944444445</v>
      </c>
      <c r="G1597" s="1">
        <v>43178</v>
      </c>
      <c r="H1597" t="s">
        <v>55</v>
      </c>
      <c r="I1597" t="s">
        <v>7737</v>
      </c>
      <c r="J1597" t="s">
        <v>401</v>
      </c>
      <c r="K1597" t="s">
        <v>7738</v>
      </c>
      <c r="L1597" t="s">
        <v>2424</v>
      </c>
      <c r="M1597" t="s">
        <v>7739</v>
      </c>
      <c r="N1597" t="s">
        <v>7744</v>
      </c>
      <c r="O1597" t="s">
        <v>47</v>
      </c>
      <c r="P1597">
        <v>5.0999999999999996</v>
      </c>
      <c r="Q1597" t="s">
        <v>68</v>
      </c>
      <c r="R1597" t="s">
        <v>32</v>
      </c>
      <c r="S1597" t="s">
        <v>39</v>
      </c>
      <c r="T1597" t="s">
        <v>16</v>
      </c>
      <c r="U1597">
        <v>477864.2</v>
      </c>
      <c r="V1597">
        <v>738617.4</v>
      </c>
      <c r="W1597">
        <v>17.399999999999999</v>
      </c>
      <c r="X1597" t="s">
        <v>2826</v>
      </c>
      <c r="Y1597" t="s">
        <v>2427</v>
      </c>
      <c r="Z1597" t="s">
        <v>2511</v>
      </c>
      <c r="AA1597" t="s">
        <v>7745</v>
      </c>
    </row>
    <row r="1598" spans="1:27" x14ac:dyDescent="0.45">
      <c r="A1598" t="s">
        <v>7735</v>
      </c>
      <c r="B1598" t="s">
        <v>7746</v>
      </c>
      <c r="C1598" t="s">
        <v>7699</v>
      </c>
      <c r="D1598" t="s">
        <v>7700</v>
      </c>
      <c r="E1598" t="s">
        <v>7701</v>
      </c>
      <c r="F1598" s="3">
        <v>42219.388888888891</v>
      </c>
      <c r="G1598" s="1">
        <v>43178</v>
      </c>
      <c r="H1598" t="s">
        <v>55</v>
      </c>
      <c r="I1598" t="s">
        <v>7747</v>
      </c>
      <c r="J1598" t="s">
        <v>401</v>
      </c>
      <c r="K1598" t="s">
        <v>7748</v>
      </c>
      <c r="L1598" t="s">
        <v>2424</v>
      </c>
      <c r="M1598" t="s">
        <v>7749</v>
      </c>
      <c r="N1598" t="s">
        <v>7744</v>
      </c>
      <c r="O1598" t="s">
        <v>47</v>
      </c>
      <c r="P1598">
        <v>13</v>
      </c>
      <c r="Q1598" t="s">
        <v>68</v>
      </c>
      <c r="R1598" t="s">
        <v>32</v>
      </c>
      <c r="S1598" t="s">
        <v>39</v>
      </c>
      <c r="T1598" t="s">
        <v>16</v>
      </c>
      <c r="U1598">
        <v>4742608</v>
      </c>
      <c r="V1598">
        <v>4329295.0999999996</v>
      </c>
      <c r="W1598">
        <v>16.3</v>
      </c>
      <c r="X1598" t="s">
        <v>2826</v>
      </c>
      <c r="Y1598" t="s">
        <v>2427</v>
      </c>
      <c r="Z1598" t="s">
        <v>2511</v>
      </c>
      <c r="AA1598" t="s">
        <v>7750</v>
      </c>
    </row>
    <row r="1599" spans="1:27" x14ac:dyDescent="0.45">
      <c r="A1599" t="s">
        <v>7735</v>
      </c>
      <c r="B1599" t="s">
        <v>7751</v>
      </c>
      <c r="C1599" t="s">
        <v>7699</v>
      </c>
      <c r="D1599" t="s">
        <v>7700</v>
      </c>
      <c r="E1599" t="s">
        <v>7701</v>
      </c>
      <c r="F1599" s="3">
        <v>42219.388888888891</v>
      </c>
      <c r="G1599" s="1">
        <v>43175</v>
      </c>
      <c r="H1599" t="s">
        <v>55</v>
      </c>
      <c r="I1599" t="s">
        <v>7747</v>
      </c>
      <c r="J1599" t="s">
        <v>401</v>
      </c>
      <c r="K1599" t="s">
        <v>7748</v>
      </c>
      <c r="L1599" t="s">
        <v>2424</v>
      </c>
      <c r="M1599" t="s">
        <v>7749</v>
      </c>
      <c r="N1599" t="s">
        <v>7740</v>
      </c>
      <c r="O1599" t="s">
        <v>47</v>
      </c>
      <c r="P1599">
        <v>13</v>
      </c>
      <c r="Q1599" t="s">
        <v>68</v>
      </c>
      <c r="R1599" t="s">
        <v>34</v>
      </c>
      <c r="S1599" t="s">
        <v>40</v>
      </c>
      <c r="T1599" t="s">
        <v>16</v>
      </c>
      <c r="U1599">
        <v>106546</v>
      </c>
      <c r="V1599">
        <v>88070.3</v>
      </c>
      <c r="W1599">
        <v>6.2</v>
      </c>
      <c r="X1599" t="s">
        <v>7741</v>
      </c>
      <c r="Y1599" t="s">
        <v>2427</v>
      </c>
      <c r="Z1599" t="s">
        <v>2511</v>
      </c>
      <c r="AA1599" t="s">
        <v>7752</v>
      </c>
    </row>
    <row r="1600" spans="1:27" x14ac:dyDescent="0.45">
      <c r="A1600" t="s">
        <v>7753</v>
      </c>
      <c r="B1600" t="s">
        <v>7754</v>
      </c>
      <c r="C1600" t="s">
        <v>7708</v>
      </c>
      <c r="D1600" t="s">
        <v>7700</v>
      </c>
      <c r="E1600" t="s">
        <v>7701</v>
      </c>
      <c r="F1600" s="3">
        <v>42403.34375</v>
      </c>
      <c r="G1600" s="1">
        <v>43347</v>
      </c>
      <c r="H1600" t="s">
        <v>55</v>
      </c>
      <c r="I1600" t="s">
        <v>7755</v>
      </c>
      <c r="J1600" t="s">
        <v>401</v>
      </c>
      <c r="K1600" t="s">
        <v>7756</v>
      </c>
      <c r="L1600" t="s">
        <v>2424</v>
      </c>
      <c r="M1600" t="s">
        <v>7757</v>
      </c>
      <c r="N1600" t="s">
        <v>1058</v>
      </c>
      <c r="O1600" t="s">
        <v>48</v>
      </c>
      <c r="P1600">
        <v>47</v>
      </c>
      <c r="Q1600" t="s">
        <v>68</v>
      </c>
      <c r="R1600" t="s">
        <v>32</v>
      </c>
      <c r="S1600" t="s">
        <v>39</v>
      </c>
      <c r="T1600" t="s">
        <v>16</v>
      </c>
      <c r="U1600">
        <v>22171.7</v>
      </c>
      <c r="V1600">
        <v>1016.4</v>
      </c>
      <c r="W1600">
        <v>19.7</v>
      </c>
      <c r="X1600" t="s">
        <v>5890</v>
      </c>
      <c r="Y1600" t="s">
        <v>2389</v>
      </c>
      <c r="Z1600" t="s">
        <v>2515</v>
      </c>
      <c r="AA1600" t="s">
        <v>2424</v>
      </c>
    </row>
    <row r="1601" spans="1:27" x14ac:dyDescent="0.45">
      <c r="A1601" t="s">
        <v>7753</v>
      </c>
      <c r="B1601" t="s">
        <v>7758</v>
      </c>
      <c r="C1601" t="s">
        <v>7699</v>
      </c>
      <c r="D1601" t="s">
        <v>7700</v>
      </c>
      <c r="E1601" t="s">
        <v>7701</v>
      </c>
      <c r="F1601" s="3">
        <v>42403.364583333336</v>
      </c>
      <c r="G1601" s="1">
        <v>43347</v>
      </c>
      <c r="H1601" t="s">
        <v>55</v>
      </c>
      <c r="I1601" t="s">
        <v>7759</v>
      </c>
      <c r="J1601" t="s">
        <v>401</v>
      </c>
      <c r="K1601" t="s">
        <v>7760</v>
      </c>
      <c r="L1601" t="s">
        <v>2424</v>
      </c>
      <c r="M1601" t="s">
        <v>7761</v>
      </c>
      <c r="N1601" t="s">
        <v>1058</v>
      </c>
      <c r="O1601" t="s">
        <v>48</v>
      </c>
      <c r="P1601">
        <v>37</v>
      </c>
      <c r="Q1601" t="s">
        <v>68</v>
      </c>
      <c r="R1601" t="s">
        <v>32</v>
      </c>
      <c r="S1601" t="s">
        <v>39</v>
      </c>
      <c r="T1601" t="s">
        <v>16</v>
      </c>
      <c r="U1601">
        <v>30126.799999999999</v>
      </c>
      <c r="V1601">
        <v>2773.3</v>
      </c>
      <c r="W1601">
        <v>19.5</v>
      </c>
      <c r="X1601" t="s">
        <v>5890</v>
      </c>
      <c r="Y1601" t="s">
        <v>2389</v>
      </c>
      <c r="Z1601" t="s">
        <v>2515</v>
      </c>
      <c r="AA1601" t="s">
        <v>2424</v>
      </c>
    </row>
    <row r="1602" spans="1:27" x14ac:dyDescent="0.45">
      <c r="A1602" t="s">
        <v>7762</v>
      </c>
      <c r="B1602" t="s">
        <v>7763</v>
      </c>
      <c r="C1602" t="s">
        <v>7714</v>
      </c>
      <c r="D1602" t="s">
        <v>7700</v>
      </c>
      <c r="E1602" t="s">
        <v>7701</v>
      </c>
      <c r="F1602" s="3">
        <v>42585.277777777781</v>
      </c>
      <c r="G1602" s="1">
        <v>43175</v>
      </c>
      <c r="H1602" t="s">
        <v>55</v>
      </c>
      <c r="I1602" t="s">
        <v>7764</v>
      </c>
      <c r="J1602" t="s">
        <v>401</v>
      </c>
      <c r="K1602" t="s">
        <v>7765</v>
      </c>
      <c r="L1602" t="s">
        <v>2424</v>
      </c>
      <c r="M1602" t="s">
        <v>7766</v>
      </c>
      <c r="N1602" t="s">
        <v>7740</v>
      </c>
      <c r="O1602" t="s">
        <v>47</v>
      </c>
      <c r="P1602">
        <v>8.9</v>
      </c>
      <c r="Q1602" t="s">
        <v>68</v>
      </c>
      <c r="R1602" t="s">
        <v>34</v>
      </c>
      <c r="S1602" t="s">
        <v>40</v>
      </c>
      <c r="T1602" t="s">
        <v>16</v>
      </c>
      <c r="U1602">
        <v>9083.7000000000007</v>
      </c>
      <c r="V1602">
        <v>4805.6000000000004</v>
      </c>
      <c r="W1602">
        <v>9.8000000000000007</v>
      </c>
      <c r="X1602" t="s">
        <v>7741</v>
      </c>
      <c r="Y1602" t="s">
        <v>2427</v>
      </c>
      <c r="Z1602" t="s">
        <v>2511</v>
      </c>
      <c r="AA1602" t="s">
        <v>7767</v>
      </c>
    </row>
    <row r="1603" spans="1:27" x14ac:dyDescent="0.45">
      <c r="A1603" t="s">
        <v>7762</v>
      </c>
      <c r="B1603" t="s">
        <v>7768</v>
      </c>
      <c r="C1603" t="s">
        <v>7714</v>
      </c>
      <c r="D1603" t="s">
        <v>7700</v>
      </c>
      <c r="E1603" t="s">
        <v>7701</v>
      </c>
      <c r="F1603" s="3">
        <v>42585.277777777781</v>
      </c>
      <c r="G1603" s="1">
        <v>43178</v>
      </c>
      <c r="H1603" t="s">
        <v>55</v>
      </c>
      <c r="I1603" t="s">
        <v>7764</v>
      </c>
      <c r="J1603" t="s">
        <v>401</v>
      </c>
      <c r="K1603" t="s">
        <v>7765</v>
      </c>
      <c r="L1603" t="s">
        <v>2424</v>
      </c>
      <c r="M1603" t="s">
        <v>7766</v>
      </c>
      <c r="N1603" t="s">
        <v>7744</v>
      </c>
      <c r="O1603" t="s">
        <v>47</v>
      </c>
      <c r="P1603">
        <v>8.9</v>
      </c>
      <c r="Q1603" t="s">
        <v>68</v>
      </c>
      <c r="R1603" t="s">
        <v>32</v>
      </c>
      <c r="S1603" t="s">
        <v>39</v>
      </c>
      <c r="T1603" t="s">
        <v>16</v>
      </c>
      <c r="U1603">
        <v>6200072.7000000002</v>
      </c>
      <c r="V1603">
        <v>4100161.6</v>
      </c>
      <c r="W1603">
        <v>8.6</v>
      </c>
      <c r="X1603" t="s">
        <v>2826</v>
      </c>
      <c r="Y1603" t="s">
        <v>2427</v>
      </c>
      <c r="Z1603" t="s">
        <v>2511</v>
      </c>
      <c r="AA1603" t="s">
        <v>3341</v>
      </c>
    </row>
    <row r="1604" spans="1:27" x14ac:dyDescent="0.45">
      <c r="A1604" t="s">
        <v>7762</v>
      </c>
      <c r="B1604" t="s">
        <v>7769</v>
      </c>
      <c r="C1604" t="s">
        <v>7699</v>
      </c>
      <c r="D1604" t="s">
        <v>7700</v>
      </c>
      <c r="E1604" t="s">
        <v>7701</v>
      </c>
      <c r="F1604" s="3">
        <v>42585.3125</v>
      </c>
      <c r="G1604" s="1">
        <v>43178</v>
      </c>
      <c r="H1604" t="s">
        <v>55</v>
      </c>
      <c r="I1604" t="s">
        <v>7770</v>
      </c>
      <c r="J1604" t="s">
        <v>401</v>
      </c>
      <c r="K1604" t="s">
        <v>7771</v>
      </c>
      <c r="L1604" t="s">
        <v>2424</v>
      </c>
      <c r="M1604" t="s">
        <v>7772</v>
      </c>
      <c r="N1604" t="s">
        <v>7744</v>
      </c>
      <c r="O1604" t="s">
        <v>47</v>
      </c>
      <c r="P1604">
        <v>17</v>
      </c>
      <c r="Q1604" t="s">
        <v>68</v>
      </c>
      <c r="R1604" t="s">
        <v>32</v>
      </c>
      <c r="S1604" t="s">
        <v>39</v>
      </c>
      <c r="T1604" t="s">
        <v>16</v>
      </c>
      <c r="U1604">
        <v>12318420.699999999</v>
      </c>
      <c r="V1604">
        <v>771578.3</v>
      </c>
      <c r="W1604">
        <v>5.5</v>
      </c>
      <c r="X1604" t="s">
        <v>2826</v>
      </c>
      <c r="Y1604" t="s">
        <v>2427</v>
      </c>
      <c r="Z1604" t="s">
        <v>2511</v>
      </c>
      <c r="AA1604" t="s">
        <v>3341</v>
      </c>
    </row>
    <row r="1605" spans="1:27" x14ac:dyDescent="0.45">
      <c r="A1605" t="s">
        <v>7762</v>
      </c>
      <c r="B1605" t="s">
        <v>7773</v>
      </c>
      <c r="C1605" t="s">
        <v>7699</v>
      </c>
      <c r="D1605" t="s">
        <v>7700</v>
      </c>
      <c r="E1605" t="s">
        <v>7701</v>
      </c>
      <c r="F1605" s="3">
        <v>42585.3125</v>
      </c>
      <c r="G1605" s="1">
        <v>43175</v>
      </c>
      <c r="H1605" t="s">
        <v>55</v>
      </c>
      <c r="I1605" t="s">
        <v>7770</v>
      </c>
      <c r="J1605" t="s">
        <v>401</v>
      </c>
      <c r="K1605" t="s">
        <v>7771</v>
      </c>
      <c r="L1605" t="s">
        <v>2424</v>
      </c>
      <c r="M1605" t="s">
        <v>7772</v>
      </c>
      <c r="N1605" t="s">
        <v>7740</v>
      </c>
      <c r="O1605" t="s">
        <v>47</v>
      </c>
      <c r="P1605">
        <v>17</v>
      </c>
      <c r="Q1605" t="s">
        <v>68</v>
      </c>
      <c r="R1605" t="s">
        <v>34</v>
      </c>
      <c r="S1605" t="s">
        <v>40</v>
      </c>
      <c r="T1605" t="s">
        <v>16</v>
      </c>
      <c r="U1605">
        <v>32900</v>
      </c>
      <c r="V1605">
        <v>14142.3</v>
      </c>
      <c r="W1605">
        <v>6.7</v>
      </c>
      <c r="X1605" t="s">
        <v>7741</v>
      </c>
      <c r="Y1605" t="s">
        <v>2427</v>
      </c>
      <c r="Z1605" t="s">
        <v>2511</v>
      </c>
      <c r="AA1605" t="s">
        <v>7767</v>
      </c>
    </row>
    <row r="1606" spans="1:27" x14ac:dyDescent="0.45">
      <c r="A1606" t="s">
        <v>7774</v>
      </c>
      <c r="B1606" t="s">
        <v>7775</v>
      </c>
      <c r="C1606" t="s">
        <v>7708</v>
      </c>
      <c r="D1606" t="s">
        <v>7700</v>
      </c>
      <c r="E1606" t="s">
        <v>7701</v>
      </c>
      <c r="F1606" s="3">
        <v>42723.411805555559</v>
      </c>
      <c r="G1606" s="1">
        <v>43175</v>
      </c>
      <c r="H1606" t="s">
        <v>55</v>
      </c>
      <c r="I1606" t="s">
        <v>7776</v>
      </c>
      <c r="J1606" t="s">
        <v>401</v>
      </c>
      <c r="K1606" t="s">
        <v>7777</v>
      </c>
      <c r="L1606" t="s">
        <v>2424</v>
      </c>
      <c r="M1606" t="s">
        <v>7778</v>
      </c>
      <c r="N1606" t="s">
        <v>7740</v>
      </c>
      <c r="O1606" t="s">
        <v>47</v>
      </c>
      <c r="P1606">
        <v>12</v>
      </c>
      <c r="Q1606" t="s">
        <v>68</v>
      </c>
      <c r="R1606" t="s">
        <v>34</v>
      </c>
      <c r="S1606" t="s">
        <v>40</v>
      </c>
      <c r="T1606" t="s">
        <v>16</v>
      </c>
      <c r="U1606">
        <v>118793.5</v>
      </c>
      <c r="V1606">
        <v>19042.8</v>
      </c>
      <c r="W1606">
        <v>5.2</v>
      </c>
      <c r="X1606" t="s">
        <v>7741</v>
      </c>
      <c r="Y1606" t="s">
        <v>2427</v>
      </c>
      <c r="Z1606" t="s">
        <v>2511</v>
      </c>
      <c r="AA1606" t="s">
        <v>7767</v>
      </c>
    </row>
    <row r="1607" spans="1:27" x14ac:dyDescent="0.45">
      <c r="A1607" t="s">
        <v>7774</v>
      </c>
      <c r="B1607" t="s">
        <v>7779</v>
      </c>
      <c r="C1607" t="s">
        <v>7708</v>
      </c>
      <c r="D1607" t="s">
        <v>7700</v>
      </c>
      <c r="E1607" t="s">
        <v>7701</v>
      </c>
      <c r="F1607" s="3">
        <v>42723.411805555559</v>
      </c>
      <c r="G1607" s="1">
        <v>43178</v>
      </c>
      <c r="H1607" t="s">
        <v>55</v>
      </c>
      <c r="I1607" t="s">
        <v>7776</v>
      </c>
      <c r="J1607" t="s">
        <v>401</v>
      </c>
      <c r="K1607" t="s">
        <v>7777</v>
      </c>
      <c r="L1607" t="s">
        <v>2424</v>
      </c>
      <c r="M1607" t="s">
        <v>7778</v>
      </c>
      <c r="N1607" t="s">
        <v>7744</v>
      </c>
      <c r="O1607" t="s">
        <v>47</v>
      </c>
      <c r="P1607">
        <v>12</v>
      </c>
      <c r="Q1607" t="s">
        <v>68</v>
      </c>
      <c r="R1607" t="s">
        <v>32</v>
      </c>
      <c r="S1607" t="s">
        <v>39</v>
      </c>
      <c r="T1607" t="s">
        <v>16</v>
      </c>
      <c r="U1607">
        <v>24222470.699999999</v>
      </c>
      <c r="V1607">
        <v>2513033</v>
      </c>
      <c r="W1607">
        <v>4.8</v>
      </c>
      <c r="X1607" t="s">
        <v>2826</v>
      </c>
      <c r="Y1607" t="s">
        <v>2427</v>
      </c>
      <c r="Z1607" t="s">
        <v>2511</v>
      </c>
      <c r="AA1607" t="s">
        <v>3293</v>
      </c>
    </row>
    <row r="1608" spans="1:27" x14ac:dyDescent="0.45">
      <c r="A1608" t="s">
        <v>7780</v>
      </c>
      <c r="B1608" t="s">
        <v>7781</v>
      </c>
      <c r="C1608" t="s">
        <v>7708</v>
      </c>
      <c r="D1608" t="s">
        <v>7700</v>
      </c>
      <c r="E1608" t="s">
        <v>7701</v>
      </c>
      <c r="F1608" s="3">
        <v>42779.34375</v>
      </c>
      <c r="G1608" s="1">
        <v>43383</v>
      </c>
      <c r="H1608" t="s">
        <v>55</v>
      </c>
      <c r="I1608" t="s">
        <v>7782</v>
      </c>
      <c r="J1608" t="s">
        <v>401</v>
      </c>
      <c r="K1608" t="s">
        <v>7783</v>
      </c>
      <c r="L1608" t="s">
        <v>2424</v>
      </c>
      <c r="M1608" t="s">
        <v>7784</v>
      </c>
      <c r="N1608" t="s">
        <v>7785</v>
      </c>
      <c r="O1608" t="s">
        <v>48</v>
      </c>
      <c r="P1608">
        <v>7.4</v>
      </c>
      <c r="Q1608" t="s">
        <v>68</v>
      </c>
      <c r="R1608" t="s">
        <v>34</v>
      </c>
      <c r="S1608" t="s">
        <v>40</v>
      </c>
      <c r="T1608" t="s">
        <v>16</v>
      </c>
      <c r="U1608">
        <v>7.1</v>
      </c>
      <c r="V1608">
        <v>0.5</v>
      </c>
      <c r="W1608">
        <v>18.899999999999999</v>
      </c>
      <c r="X1608" t="s">
        <v>2438</v>
      </c>
      <c r="Y1608" t="s">
        <v>2427</v>
      </c>
      <c r="Z1608" t="s">
        <v>2511</v>
      </c>
      <c r="AA1608" t="s">
        <v>2424</v>
      </c>
    </row>
    <row r="1609" spans="1:27" x14ac:dyDescent="0.45">
      <c r="A1609" t="s">
        <v>7786</v>
      </c>
      <c r="B1609" t="s">
        <v>7787</v>
      </c>
      <c r="C1609" t="s">
        <v>7714</v>
      </c>
      <c r="D1609" t="s">
        <v>7700</v>
      </c>
      <c r="E1609" t="s">
        <v>7701</v>
      </c>
      <c r="F1609" s="3">
        <v>42894.298611111109</v>
      </c>
      <c r="G1609" s="1">
        <v>43175</v>
      </c>
      <c r="H1609" t="s">
        <v>55</v>
      </c>
      <c r="I1609" t="s">
        <v>7788</v>
      </c>
      <c r="J1609" t="s">
        <v>401</v>
      </c>
      <c r="K1609" t="s">
        <v>7789</v>
      </c>
      <c r="L1609" t="s">
        <v>2424</v>
      </c>
      <c r="M1609" t="s">
        <v>7790</v>
      </c>
      <c r="N1609" t="s">
        <v>7740</v>
      </c>
      <c r="O1609" t="s">
        <v>47</v>
      </c>
      <c r="P1609">
        <v>15</v>
      </c>
      <c r="Q1609" t="s">
        <v>68</v>
      </c>
      <c r="R1609" t="s">
        <v>34</v>
      </c>
      <c r="S1609" t="s">
        <v>40</v>
      </c>
      <c r="T1609" t="s">
        <v>16</v>
      </c>
      <c r="U1609">
        <v>175487.2</v>
      </c>
      <c r="V1609">
        <v>25610.9</v>
      </c>
      <c r="W1609">
        <v>4.2</v>
      </c>
      <c r="X1609" t="s">
        <v>7741</v>
      </c>
      <c r="Y1609" t="s">
        <v>2427</v>
      </c>
      <c r="Z1609" t="s">
        <v>2511</v>
      </c>
      <c r="AA1609" t="s">
        <v>7767</v>
      </c>
    </row>
    <row r="1610" spans="1:27" x14ac:dyDescent="0.45">
      <c r="A1610" t="s">
        <v>7791</v>
      </c>
      <c r="B1610" t="s">
        <v>7792</v>
      </c>
      <c r="C1610" t="s">
        <v>7714</v>
      </c>
      <c r="D1610" t="s">
        <v>7700</v>
      </c>
      <c r="E1610" t="s">
        <v>7701</v>
      </c>
      <c r="F1610" s="3">
        <v>42950.302083333336</v>
      </c>
      <c r="G1610" s="1">
        <v>43175</v>
      </c>
      <c r="H1610" t="s">
        <v>55</v>
      </c>
      <c r="I1610" t="s">
        <v>7793</v>
      </c>
      <c r="J1610" t="s">
        <v>401</v>
      </c>
      <c r="K1610" t="s">
        <v>7794</v>
      </c>
      <c r="L1610" t="s">
        <v>2424</v>
      </c>
      <c r="M1610" t="s">
        <v>7795</v>
      </c>
      <c r="N1610" t="s">
        <v>7740</v>
      </c>
      <c r="O1610" t="s">
        <v>47</v>
      </c>
      <c r="P1610">
        <v>19</v>
      </c>
      <c r="Q1610" t="s">
        <v>68</v>
      </c>
      <c r="R1610" t="s">
        <v>34</v>
      </c>
      <c r="S1610" t="s">
        <v>40</v>
      </c>
      <c r="T1610" t="s">
        <v>16</v>
      </c>
      <c r="U1610">
        <v>41469.599999999999</v>
      </c>
      <c r="V1610">
        <v>12269.5</v>
      </c>
      <c r="W1610">
        <v>6.1</v>
      </c>
      <c r="X1610" t="s">
        <v>7741</v>
      </c>
      <c r="Y1610" t="s">
        <v>2427</v>
      </c>
      <c r="Z1610" t="s">
        <v>2511</v>
      </c>
      <c r="AA1610" t="s">
        <v>7767</v>
      </c>
    </row>
    <row r="1611" spans="1:27" x14ac:dyDescent="0.45">
      <c r="A1611" t="s">
        <v>7791</v>
      </c>
      <c r="B1611" t="s">
        <v>7796</v>
      </c>
      <c r="C1611" t="s">
        <v>7714</v>
      </c>
      <c r="D1611" t="s">
        <v>7700</v>
      </c>
      <c r="E1611" t="s">
        <v>7701</v>
      </c>
      <c r="F1611" s="3">
        <v>42950.302083333336</v>
      </c>
      <c r="G1611" s="1">
        <v>43178</v>
      </c>
      <c r="H1611" t="s">
        <v>55</v>
      </c>
      <c r="I1611" t="s">
        <v>7793</v>
      </c>
      <c r="J1611" t="s">
        <v>401</v>
      </c>
      <c r="K1611" t="s">
        <v>7794</v>
      </c>
      <c r="L1611" t="s">
        <v>2424</v>
      </c>
      <c r="M1611" t="s">
        <v>7795</v>
      </c>
      <c r="N1611" t="s">
        <v>7744</v>
      </c>
      <c r="O1611" t="s">
        <v>47</v>
      </c>
      <c r="P1611">
        <v>19</v>
      </c>
      <c r="Q1611" t="s">
        <v>68</v>
      </c>
      <c r="R1611" t="s">
        <v>32</v>
      </c>
      <c r="S1611" t="s">
        <v>39</v>
      </c>
      <c r="T1611" t="s">
        <v>16</v>
      </c>
      <c r="U1611">
        <v>17875855.699999999</v>
      </c>
      <c r="V1611">
        <v>4436564.9000000004</v>
      </c>
      <c r="W1611">
        <v>4.5</v>
      </c>
      <c r="X1611" t="s">
        <v>2826</v>
      </c>
      <c r="Y1611" t="s">
        <v>2427</v>
      </c>
      <c r="Z1611" t="s">
        <v>2511</v>
      </c>
      <c r="AA1611" t="s">
        <v>3341</v>
      </c>
    </row>
    <row r="1612" spans="1:27" x14ac:dyDescent="0.45">
      <c r="A1612" t="s">
        <v>7791</v>
      </c>
      <c r="B1612" t="s">
        <v>7797</v>
      </c>
      <c r="C1612" t="s">
        <v>7708</v>
      </c>
      <c r="D1612" t="s">
        <v>7700</v>
      </c>
      <c r="E1612" t="s">
        <v>7701</v>
      </c>
      <c r="F1612" s="3">
        <v>42950.326388888891</v>
      </c>
      <c r="G1612" s="1">
        <v>43178</v>
      </c>
      <c r="H1612" t="s">
        <v>55</v>
      </c>
      <c r="I1612" t="s">
        <v>7798</v>
      </c>
      <c r="J1612" t="s">
        <v>401</v>
      </c>
      <c r="K1612" t="s">
        <v>7799</v>
      </c>
      <c r="L1612" t="s">
        <v>2424</v>
      </c>
      <c r="M1612" t="s">
        <v>7800</v>
      </c>
      <c r="N1612" t="s">
        <v>7744</v>
      </c>
      <c r="O1612" t="s">
        <v>47</v>
      </c>
      <c r="P1612">
        <v>9.5</v>
      </c>
      <c r="Q1612" t="s">
        <v>68</v>
      </c>
      <c r="R1612" t="s">
        <v>32</v>
      </c>
      <c r="S1612" t="s">
        <v>39</v>
      </c>
      <c r="T1612" t="s">
        <v>16</v>
      </c>
      <c r="U1612">
        <v>17781864.399999999</v>
      </c>
      <c r="V1612">
        <v>2903984</v>
      </c>
      <c r="W1612">
        <v>5.9</v>
      </c>
      <c r="X1612" t="s">
        <v>2826</v>
      </c>
      <c r="Y1612" t="s">
        <v>2427</v>
      </c>
      <c r="Z1612" t="s">
        <v>2511</v>
      </c>
      <c r="AA1612" t="s">
        <v>3341</v>
      </c>
    </row>
    <row r="1613" spans="1:27" x14ac:dyDescent="0.45">
      <c r="A1613" t="s">
        <v>7791</v>
      </c>
      <c r="B1613" t="s">
        <v>7801</v>
      </c>
      <c r="C1613" t="s">
        <v>7708</v>
      </c>
      <c r="D1613" t="s">
        <v>7700</v>
      </c>
      <c r="E1613" t="s">
        <v>7701</v>
      </c>
      <c r="F1613" s="3">
        <v>42950.326388888891</v>
      </c>
      <c r="G1613" s="1">
        <v>43175</v>
      </c>
      <c r="H1613" t="s">
        <v>55</v>
      </c>
      <c r="I1613" t="s">
        <v>7798</v>
      </c>
      <c r="J1613" t="s">
        <v>401</v>
      </c>
      <c r="K1613" t="s">
        <v>7799</v>
      </c>
      <c r="L1613" t="s">
        <v>2424</v>
      </c>
      <c r="M1613" t="s">
        <v>7800</v>
      </c>
      <c r="N1613" t="s">
        <v>7740</v>
      </c>
      <c r="O1613" t="s">
        <v>47</v>
      </c>
      <c r="P1613">
        <v>9.5</v>
      </c>
      <c r="Q1613" t="s">
        <v>68</v>
      </c>
      <c r="R1613" t="s">
        <v>34</v>
      </c>
      <c r="S1613" t="s">
        <v>40</v>
      </c>
      <c r="T1613" t="s">
        <v>16</v>
      </c>
      <c r="U1613">
        <v>13590.3</v>
      </c>
      <c r="V1613">
        <v>6116</v>
      </c>
      <c r="W1613">
        <v>9</v>
      </c>
      <c r="X1613" t="s">
        <v>7741</v>
      </c>
      <c r="Y1613" t="s">
        <v>2427</v>
      </c>
      <c r="Z1613" t="s">
        <v>2511</v>
      </c>
      <c r="AA1613" t="s">
        <v>7767</v>
      </c>
    </row>
    <row r="1614" spans="1:27" x14ac:dyDescent="0.45">
      <c r="A1614" t="s">
        <v>7791</v>
      </c>
      <c r="B1614" t="s">
        <v>7802</v>
      </c>
      <c r="C1614" t="s">
        <v>7699</v>
      </c>
      <c r="D1614" t="s">
        <v>7700</v>
      </c>
      <c r="E1614" t="s">
        <v>7701</v>
      </c>
      <c r="F1614" s="3">
        <v>42950.339583333334</v>
      </c>
      <c r="G1614" s="1">
        <v>43178</v>
      </c>
      <c r="H1614" t="s">
        <v>55</v>
      </c>
      <c r="I1614" t="s">
        <v>7803</v>
      </c>
      <c r="J1614" t="s">
        <v>401</v>
      </c>
      <c r="K1614" t="s">
        <v>7804</v>
      </c>
      <c r="L1614" t="s">
        <v>2424</v>
      </c>
      <c r="M1614" t="s">
        <v>7805</v>
      </c>
      <c r="N1614" t="s">
        <v>7744</v>
      </c>
      <c r="O1614" t="s">
        <v>47</v>
      </c>
      <c r="P1614">
        <v>11</v>
      </c>
      <c r="Q1614" t="s">
        <v>68</v>
      </c>
      <c r="R1614" t="s">
        <v>32</v>
      </c>
      <c r="S1614" t="s">
        <v>39</v>
      </c>
      <c r="T1614" t="s">
        <v>16</v>
      </c>
      <c r="U1614">
        <v>24440257.899999999</v>
      </c>
      <c r="V1614">
        <v>2442204.9</v>
      </c>
      <c r="W1614">
        <v>5</v>
      </c>
      <c r="X1614" t="s">
        <v>2826</v>
      </c>
      <c r="Y1614" t="s">
        <v>2427</v>
      </c>
      <c r="Z1614" t="s">
        <v>2511</v>
      </c>
      <c r="AA1614" t="s">
        <v>3341</v>
      </c>
    </row>
    <row r="1615" spans="1:27" x14ac:dyDescent="0.45">
      <c r="A1615" t="s">
        <v>7791</v>
      </c>
      <c r="B1615" t="s">
        <v>7806</v>
      </c>
      <c r="C1615" t="s">
        <v>7699</v>
      </c>
      <c r="D1615" t="s">
        <v>7700</v>
      </c>
      <c r="E1615" t="s">
        <v>7701</v>
      </c>
      <c r="F1615" s="3">
        <v>42950.339583333334</v>
      </c>
      <c r="G1615" s="1">
        <v>43175</v>
      </c>
      <c r="H1615" t="s">
        <v>55</v>
      </c>
      <c r="I1615" t="s">
        <v>7803</v>
      </c>
      <c r="J1615" t="s">
        <v>401</v>
      </c>
      <c r="K1615" t="s">
        <v>7804</v>
      </c>
      <c r="L1615" t="s">
        <v>2424</v>
      </c>
      <c r="M1615" t="s">
        <v>7805</v>
      </c>
      <c r="N1615" t="s">
        <v>7740</v>
      </c>
      <c r="O1615" t="s">
        <v>47</v>
      </c>
      <c r="P1615">
        <v>11</v>
      </c>
      <c r="Q1615" t="s">
        <v>68</v>
      </c>
      <c r="R1615" t="s">
        <v>34</v>
      </c>
      <c r="S1615" t="s">
        <v>40</v>
      </c>
      <c r="T1615" t="s">
        <v>16</v>
      </c>
      <c r="U1615">
        <v>33804.9</v>
      </c>
      <c r="V1615">
        <v>19590.5</v>
      </c>
      <c r="W1615">
        <v>7.5</v>
      </c>
      <c r="X1615" t="s">
        <v>7741</v>
      </c>
      <c r="Y1615" t="s">
        <v>2427</v>
      </c>
      <c r="Z1615" t="s">
        <v>2511</v>
      </c>
      <c r="AA1615" t="s">
        <v>7767</v>
      </c>
    </row>
    <row r="1616" spans="1:27" x14ac:dyDescent="0.45">
      <c r="A1616" t="s">
        <v>7807</v>
      </c>
      <c r="B1616" t="s">
        <v>7808</v>
      </c>
      <c r="C1616" t="s">
        <v>7714</v>
      </c>
      <c r="D1616" t="s">
        <v>7700</v>
      </c>
      <c r="E1616" t="s">
        <v>7701</v>
      </c>
      <c r="F1616" s="3">
        <v>43027.309027777781</v>
      </c>
      <c r="G1616" s="1">
        <v>43343</v>
      </c>
      <c r="H1616" t="s">
        <v>55</v>
      </c>
      <c r="I1616" t="s">
        <v>7809</v>
      </c>
      <c r="J1616" t="s">
        <v>401</v>
      </c>
      <c r="K1616" t="s">
        <v>7810</v>
      </c>
      <c r="L1616" t="s">
        <v>2424</v>
      </c>
      <c r="M1616" t="s">
        <v>7811</v>
      </c>
      <c r="N1616" t="s">
        <v>5987</v>
      </c>
      <c r="O1616" t="s">
        <v>48</v>
      </c>
      <c r="P1616">
        <v>11</v>
      </c>
      <c r="Q1616" t="s">
        <v>68</v>
      </c>
      <c r="R1616" t="s">
        <v>32</v>
      </c>
      <c r="S1616" t="s">
        <v>39</v>
      </c>
      <c r="T1616" t="s">
        <v>16</v>
      </c>
      <c r="U1616">
        <v>18738.7</v>
      </c>
      <c r="V1616">
        <v>907.7</v>
      </c>
      <c r="W1616">
        <v>22.6</v>
      </c>
      <c r="X1616" t="s">
        <v>5988</v>
      </c>
      <c r="Y1616" t="s">
        <v>3697</v>
      </c>
      <c r="Z1616" t="s">
        <v>2515</v>
      </c>
      <c r="AA1616" t="s">
        <v>2424</v>
      </c>
    </row>
    <row r="1617" spans="1:27" x14ac:dyDescent="0.45">
      <c r="A1617" t="s">
        <v>7807</v>
      </c>
      <c r="B1617" t="s">
        <v>7812</v>
      </c>
      <c r="C1617" t="s">
        <v>7714</v>
      </c>
      <c r="D1617" t="s">
        <v>7700</v>
      </c>
      <c r="E1617" t="s">
        <v>7701</v>
      </c>
      <c r="F1617" s="3">
        <v>43027.309027777781</v>
      </c>
      <c r="G1617" s="1">
        <v>43340</v>
      </c>
      <c r="H1617" t="s">
        <v>55</v>
      </c>
      <c r="I1617" t="s">
        <v>7809</v>
      </c>
      <c r="J1617" t="s">
        <v>401</v>
      </c>
      <c r="K1617" t="s">
        <v>7810</v>
      </c>
      <c r="L1617" t="s">
        <v>2424</v>
      </c>
      <c r="M1617" t="s">
        <v>7811</v>
      </c>
      <c r="N1617" t="s">
        <v>5984</v>
      </c>
      <c r="O1617" t="s">
        <v>48</v>
      </c>
      <c r="P1617">
        <v>11</v>
      </c>
      <c r="Q1617" t="s">
        <v>68</v>
      </c>
      <c r="R1617" t="s">
        <v>34</v>
      </c>
      <c r="S1617" t="s">
        <v>40</v>
      </c>
      <c r="T1617" t="s">
        <v>16</v>
      </c>
      <c r="U1617">
        <v>20.100000000000001</v>
      </c>
      <c r="V1617">
        <v>3.3</v>
      </c>
      <c r="W1617">
        <v>15.7</v>
      </c>
      <c r="X1617" t="s">
        <v>5985</v>
      </c>
      <c r="Y1617" t="s">
        <v>3697</v>
      </c>
      <c r="Z1617" t="s">
        <v>2424</v>
      </c>
      <c r="AA1617" t="s">
        <v>2424</v>
      </c>
    </row>
    <row r="1618" spans="1:27" x14ac:dyDescent="0.45">
      <c r="A1618" t="s">
        <v>7807</v>
      </c>
      <c r="B1618" t="s">
        <v>7813</v>
      </c>
      <c r="C1618" t="s">
        <v>7708</v>
      </c>
      <c r="D1618" t="s">
        <v>7700</v>
      </c>
      <c r="E1618" t="s">
        <v>7701</v>
      </c>
      <c r="F1618" s="3">
        <v>43027.333333333336</v>
      </c>
      <c r="G1618" s="1">
        <v>43343</v>
      </c>
      <c r="H1618" t="s">
        <v>55</v>
      </c>
      <c r="I1618" t="s">
        <v>7814</v>
      </c>
      <c r="J1618" t="s">
        <v>401</v>
      </c>
      <c r="K1618" t="s">
        <v>7815</v>
      </c>
      <c r="L1618" t="s">
        <v>2424</v>
      </c>
      <c r="M1618" t="s">
        <v>7816</v>
      </c>
      <c r="N1618" t="s">
        <v>5987</v>
      </c>
      <c r="O1618" t="s">
        <v>48</v>
      </c>
      <c r="P1618">
        <v>9.8000000000000007</v>
      </c>
      <c r="Q1618" t="s">
        <v>68</v>
      </c>
      <c r="R1618" t="s">
        <v>32</v>
      </c>
      <c r="S1618" t="s">
        <v>39</v>
      </c>
      <c r="T1618" t="s">
        <v>16</v>
      </c>
      <c r="U1618">
        <v>115284</v>
      </c>
      <c r="V1618">
        <v>13655.3</v>
      </c>
      <c r="W1618">
        <v>19.100000000000001</v>
      </c>
      <c r="X1618" t="s">
        <v>5988</v>
      </c>
      <c r="Y1618" t="s">
        <v>3697</v>
      </c>
      <c r="Z1618" t="s">
        <v>2515</v>
      </c>
      <c r="AA1618" t="s">
        <v>2424</v>
      </c>
    </row>
    <row r="1619" spans="1:27" x14ac:dyDescent="0.45">
      <c r="A1619" t="s">
        <v>7807</v>
      </c>
      <c r="B1619" t="s">
        <v>7817</v>
      </c>
      <c r="C1619" t="s">
        <v>7699</v>
      </c>
      <c r="D1619" t="s">
        <v>7700</v>
      </c>
      <c r="E1619" t="s">
        <v>7701</v>
      </c>
      <c r="F1619" s="3">
        <v>43027.347222222219</v>
      </c>
      <c r="G1619" s="1">
        <v>43340</v>
      </c>
      <c r="H1619" t="s">
        <v>55</v>
      </c>
      <c r="I1619" t="s">
        <v>7818</v>
      </c>
      <c r="J1619" t="s">
        <v>401</v>
      </c>
      <c r="K1619" t="s">
        <v>7819</v>
      </c>
      <c r="L1619" t="s">
        <v>2424</v>
      </c>
      <c r="M1619" t="s">
        <v>7820</v>
      </c>
      <c r="N1619" t="s">
        <v>5984</v>
      </c>
      <c r="O1619" t="s">
        <v>48</v>
      </c>
      <c r="P1619">
        <v>10</v>
      </c>
      <c r="Q1619" t="s">
        <v>68</v>
      </c>
      <c r="R1619" t="s">
        <v>34</v>
      </c>
      <c r="S1619" t="s">
        <v>40</v>
      </c>
      <c r="T1619" t="s">
        <v>16</v>
      </c>
      <c r="U1619">
        <v>19.5</v>
      </c>
      <c r="V1619">
        <v>0.5</v>
      </c>
      <c r="W1619">
        <v>15.9</v>
      </c>
      <c r="X1619" t="s">
        <v>5985</v>
      </c>
      <c r="Y1619" t="s">
        <v>3697</v>
      </c>
      <c r="Z1619" t="s">
        <v>2424</v>
      </c>
      <c r="AA1619" t="s">
        <v>2424</v>
      </c>
    </row>
    <row r="1620" spans="1:27" x14ac:dyDescent="0.45">
      <c r="A1620" t="s">
        <v>7807</v>
      </c>
      <c r="B1620" t="s">
        <v>7821</v>
      </c>
      <c r="C1620" t="s">
        <v>7699</v>
      </c>
      <c r="D1620" t="s">
        <v>7700</v>
      </c>
      <c r="E1620" t="s">
        <v>7701</v>
      </c>
      <c r="F1620" s="3">
        <v>43027.347222222219</v>
      </c>
      <c r="G1620" s="1">
        <v>43343</v>
      </c>
      <c r="H1620" t="s">
        <v>55</v>
      </c>
      <c r="I1620" t="s">
        <v>7818</v>
      </c>
      <c r="J1620" t="s">
        <v>401</v>
      </c>
      <c r="K1620" t="s">
        <v>7819</v>
      </c>
      <c r="L1620" t="s">
        <v>2424</v>
      </c>
      <c r="M1620" t="s">
        <v>7820</v>
      </c>
      <c r="N1620" t="s">
        <v>5987</v>
      </c>
      <c r="O1620" t="s">
        <v>48</v>
      </c>
      <c r="P1620">
        <v>10</v>
      </c>
      <c r="Q1620" t="s">
        <v>68</v>
      </c>
      <c r="R1620" t="s">
        <v>32</v>
      </c>
      <c r="S1620" t="s">
        <v>39</v>
      </c>
      <c r="T1620" t="s">
        <v>16</v>
      </c>
      <c r="U1620">
        <v>15807.7</v>
      </c>
      <c r="V1620">
        <v>357</v>
      </c>
      <c r="W1620">
        <v>23.2</v>
      </c>
      <c r="X1620" t="s">
        <v>5988</v>
      </c>
      <c r="Y1620" t="s">
        <v>3697</v>
      </c>
      <c r="Z1620" t="s">
        <v>2515</v>
      </c>
      <c r="AA1620" t="s">
        <v>2424</v>
      </c>
    </row>
    <row r="1621" spans="1:27" x14ac:dyDescent="0.45">
      <c r="A1621" t="s">
        <v>7822</v>
      </c>
      <c r="B1621" t="s">
        <v>7823</v>
      </c>
      <c r="C1621" t="s">
        <v>7824</v>
      </c>
      <c r="D1621" t="s">
        <v>7700</v>
      </c>
      <c r="E1621" t="s">
        <v>7701</v>
      </c>
      <c r="F1621" s="3">
        <v>43271.368055555555</v>
      </c>
      <c r="G1621" s="1">
        <v>43444</v>
      </c>
      <c r="H1621" t="s">
        <v>55</v>
      </c>
      <c r="I1621" t="s">
        <v>7825</v>
      </c>
      <c r="J1621" t="s">
        <v>401</v>
      </c>
      <c r="K1621" t="s">
        <v>7826</v>
      </c>
      <c r="L1621" t="s">
        <v>7827</v>
      </c>
      <c r="M1621" t="s">
        <v>7828</v>
      </c>
      <c r="N1621" t="s">
        <v>960</v>
      </c>
      <c r="O1621" t="s">
        <v>48</v>
      </c>
      <c r="P1621">
        <v>32</v>
      </c>
      <c r="Q1621" t="s">
        <v>68</v>
      </c>
      <c r="R1621" t="s">
        <v>34</v>
      </c>
      <c r="S1621" t="s">
        <v>40</v>
      </c>
      <c r="T1621" t="s">
        <v>16</v>
      </c>
      <c r="U1621">
        <v>36.9</v>
      </c>
      <c r="V1621">
        <v>0.3</v>
      </c>
      <c r="W1621">
        <v>19.2</v>
      </c>
      <c r="X1621" t="s">
        <v>2438</v>
      </c>
      <c r="Y1621" t="s">
        <v>2427</v>
      </c>
      <c r="Z1621" t="s">
        <v>2428</v>
      </c>
      <c r="AA1621" t="s">
        <v>2424</v>
      </c>
    </row>
    <row r="1622" spans="1:27" x14ac:dyDescent="0.45">
      <c r="A1622" t="s">
        <v>7822</v>
      </c>
      <c r="B1622" t="s">
        <v>7829</v>
      </c>
      <c r="C1622" t="s">
        <v>7824</v>
      </c>
      <c r="D1622" t="s">
        <v>7700</v>
      </c>
      <c r="E1622" t="s">
        <v>7701</v>
      </c>
      <c r="F1622" s="3">
        <v>43271.368055555555</v>
      </c>
      <c r="G1622" s="1">
        <v>43444</v>
      </c>
      <c r="H1622" t="s">
        <v>55</v>
      </c>
      <c r="I1622" t="s">
        <v>7825</v>
      </c>
      <c r="J1622" t="s">
        <v>401</v>
      </c>
      <c r="K1622" t="s">
        <v>7826</v>
      </c>
      <c r="L1622" t="s">
        <v>7827</v>
      </c>
      <c r="M1622" t="s">
        <v>7828</v>
      </c>
      <c r="N1622" t="s">
        <v>966</v>
      </c>
      <c r="O1622" t="s">
        <v>48</v>
      </c>
      <c r="P1622">
        <v>32</v>
      </c>
      <c r="Q1622" t="s">
        <v>68</v>
      </c>
      <c r="R1622" t="s">
        <v>32</v>
      </c>
      <c r="S1622" t="s">
        <v>39</v>
      </c>
      <c r="T1622" t="s">
        <v>16</v>
      </c>
      <c r="U1622">
        <v>25401.1</v>
      </c>
      <c r="V1622">
        <v>2102.3000000000002</v>
      </c>
      <c r="W1622">
        <v>21</v>
      </c>
      <c r="X1622" t="s">
        <v>2438</v>
      </c>
      <c r="Y1622" t="s">
        <v>2427</v>
      </c>
      <c r="Z1622" t="s">
        <v>2428</v>
      </c>
      <c r="AA1622" t="s">
        <v>2424</v>
      </c>
    </row>
    <row r="1623" spans="1:27" x14ac:dyDescent="0.45">
      <c r="A1623" t="s">
        <v>7830</v>
      </c>
      <c r="B1623" t="s">
        <v>7831</v>
      </c>
      <c r="C1623" t="s">
        <v>7708</v>
      </c>
      <c r="D1623" t="s">
        <v>7700</v>
      </c>
      <c r="E1623" t="s">
        <v>7701</v>
      </c>
      <c r="F1623" s="3">
        <v>43319.386111111111</v>
      </c>
      <c r="G1623" s="1">
        <v>43525</v>
      </c>
      <c r="H1623" t="s">
        <v>55</v>
      </c>
      <c r="I1623" t="s">
        <v>7832</v>
      </c>
      <c r="J1623" t="s">
        <v>401</v>
      </c>
      <c r="K1623" t="s">
        <v>7833</v>
      </c>
      <c r="L1623" t="s">
        <v>7834</v>
      </c>
      <c r="M1623" t="s">
        <v>7835</v>
      </c>
      <c r="N1623" t="s">
        <v>978</v>
      </c>
      <c r="O1623" t="s">
        <v>48</v>
      </c>
      <c r="P1623">
        <v>30</v>
      </c>
      <c r="Q1623" t="s">
        <v>68</v>
      </c>
      <c r="R1623" t="s">
        <v>34</v>
      </c>
      <c r="S1623" t="s">
        <v>40</v>
      </c>
      <c r="T1623" t="s">
        <v>16</v>
      </c>
      <c r="U1623">
        <v>268.3</v>
      </c>
      <c r="V1623">
        <v>12.9</v>
      </c>
      <c r="W1623">
        <v>18.5</v>
      </c>
      <c r="X1623" t="s">
        <v>2438</v>
      </c>
      <c r="Y1623" t="s">
        <v>2427</v>
      </c>
      <c r="Z1623" t="s">
        <v>2893</v>
      </c>
      <c r="AA1623" t="s">
        <v>2424</v>
      </c>
    </row>
    <row r="1624" spans="1:27" x14ac:dyDescent="0.45">
      <c r="A1624" t="s">
        <v>7830</v>
      </c>
      <c r="B1624" t="s">
        <v>7836</v>
      </c>
      <c r="C1624" t="s">
        <v>7708</v>
      </c>
      <c r="D1624" t="s">
        <v>7700</v>
      </c>
      <c r="E1624" t="s">
        <v>7701</v>
      </c>
      <c r="F1624" s="3">
        <v>43319.386111111111</v>
      </c>
      <c r="G1624" s="1">
        <v>43514</v>
      </c>
      <c r="H1624" t="s">
        <v>55</v>
      </c>
      <c r="I1624" t="s">
        <v>7832</v>
      </c>
      <c r="J1624" t="s">
        <v>401</v>
      </c>
      <c r="K1624" t="s">
        <v>7833</v>
      </c>
      <c r="L1624" t="s">
        <v>7834</v>
      </c>
      <c r="M1624" t="s">
        <v>7835</v>
      </c>
      <c r="N1624" t="s">
        <v>976</v>
      </c>
      <c r="O1624" t="s">
        <v>48</v>
      </c>
      <c r="P1624">
        <v>30</v>
      </c>
      <c r="Q1624" t="s">
        <v>68</v>
      </c>
      <c r="R1624" t="s">
        <v>32</v>
      </c>
      <c r="S1624" t="s">
        <v>39</v>
      </c>
      <c r="T1624" t="s">
        <v>16</v>
      </c>
      <c r="U1624">
        <v>67479.199999999997</v>
      </c>
      <c r="V1624">
        <v>3129.6</v>
      </c>
      <c r="W1624">
        <v>17.100000000000001</v>
      </c>
      <c r="X1624" t="s">
        <v>2438</v>
      </c>
      <c r="Y1624" t="s">
        <v>2427</v>
      </c>
      <c r="Z1624" t="s">
        <v>2893</v>
      </c>
      <c r="AA1624" t="s">
        <v>2424</v>
      </c>
    </row>
    <row r="1625" spans="1:27" x14ac:dyDescent="0.45">
      <c r="A1625" t="s">
        <v>7837</v>
      </c>
      <c r="B1625" t="s">
        <v>7838</v>
      </c>
      <c r="C1625" t="s">
        <v>7708</v>
      </c>
      <c r="D1625" t="s">
        <v>7700</v>
      </c>
      <c r="E1625" t="s">
        <v>7701</v>
      </c>
      <c r="F1625" s="3">
        <v>43389.377083333333</v>
      </c>
      <c r="G1625" s="1">
        <v>43516</v>
      </c>
      <c r="H1625" t="s">
        <v>55</v>
      </c>
      <c r="I1625" t="s">
        <v>7839</v>
      </c>
      <c r="J1625" t="s">
        <v>401</v>
      </c>
      <c r="K1625" t="s">
        <v>7840</v>
      </c>
      <c r="L1625" t="s">
        <v>7841</v>
      </c>
      <c r="M1625" t="s">
        <v>7842</v>
      </c>
      <c r="N1625" t="s">
        <v>770</v>
      </c>
      <c r="O1625" t="s">
        <v>48</v>
      </c>
      <c r="P1625">
        <v>16</v>
      </c>
      <c r="Q1625" t="s">
        <v>68</v>
      </c>
      <c r="R1625" t="s">
        <v>34</v>
      </c>
      <c r="S1625" t="s">
        <v>40</v>
      </c>
      <c r="T1625" t="s">
        <v>16</v>
      </c>
      <c r="U1625">
        <v>192.8</v>
      </c>
      <c r="V1625">
        <v>13.3</v>
      </c>
      <c r="W1625">
        <v>21.4</v>
      </c>
      <c r="X1625" t="s">
        <v>2929</v>
      </c>
      <c r="Y1625" t="s">
        <v>2427</v>
      </c>
      <c r="Z1625" t="s">
        <v>2558</v>
      </c>
      <c r="AA1625" t="s">
        <v>2424</v>
      </c>
    </row>
    <row r="1626" spans="1:27" x14ac:dyDescent="0.45">
      <c r="A1626" t="s">
        <v>7837</v>
      </c>
      <c r="B1626" t="s">
        <v>7843</v>
      </c>
      <c r="C1626" t="s">
        <v>7708</v>
      </c>
      <c r="D1626" t="s">
        <v>7700</v>
      </c>
      <c r="E1626" t="s">
        <v>7701</v>
      </c>
      <c r="F1626" s="3">
        <v>43389.377083333333</v>
      </c>
      <c r="G1626" s="1">
        <v>43517</v>
      </c>
      <c r="H1626" t="s">
        <v>55</v>
      </c>
      <c r="I1626" t="s">
        <v>7839</v>
      </c>
      <c r="J1626" t="s">
        <v>401</v>
      </c>
      <c r="K1626" t="s">
        <v>7840</v>
      </c>
      <c r="L1626" t="s">
        <v>7841</v>
      </c>
      <c r="M1626" t="s">
        <v>7842</v>
      </c>
      <c r="N1626" t="s">
        <v>766</v>
      </c>
      <c r="O1626" t="s">
        <v>48</v>
      </c>
      <c r="P1626">
        <v>16</v>
      </c>
      <c r="Q1626" t="s">
        <v>68</v>
      </c>
      <c r="R1626" t="s">
        <v>32</v>
      </c>
      <c r="S1626" t="s">
        <v>39</v>
      </c>
      <c r="T1626" t="s">
        <v>16</v>
      </c>
      <c r="U1626">
        <v>53463.199999999997</v>
      </c>
      <c r="V1626">
        <v>5705.6</v>
      </c>
      <c r="W1626">
        <v>21</v>
      </c>
      <c r="X1626" t="s">
        <v>2931</v>
      </c>
      <c r="Y1626" t="s">
        <v>2427</v>
      </c>
      <c r="Z1626" t="s">
        <v>2558</v>
      </c>
      <c r="AA1626" t="s">
        <v>2424</v>
      </c>
    </row>
    <row r="1627" spans="1:27" x14ac:dyDescent="0.45">
      <c r="A1627" t="s">
        <v>7844</v>
      </c>
      <c r="B1627" t="s">
        <v>7845</v>
      </c>
      <c r="C1627" t="s">
        <v>7708</v>
      </c>
      <c r="D1627" t="s">
        <v>7700</v>
      </c>
      <c r="E1627" t="s">
        <v>7701</v>
      </c>
      <c r="F1627" s="3">
        <v>43438.362500000003</v>
      </c>
      <c r="G1627" s="1">
        <v>44270</v>
      </c>
      <c r="H1627" t="s">
        <v>55</v>
      </c>
      <c r="I1627" t="s">
        <v>7846</v>
      </c>
      <c r="J1627" t="s">
        <v>401</v>
      </c>
      <c r="K1627" t="s">
        <v>7847</v>
      </c>
      <c r="L1627" t="s">
        <v>7848</v>
      </c>
      <c r="M1627" t="s">
        <v>7849</v>
      </c>
      <c r="N1627" t="s">
        <v>618</v>
      </c>
      <c r="O1627" t="s">
        <v>49</v>
      </c>
      <c r="P1627">
        <v>8.1</v>
      </c>
      <c r="Q1627" t="s">
        <v>68</v>
      </c>
      <c r="R1627" t="s">
        <v>34</v>
      </c>
      <c r="S1627" t="s">
        <v>40</v>
      </c>
      <c r="T1627" t="s">
        <v>16</v>
      </c>
      <c r="U1627">
        <v>95.7</v>
      </c>
      <c r="V1627">
        <v>9.1</v>
      </c>
      <c r="W1627">
        <v>22.2</v>
      </c>
      <c r="X1627" t="s">
        <v>2945</v>
      </c>
      <c r="Y1627" t="s">
        <v>2389</v>
      </c>
      <c r="Z1627" t="s">
        <v>7850</v>
      </c>
      <c r="AA1627" t="s">
        <v>2424</v>
      </c>
    </row>
    <row r="1628" spans="1:27" x14ac:dyDescent="0.45">
      <c r="A1628" t="s">
        <v>7844</v>
      </c>
      <c r="B1628" t="s">
        <v>7851</v>
      </c>
      <c r="C1628" t="s">
        <v>7708</v>
      </c>
      <c r="D1628" t="s">
        <v>7700</v>
      </c>
      <c r="E1628" t="s">
        <v>7701</v>
      </c>
      <c r="F1628" s="3">
        <v>43438.362500000003</v>
      </c>
      <c r="G1628" s="1">
        <v>44335</v>
      </c>
      <c r="H1628" t="s">
        <v>55</v>
      </c>
      <c r="I1628" t="s">
        <v>7846</v>
      </c>
      <c r="J1628" t="s">
        <v>401</v>
      </c>
      <c r="K1628" t="s">
        <v>7847</v>
      </c>
      <c r="L1628" t="s">
        <v>7848</v>
      </c>
      <c r="M1628" t="s">
        <v>7849</v>
      </c>
      <c r="N1628" t="s">
        <v>634</v>
      </c>
      <c r="O1628" t="s">
        <v>50</v>
      </c>
      <c r="P1628">
        <v>8.1</v>
      </c>
      <c r="Q1628" t="s">
        <v>68</v>
      </c>
      <c r="R1628" t="s">
        <v>32</v>
      </c>
      <c r="S1628" t="s">
        <v>39</v>
      </c>
      <c r="T1628" t="s">
        <v>16</v>
      </c>
      <c r="U1628">
        <v>481378.8</v>
      </c>
      <c r="V1628">
        <v>41762.5</v>
      </c>
      <c r="W1628">
        <v>15.9</v>
      </c>
      <c r="X1628" t="s">
        <v>2602</v>
      </c>
      <c r="Y1628" t="s">
        <v>2389</v>
      </c>
      <c r="Z1628" t="s">
        <v>2558</v>
      </c>
      <c r="AA1628" t="s">
        <v>2424</v>
      </c>
    </row>
    <row r="1629" spans="1:27" x14ac:dyDescent="0.45">
      <c r="A1629" t="s">
        <v>7852</v>
      </c>
      <c r="B1629" t="s">
        <v>7853</v>
      </c>
      <c r="C1629" t="s">
        <v>7708</v>
      </c>
      <c r="D1629" t="s">
        <v>7700</v>
      </c>
      <c r="E1629" t="s">
        <v>7701</v>
      </c>
      <c r="F1629" s="3">
        <v>43507.413194444445</v>
      </c>
      <c r="G1629" s="1">
        <v>44337</v>
      </c>
      <c r="H1629" t="s">
        <v>55</v>
      </c>
      <c r="I1629" t="s">
        <v>7854</v>
      </c>
      <c r="J1629" t="s">
        <v>401</v>
      </c>
      <c r="K1629" t="s">
        <v>7855</v>
      </c>
      <c r="L1629" t="s">
        <v>7856</v>
      </c>
      <c r="M1629" t="s">
        <v>7857</v>
      </c>
      <c r="N1629" t="s">
        <v>606</v>
      </c>
      <c r="O1629" t="s">
        <v>50</v>
      </c>
      <c r="P1629">
        <v>16</v>
      </c>
      <c r="Q1629" t="s">
        <v>68</v>
      </c>
      <c r="R1629" t="s">
        <v>32</v>
      </c>
      <c r="S1629" t="s">
        <v>39</v>
      </c>
      <c r="T1629" t="s">
        <v>16</v>
      </c>
      <c r="U1629">
        <v>294464.90000000002</v>
      </c>
      <c r="V1629">
        <v>19178.2</v>
      </c>
      <c r="W1629">
        <v>15.8</v>
      </c>
      <c r="X1629" t="s">
        <v>2602</v>
      </c>
      <c r="Y1629" t="s">
        <v>2389</v>
      </c>
      <c r="Z1629" t="s">
        <v>2558</v>
      </c>
      <c r="AA1629" t="s">
        <v>2424</v>
      </c>
    </row>
    <row r="1630" spans="1:27" x14ac:dyDescent="0.45">
      <c r="A1630" t="s">
        <v>7852</v>
      </c>
      <c r="B1630" t="s">
        <v>7858</v>
      </c>
      <c r="C1630" t="s">
        <v>7708</v>
      </c>
      <c r="D1630" t="s">
        <v>7700</v>
      </c>
      <c r="E1630" t="s">
        <v>7701</v>
      </c>
      <c r="F1630" s="3">
        <v>43507.413194444445</v>
      </c>
      <c r="G1630" s="1">
        <v>44279</v>
      </c>
      <c r="H1630" t="s">
        <v>55</v>
      </c>
      <c r="I1630" t="s">
        <v>7854</v>
      </c>
      <c r="J1630" t="s">
        <v>401</v>
      </c>
      <c r="K1630" t="s">
        <v>7855</v>
      </c>
      <c r="L1630" t="s">
        <v>7856</v>
      </c>
      <c r="M1630" t="s">
        <v>7857</v>
      </c>
      <c r="N1630" t="s">
        <v>688</v>
      </c>
      <c r="O1630" t="s">
        <v>49</v>
      </c>
      <c r="P1630">
        <v>16</v>
      </c>
      <c r="Q1630" t="s">
        <v>68</v>
      </c>
      <c r="R1630" t="s">
        <v>34</v>
      </c>
      <c r="S1630" t="s">
        <v>40</v>
      </c>
      <c r="T1630" t="s">
        <v>16</v>
      </c>
      <c r="U1630">
        <v>139.69999999999999</v>
      </c>
      <c r="V1630">
        <v>5.7</v>
      </c>
      <c r="W1630">
        <v>20.399999999999999</v>
      </c>
      <c r="X1630" t="s">
        <v>2684</v>
      </c>
      <c r="Y1630" t="s">
        <v>2389</v>
      </c>
      <c r="Z1630" t="s">
        <v>7859</v>
      </c>
      <c r="AA1630" t="s">
        <v>2424</v>
      </c>
    </row>
    <row r="1631" spans="1:27" x14ac:dyDescent="0.45">
      <c r="A1631" t="s">
        <v>7860</v>
      </c>
      <c r="B1631" t="s">
        <v>7861</v>
      </c>
      <c r="C1631" t="s">
        <v>7824</v>
      </c>
      <c r="D1631" t="s">
        <v>7700</v>
      </c>
      <c r="E1631" t="s">
        <v>7701</v>
      </c>
      <c r="F1631" s="3">
        <v>43578.375</v>
      </c>
      <c r="G1631" s="1">
        <v>44337</v>
      </c>
      <c r="H1631" t="s">
        <v>55</v>
      </c>
      <c r="I1631" t="s">
        <v>7862</v>
      </c>
      <c r="J1631" t="s">
        <v>401</v>
      </c>
      <c r="K1631" t="s">
        <v>7863</v>
      </c>
      <c r="L1631" t="s">
        <v>7864</v>
      </c>
      <c r="M1631" t="s">
        <v>7865</v>
      </c>
      <c r="N1631" t="s">
        <v>606</v>
      </c>
      <c r="O1631" t="s">
        <v>50</v>
      </c>
      <c r="P1631">
        <v>10</v>
      </c>
      <c r="Q1631" t="s">
        <v>68</v>
      </c>
      <c r="R1631" t="s">
        <v>32</v>
      </c>
      <c r="S1631" t="s">
        <v>39</v>
      </c>
      <c r="T1631" t="s">
        <v>16</v>
      </c>
      <c r="U1631">
        <v>146339</v>
      </c>
      <c r="V1631">
        <v>10382</v>
      </c>
      <c r="W1631">
        <v>18</v>
      </c>
      <c r="X1631" t="s">
        <v>2602</v>
      </c>
      <c r="Y1631" t="s">
        <v>2389</v>
      </c>
      <c r="Z1631" t="s">
        <v>2558</v>
      </c>
      <c r="AA1631" t="s">
        <v>2424</v>
      </c>
    </row>
    <row r="1632" spans="1:27" x14ac:dyDescent="0.45">
      <c r="A1632" t="s">
        <v>7860</v>
      </c>
      <c r="B1632" t="s">
        <v>7866</v>
      </c>
      <c r="C1632" t="s">
        <v>7824</v>
      </c>
      <c r="D1632" t="s">
        <v>7700</v>
      </c>
      <c r="E1632" t="s">
        <v>7701</v>
      </c>
      <c r="F1632" s="3">
        <v>43578.375</v>
      </c>
      <c r="G1632" s="1">
        <v>44279</v>
      </c>
      <c r="H1632" t="s">
        <v>55</v>
      </c>
      <c r="I1632" t="s">
        <v>7862</v>
      </c>
      <c r="J1632" t="s">
        <v>401</v>
      </c>
      <c r="K1632" t="s">
        <v>7863</v>
      </c>
      <c r="L1632" t="s">
        <v>7864</v>
      </c>
      <c r="M1632" t="s">
        <v>7865</v>
      </c>
      <c r="N1632" t="s">
        <v>688</v>
      </c>
      <c r="O1632" t="s">
        <v>49</v>
      </c>
      <c r="P1632">
        <v>10</v>
      </c>
      <c r="Q1632" t="s">
        <v>68</v>
      </c>
      <c r="R1632" t="s">
        <v>34</v>
      </c>
      <c r="S1632" t="s">
        <v>40</v>
      </c>
      <c r="T1632" t="s">
        <v>16</v>
      </c>
      <c r="U1632">
        <v>211.5</v>
      </c>
      <c r="V1632">
        <v>6.9</v>
      </c>
      <c r="W1632">
        <v>20.399999999999999</v>
      </c>
      <c r="X1632" t="s">
        <v>2684</v>
      </c>
      <c r="Y1632" t="s">
        <v>2389</v>
      </c>
      <c r="Z1632" t="s">
        <v>7867</v>
      </c>
      <c r="AA1632" t="s">
        <v>2424</v>
      </c>
    </row>
    <row r="1633" spans="1:27" x14ac:dyDescent="0.45">
      <c r="A1633" t="s">
        <v>7868</v>
      </c>
      <c r="B1633" t="s">
        <v>7869</v>
      </c>
      <c r="C1633" t="s">
        <v>7708</v>
      </c>
      <c r="D1633" t="s">
        <v>7700</v>
      </c>
      <c r="E1633" t="s">
        <v>7701</v>
      </c>
      <c r="F1633" s="3">
        <v>43620.350694444445</v>
      </c>
      <c r="G1633" s="1">
        <v>44349</v>
      </c>
      <c r="H1633" t="s">
        <v>55</v>
      </c>
      <c r="I1633" t="s">
        <v>7870</v>
      </c>
      <c r="J1633" t="s">
        <v>401</v>
      </c>
      <c r="K1633" t="s">
        <v>7871</v>
      </c>
      <c r="L1633" t="s">
        <v>7872</v>
      </c>
      <c r="M1633" t="s">
        <v>7873</v>
      </c>
      <c r="N1633" t="s">
        <v>582</v>
      </c>
      <c r="O1633" t="s">
        <v>50</v>
      </c>
      <c r="P1633">
        <v>53</v>
      </c>
      <c r="Q1633" t="s">
        <v>68</v>
      </c>
      <c r="R1633" t="s">
        <v>32</v>
      </c>
      <c r="S1633" t="s">
        <v>39</v>
      </c>
      <c r="T1633" t="s">
        <v>16</v>
      </c>
      <c r="U1633">
        <v>139874.4</v>
      </c>
      <c r="V1633">
        <v>906.9</v>
      </c>
      <c r="W1633">
        <v>19.2</v>
      </c>
      <c r="X1633" t="s">
        <v>2673</v>
      </c>
      <c r="Y1633" t="s">
        <v>2389</v>
      </c>
      <c r="Z1633" t="s">
        <v>2653</v>
      </c>
      <c r="AA1633" t="s">
        <v>2424</v>
      </c>
    </row>
    <row r="1634" spans="1:27" x14ac:dyDescent="0.45">
      <c r="A1634" t="s">
        <v>7868</v>
      </c>
      <c r="B1634" t="s">
        <v>7874</v>
      </c>
      <c r="C1634" t="s">
        <v>7708</v>
      </c>
      <c r="D1634" t="s">
        <v>7700</v>
      </c>
      <c r="E1634" t="s">
        <v>7701</v>
      </c>
      <c r="F1634" s="3">
        <v>43620.350694444445</v>
      </c>
      <c r="G1634" s="1">
        <v>44286</v>
      </c>
      <c r="H1634" t="s">
        <v>55</v>
      </c>
      <c r="I1634" t="s">
        <v>7870</v>
      </c>
      <c r="J1634" t="s">
        <v>401</v>
      </c>
      <c r="K1634" t="s">
        <v>7871</v>
      </c>
      <c r="L1634" t="s">
        <v>7872</v>
      </c>
      <c r="M1634" t="s">
        <v>7873</v>
      </c>
      <c r="N1634" t="s">
        <v>672</v>
      </c>
      <c r="O1634" t="s">
        <v>49</v>
      </c>
      <c r="P1634">
        <v>53</v>
      </c>
      <c r="Q1634" t="s">
        <v>68</v>
      </c>
      <c r="R1634" t="s">
        <v>34</v>
      </c>
      <c r="S1634" t="s">
        <v>40</v>
      </c>
      <c r="T1634" t="s">
        <v>16</v>
      </c>
      <c r="U1634">
        <v>147.19999999999999</v>
      </c>
      <c r="V1634">
        <v>4.3</v>
      </c>
      <c r="W1634">
        <v>19</v>
      </c>
      <c r="X1634" t="s">
        <v>2684</v>
      </c>
      <c r="Y1634" t="s">
        <v>2389</v>
      </c>
      <c r="Z1634" t="s">
        <v>7875</v>
      </c>
      <c r="AA1634" t="s">
        <v>2424</v>
      </c>
    </row>
    <row r="1635" spans="1:27" x14ac:dyDescent="0.45">
      <c r="A1635" t="s">
        <v>7876</v>
      </c>
      <c r="B1635" t="s">
        <v>7877</v>
      </c>
      <c r="C1635" t="s">
        <v>7708</v>
      </c>
      <c r="D1635" t="s">
        <v>7700</v>
      </c>
      <c r="E1635" t="s">
        <v>7701</v>
      </c>
      <c r="F1635" s="3">
        <v>43683.371527777781</v>
      </c>
      <c r="G1635" s="1">
        <v>44350</v>
      </c>
      <c r="H1635" t="s">
        <v>55</v>
      </c>
      <c r="I1635" t="s">
        <v>7878</v>
      </c>
      <c r="J1635" t="s">
        <v>401</v>
      </c>
      <c r="K1635" t="s">
        <v>7879</v>
      </c>
      <c r="L1635" t="s">
        <v>7880</v>
      </c>
      <c r="M1635" t="s">
        <v>7881</v>
      </c>
      <c r="N1635" t="s">
        <v>596</v>
      </c>
      <c r="O1635" t="s">
        <v>50</v>
      </c>
      <c r="P1635">
        <v>19</v>
      </c>
      <c r="Q1635" t="s">
        <v>68</v>
      </c>
      <c r="R1635" t="s">
        <v>32</v>
      </c>
      <c r="S1635" t="s">
        <v>39</v>
      </c>
      <c r="T1635" t="s">
        <v>16</v>
      </c>
      <c r="U1635">
        <v>538307.6</v>
      </c>
      <c r="V1635">
        <v>29504.5</v>
      </c>
      <c r="W1635">
        <v>18.8</v>
      </c>
      <c r="X1635" t="s">
        <v>2673</v>
      </c>
      <c r="Y1635" t="s">
        <v>2389</v>
      </c>
      <c r="Z1635" t="s">
        <v>2653</v>
      </c>
      <c r="AA1635" t="s">
        <v>2424</v>
      </c>
    </row>
    <row r="1636" spans="1:27" x14ac:dyDescent="0.45">
      <c r="A1636" t="s">
        <v>7876</v>
      </c>
      <c r="B1636" t="s">
        <v>7882</v>
      </c>
      <c r="C1636" t="s">
        <v>7708</v>
      </c>
      <c r="D1636" t="s">
        <v>7700</v>
      </c>
      <c r="E1636" t="s">
        <v>7701</v>
      </c>
      <c r="F1636" s="3">
        <v>43683.371527777781</v>
      </c>
      <c r="G1636" s="1">
        <v>44285</v>
      </c>
      <c r="H1636" t="s">
        <v>55</v>
      </c>
      <c r="I1636" t="s">
        <v>7878</v>
      </c>
      <c r="J1636" t="s">
        <v>401</v>
      </c>
      <c r="K1636" t="s">
        <v>7879</v>
      </c>
      <c r="L1636" t="s">
        <v>7880</v>
      </c>
      <c r="M1636" t="s">
        <v>7881</v>
      </c>
      <c r="N1636" t="s">
        <v>680</v>
      </c>
      <c r="O1636" t="s">
        <v>49</v>
      </c>
      <c r="P1636">
        <v>19</v>
      </c>
      <c r="Q1636" t="s">
        <v>68</v>
      </c>
      <c r="R1636" t="s">
        <v>34</v>
      </c>
      <c r="S1636" t="s">
        <v>40</v>
      </c>
      <c r="T1636" t="s">
        <v>16</v>
      </c>
      <c r="U1636">
        <v>341</v>
      </c>
      <c r="V1636">
        <v>3.5</v>
      </c>
      <c r="W1636">
        <v>19.100000000000001</v>
      </c>
      <c r="X1636" t="s">
        <v>2675</v>
      </c>
      <c r="Y1636" t="s">
        <v>2389</v>
      </c>
      <c r="Z1636" t="s">
        <v>7883</v>
      </c>
      <c r="AA1636" t="s">
        <v>2424</v>
      </c>
    </row>
    <row r="1637" spans="1:27" x14ac:dyDescent="0.45">
      <c r="A1637" t="s">
        <v>7884</v>
      </c>
      <c r="B1637" t="s">
        <v>7885</v>
      </c>
      <c r="C1637" t="s">
        <v>7708</v>
      </c>
      <c r="D1637" t="s">
        <v>7700</v>
      </c>
      <c r="E1637" t="s">
        <v>7701</v>
      </c>
      <c r="F1637" s="3">
        <v>43803.402777777781</v>
      </c>
      <c r="G1637" s="1">
        <v>44685</v>
      </c>
      <c r="H1637" t="s">
        <v>55</v>
      </c>
      <c r="I1637" t="s">
        <v>7886</v>
      </c>
      <c r="J1637" t="s">
        <v>401</v>
      </c>
      <c r="K1637" t="s">
        <v>7887</v>
      </c>
      <c r="L1637" t="s">
        <v>2424</v>
      </c>
      <c r="M1637" t="s">
        <v>7888</v>
      </c>
      <c r="N1637" t="s">
        <v>522</v>
      </c>
      <c r="O1637" t="s">
        <v>51</v>
      </c>
      <c r="P1637">
        <v>8</v>
      </c>
      <c r="Q1637" t="s">
        <v>68</v>
      </c>
      <c r="R1637" t="s">
        <v>34</v>
      </c>
      <c r="S1637" t="s">
        <v>40</v>
      </c>
      <c r="T1637" t="s">
        <v>16</v>
      </c>
      <c r="U1637">
        <v>29.3</v>
      </c>
      <c r="V1637">
        <v>7.2</v>
      </c>
      <c r="W1637">
        <v>24.6</v>
      </c>
      <c r="X1637" t="s">
        <v>3043</v>
      </c>
      <c r="Y1637" t="s">
        <v>2389</v>
      </c>
      <c r="Z1637" t="s">
        <v>2558</v>
      </c>
      <c r="AA1637" t="s">
        <v>2424</v>
      </c>
    </row>
    <row r="1638" spans="1:27" x14ac:dyDescent="0.45">
      <c r="A1638" t="s">
        <v>7884</v>
      </c>
      <c r="B1638" t="s">
        <v>7889</v>
      </c>
      <c r="C1638" t="s">
        <v>7708</v>
      </c>
      <c r="D1638" t="s">
        <v>7700</v>
      </c>
      <c r="E1638" t="s">
        <v>7701</v>
      </c>
      <c r="F1638" s="3">
        <v>43803.402777777781</v>
      </c>
      <c r="G1638" s="1">
        <v>44684</v>
      </c>
      <c r="H1638" t="s">
        <v>55</v>
      </c>
      <c r="I1638" t="s">
        <v>7886</v>
      </c>
      <c r="J1638" t="s">
        <v>401</v>
      </c>
      <c r="K1638" t="s">
        <v>7887</v>
      </c>
      <c r="L1638" t="s">
        <v>2424</v>
      </c>
      <c r="M1638" t="s">
        <v>7888</v>
      </c>
      <c r="N1638" t="s">
        <v>530</v>
      </c>
      <c r="O1638" t="s">
        <v>51</v>
      </c>
      <c r="P1638">
        <v>8</v>
      </c>
      <c r="Q1638" t="s">
        <v>68</v>
      </c>
      <c r="R1638" t="s">
        <v>32</v>
      </c>
      <c r="S1638" t="s">
        <v>39</v>
      </c>
      <c r="T1638" t="s">
        <v>16</v>
      </c>
      <c r="U1638">
        <v>593025.69999999995</v>
      </c>
      <c r="V1638">
        <v>71105.399999999994</v>
      </c>
      <c r="W1638">
        <v>18.8</v>
      </c>
      <c r="X1638" t="s">
        <v>3045</v>
      </c>
      <c r="Y1638" t="s">
        <v>2389</v>
      </c>
      <c r="Z1638" t="s">
        <v>2558</v>
      </c>
      <c r="AA1638" t="s">
        <v>2424</v>
      </c>
    </row>
    <row r="1639" spans="1:27" x14ac:dyDescent="0.45">
      <c r="A1639" t="s">
        <v>7890</v>
      </c>
      <c r="B1639" t="s">
        <v>7891</v>
      </c>
      <c r="C1639" t="s">
        <v>7708</v>
      </c>
      <c r="D1639" t="s">
        <v>7700</v>
      </c>
      <c r="E1639" t="s">
        <v>7701</v>
      </c>
      <c r="F1639" s="3">
        <v>43872.326388888891</v>
      </c>
      <c r="G1639" s="1">
        <v>44699</v>
      </c>
      <c r="H1639" t="s">
        <v>55</v>
      </c>
      <c r="I1639" t="s">
        <v>7892</v>
      </c>
      <c r="J1639" t="s">
        <v>401</v>
      </c>
      <c r="K1639" t="s">
        <v>7893</v>
      </c>
      <c r="L1639" t="s">
        <v>2424</v>
      </c>
      <c r="M1639" t="s">
        <v>7894</v>
      </c>
      <c r="N1639" t="s">
        <v>488</v>
      </c>
      <c r="O1639" t="s">
        <v>51</v>
      </c>
      <c r="P1639">
        <v>5.7</v>
      </c>
      <c r="Q1639" t="s">
        <v>68</v>
      </c>
      <c r="R1639" t="s">
        <v>34</v>
      </c>
      <c r="S1639" t="s">
        <v>40</v>
      </c>
      <c r="T1639" t="s">
        <v>16</v>
      </c>
      <c r="U1639">
        <v>35.5</v>
      </c>
      <c r="V1639">
        <v>5.8</v>
      </c>
      <c r="W1639">
        <v>24.9</v>
      </c>
      <c r="X1639" t="s">
        <v>2701</v>
      </c>
      <c r="Y1639" t="s">
        <v>2389</v>
      </c>
      <c r="Z1639" t="s">
        <v>2558</v>
      </c>
      <c r="AA1639" t="s">
        <v>2424</v>
      </c>
    </row>
    <row r="1640" spans="1:27" x14ac:dyDescent="0.45">
      <c r="A1640" t="s">
        <v>7890</v>
      </c>
      <c r="B1640" t="s">
        <v>7895</v>
      </c>
      <c r="C1640" t="s">
        <v>7708</v>
      </c>
      <c r="D1640" t="s">
        <v>7700</v>
      </c>
      <c r="E1640" t="s">
        <v>7701</v>
      </c>
      <c r="F1640" s="3">
        <v>43872.326388888891</v>
      </c>
      <c r="G1640" s="1">
        <v>44698</v>
      </c>
      <c r="H1640" t="s">
        <v>55</v>
      </c>
      <c r="I1640" t="s">
        <v>7892</v>
      </c>
      <c r="J1640" t="s">
        <v>401</v>
      </c>
      <c r="K1640" t="s">
        <v>7893</v>
      </c>
      <c r="L1640" t="s">
        <v>2424</v>
      </c>
      <c r="M1640" t="s">
        <v>7894</v>
      </c>
      <c r="N1640" t="s">
        <v>498</v>
      </c>
      <c r="O1640" t="s">
        <v>51</v>
      </c>
      <c r="P1640">
        <v>5.7</v>
      </c>
      <c r="Q1640" t="s">
        <v>68</v>
      </c>
      <c r="R1640" t="s">
        <v>32</v>
      </c>
      <c r="S1640" t="s">
        <v>39</v>
      </c>
      <c r="T1640" t="s">
        <v>16</v>
      </c>
      <c r="U1640">
        <v>1394907</v>
      </c>
      <c r="V1640">
        <v>333100.2</v>
      </c>
      <c r="W1640">
        <v>18.5</v>
      </c>
      <c r="X1640" t="s">
        <v>3043</v>
      </c>
      <c r="Y1640" t="s">
        <v>2389</v>
      </c>
      <c r="Z1640" t="s">
        <v>2558</v>
      </c>
      <c r="AA1640" t="s">
        <v>2424</v>
      </c>
    </row>
    <row r="1641" spans="1:27" x14ac:dyDescent="0.45">
      <c r="A1641" t="s">
        <v>7896</v>
      </c>
      <c r="B1641" t="s">
        <v>7897</v>
      </c>
      <c r="C1641" t="s">
        <v>7708</v>
      </c>
      <c r="D1641" t="s">
        <v>7700</v>
      </c>
      <c r="E1641" t="s">
        <v>7701</v>
      </c>
      <c r="F1641" s="3">
        <v>43991.357638888891</v>
      </c>
      <c r="G1641" s="1">
        <v>44837</v>
      </c>
      <c r="H1641" t="s">
        <v>55</v>
      </c>
      <c r="I1641" t="s">
        <v>7898</v>
      </c>
      <c r="J1641" t="s">
        <v>401</v>
      </c>
      <c r="K1641" t="s">
        <v>7899</v>
      </c>
      <c r="L1641" t="s">
        <v>2424</v>
      </c>
      <c r="M1641" t="s">
        <v>7900</v>
      </c>
      <c r="N1641" t="s">
        <v>420</v>
      </c>
      <c r="O1641" t="s">
        <v>51</v>
      </c>
      <c r="P1641">
        <v>7.8</v>
      </c>
      <c r="Q1641" t="s">
        <v>68</v>
      </c>
      <c r="R1641" t="s">
        <v>32</v>
      </c>
      <c r="S1641" t="s">
        <v>39</v>
      </c>
      <c r="T1641" t="s">
        <v>16</v>
      </c>
      <c r="U1641">
        <v>1369830.8</v>
      </c>
      <c r="V1641">
        <v>163428.1</v>
      </c>
      <c r="W1641">
        <v>20.399999999999999</v>
      </c>
      <c r="X1641" t="s">
        <v>2602</v>
      </c>
      <c r="Y1641" t="s">
        <v>2389</v>
      </c>
      <c r="Z1641" t="s">
        <v>2653</v>
      </c>
      <c r="AA1641" t="s">
        <v>2424</v>
      </c>
    </row>
    <row r="1642" spans="1:27" x14ac:dyDescent="0.45">
      <c r="A1642" t="s">
        <v>7896</v>
      </c>
      <c r="B1642" t="s">
        <v>7901</v>
      </c>
      <c r="C1642" t="s">
        <v>7708</v>
      </c>
      <c r="D1642" t="s">
        <v>7700</v>
      </c>
      <c r="E1642" t="s">
        <v>7701</v>
      </c>
      <c r="F1642" s="3">
        <v>43991.357638888891</v>
      </c>
      <c r="G1642" s="1">
        <v>44699</v>
      </c>
      <c r="H1642" t="s">
        <v>55</v>
      </c>
      <c r="I1642" t="s">
        <v>7898</v>
      </c>
      <c r="J1642" t="s">
        <v>401</v>
      </c>
      <c r="K1642" t="s">
        <v>7899</v>
      </c>
      <c r="L1642" t="s">
        <v>2424</v>
      </c>
      <c r="M1642" t="s">
        <v>7900</v>
      </c>
      <c r="N1642" t="s">
        <v>488</v>
      </c>
      <c r="O1642" t="s">
        <v>51</v>
      </c>
      <c r="P1642">
        <v>7.8</v>
      </c>
      <c r="Q1642" t="s">
        <v>68</v>
      </c>
      <c r="R1642" t="s">
        <v>34</v>
      </c>
      <c r="S1642" t="s">
        <v>40</v>
      </c>
      <c r="T1642" t="s">
        <v>16</v>
      </c>
      <c r="U1642">
        <v>125.4</v>
      </c>
      <c r="V1642">
        <v>9.6</v>
      </c>
      <c r="W1642">
        <v>22.4</v>
      </c>
      <c r="X1642" t="s">
        <v>2701</v>
      </c>
      <c r="Y1642" t="s">
        <v>2389</v>
      </c>
      <c r="Z1642" t="s">
        <v>2558</v>
      </c>
      <c r="AA1642" t="s">
        <v>2424</v>
      </c>
    </row>
    <row r="1643" spans="1:27" x14ac:dyDescent="0.45">
      <c r="A1643" t="s">
        <v>7902</v>
      </c>
      <c r="B1643" t="s">
        <v>7903</v>
      </c>
      <c r="C1643" t="s">
        <v>7708</v>
      </c>
      <c r="D1643" t="s">
        <v>7700</v>
      </c>
      <c r="E1643" t="s">
        <v>7701</v>
      </c>
      <c r="F1643" s="3">
        <v>44047.338194444441</v>
      </c>
      <c r="G1643" s="1">
        <v>44839</v>
      </c>
      <c r="H1643" t="s">
        <v>55</v>
      </c>
      <c r="I1643" t="s">
        <v>7904</v>
      </c>
      <c r="J1643" t="s">
        <v>401</v>
      </c>
      <c r="K1643" t="s">
        <v>7905</v>
      </c>
      <c r="L1643" t="s">
        <v>2424</v>
      </c>
      <c r="M1643" t="s">
        <v>7906</v>
      </c>
      <c r="N1643" t="s">
        <v>426</v>
      </c>
      <c r="O1643" t="s">
        <v>51</v>
      </c>
      <c r="P1643">
        <v>11</v>
      </c>
      <c r="Q1643" t="s">
        <v>68</v>
      </c>
      <c r="R1643" t="s">
        <v>32</v>
      </c>
      <c r="S1643" t="s">
        <v>39</v>
      </c>
      <c r="T1643" t="s">
        <v>16</v>
      </c>
      <c r="U1643">
        <v>1195016.5</v>
      </c>
      <c r="V1643">
        <v>34342.699999999997</v>
      </c>
      <c r="W1643">
        <v>19.600000000000001</v>
      </c>
      <c r="X1643" t="s">
        <v>2602</v>
      </c>
      <c r="Y1643" t="s">
        <v>2389</v>
      </c>
      <c r="Z1643" t="s">
        <v>2653</v>
      </c>
      <c r="AA1643" t="s">
        <v>2424</v>
      </c>
    </row>
    <row r="1644" spans="1:27" x14ac:dyDescent="0.45">
      <c r="A1644" t="s">
        <v>7902</v>
      </c>
      <c r="B1644" t="s">
        <v>7907</v>
      </c>
      <c r="C1644" t="s">
        <v>7708</v>
      </c>
      <c r="D1644" t="s">
        <v>7700</v>
      </c>
      <c r="E1644" t="s">
        <v>7701</v>
      </c>
      <c r="F1644" s="3">
        <v>44047.338194444441</v>
      </c>
      <c r="G1644" s="1">
        <v>44735</v>
      </c>
      <c r="H1644" t="s">
        <v>55</v>
      </c>
      <c r="I1644" t="s">
        <v>7904</v>
      </c>
      <c r="J1644" t="s">
        <v>401</v>
      </c>
      <c r="K1644" t="s">
        <v>7905</v>
      </c>
      <c r="L1644" t="s">
        <v>2424</v>
      </c>
      <c r="M1644" t="s">
        <v>7906</v>
      </c>
      <c r="N1644" t="s">
        <v>486</v>
      </c>
      <c r="O1644" t="s">
        <v>51</v>
      </c>
      <c r="P1644">
        <v>11</v>
      </c>
      <c r="Q1644" t="s">
        <v>68</v>
      </c>
      <c r="R1644" t="s">
        <v>34</v>
      </c>
      <c r="S1644" t="s">
        <v>40</v>
      </c>
      <c r="T1644" t="s">
        <v>16</v>
      </c>
      <c r="U1644">
        <v>73.3</v>
      </c>
      <c r="V1644">
        <v>15.4</v>
      </c>
      <c r="W1644">
        <v>24.7</v>
      </c>
      <c r="X1644" t="s">
        <v>2701</v>
      </c>
      <c r="Y1644" t="s">
        <v>2389</v>
      </c>
      <c r="Z1644" t="s">
        <v>2558</v>
      </c>
      <c r="AA1644" t="s">
        <v>2424</v>
      </c>
    </row>
    <row r="1645" spans="1:27" x14ac:dyDescent="0.45">
      <c r="A1645" t="s">
        <v>7908</v>
      </c>
      <c r="B1645" t="s">
        <v>7909</v>
      </c>
      <c r="C1645" t="s">
        <v>7708</v>
      </c>
      <c r="D1645" t="s">
        <v>7700</v>
      </c>
      <c r="E1645" t="s">
        <v>7701</v>
      </c>
      <c r="F1645" s="3">
        <v>44293.364583333336</v>
      </c>
      <c r="G1645" s="1">
        <v>44852</v>
      </c>
      <c r="H1645" t="s">
        <v>55</v>
      </c>
      <c r="I1645" t="s">
        <v>7910</v>
      </c>
      <c r="J1645" t="s">
        <v>401</v>
      </c>
      <c r="K1645" t="s">
        <v>7911</v>
      </c>
      <c r="L1645" t="s">
        <v>2424</v>
      </c>
      <c r="M1645" t="s">
        <v>7912</v>
      </c>
      <c r="N1645" t="s">
        <v>405</v>
      </c>
      <c r="O1645" t="s">
        <v>51</v>
      </c>
      <c r="P1645">
        <v>12</v>
      </c>
      <c r="Q1645" t="s">
        <v>68</v>
      </c>
      <c r="R1645" t="s">
        <v>32</v>
      </c>
      <c r="S1645" t="s">
        <v>39</v>
      </c>
      <c r="T1645" t="s">
        <v>16</v>
      </c>
      <c r="U1645">
        <v>432893.6</v>
      </c>
      <c r="V1645">
        <v>17256.3</v>
      </c>
      <c r="W1645">
        <v>22.9</v>
      </c>
      <c r="X1645" t="s">
        <v>2602</v>
      </c>
      <c r="Y1645" t="s">
        <v>2389</v>
      </c>
      <c r="Z1645" t="s">
        <v>2653</v>
      </c>
      <c r="AA1645" t="s">
        <v>2424</v>
      </c>
    </row>
    <row r="1646" spans="1:27" x14ac:dyDescent="0.45">
      <c r="A1646" t="s">
        <v>7908</v>
      </c>
      <c r="B1646" t="s">
        <v>7913</v>
      </c>
      <c r="C1646" t="s">
        <v>7708</v>
      </c>
      <c r="D1646" t="s">
        <v>7700</v>
      </c>
      <c r="E1646" t="s">
        <v>7701</v>
      </c>
      <c r="F1646" s="3">
        <v>44293.364583333336</v>
      </c>
      <c r="G1646" s="1">
        <v>44852</v>
      </c>
      <c r="H1646" t="s">
        <v>55</v>
      </c>
      <c r="I1646" t="s">
        <v>7910</v>
      </c>
      <c r="J1646" t="s">
        <v>401</v>
      </c>
      <c r="K1646" t="s">
        <v>7911</v>
      </c>
      <c r="L1646" t="s">
        <v>2424</v>
      </c>
      <c r="M1646" t="s">
        <v>7912</v>
      </c>
      <c r="N1646" t="s">
        <v>468</v>
      </c>
      <c r="O1646" t="s">
        <v>51</v>
      </c>
      <c r="P1646">
        <v>12</v>
      </c>
      <c r="Q1646" t="s">
        <v>68</v>
      </c>
      <c r="R1646" t="s">
        <v>34</v>
      </c>
      <c r="S1646" t="s">
        <v>40</v>
      </c>
      <c r="T1646" t="s">
        <v>16</v>
      </c>
      <c r="U1646">
        <v>230.9</v>
      </c>
      <c r="V1646">
        <v>16.5</v>
      </c>
      <c r="W1646">
        <v>21.6</v>
      </c>
      <c r="X1646" t="s">
        <v>2602</v>
      </c>
      <c r="Y1646" t="s">
        <v>2389</v>
      </c>
      <c r="Z1646" t="s">
        <v>2558</v>
      </c>
      <c r="AA1646" t="s">
        <v>2424</v>
      </c>
    </row>
    <row r="1647" spans="1:27" x14ac:dyDescent="0.45">
      <c r="A1647" t="s">
        <v>7914</v>
      </c>
      <c r="B1647" t="s">
        <v>7915</v>
      </c>
      <c r="C1647" t="s">
        <v>7824</v>
      </c>
      <c r="D1647" t="s">
        <v>7700</v>
      </c>
      <c r="E1647" t="s">
        <v>7701</v>
      </c>
      <c r="F1647" s="3">
        <v>44348.354166666664</v>
      </c>
      <c r="G1647" s="1">
        <v>44852</v>
      </c>
      <c r="H1647" t="s">
        <v>55</v>
      </c>
      <c r="I1647" t="s">
        <v>7916</v>
      </c>
      <c r="J1647" t="s">
        <v>401</v>
      </c>
      <c r="K1647" t="s">
        <v>7917</v>
      </c>
      <c r="L1647" t="s">
        <v>2424</v>
      </c>
      <c r="M1647" t="s">
        <v>7918</v>
      </c>
      <c r="N1647" t="s">
        <v>405</v>
      </c>
      <c r="O1647" t="s">
        <v>51</v>
      </c>
      <c r="P1647">
        <v>9.6</v>
      </c>
      <c r="Q1647" t="s">
        <v>68</v>
      </c>
      <c r="R1647" t="s">
        <v>32</v>
      </c>
      <c r="S1647" t="s">
        <v>39</v>
      </c>
      <c r="T1647" t="s">
        <v>16</v>
      </c>
      <c r="U1647">
        <v>1961057.6</v>
      </c>
      <c r="V1647">
        <v>74612.5</v>
      </c>
      <c r="W1647">
        <v>20.8</v>
      </c>
      <c r="X1647" t="s">
        <v>2602</v>
      </c>
      <c r="Y1647" t="s">
        <v>2389</v>
      </c>
      <c r="Z1647" t="s">
        <v>2653</v>
      </c>
      <c r="AA1647" t="s">
        <v>2424</v>
      </c>
    </row>
    <row r="1648" spans="1:27" x14ac:dyDescent="0.45">
      <c r="A1648" t="s">
        <v>7914</v>
      </c>
      <c r="B1648" t="s">
        <v>7919</v>
      </c>
      <c r="C1648" t="s">
        <v>7824</v>
      </c>
      <c r="D1648" t="s">
        <v>7700</v>
      </c>
      <c r="E1648" t="s">
        <v>7701</v>
      </c>
      <c r="F1648" s="3">
        <v>44348.354166666664</v>
      </c>
      <c r="G1648" s="1">
        <v>44852</v>
      </c>
      <c r="H1648" t="s">
        <v>55</v>
      </c>
      <c r="I1648" t="s">
        <v>7916</v>
      </c>
      <c r="J1648" t="s">
        <v>401</v>
      </c>
      <c r="K1648" t="s">
        <v>7917</v>
      </c>
      <c r="L1648" t="s">
        <v>2424</v>
      </c>
      <c r="M1648" t="s">
        <v>7918</v>
      </c>
      <c r="N1648" t="s">
        <v>468</v>
      </c>
      <c r="O1648" t="s">
        <v>51</v>
      </c>
      <c r="P1648">
        <v>9.6</v>
      </c>
      <c r="Q1648" t="s">
        <v>68</v>
      </c>
      <c r="R1648" t="s">
        <v>34</v>
      </c>
      <c r="S1648" t="s">
        <v>40</v>
      </c>
      <c r="T1648" t="s">
        <v>16</v>
      </c>
      <c r="U1648">
        <v>243</v>
      </c>
      <c r="V1648">
        <v>20.399999999999999</v>
      </c>
      <c r="W1648">
        <v>21.9</v>
      </c>
      <c r="X1648" t="s">
        <v>2602</v>
      </c>
      <c r="Y1648" t="s">
        <v>2389</v>
      </c>
      <c r="Z1648" t="s">
        <v>2558</v>
      </c>
      <c r="AA1648" t="s">
        <v>2424</v>
      </c>
    </row>
    <row r="1649" spans="1:27" x14ac:dyDescent="0.45">
      <c r="A1649" t="s">
        <v>7920</v>
      </c>
      <c r="B1649" t="s">
        <v>7921</v>
      </c>
      <c r="C1649" t="s">
        <v>7922</v>
      </c>
      <c r="D1649" t="s">
        <v>7700</v>
      </c>
      <c r="E1649" t="s">
        <v>7923</v>
      </c>
      <c r="F1649" s="3">
        <v>41863.333333333336</v>
      </c>
      <c r="G1649" s="1">
        <v>43069</v>
      </c>
      <c r="H1649" t="s">
        <v>55</v>
      </c>
      <c r="I1649" t="s">
        <v>7924</v>
      </c>
      <c r="J1649" t="s">
        <v>401</v>
      </c>
      <c r="K1649" t="s">
        <v>7925</v>
      </c>
      <c r="L1649" t="s">
        <v>2424</v>
      </c>
      <c r="M1649" t="s">
        <v>7926</v>
      </c>
      <c r="N1649" t="s">
        <v>1050</v>
      </c>
      <c r="O1649" t="s">
        <v>44</v>
      </c>
      <c r="P1649">
        <v>21</v>
      </c>
      <c r="Q1649" t="s">
        <v>68</v>
      </c>
      <c r="R1649" t="s">
        <v>32</v>
      </c>
      <c r="S1649" t="s">
        <v>39</v>
      </c>
      <c r="T1649" t="s">
        <v>16</v>
      </c>
      <c r="U1649">
        <v>25726.7</v>
      </c>
      <c r="V1649">
        <v>2994.2</v>
      </c>
      <c r="W1649">
        <v>17.100000000000001</v>
      </c>
      <c r="X1649" t="s">
        <v>2427</v>
      </c>
      <c r="Y1649" t="s">
        <v>3165</v>
      </c>
      <c r="Z1649" t="s">
        <v>2424</v>
      </c>
      <c r="AA1649" t="s">
        <v>2424</v>
      </c>
    </row>
    <row r="1650" spans="1:27" x14ac:dyDescent="0.45">
      <c r="A1650" t="s">
        <v>7920</v>
      </c>
      <c r="B1650" t="s">
        <v>7927</v>
      </c>
      <c r="C1650" t="s">
        <v>7922</v>
      </c>
      <c r="D1650" t="s">
        <v>7700</v>
      </c>
      <c r="E1650" t="s">
        <v>7923</v>
      </c>
      <c r="F1650" s="3">
        <v>41863.333333333336</v>
      </c>
      <c r="G1650" s="1">
        <v>43067</v>
      </c>
      <c r="H1650" t="s">
        <v>55</v>
      </c>
      <c r="I1650" t="s">
        <v>7924</v>
      </c>
      <c r="J1650" t="s">
        <v>401</v>
      </c>
      <c r="K1650" t="s">
        <v>7925</v>
      </c>
      <c r="L1650" t="s">
        <v>2424</v>
      </c>
      <c r="M1650" t="s">
        <v>7926</v>
      </c>
      <c r="N1650" t="s">
        <v>1042</v>
      </c>
      <c r="O1650" t="s">
        <v>44</v>
      </c>
      <c r="P1650">
        <v>21</v>
      </c>
      <c r="Q1650" t="s">
        <v>68</v>
      </c>
      <c r="R1650" t="s">
        <v>34</v>
      </c>
      <c r="S1650" t="s">
        <v>40</v>
      </c>
      <c r="T1650" t="s">
        <v>16</v>
      </c>
      <c r="U1650">
        <v>3.6</v>
      </c>
      <c r="V1650">
        <v>0.1</v>
      </c>
      <c r="W1650">
        <v>22.3</v>
      </c>
      <c r="X1650" t="s">
        <v>2427</v>
      </c>
      <c r="Y1650" t="s">
        <v>3165</v>
      </c>
      <c r="Z1650" t="s">
        <v>2424</v>
      </c>
      <c r="AA1650" t="s">
        <v>2424</v>
      </c>
    </row>
    <row r="1651" spans="1:27" x14ac:dyDescent="0.45">
      <c r="A1651" t="s">
        <v>7920</v>
      </c>
      <c r="B1651" t="s">
        <v>7928</v>
      </c>
      <c r="C1651" t="s">
        <v>7929</v>
      </c>
      <c r="D1651" t="s">
        <v>7700</v>
      </c>
      <c r="E1651" t="s">
        <v>7923</v>
      </c>
      <c r="F1651" s="3">
        <v>41863.46875</v>
      </c>
      <c r="G1651" s="1">
        <v>43060</v>
      </c>
      <c r="H1651" t="s">
        <v>55</v>
      </c>
      <c r="I1651" t="s">
        <v>7930</v>
      </c>
      <c r="J1651" t="s">
        <v>401</v>
      </c>
      <c r="K1651" t="s">
        <v>7931</v>
      </c>
      <c r="L1651" t="s">
        <v>2424</v>
      </c>
      <c r="M1651" t="s">
        <v>7932</v>
      </c>
      <c r="N1651" t="s">
        <v>1052</v>
      </c>
      <c r="O1651" t="s">
        <v>44</v>
      </c>
      <c r="P1651">
        <v>0.3</v>
      </c>
      <c r="Q1651" t="s">
        <v>68</v>
      </c>
      <c r="R1651" t="s">
        <v>34</v>
      </c>
      <c r="S1651" t="s">
        <v>40</v>
      </c>
      <c r="T1651" t="s">
        <v>16</v>
      </c>
      <c r="U1651">
        <v>0.8</v>
      </c>
      <c r="V1651">
        <v>0</v>
      </c>
      <c r="W1651">
        <v>21</v>
      </c>
      <c r="X1651" t="s">
        <v>3213</v>
      </c>
      <c r="Y1651" t="s">
        <v>3214</v>
      </c>
      <c r="Z1651" t="s">
        <v>2424</v>
      </c>
      <c r="AA1651" t="s">
        <v>2424</v>
      </c>
    </row>
    <row r="1652" spans="1:27" x14ac:dyDescent="0.45">
      <c r="A1652" t="s">
        <v>7920</v>
      </c>
      <c r="B1652" t="s">
        <v>7933</v>
      </c>
      <c r="C1652" t="s">
        <v>7929</v>
      </c>
      <c r="D1652" t="s">
        <v>7700</v>
      </c>
      <c r="E1652" t="s">
        <v>7923</v>
      </c>
      <c r="F1652" s="3">
        <v>41863.46875</v>
      </c>
      <c r="G1652" s="1">
        <v>43067</v>
      </c>
      <c r="H1652" t="s">
        <v>55</v>
      </c>
      <c r="I1652" t="s">
        <v>7930</v>
      </c>
      <c r="J1652" t="s">
        <v>401</v>
      </c>
      <c r="K1652" t="s">
        <v>7931</v>
      </c>
      <c r="L1652" t="s">
        <v>2424</v>
      </c>
      <c r="M1652" t="s">
        <v>7932</v>
      </c>
      <c r="N1652" t="s">
        <v>1048</v>
      </c>
      <c r="O1652" t="s">
        <v>44</v>
      </c>
      <c r="P1652">
        <v>0.3</v>
      </c>
      <c r="Q1652" t="s">
        <v>68</v>
      </c>
      <c r="R1652" t="s">
        <v>32</v>
      </c>
      <c r="S1652" t="s">
        <v>39</v>
      </c>
      <c r="T1652" t="s">
        <v>16</v>
      </c>
      <c r="U1652">
        <v>8321.7999999999993</v>
      </c>
      <c r="V1652">
        <v>1260</v>
      </c>
      <c r="W1652">
        <v>25.2</v>
      </c>
      <c r="X1652" t="s">
        <v>3216</v>
      </c>
      <c r="Y1652" t="s">
        <v>3214</v>
      </c>
      <c r="Z1652" t="s">
        <v>2424</v>
      </c>
      <c r="AA1652" t="s">
        <v>2424</v>
      </c>
    </row>
    <row r="1653" spans="1:27" x14ac:dyDescent="0.45">
      <c r="A1653" t="s">
        <v>7920</v>
      </c>
      <c r="B1653" t="s">
        <v>7934</v>
      </c>
      <c r="C1653" t="s">
        <v>7935</v>
      </c>
      <c r="D1653" t="s">
        <v>7700</v>
      </c>
      <c r="E1653" t="s">
        <v>7923</v>
      </c>
      <c r="F1653" s="3">
        <v>41863.555555555555</v>
      </c>
      <c r="G1653" s="1">
        <v>43067</v>
      </c>
      <c r="H1653" t="s">
        <v>55</v>
      </c>
      <c r="I1653" t="s">
        <v>7936</v>
      </c>
      <c r="J1653" t="s">
        <v>401</v>
      </c>
      <c r="K1653" t="s">
        <v>7937</v>
      </c>
      <c r="L1653" t="s">
        <v>2424</v>
      </c>
      <c r="M1653" t="s">
        <v>7938</v>
      </c>
      <c r="N1653" t="s">
        <v>1042</v>
      </c>
      <c r="O1653" t="s">
        <v>44</v>
      </c>
      <c r="P1653">
        <v>23</v>
      </c>
      <c r="Q1653" t="s">
        <v>68</v>
      </c>
      <c r="R1653" t="s">
        <v>34</v>
      </c>
      <c r="S1653" t="s">
        <v>40</v>
      </c>
      <c r="T1653" t="s">
        <v>16</v>
      </c>
      <c r="U1653">
        <v>2.5</v>
      </c>
      <c r="V1653">
        <v>0.3</v>
      </c>
      <c r="W1653">
        <v>22.7</v>
      </c>
      <c r="X1653" t="s">
        <v>2427</v>
      </c>
      <c r="Y1653" t="s">
        <v>3165</v>
      </c>
      <c r="Z1653" t="s">
        <v>2424</v>
      </c>
      <c r="AA1653" t="s">
        <v>2424</v>
      </c>
    </row>
    <row r="1654" spans="1:27" x14ac:dyDescent="0.45">
      <c r="A1654" t="s">
        <v>7920</v>
      </c>
      <c r="B1654" t="s">
        <v>7939</v>
      </c>
      <c r="C1654" t="s">
        <v>7935</v>
      </c>
      <c r="D1654" t="s">
        <v>7700</v>
      </c>
      <c r="E1654" t="s">
        <v>7923</v>
      </c>
      <c r="F1654" s="3">
        <v>41863.555555555555</v>
      </c>
      <c r="G1654" s="1">
        <v>43069</v>
      </c>
      <c r="H1654" t="s">
        <v>55</v>
      </c>
      <c r="I1654" t="s">
        <v>7936</v>
      </c>
      <c r="J1654" t="s">
        <v>401</v>
      </c>
      <c r="K1654" t="s">
        <v>7937</v>
      </c>
      <c r="L1654" t="s">
        <v>2424</v>
      </c>
      <c r="M1654" t="s">
        <v>7938</v>
      </c>
      <c r="N1654" t="s">
        <v>1050</v>
      </c>
      <c r="O1654" t="s">
        <v>44</v>
      </c>
      <c r="P1654">
        <v>23</v>
      </c>
      <c r="Q1654" t="s">
        <v>68</v>
      </c>
      <c r="R1654" t="s">
        <v>32</v>
      </c>
      <c r="S1654" t="s">
        <v>39</v>
      </c>
      <c r="T1654" t="s">
        <v>16</v>
      </c>
      <c r="U1654">
        <v>25874.9</v>
      </c>
      <c r="V1654">
        <v>2438.9</v>
      </c>
      <c r="W1654">
        <v>16.899999999999999</v>
      </c>
      <c r="X1654" t="s">
        <v>2427</v>
      </c>
      <c r="Y1654" t="s">
        <v>3165</v>
      </c>
      <c r="Z1654" t="s">
        <v>2424</v>
      </c>
      <c r="AA1654" t="s">
        <v>2424</v>
      </c>
    </row>
    <row r="1655" spans="1:27" x14ac:dyDescent="0.45">
      <c r="A1655" t="s">
        <v>7940</v>
      </c>
      <c r="B1655" t="s">
        <v>7941</v>
      </c>
      <c r="C1655" t="s">
        <v>7922</v>
      </c>
      <c r="D1655" t="s">
        <v>7700</v>
      </c>
      <c r="E1655" t="s">
        <v>7923</v>
      </c>
      <c r="F1655" s="3">
        <v>41925.506944444445</v>
      </c>
      <c r="G1655" s="1">
        <v>43068</v>
      </c>
      <c r="H1655" t="s">
        <v>55</v>
      </c>
      <c r="I1655" t="s">
        <v>7942</v>
      </c>
      <c r="J1655" t="s">
        <v>401</v>
      </c>
      <c r="K1655" t="s">
        <v>7943</v>
      </c>
      <c r="L1655" t="s">
        <v>2424</v>
      </c>
      <c r="M1655" t="s">
        <v>7944</v>
      </c>
      <c r="N1655" t="s">
        <v>1044</v>
      </c>
      <c r="O1655" t="s">
        <v>44</v>
      </c>
      <c r="P1655">
        <v>14</v>
      </c>
      <c r="Q1655" t="s">
        <v>68</v>
      </c>
      <c r="R1655" t="s">
        <v>32</v>
      </c>
      <c r="S1655" t="s">
        <v>39</v>
      </c>
      <c r="T1655" t="s">
        <v>16</v>
      </c>
      <c r="U1655">
        <v>26816.1</v>
      </c>
      <c r="V1655">
        <v>2246.8000000000002</v>
      </c>
      <c r="W1655">
        <v>19</v>
      </c>
      <c r="X1655" t="s">
        <v>2427</v>
      </c>
      <c r="Y1655" t="s">
        <v>3165</v>
      </c>
      <c r="Z1655" t="s">
        <v>2424</v>
      </c>
      <c r="AA1655" t="s">
        <v>2424</v>
      </c>
    </row>
    <row r="1656" spans="1:27" x14ac:dyDescent="0.45">
      <c r="A1656" t="s">
        <v>7940</v>
      </c>
      <c r="B1656" t="s">
        <v>7945</v>
      </c>
      <c r="C1656" t="s">
        <v>7922</v>
      </c>
      <c r="D1656" t="s">
        <v>7700</v>
      </c>
      <c r="E1656" t="s">
        <v>7923</v>
      </c>
      <c r="F1656" s="3">
        <v>41925.506944444445</v>
      </c>
      <c r="G1656" s="1">
        <v>43070</v>
      </c>
      <c r="H1656" t="s">
        <v>55</v>
      </c>
      <c r="I1656" t="s">
        <v>7942</v>
      </c>
      <c r="J1656" t="s">
        <v>401</v>
      </c>
      <c r="K1656" t="s">
        <v>7943</v>
      </c>
      <c r="L1656" t="s">
        <v>2424</v>
      </c>
      <c r="M1656" t="s">
        <v>7944</v>
      </c>
      <c r="N1656" t="s">
        <v>1040</v>
      </c>
      <c r="O1656" t="s">
        <v>44</v>
      </c>
      <c r="P1656">
        <v>14</v>
      </c>
      <c r="Q1656" t="s">
        <v>68</v>
      </c>
      <c r="R1656" t="s">
        <v>34</v>
      </c>
      <c r="S1656" t="s">
        <v>40</v>
      </c>
      <c r="T1656" t="s">
        <v>16</v>
      </c>
      <c r="U1656">
        <v>0.8</v>
      </c>
      <c r="V1656">
        <v>0.2</v>
      </c>
      <c r="W1656">
        <v>24.9</v>
      </c>
      <c r="X1656" t="s">
        <v>2427</v>
      </c>
      <c r="Y1656" t="s">
        <v>3165</v>
      </c>
      <c r="Z1656" t="s">
        <v>2424</v>
      </c>
      <c r="AA1656" t="s">
        <v>2424</v>
      </c>
    </row>
    <row r="1657" spans="1:27" x14ac:dyDescent="0.45">
      <c r="A1657" t="s">
        <v>7940</v>
      </c>
      <c r="B1657" t="s">
        <v>7946</v>
      </c>
      <c r="C1657" t="s">
        <v>7935</v>
      </c>
      <c r="D1657" t="s">
        <v>7700</v>
      </c>
      <c r="E1657" t="s">
        <v>7923</v>
      </c>
      <c r="F1657" s="3">
        <v>41925.548611111109</v>
      </c>
      <c r="G1657" s="1">
        <v>43070</v>
      </c>
      <c r="H1657" t="s">
        <v>55</v>
      </c>
      <c r="I1657" t="s">
        <v>7947</v>
      </c>
      <c r="J1657" t="s">
        <v>401</v>
      </c>
      <c r="K1657" t="s">
        <v>7948</v>
      </c>
      <c r="L1657" t="s">
        <v>2424</v>
      </c>
      <c r="M1657" t="s">
        <v>7949</v>
      </c>
      <c r="N1657" t="s">
        <v>1040</v>
      </c>
      <c r="O1657" t="s">
        <v>44</v>
      </c>
      <c r="P1657">
        <v>19</v>
      </c>
      <c r="Q1657" t="s">
        <v>68</v>
      </c>
      <c r="R1657" t="s">
        <v>34</v>
      </c>
      <c r="S1657" t="s">
        <v>40</v>
      </c>
      <c r="T1657" t="s">
        <v>16</v>
      </c>
      <c r="U1657">
        <v>0</v>
      </c>
      <c r="V1657">
        <v>0</v>
      </c>
      <c r="W1657">
        <v>29.5</v>
      </c>
      <c r="X1657" t="s">
        <v>2427</v>
      </c>
      <c r="Y1657" t="s">
        <v>3165</v>
      </c>
      <c r="Z1657" t="s">
        <v>2424</v>
      </c>
      <c r="AA1657" t="s">
        <v>7950</v>
      </c>
    </row>
    <row r="1658" spans="1:27" x14ac:dyDescent="0.45">
      <c r="A1658" t="s">
        <v>7940</v>
      </c>
      <c r="B1658" t="s">
        <v>7951</v>
      </c>
      <c r="C1658" t="s">
        <v>7935</v>
      </c>
      <c r="D1658" t="s">
        <v>7700</v>
      </c>
      <c r="E1658" t="s">
        <v>7923</v>
      </c>
      <c r="F1658" s="3">
        <v>41925.548611111109</v>
      </c>
      <c r="G1658" s="1">
        <v>43068</v>
      </c>
      <c r="H1658" t="s">
        <v>55</v>
      </c>
      <c r="I1658" t="s">
        <v>7947</v>
      </c>
      <c r="J1658" t="s">
        <v>401</v>
      </c>
      <c r="K1658" t="s">
        <v>7948</v>
      </c>
      <c r="L1658" t="s">
        <v>2424</v>
      </c>
      <c r="M1658" t="s">
        <v>7949</v>
      </c>
      <c r="N1658" t="s">
        <v>1044</v>
      </c>
      <c r="O1658" t="s">
        <v>44</v>
      </c>
      <c r="P1658">
        <v>19</v>
      </c>
      <c r="Q1658" t="s">
        <v>68</v>
      </c>
      <c r="R1658" t="s">
        <v>32</v>
      </c>
      <c r="S1658" t="s">
        <v>39</v>
      </c>
      <c r="T1658" t="s">
        <v>16</v>
      </c>
      <c r="U1658">
        <v>2441.1</v>
      </c>
      <c r="V1658">
        <v>496.2</v>
      </c>
      <c r="W1658">
        <v>23.1</v>
      </c>
      <c r="X1658" t="s">
        <v>2427</v>
      </c>
      <c r="Y1658" t="s">
        <v>3165</v>
      </c>
      <c r="Z1658" t="s">
        <v>2424</v>
      </c>
      <c r="AA1658" t="s">
        <v>2424</v>
      </c>
    </row>
    <row r="1659" spans="1:27" x14ac:dyDescent="0.45">
      <c r="A1659" t="s">
        <v>7940</v>
      </c>
      <c r="B1659" t="s">
        <v>7952</v>
      </c>
      <c r="C1659" t="s">
        <v>7953</v>
      </c>
      <c r="D1659" t="s">
        <v>7700</v>
      </c>
      <c r="E1659" t="s">
        <v>7923</v>
      </c>
      <c r="F1659" s="3">
        <v>41925.590277777781</v>
      </c>
      <c r="G1659" s="1">
        <v>43069</v>
      </c>
      <c r="H1659" t="s">
        <v>55</v>
      </c>
      <c r="I1659" t="s">
        <v>7954</v>
      </c>
      <c r="J1659" t="s">
        <v>401</v>
      </c>
      <c r="K1659" t="s">
        <v>7955</v>
      </c>
      <c r="L1659" t="s">
        <v>2424</v>
      </c>
      <c r="M1659" t="s">
        <v>7956</v>
      </c>
      <c r="N1659" t="s">
        <v>1107</v>
      </c>
      <c r="O1659" t="s">
        <v>44</v>
      </c>
      <c r="P1659">
        <v>0.3</v>
      </c>
      <c r="Q1659" t="s">
        <v>68</v>
      </c>
      <c r="R1659" t="s">
        <v>32</v>
      </c>
      <c r="S1659" t="s">
        <v>39</v>
      </c>
      <c r="T1659" t="s">
        <v>16</v>
      </c>
      <c r="U1659">
        <v>6850.5</v>
      </c>
      <c r="V1659">
        <v>1342.1</v>
      </c>
      <c r="W1659">
        <v>24.4</v>
      </c>
      <c r="X1659" t="s">
        <v>3213</v>
      </c>
      <c r="Y1659" t="s">
        <v>3214</v>
      </c>
      <c r="Z1659" t="s">
        <v>2424</v>
      </c>
      <c r="AA1659" t="s">
        <v>2424</v>
      </c>
    </row>
    <row r="1660" spans="1:27" x14ac:dyDescent="0.45">
      <c r="A1660" t="s">
        <v>7940</v>
      </c>
      <c r="B1660" t="s">
        <v>7957</v>
      </c>
      <c r="C1660" t="s">
        <v>7953</v>
      </c>
      <c r="D1660" t="s">
        <v>7700</v>
      </c>
      <c r="E1660" t="s">
        <v>7923</v>
      </c>
      <c r="F1660" s="3">
        <v>41925.590277777781</v>
      </c>
      <c r="G1660" s="1">
        <v>43067</v>
      </c>
      <c r="H1660" t="s">
        <v>55</v>
      </c>
      <c r="I1660" t="s">
        <v>7954</v>
      </c>
      <c r="J1660" t="s">
        <v>401</v>
      </c>
      <c r="K1660" t="s">
        <v>7955</v>
      </c>
      <c r="L1660" t="s">
        <v>2424</v>
      </c>
      <c r="M1660" t="s">
        <v>7956</v>
      </c>
      <c r="N1660" t="s">
        <v>1042</v>
      </c>
      <c r="O1660" t="s">
        <v>44</v>
      </c>
      <c r="P1660">
        <v>0.3</v>
      </c>
      <c r="Q1660" t="s">
        <v>68</v>
      </c>
      <c r="R1660" t="s">
        <v>34</v>
      </c>
      <c r="S1660" t="s">
        <v>40</v>
      </c>
      <c r="T1660" t="s">
        <v>16</v>
      </c>
      <c r="U1660">
        <v>0.3</v>
      </c>
      <c r="V1660">
        <v>0.3</v>
      </c>
      <c r="W1660">
        <v>30.1</v>
      </c>
      <c r="X1660" t="s">
        <v>3213</v>
      </c>
      <c r="Y1660" t="s">
        <v>3214</v>
      </c>
      <c r="Z1660" t="s">
        <v>2424</v>
      </c>
      <c r="AA1660" t="s">
        <v>2424</v>
      </c>
    </row>
    <row r="1661" spans="1:27" x14ac:dyDescent="0.45">
      <c r="A1661" t="s">
        <v>7958</v>
      </c>
      <c r="B1661" t="s">
        <v>7959</v>
      </c>
      <c r="C1661" t="s">
        <v>7922</v>
      </c>
      <c r="D1661" t="s">
        <v>7700</v>
      </c>
      <c r="E1661" t="s">
        <v>7923</v>
      </c>
      <c r="F1661" s="3">
        <v>42220.320833333331</v>
      </c>
      <c r="G1661" s="1">
        <v>43175</v>
      </c>
      <c r="H1661" t="s">
        <v>55</v>
      </c>
      <c r="I1661" t="s">
        <v>7960</v>
      </c>
      <c r="J1661" t="s">
        <v>401</v>
      </c>
      <c r="K1661" t="s">
        <v>7961</v>
      </c>
      <c r="L1661" t="s">
        <v>2424</v>
      </c>
      <c r="M1661" t="s">
        <v>7962</v>
      </c>
      <c r="N1661" t="s">
        <v>7740</v>
      </c>
      <c r="O1661" t="s">
        <v>47</v>
      </c>
      <c r="P1661">
        <v>5.9</v>
      </c>
      <c r="Q1661" t="s">
        <v>68</v>
      </c>
      <c r="R1661" t="s">
        <v>34</v>
      </c>
      <c r="S1661" t="s">
        <v>40</v>
      </c>
      <c r="T1661" t="s">
        <v>16</v>
      </c>
      <c r="U1661">
        <v>37933.4</v>
      </c>
      <c r="V1661">
        <v>17618.599999999999</v>
      </c>
      <c r="W1661">
        <v>8.1999999999999993</v>
      </c>
      <c r="X1661" t="s">
        <v>7741</v>
      </c>
      <c r="Y1661" t="s">
        <v>2427</v>
      </c>
      <c r="Z1661" t="s">
        <v>2511</v>
      </c>
      <c r="AA1661" t="s">
        <v>7767</v>
      </c>
    </row>
    <row r="1662" spans="1:27" x14ac:dyDescent="0.45">
      <c r="A1662" t="s">
        <v>7958</v>
      </c>
      <c r="B1662" t="s">
        <v>7963</v>
      </c>
      <c r="C1662" t="s">
        <v>7922</v>
      </c>
      <c r="D1662" t="s">
        <v>7700</v>
      </c>
      <c r="E1662" t="s">
        <v>7923</v>
      </c>
      <c r="F1662" s="3">
        <v>42220.320833333331</v>
      </c>
      <c r="G1662" s="1">
        <v>43178</v>
      </c>
      <c r="H1662" t="s">
        <v>55</v>
      </c>
      <c r="I1662" t="s">
        <v>7960</v>
      </c>
      <c r="J1662" t="s">
        <v>401</v>
      </c>
      <c r="K1662" t="s">
        <v>7961</v>
      </c>
      <c r="L1662" t="s">
        <v>2424</v>
      </c>
      <c r="M1662" t="s">
        <v>7962</v>
      </c>
      <c r="N1662" t="s">
        <v>7744</v>
      </c>
      <c r="O1662" t="s">
        <v>47</v>
      </c>
      <c r="P1662">
        <v>5.9</v>
      </c>
      <c r="Q1662" t="s">
        <v>68</v>
      </c>
      <c r="R1662" t="s">
        <v>32</v>
      </c>
      <c r="S1662" t="s">
        <v>39</v>
      </c>
      <c r="T1662" t="s">
        <v>16</v>
      </c>
      <c r="U1662">
        <v>22983776.300000001</v>
      </c>
      <c r="V1662">
        <v>3054160.9</v>
      </c>
      <c r="W1662">
        <v>6.4</v>
      </c>
      <c r="X1662" t="s">
        <v>2826</v>
      </c>
      <c r="Y1662" t="s">
        <v>2427</v>
      </c>
      <c r="Z1662" t="s">
        <v>2511</v>
      </c>
      <c r="AA1662" t="s">
        <v>3341</v>
      </c>
    </row>
    <row r="1663" spans="1:27" x14ac:dyDescent="0.45">
      <c r="A1663" t="s">
        <v>7958</v>
      </c>
      <c r="B1663" t="s">
        <v>7964</v>
      </c>
      <c r="C1663" t="s">
        <v>7929</v>
      </c>
      <c r="D1663" t="s">
        <v>7700</v>
      </c>
      <c r="E1663" t="s">
        <v>7923</v>
      </c>
      <c r="F1663" s="3">
        <v>42220.351388888892</v>
      </c>
      <c r="G1663" s="1">
        <v>43175</v>
      </c>
      <c r="H1663" t="s">
        <v>55</v>
      </c>
      <c r="I1663" t="s">
        <v>7965</v>
      </c>
      <c r="J1663" t="s">
        <v>401</v>
      </c>
      <c r="K1663" t="s">
        <v>7966</v>
      </c>
      <c r="L1663" t="s">
        <v>2424</v>
      </c>
      <c r="M1663" t="s">
        <v>7967</v>
      </c>
      <c r="N1663" t="s">
        <v>7740</v>
      </c>
      <c r="O1663" t="s">
        <v>47</v>
      </c>
      <c r="P1663">
        <v>1.8</v>
      </c>
      <c r="Q1663" t="s">
        <v>68</v>
      </c>
      <c r="R1663" t="s">
        <v>34</v>
      </c>
      <c r="S1663" t="s">
        <v>40</v>
      </c>
      <c r="T1663" t="s">
        <v>16</v>
      </c>
      <c r="U1663">
        <v>30</v>
      </c>
      <c r="V1663">
        <v>2.2000000000000002</v>
      </c>
      <c r="W1663">
        <v>21</v>
      </c>
      <c r="X1663" t="s">
        <v>7741</v>
      </c>
      <c r="Y1663" t="s">
        <v>2427</v>
      </c>
      <c r="Z1663" t="s">
        <v>2511</v>
      </c>
      <c r="AA1663" t="s">
        <v>2424</v>
      </c>
    </row>
    <row r="1664" spans="1:27" x14ac:dyDescent="0.45">
      <c r="A1664" t="s">
        <v>7958</v>
      </c>
      <c r="B1664" t="s">
        <v>7968</v>
      </c>
      <c r="C1664" t="s">
        <v>7929</v>
      </c>
      <c r="D1664" t="s">
        <v>7700</v>
      </c>
      <c r="E1664" t="s">
        <v>7923</v>
      </c>
      <c r="F1664" s="3">
        <v>42220.351388888892</v>
      </c>
      <c r="G1664" s="1">
        <v>43178</v>
      </c>
      <c r="H1664" t="s">
        <v>55</v>
      </c>
      <c r="I1664" t="s">
        <v>7965</v>
      </c>
      <c r="J1664" t="s">
        <v>401</v>
      </c>
      <c r="K1664" t="s">
        <v>7966</v>
      </c>
      <c r="L1664" t="s">
        <v>2424</v>
      </c>
      <c r="M1664" t="s">
        <v>7967</v>
      </c>
      <c r="N1664" t="s">
        <v>7744</v>
      </c>
      <c r="O1664" t="s">
        <v>47</v>
      </c>
      <c r="P1664">
        <v>1.8</v>
      </c>
      <c r="Q1664" t="s">
        <v>68</v>
      </c>
      <c r="R1664" t="s">
        <v>32</v>
      </c>
      <c r="S1664" t="s">
        <v>39</v>
      </c>
      <c r="T1664" t="s">
        <v>16</v>
      </c>
      <c r="U1664">
        <v>98837.3</v>
      </c>
      <c r="V1664">
        <v>15386</v>
      </c>
      <c r="W1664">
        <v>20.399999999999999</v>
      </c>
      <c r="X1664" t="s">
        <v>2826</v>
      </c>
      <c r="Y1664" t="s">
        <v>2427</v>
      </c>
      <c r="Z1664" t="s">
        <v>2511</v>
      </c>
      <c r="AA1664" t="s">
        <v>2424</v>
      </c>
    </row>
    <row r="1665" spans="1:27" x14ac:dyDescent="0.45">
      <c r="A1665" t="s">
        <v>7958</v>
      </c>
      <c r="B1665" t="s">
        <v>7969</v>
      </c>
      <c r="C1665" t="s">
        <v>7935</v>
      </c>
      <c r="D1665" t="s">
        <v>7700</v>
      </c>
      <c r="E1665" t="s">
        <v>7923</v>
      </c>
      <c r="F1665" s="3">
        <v>42220.370833333334</v>
      </c>
      <c r="G1665" s="1">
        <v>43178</v>
      </c>
      <c r="H1665" t="s">
        <v>55</v>
      </c>
      <c r="I1665" t="s">
        <v>7970</v>
      </c>
      <c r="J1665" t="s">
        <v>401</v>
      </c>
      <c r="K1665" t="s">
        <v>7971</v>
      </c>
      <c r="L1665" t="s">
        <v>2424</v>
      </c>
      <c r="M1665" t="s">
        <v>7972</v>
      </c>
      <c r="N1665" t="s">
        <v>7744</v>
      </c>
      <c r="O1665" t="s">
        <v>47</v>
      </c>
      <c r="P1665">
        <v>0</v>
      </c>
      <c r="Q1665" t="s">
        <v>68</v>
      </c>
      <c r="R1665" t="s">
        <v>32</v>
      </c>
      <c r="S1665" t="s">
        <v>39</v>
      </c>
      <c r="T1665" t="s">
        <v>16</v>
      </c>
      <c r="U1665">
        <v>28264.799999999999</v>
      </c>
      <c r="V1665">
        <v>2185.8000000000002</v>
      </c>
      <c r="W1665">
        <v>31.8</v>
      </c>
      <c r="X1665" t="s">
        <v>2826</v>
      </c>
      <c r="Y1665" t="s">
        <v>2427</v>
      </c>
      <c r="Z1665" t="s">
        <v>2511</v>
      </c>
      <c r="AA1665" t="s">
        <v>7973</v>
      </c>
    </row>
    <row r="1666" spans="1:27" x14ac:dyDescent="0.45">
      <c r="A1666" t="s">
        <v>7958</v>
      </c>
      <c r="B1666" t="s">
        <v>7974</v>
      </c>
      <c r="C1666" t="s">
        <v>7935</v>
      </c>
      <c r="D1666" t="s">
        <v>7700</v>
      </c>
      <c r="E1666" t="s">
        <v>7923</v>
      </c>
      <c r="F1666" s="3">
        <v>42220.370833333334</v>
      </c>
      <c r="G1666" s="1">
        <v>43175</v>
      </c>
      <c r="H1666" t="s">
        <v>55</v>
      </c>
      <c r="I1666" t="s">
        <v>7970</v>
      </c>
      <c r="J1666" t="s">
        <v>401</v>
      </c>
      <c r="K1666" t="s">
        <v>7971</v>
      </c>
      <c r="L1666" t="s">
        <v>2424</v>
      </c>
      <c r="M1666" t="s">
        <v>7972</v>
      </c>
      <c r="N1666" t="s">
        <v>7740</v>
      </c>
      <c r="O1666" t="s">
        <v>47</v>
      </c>
      <c r="P1666">
        <v>0</v>
      </c>
      <c r="Q1666" t="s">
        <v>68</v>
      </c>
      <c r="R1666" t="s">
        <v>34</v>
      </c>
      <c r="S1666" t="s">
        <v>40</v>
      </c>
      <c r="T1666" t="s">
        <v>16</v>
      </c>
      <c r="U1666">
        <v>3.2</v>
      </c>
      <c r="V1666">
        <v>0.6</v>
      </c>
      <c r="W1666">
        <v>31</v>
      </c>
      <c r="X1666" t="s">
        <v>7741</v>
      </c>
      <c r="Y1666" t="s">
        <v>2427</v>
      </c>
      <c r="Z1666" t="s">
        <v>2511</v>
      </c>
      <c r="AA1666" t="s">
        <v>7950</v>
      </c>
    </row>
    <row r="1667" spans="1:27" x14ac:dyDescent="0.45">
      <c r="A1667" t="s">
        <v>7975</v>
      </c>
      <c r="B1667" t="s">
        <v>7976</v>
      </c>
      <c r="C1667" t="s">
        <v>7922</v>
      </c>
      <c r="D1667" t="s">
        <v>7700</v>
      </c>
      <c r="E1667" t="s">
        <v>7923</v>
      </c>
      <c r="F1667" s="3">
        <v>42297.329861111109</v>
      </c>
      <c r="G1667" s="1">
        <v>43175</v>
      </c>
      <c r="H1667" t="s">
        <v>55</v>
      </c>
      <c r="I1667" t="s">
        <v>7977</v>
      </c>
      <c r="J1667" t="s">
        <v>401</v>
      </c>
      <c r="K1667" t="s">
        <v>7978</v>
      </c>
      <c r="L1667" t="s">
        <v>2424</v>
      </c>
      <c r="M1667" t="s">
        <v>7979</v>
      </c>
      <c r="N1667" t="s">
        <v>7980</v>
      </c>
      <c r="O1667" t="s">
        <v>47</v>
      </c>
      <c r="P1667">
        <v>2.1</v>
      </c>
      <c r="Q1667" t="s">
        <v>68</v>
      </c>
      <c r="R1667" t="s">
        <v>32</v>
      </c>
      <c r="S1667" t="s">
        <v>39</v>
      </c>
      <c r="T1667" t="s">
        <v>16</v>
      </c>
      <c r="U1667">
        <v>22758.799999999999</v>
      </c>
      <c r="V1667">
        <v>4449.8</v>
      </c>
      <c r="W1667">
        <v>19</v>
      </c>
      <c r="X1667" t="s">
        <v>2826</v>
      </c>
      <c r="Y1667" t="s">
        <v>2427</v>
      </c>
      <c r="Z1667" t="s">
        <v>2511</v>
      </c>
      <c r="AA1667" t="s">
        <v>2424</v>
      </c>
    </row>
    <row r="1668" spans="1:27" x14ac:dyDescent="0.45">
      <c r="A1668" t="s">
        <v>7975</v>
      </c>
      <c r="B1668" t="s">
        <v>7981</v>
      </c>
      <c r="C1668" t="s">
        <v>7922</v>
      </c>
      <c r="D1668" t="s">
        <v>7700</v>
      </c>
      <c r="E1668" t="s">
        <v>7923</v>
      </c>
      <c r="F1668" s="3">
        <v>42297.329861111109</v>
      </c>
      <c r="G1668" s="1">
        <v>43383</v>
      </c>
      <c r="H1668" t="s">
        <v>55</v>
      </c>
      <c r="I1668" t="s">
        <v>7977</v>
      </c>
      <c r="J1668" t="s">
        <v>401</v>
      </c>
      <c r="K1668" t="s">
        <v>7978</v>
      </c>
      <c r="L1668" t="s">
        <v>2424</v>
      </c>
      <c r="M1668" t="s">
        <v>7979</v>
      </c>
      <c r="N1668" t="s">
        <v>7785</v>
      </c>
      <c r="O1668" t="s">
        <v>48</v>
      </c>
      <c r="P1668">
        <v>2.1</v>
      </c>
      <c r="Q1668" t="s">
        <v>68</v>
      </c>
      <c r="R1668" t="s">
        <v>34</v>
      </c>
      <c r="S1668" t="s">
        <v>40</v>
      </c>
      <c r="T1668" t="s">
        <v>16</v>
      </c>
      <c r="U1668">
        <v>31.9</v>
      </c>
      <c r="V1668">
        <v>2.2000000000000002</v>
      </c>
      <c r="W1668">
        <v>18.5</v>
      </c>
      <c r="X1668" t="s">
        <v>2438</v>
      </c>
      <c r="Y1668" t="s">
        <v>2427</v>
      </c>
      <c r="Z1668" t="s">
        <v>2511</v>
      </c>
      <c r="AA1668" t="s">
        <v>2424</v>
      </c>
    </row>
    <row r="1669" spans="1:27" x14ac:dyDescent="0.45">
      <c r="A1669" t="s">
        <v>7975</v>
      </c>
      <c r="B1669" t="s">
        <v>7982</v>
      </c>
      <c r="C1669" t="s">
        <v>7929</v>
      </c>
      <c r="D1669" t="s">
        <v>7700</v>
      </c>
      <c r="E1669" t="s">
        <v>7923</v>
      </c>
      <c r="F1669" s="3">
        <v>42297.354166666664</v>
      </c>
      <c r="G1669" s="1">
        <v>43175</v>
      </c>
      <c r="H1669" t="s">
        <v>55</v>
      </c>
      <c r="I1669" t="s">
        <v>7983</v>
      </c>
      <c r="J1669" t="s">
        <v>401</v>
      </c>
      <c r="K1669" t="s">
        <v>7984</v>
      </c>
      <c r="L1669" t="s">
        <v>2424</v>
      </c>
      <c r="M1669" t="s">
        <v>7985</v>
      </c>
      <c r="N1669" t="s">
        <v>7980</v>
      </c>
      <c r="O1669" t="s">
        <v>47</v>
      </c>
      <c r="P1669">
        <v>3.5</v>
      </c>
      <c r="Q1669" t="s">
        <v>68</v>
      </c>
      <c r="R1669" t="s">
        <v>32</v>
      </c>
      <c r="S1669" t="s">
        <v>39</v>
      </c>
      <c r="T1669" t="s">
        <v>16</v>
      </c>
      <c r="U1669">
        <v>22402.799999999999</v>
      </c>
      <c r="V1669">
        <v>747.8</v>
      </c>
      <c r="W1669">
        <v>18</v>
      </c>
      <c r="X1669" t="s">
        <v>2826</v>
      </c>
      <c r="Y1669" t="s">
        <v>2427</v>
      </c>
      <c r="Z1669" t="s">
        <v>2511</v>
      </c>
      <c r="AA1669" t="s">
        <v>2424</v>
      </c>
    </row>
    <row r="1670" spans="1:27" x14ac:dyDescent="0.45">
      <c r="A1670" t="s">
        <v>7975</v>
      </c>
      <c r="B1670" t="s">
        <v>7986</v>
      </c>
      <c r="C1670" t="s">
        <v>7929</v>
      </c>
      <c r="D1670" t="s">
        <v>7700</v>
      </c>
      <c r="E1670" t="s">
        <v>7923</v>
      </c>
      <c r="F1670" s="3">
        <v>42297.354166666664</v>
      </c>
      <c r="G1670" s="1">
        <v>43383</v>
      </c>
      <c r="H1670" t="s">
        <v>55</v>
      </c>
      <c r="I1670" t="s">
        <v>7983</v>
      </c>
      <c r="J1670" t="s">
        <v>401</v>
      </c>
      <c r="K1670" t="s">
        <v>7984</v>
      </c>
      <c r="L1670" t="s">
        <v>2424</v>
      </c>
      <c r="M1670" t="s">
        <v>7985</v>
      </c>
      <c r="N1670" t="s">
        <v>7785</v>
      </c>
      <c r="O1670" t="s">
        <v>48</v>
      </c>
      <c r="P1670">
        <v>3.5</v>
      </c>
      <c r="Q1670" t="s">
        <v>68</v>
      </c>
      <c r="R1670" t="s">
        <v>34</v>
      </c>
      <c r="S1670" t="s">
        <v>40</v>
      </c>
      <c r="T1670" t="s">
        <v>16</v>
      </c>
      <c r="U1670">
        <v>27.6</v>
      </c>
      <c r="V1670">
        <v>1.7</v>
      </c>
      <c r="W1670">
        <v>17.8</v>
      </c>
      <c r="X1670" t="s">
        <v>2438</v>
      </c>
      <c r="Y1670" t="s">
        <v>2427</v>
      </c>
      <c r="Z1670" t="s">
        <v>2511</v>
      </c>
      <c r="AA1670" t="s">
        <v>2424</v>
      </c>
    </row>
    <row r="1671" spans="1:27" x14ac:dyDescent="0.45">
      <c r="A1671" t="s">
        <v>7975</v>
      </c>
      <c r="B1671" t="s">
        <v>7987</v>
      </c>
      <c r="C1671" t="s">
        <v>7935</v>
      </c>
      <c r="D1671" t="s">
        <v>7700</v>
      </c>
      <c r="E1671" t="s">
        <v>7923</v>
      </c>
      <c r="F1671" s="3">
        <v>42297.375</v>
      </c>
      <c r="G1671" s="1">
        <v>43383</v>
      </c>
      <c r="H1671" t="s">
        <v>55</v>
      </c>
      <c r="I1671" t="s">
        <v>7988</v>
      </c>
      <c r="J1671" t="s">
        <v>401</v>
      </c>
      <c r="K1671" t="s">
        <v>7989</v>
      </c>
      <c r="L1671" t="s">
        <v>2424</v>
      </c>
      <c r="M1671" t="s">
        <v>7990</v>
      </c>
      <c r="N1671" t="s">
        <v>7785</v>
      </c>
      <c r="O1671" t="s">
        <v>48</v>
      </c>
      <c r="P1671">
        <v>4.3</v>
      </c>
      <c r="Q1671" t="s">
        <v>68</v>
      </c>
      <c r="R1671" t="s">
        <v>34</v>
      </c>
      <c r="S1671" t="s">
        <v>40</v>
      </c>
      <c r="T1671" t="s">
        <v>16</v>
      </c>
      <c r="U1671">
        <v>56.1</v>
      </c>
      <c r="V1671">
        <v>1.5</v>
      </c>
      <c r="W1671">
        <v>16.3</v>
      </c>
      <c r="X1671" t="s">
        <v>2438</v>
      </c>
      <c r="Y1671" t="s">
        <v>2427</v>
      </c>
      <c r="Z1671" t="s">
        <v>2511</v>
      </c>
      <c r="AA1671" t="s">
        <v>2424</v>
      </c>
    </row>
    <row r="1672" spans="1:27" x14ac:dyDescent="0.45">
      <c r="A1672" t="s">
        <v>7975</v>
      </c>
      <c r="B1672" t="s">
        <v>7991</v>
      </c>
      <c r="C1672" t="s">
        <v>7935</v>
      </c>
      <c r="D1672" t="s">
        <v>7700</v>
      </c>
      <c r="E1672" t="s">
        <v>7923</v>
      </c>
      <c r="F1672" s="3">
        <v>42297.375</v>
      </c>
      <c r="G1672" s="1">
        <v>43175</v>
      </c>
      <c r="H1672" t="s">
        <v>55</v>
      </c>
      <c r="I1672" t="s">
        <v>7988</v>
      </c>
      <c r="J1672" t="s">
        <v>401</v>
      </c>
      <c r="K1672" t="s">
        <v>7989</v>
      </c>
      <c r="L1672" t="s">
        <v>2424</v>
      </c>
      <c r="M1672" t="s">
        <v>7990</v>
      </c>
      <c r="N1672" t="s">
        <v>7980</v>
      </c>
      <c r="O1672" t="s">
        <v>47</v>
      </c>
      <c r="P1672">
        <v>4.3</v>
      </c>
      <c r="Q1672" t="s">
        <v>68</v>
      </c>
      <c r="R1672" t="s">
        <v>32</v>
      </c>
      <c r="S1672" t="s">
        <v>39</v>
      </c>
      <c r="T1672" t="s">
        <v>16</v>
      </c>
      <c r="U1672">
        <v>14366.7</v>
      </c>
      <c r="V1672">
        <v>1193</v>
      </c>
      <c r="W1672">
        <v>18.5</v>
      </c>
      <c r="X1672" t="s">
        <v>2826</v>
      </c>
      <c r="Y1672" t="s">
        <v>2427</v>
      </c>
      <c r="Z1672" t="s">
        <v>2511</v>
      </c>
      <c r="AA1672" t="s">
        <v>2424</v>
      </c>
    </row>
    <row r="1673" spans="1:27" x14ac:dyDescent="0.45">
      <c r="A1673" t="s">
        <v>7992</v>
      </c>
      <c r="B1673" t="s">
        <v>7993</v>
      </c>
      <c r="C1673" t="s">
        <v>7922</v>
      </c>
      <c r="D1673" t="s">
        <v>7700</v>
      </c>
      <c r="E1673" t="s">
        <v>7923</v>
      </c>
      <c r="F1673" s="3">
        <v>42402.336805555555</v>
      </c>
      <c r="G1673" s="1">
        <v>43192</v>
      </c>
      <c r="H1673" t="s">
        <v>55</v>
      </c>
      <c r="I1673" t="s">
        <v>7994</v>
      </c>
      <c r="J1673" t="s">
        <v>401</v>
      </c>
      <c r="K1673" t="s">
        <v>7995</v>
      </c>
      <c r="L1673" t="s">
        <v>2424</v>
      </c>
      <c r="M1673" t="s">
        <v>7996</v>
      </c>
      <c r="N1673" t="s">
        <v>1427</v>
      </c>
      <c r="O1673" t="s">
        <v>47</v>
      </c>
      <c r="P1673">
        <v>3.8</v>
      </c>
      <c r="Q1673" t="s">
        <v>68</v>
      </c>
      <c r="R1673" t="s">
        <v>34</v>
      </c>
      <c r="S1673" t="s">
        <v>40</v>
      </c>
      <c r="T1673" t="s">
        <v>16</v>
      </c>
      <c r="U1673">
        <v>12.3</v>
      </c>
      <c r="V1673">
        <v>1.1000000000000001</v>
      </c>
      <c r="W1673">
        <v>19.100000000000001</v>
      </c>
      <c r="X1673" t="s">
        <v>7997</v>
      </c>
      <c r="Y1673" t="s">
        <v>2427</v>
      </c>
      <c r="Z1673" t="s">
        <v>2424</v>
      </c>
      <c r="AA1673" t="s">
        <v>2424</v>
      </c>
    </row>
    <row r="1674" spans="1:27" x14ac:dyDescent="0.45">
      <c r="A1674" t="s">
        <v>7992</v>
      </c>
      <c r="B1674" t="s">
        <v>7998</v>
      </c>
      <c r="C1674" t="s">
        <v>7922</v>
      </c>
      <c r="D1674" t="s">
        <v>7700</v>
      </c>
      <c r="E1674" t="s">
        <v>7923</v>
      </c>
      <c r="F1674" s="3">
        <v>42402.336805555555</v>
      </c>
      <c r="G1674" s="1">
        <v>43192</v>
      </c>
      <c r="H1674" t="s">
        <v>55</v>
      </c>
      <c r="I1674" t="s">
        <v>7994</v>
      </c>
      <c r="J1674" t="s">
        <v>401</v>
      </c>
      <c r="K1674" t="s">
        <v>7995</v>
      </c>
      <c r="L1674" t="s">
        <v>2424</v>
      </c>
      <c r="M1674" t="s">
        <v>7996</v>
      </c>
      <c r="N1674" t="s">
        <v>1429</v>
      </c>
      <c r="O1674" t="s">
        <v>47</v>
      </c>
      <c r="P1674">
        <v>3.8</v>
      </c>
      <c r="Q1674" t="s">
        <v>68</v>
      </c>
      <c r="R1674" t="s">
        <v>32</v>
      </c>
      <c r="S1674" t="s">
        <v>39</v>
      </c>
      <c r="T1674" t="s">
        <v>16</v>
      </c>
      <c r="U1674">
        <v>64019</v>
      </c>
      <c r="V1674">
        <v>4543.2</v>
      </c>
      <c r="W1674">
        <v>15.6</v>
      </c>
      <c r="X1674" t="s">
        <v>7999</v>
      </c>
      <c r="Y1674" t="s">
        <v>2427</v>
      </c>
      <c r="Z1674" t="s">
        <v>2424</v>
      </c>
      <c r="AA1674" t="s">
        <v>2424</v>
      </c>
    </row>
    <row r="1675" spans="1:27" x14ac:dyDescent="0.45">
      <c r="A1675" t="s">
        <v>7992</v>
      </c>
      <c r="B1675" t="s">
        <v>8000</v>
      </c>
      <c r="C1675" t="s">
        <v>7929</v>
      </c>
      <c r="D1675" t="s">
        <v>7700</v>
      </c>
      <c r="E1675" t="s">
        <v>7923</v>
      </c>
      <c r="F1675" s="3">
        <v>42402.361111111109</v>
      </c>
      <c r="G1675" s="1">
        <v>43192</v>
      </c>
      <c r="H1675" t="s">
        <v>55</v>
      </c>
      <c r="I1675" t="s">
        <v>8001</v>
      </c>
      <c r="J1675" t="s">
        <v>401</v>
      </c>
      <c r="K1675" t="s">
        <v>8002</v>
      </c>
      <c r="L1675" t="s">
        <v>2424</v>
      </c>
      <c r="M1675" t="s">
        <v>8003</v>
      </c>
      <c r="N1675" t="s">
        <v>1429</v>
      </c>
      <c r="O1675" t="s">
        <v>47</v>
      </c>
      <c r="P1675">
        <v>4.0999999999999996</v>
      </c>
      <c r="Q1675" t="s">
        <v>68</v>
      </c>
      <c r="R1675" t="s">
        <v>32</v>
      </c>
      <c r="S1675" t="s">
        <v>39</v>
      </c>
      <c r="T1675" t="s">
        <v>16</v>
      </c>
      <c r="U1675">
        <v>55277.2</v>
      </c>
      <c r="V1675">
        <v>5289.6</v>
      </c>
      <c r="W1675">
        <v>15.8</v>
      </c>
      <c r="X1675" t="s">
        <v>7999</v>
      </c>
      <c r="Y1675" t="s">
        <v>2427</v>
      </c>
      <c r="Z1675" t="s">
        <v>2424</v>
      </c>
      <c r="AA1675" t="s">
        <v>2424</v>
      </c>
    </row>
    <row r="1676" spans="1:27" x14ac:dyDescent="0.45">
      <c r="A1676" t="s">
        <v>7992</v>
      </c>
      <c r="B1676" t="s">
        <v>8004</v>
      </c>
      <c r="C1676" t="s">
        <v>7935</v>
      </c>
      <c r="D1676" t="s">
        <v>7700</v>
      </c>
      <c r="E1676" t="s">
        <v>7923</v>
      </c>
      <c r="F1676" s="3">
        <v>42402.375</v>
      </c>
      <c r="G1676" s="1">
        <v>43192</v>
      </c>
      <c r="H1676" t="s">
        <v>55</v>
      </c>
      <c r="I1676" t="s">
        <v>8005</v>
      </c>
      <c r="J1676" t="s">
        <v>401</v>
      </c>
      <c r="K1676" t="s">
        <v>8006</v>
      </c>
      <c r="L1676" t="s">
        <v>2424</v>
      </c>
      <c r="M1676" t="s">
        <v>8007</v>
      </c>
      <c r="N1676" t="s">
        <v>1429</v>
      </c>
      <c r="O1676" t="s">
        <v>47</v>
      </c>
      <c r="P1676">
        <v>3.7</v>
      </c>
      <c r="Q1676" t="s">
        <v>68</v>
      </c>
      <c r="R1676" t="s">
        <v>32</v>
      </c>
      <c r="S1676" t="s">
        <v>39</v>
      </c>
      <c r="T1676" t="s">
        <v>16</v>
      </c>
      <c r="U1676">
        <v>59141.5</v>
      </c>
      <c r="V1676">
        <v>8559</v>
      </c>
      <c r="W1676">
        <v>15.8</v>
      </c>
      <c r="X1676" t="s">
        <v>7999</v>
      </c>
      <c r="Y1676" t="s">
        <v>2427</v>
      </c>
      <c r="Z1676" t="s">
        <v>2424</v>
      </c>
      <c r="AA1676" t="s">
        <v>2424</v>
      </c>
    </row>
    <row r="1677" spans="1:27" x14ac:dyDescent="0.45">
      <c r="A1677" t="s">
        <v>7992</v>
      </c>
      <c r="B1677" t="s">
        <v>8008</v>
      </c>
      <c r="C1677" t="s">
        <v>7935</v>
      </c>
      <c r="D1677" t="s">
        <v>7700</v>
      </c>
      <c r="E1677" t="s">
        <v>7923</v>
      </c>
      <c r="F1677" s="3">
        <v>42402.375</v>
      </c>
      <c r="G1677" s="1">
        <v>43192</v>
      </c>
      <c r="H1677" t="s">
        <v>55</v>
      </c>
      <c r="I1677" t="s">
        <v>8005</v>
      </c>
      <c r="J1677" t="s">
        <v>401</v>
      </c>
      <c r="K1677" t="s">
        <v>8006</v>
      </c>
      <c r="L1677" t="s">
        <v>2424</v>
      </c>
      <c r="M1677" t="s">
        <v>8007</v>
      </c>
      <c r="N1677" t="s">
        <v>1427</v>
      </c>
      <c r="O1677" t="s">
        <v>47</v>
      </c>
      <c r="P1677">
        <v>3.7</v>
      </c>
      <c r="Q1677" t="s">
        <v>68</v>
      </c>
      <c r="R1677" t="s">
        <v>34</v>
      </c>
      <c r="S1677" t="s">
        <v>40</v>
      </c>
      <c r="T1677" t="s">
        <v>16</v>
      </c>
      <c r="U1677">
        <v>18.600000000000001</v>
      </c>
      <c r="V1677">
        <v>1.3</v>
      </c>
      <c r="W1677">
        <v>18.5</v>
      </c>
      <c r="X1677" t="s">
        <v>7997</v>
      </c>
      <c r="Y1677" t="s">
        <v>2427</v>
      </c>
      <c r="Z1677" t="s">
        <v>2424</v>
      </c>
      <c r="AA1677" t="s">
        <v>2424</v>
      </c>
    </row>
    <row r="1678" spans="1:27" x14ac:dyDescent="0.45">
      <c r="A1678" t="s">
        <v>8009</v>
      </c>
      <c r="B1678" t="s">
        <v>8010</v>
      </c>
      <c r="C1678" t="s">
        <v>7922</v>
      </c>
      <c r="D1678" t="s">
        <v>7700</v>
      </c>
      <c r="E1678" t="s">
        <v>7923</v>
      </c>
      <c r="F1678" s="3">
        <v>42452.333333333336</v>
      </c>
      <c r="G1678" s="1">
        <v>43383</v>
      </c>
      <c r="H1678" t="s">
        <v>55</v>
      </c>
      <c r="I1678" t="s">
        <v>8011</v>
      </c>
      <c r="J1678" t="s">
        <v>401</v>
      </c>
      <c r="K1678" t="s">
        <v>8012</v>
      </c>
      <c r="L1678" t="s">
        <v>2424</v>
      </c>
      <c r="M1678" t="s">
        <v>8013</v>
      </c>
      <c r="N1678" t="s">
        <v>7785</v>
      </c>
      <c r="O1678" t="s">
        <v>48</v>
      </c>
      <c r="P1678">
        <v>2.2000000000000002</v>
      </c>
      <c r="Q1678" t="s">
        <v>68</v>
      </c>
      <c r="R1678" t="s">
        <v>34</v>
      </c>
      <c r="S1678" t="s">
        <v>40</v>
      </c>
      <c r="T1678" t="s">
        <v>16</v>
      </c>
      <c r="U1678">
        <v>24.7</v>
      </c>
      <c r="V1678">
        <v>1.4</v>
      </c>
      <c r="W1678">
        <v>18.8</v>
      </c>
      <c r="X1678" t="s">
        <v>2438</v>
      </c>
      <c r="Y1678" t="s">
        <v>2427</v>
      </c>
      <c r="Z1678" t="s">
        <v>2511</v>
      </c>
      <c r="AA1678" t="s">
        <v>2424</v>
      </c>
    </row>
    <row r="1679" spans="1:27" x14ac:dyDescent="0.45">
      <c r="A1679" t="s">
        <v>8009</v>
      </c>
      <c r="B1679" t="s">
        <v>8014</v>
      </c>
      <c r="C1679" t="s">
        <v>7922</v>
      </c>
      <c r="D1679" t="s">
        <v>7700</v>
      </c>
      <c r="E1679" t="s">
        <v>7923</v>
      </c>
      <c r="F1679" s="3">
        <v>42452.333333333336</v>
      </c>
      <c r="G1679" s="1">
        <v>43175</v>
      </c>
      <c r="H1679" t="s">
        <v>55</v>
      </c>
      <c r="I1679" t="s">
        <v>8011</v>
      </c>
      <c r="J1679" t="s">
        <v>401</v>
      </c>
      <c r="K1679" t="s">
        <v>8012</v>
      </c>
      <c r="L1679" t="s">
        <v>2424</v>
      </c>
      <c r="M1679" t="s">
        <v>8013</v>
      </c>
      <c r="N1679" t="s">
        <v>7980</v>
      </c>
      <c r="O1679" t="s">
        <v>47</v>
      </c>
      <c r="P1679">
        <v>2.2000000000000002</v>
      </c>
      <c r="Q1679" t="s">
        <v>68</v>
      </c>
      <c r="R1679" t="s">
        <v>32</v>
      </c>
      <c r="S1679" t="s">
        <v>39</v>
      </c>
      <c r="T1679" t="s">
        <v>16</v>
      </c>
      <c r="U1679">
        <v>27846.6</v>
      </c>
      <c r="V1679">
        <v>5733.8</v>
      </c>
      <c r="W1679">
        <v>18.5</v>
      </c>
      <c r="X1679" t="s">
        <v>2826</v>
      </c>
      <c r="Y1679" t="s">
        <v>2427</v>
      </c>
      <c r="Z1679" t="s">
        <v>2511</v>
      </c>
      <c r="AA1679" t="s">
        <v>2424</v>
      </c>
    </row>
    <row r="1680" spans="1:27" x14ac:dyDescent="0.45">
      <c r="A1680" t="s">
        <v>8009</v>
      </c>
      <c r="B1680" t="s">
        <v>8015</v>
      </c>
      <c r="C1680" t="s">
        <v>7935</v>
      </c>
      <c r="D1680" t="s">
        <v>7700</v>
      </c>
      <c r="E1680" t="s">
        <v>7923</v>
      </c>
      <c r="F1680" s="3">
        <v>42452.368055555555</v>
      </c>
      <c r="G1680" s="1">
        <v>43383</v>
      </c>
      <c r="H1680" t="s">
        <v>55</v>
      </c>
      <c r="I1680" t="s">
        <v>8016</v>
      </c>
      <c r="J1680" t="s">
        <v>401</v>
      </c>
      <c r="K1680" t="s">
        <v>8017</v>
      </c>
      <c r="L1680" t="s">
        <v>2424</v>
      </c>
      <c r="M1680" t="s">
        <v>8018</v>
      </c>
      <c r="N1680" t="s">
        <v>7785</v>
      </c>
      <c r="O1680" t="s">
        <v>48</v>
      </c>
      <c r="P1680">
        <v>0.6</v>
      </c>
      <c r="Q1680" t="s">
        <v>68</v>
      </c>
      <c r="R1680" t="s">
        <v>34</v>
      </c>
      <c r="S1680" t="s">
        <v>40</v>
      </c>
      <c r="T1680" t="s">
        <v>16</v>
      </c>
      <c r="U1680">
        <v>20</v>
      </c>
      <c r="V1680">
        <v>1.9</v>
      </c>
      <c r="W1680">
        <v>21.3</v>
      </c>
      <c r="X1680" t="s">
        <v>2438</v>
      </c>
      <c r="Y1680" t="s">
        <v>2427</v>
      </c>
      <c r="Z1680" t="s">
        <v>2511</v>
      </c>
      <c r="AA1680" t="s">
        <v>2424</v>
      </c>
    </row>
    <row r="1681" spans="1:27" x14ac:dyDescent="0.45">
      <c r="A1681" t="s">
        <v>8009</v>
      </c>
      <c r="B1681" t="s">
        <v>8019</v>
      </c>
      <c r="C1681" t="s">
        <v>7935</v>
      </c>
      <c r="D1681" t="s">
        <v>7700</v>
      </c>
      <c r="E1681" t="s">
        <v>7923</v>
      </c>
      <c r="F1681" s="3">
        <v>42452.368055555555</v>
      </c>
      <c r="G1681" s="1">
        <v>43175</v>
      </c>
      <c r="H1681" t="s">
        <v>55</v>
      </c>
      <c r="I1681" t="s">
        <v>8016</v>
      </c>
      <c r="J1681" t="s">
        <v>401</v>
      </c>
      <c r="K1681" t="s">
        <v>8017</v>
      </c>
      <c r="L1681" t="s">
        <v>2424</v>
      </c>
      <c r="M1681" t="s">
        <v>8018</v>
      </c>
      <c r="N1681" t="s">
        <v>7980</v>
      </c>
      <c r="O1681" t="s">
        <v>47</v>
      </c>
      <c r="P1681">
        <v>0.6</v>
      </c>
      <c r="Q1681" t="s">
        <v>68</v>
      </c>
      <c r="R1681" t="s">
        <v>32</v>
      </c>
      <c r="S1681" t="s">
        <v>39</v>
      </c>
      <c r="T1681" t="s">
        <v>16</v>
      </c>
      <c r="U1681">
        <v>32212.5</v>
      </c>
      <c r="V1681">
        <v>4082.7</v>
      </c>
      <c r="W1681">
        <v>20.6</v>
      </c>
      <c r="X1681" t="s">
        <v>2826</v>
      </c>
      <c r="Y1681" t="s">
        <v>2427</v>
      </c>
      <c r="Z1681" t="s">
        <v>2511</v>
      </c>
      <c r="AA1681" t="s">
        <v>2424</v>
      </c>
    </row>
    <row r="1682" spans="1:27" x14ac:dyDescent="0.45">
      <c r="A1682" t="s">
        <v>8020</v>
      </c>
      <c r="B1682" t="s">
        <v>8021</v>
      </c>
      <c r="C1682" t="s">
        <v>7922</v>
      </c>
      <c r="D1682" t="s">
        <v>7700</v>
      </c>
      <c r="E1682" t="s">
        <v>7923</v>
      </c>
      <c r="F1682" s="3">
        <v>42584.293749999997</v>
      </c>
      <c r="G1682" s="1">
        <v>43178</v>
      </c>
      <c r="H1682" t="s">
        <v>55</v>
      </c>
      <c r="I1682" t="s">
        <v>8022</v>
      </c>
      <c r="J1682" t="s">
        <v>401</v>
      </c>
      <c r="K1682" t="s">
        <v>8023</v>
      </c>
      <c r="L1682" t="s">
        <v>2424</v>
      </c>
      <c r="M1682" t="s">
        <v>8024</v>
      </c>
      <c r="N1682" t="s">
        <v>7744</v>
      </c>
      <c r="O1682" t="s">
        <v>47</v>
      </c>
      <c r="P1682">
        <v>0.6</v>
      </c>
      <c r="Q1682" t="s">
        <v>68</v>
      </c>
      <c r="R1682" t="s">
        <v>32</v>
      </c>
      <c r="S1682" t="s">
        <v>39</v>
      </c>
      <c r="T1682" t="s">
        <v>16</v>
      </c>
      <c r="U1682">
        <v>82430.2</v>
      </c>
      <c r="V1682">
        <v>11513.1</v>
      </c>
      <c r="W1682">
        <v>22.9</v>
      </c>
      <c r="X1682" t="s">
        <v>2826</v>
      </c>
      <c r="Y1682" t="s">
        <v>2427</v>
      </c>
      <c r="Z1682" t="s">
        <v>2511</v>
      </c>
      <c r="AA1682" t="s">
        <v>2424</v>
      </c>
    </row>
    <row r="1683" spans="1:27" x14ac:dyDescent="0.45">
      <c r="A1683" t="s">
        <v>8020</v>
      </c>
      <c r="B1683" t="s">
        <v>8025</v>
      </c>
      <c r="C1683" t="s">
        <v>7922</v>
      </c>
      <c r="D1683" t="s">
        <v>7700</v>
      </c>
      <c r="E1683" t="s">
        <v>7923</v>
      </c>
      <c r="F1683" s="3">
        <v>42584.293749999997</v>
      </c>
      <c r="G1683" s="1">
        <v>43175</v>
      </c>
      <c r="H1683" t="s">
        <v>55</v>
      </c>
      <c r="I1683" t="s">
        <v>8022</v>
      </c>
      <c r="J1683" t="s">
        <v>401</v>
      </c>
      <c r="K1683" t="s">
        <v>8023</v>
      </c>
      <c r="L1683" t="s">
        <v>2424</v>
      </c>
      <c r="M1683" t="s">
        <v>8024</v>
      </c>
      <c r="N1683" t="s">
        <v>7740</v>
      </c>
      <c r="O1683" t="s">
        <v>47</v>
      </c>
      <c r="P1683">
        <v>0.6</v>
      </c>
      <c r="Q1683" t="s">
        <v>68</v>
      </c>
      <c r="R1683" t="s">
        <v>34</v>
      </c>
      <c r="S1683" t="s">
        <v>40</v>
      </c>
      <c r="T1683" t="s">
        <v>16</v>
      </c>
      <c r="U1683">
        <v>24.2</v>
      </c>
      <c r="V1683">
        <v>2</v>
      </c>
      <c r="W1683">
        <v>23</v>
      </c>
      <c r="X1683" t="s">
        <v>7741</v>
      </c>
      <c r="Y1683" t="s">
        <v>2427</v>
      </c>
      <c r="Z1683" t="s">
        <v>2511</v>
      </c>
      <c r="AA1683" t="s">
        <v>2424</v>
      </c>
    </row>
    <row r="1684" spans="1:27" x14ac:dyDescent="0.45">
      <c r="A1684" t="s">
        <v>8026</v>
      </c>
      <c r="B1684" t="s">
        <v>8027</v>
      </c>
      <c r="C1684" t="s">
        <v>7929</v>
      </c>
      <c r="D1684" t="s">
        <v>7700</v>
      </c>
      <c r="E1684" t="s">
        <v>7923</v>
      </c>
      <c r="F1684" s="3">
        <v>42836.326388888891</v>
      </c>
      <c r="G1684" s="1">
        <v>43383</v>
      </c>
      <c r="H1684" t="s">
        <v>55</v>
      </c>
      <c r="I1684" t="s">
        <v>8028</v>
      </c>
      <c r="J1684" t="s">
        <v>401</v>
      </c>
      <c r="K1684" t="s">
        <v>8029</v>
      </c>
      <c r="L1684" t="s">
        <v>2424</v>
      </c>
      <c r="M1684" t="s">
        <v>8030</v>
      </c>
      <c r="N1684" t="s">
        <v>7785</v>
      </c>
      <c r="O1684" t="s">
        <v>48</v>
      </c>
      <c r="P1684">
        <v>5.3</v>
      </c>
      <c r="Q1684" t="s">
        <v>68</v>
      </c>
      <c r="R1684" t="s">
        <v>34</v>
      </c>
      <c r="S1684" t="s">
        <v>40</v>
      </c>
      <c r="T1684" t="s">
        <v>16</v>
      </c>
      <c r="U1684">
        <v>65.2</v>
      </c>
      <c r="V1684">
        <v>2.4</v>
      </c>
      <c r="W1684">
        <v>15.7</v>
      </c>
      <c r="X1684" t="s">
        <v>2438</v>
      </c>
      <c r="Y1684" t="s">
        <v>2427</v>
      </c>
      <c r="Z1684" t="s">
        <v>2511</v>
      </c>
      <c r="AA1684" t="s">
        <v>2424</v>
      </c>
    </row>
    <row r="1685" spans="1:27" x14ac:dyDescent="0.45">
      <c r="A1685" t="s">
        <v>8026</v>
      </c>
      <c r="B1685" t="s">
        <v>8031</v>
      </c>
      <c r="C1685" t="s">
        <v>7929</v>
      </c>
      <c r="D1685" t="s">
        <v>7700</v>
      </c>
      <c r="E1685" t="s">
        <v>7923</v>
      </c>
      <c r="F1685" s="3">
        <v>42836.326388888891</v>
      </c>
      <c r="G1685" s="1">
        <v>43175</v>
      </c>
      <c r="H1685" t="s">
        <v>55</v>
      </c>
      <c r="I1685" t="s">
        <v>8028</v>
      </c>
      <c r="J1685" t="s">
        <v>401</v>
      </c>
      <c r="K1685" t="s">
        <v>8029</v>
      </c>
      <c r="L1685" t="s">
        <v>2424</v>
      </c>
      <c r="M1685" t="s">
        <v>8030</v>
      </c>
      <c r="N1685" t="s">
        <v>7980</v>
      </c>
      <c r="O1685" t="s">
        <v>47</v>
      </c>
      <c r="P1685">
        <v>5.3</v>
      </c>
      <c r="Q1685" t="s">
        <v>68</v>
      </c>
      <c r="R1685" t="s">
        <v>32</v>
      </c>
      <c r="S1685" t="s">
        <v>39</v>
      </c>
      <c r="T1685" t="s">
        <v>16</v>
      </c>
      <c r="U1685">
        <v>1940.9</v>
      </c>
      <c r="V1685">
        <v>60.3</v>
      </c>
      <c r="W1685">
        <v>21.8</v>
      </c>
      <c r="X1685" t="s">
        <v>2826</v>
      </c>
      <c r="Y1685" t="s">
        <v>2427</v>
      </c>
      <c r="Z1685" t="s">
        <v>2511</v>
      </c>
      <c r="AA1685" t="s">
        <v>2424</v>
      </c>
    </row>
    <row r="1686" spans="1:27" x14ac:dyDescent="0.45">
      <c r="A1686" t="s">
        <v>8032</v>
      </c>
      <c r="B1686" t="s">
        <v>8033</v>
      </c>
      <c r="C1686" t="s">
        <v>7929</v>
      </c>
      <c r="D1686" t="s">
        <v>7700</v>
      </c>
      <c r="E1686" t="s">
        <v>7923</v>
      </c>
      <c r="F1686" s="3">
        <v>42949.308333333334</v>
      </c>
      <c r="G1686" s="1">
        <v>43178</v>
      </c>
      <c r="H1686" t="s">
        <v>55</v>
      </c>
      <c r="I1686" t="s">
        <v>8034</v>
      </c>
      <c r="J1686" t="s">
        <v>401</v>
      </c>
      <c r="K1686" t="s">
        <v>8035</v>
      </c>
      <c r="L1686" t="s">
        <v>2424</v>
      </c>
      <c r="M1686" t="s">
        <v>8036</v>
      </c>
      <c r="N1686" t="s">
        <v>7744</v>
      </c>
      <c r="O1686" t="s">
        <v>47</v>
      </c>
      <c r="P1686">
        <v>4</v>
      </c>
      <c r="Q1686" t="s">
        <v>68</v>
      </c>
      <c r="R1686" t="s">
        <v>32</v>
      </c>
      <c r="S1686" t="s">
        <v>39</v>
      </c>
      <c r="T1686" t="s">
        <v>16</v>
      </c>
      <c r="U1686">
        <v>2698.7</v>
      </c>
      <c r="V1686">
        <v>1936.8</v>
      </c>
      <c r="W1686">
        <v>26.6</v>
      </c>
      <c r="X1686" t="s">
        <v>2826</v>
      </c>
      <c r="Y1686" t="s">
        <v>2427</v>
      </c>
      <c r="Z1686" t="s">
        <v>2511</v>
      </c>
      <c r="AA1686" t="s">
        <v>2424</v>
      </c>
    </row>
    <row r="1687" spans="1:27" x14ac:dyDescent="0.45">
      <c r="A1687" t="s">
        <v>8032</v>
      </c>
      <c r="B1687" t="s">
        <v>8037</v>
      </c>
      <c r="C1687" t="s">
        <v>7929</v>
      </c>
      <c r="D1687" t="s">
        <v>7700</v>
      </c>
      <c r="E1687" t="s">
        <v>7923</v>
      </c>
      <c r="F1687" s="3">
        <v>42949.308333333334</v>
      </c>
      <c r="G1687" s="1">
        <v>43175</v>
      </c>
      <c r="H1687" t="s">
        <v>55</v>
      </c>
      <c r="I1687" t="s">
        <v>8034</v>
      </c>
      <c r="J1687" t="s">
        <v>401</v>
      </c>
      <c r="K1687" t="s">
        <v>8035</v>
      </c>
      <c r="L1687" t="s">
        <v>2424</v>
      </c>
      <c r="M1687" t="s">
        <v>8036</v>
      </c>
      <c r="N1687" t="s">
        <v>7740</v>
      </c>
      <c r="O1687" t="s">
        <v>47</v>
      </c>
      <c r="P1687">
        <v>4</v>
      </c>
      <c r="Q1687" t="s">
        <v>68</v>
      </c>
      <c r="R1687" t="s">
        <v>34</v>
      </c>
      <c r="S1687" t="s">
        <v>40</v>
      </c>
      <c r="T1687" t="s">
        <v>16</v>
      </c>
      <c r="U1687">
        <v>4</v>
      </c>
      <c r="V1687">
        <v>0.4</v>
      </c>
      <c r="W1687">
        <v>23</v>
      </c>
      <c r="X1687" t="s">
        <v>7741</v>
      </c>
      <c r="Y1687" t="s">
        <v>2427</v>
      </c>
      <c r="Z1687" t="s">
        <v>2511</v>
      </c>
      <c r="AA1687" t="s">
        <v>2424</v>
      </c>
    </row>
    <row r="1688" spans="1:27" x14ac:dyDescent="0.45">
      <c r="A1688" t="s">
        <v>8032</v>
      </c>
      <c r="B1688" t="s">
        <v>8038</v>
      </c>
      <c r="C1688" t="s">
        <v>7935</v>
      </c>
      <c r="D1688" t="s">
        <v>7700</v>
      </c>
      <c r="E1688" t="s">
        <v>7923</v>
      </c>
      <c r="F1688" s="3">
        <v>42949.326388888891</v>
      </c>
      <c r="G1688" s="1">
        <v>43178</v>
      </c>
      <c r="H1688" t="s">
        <v>55</v>
      </c>
      <c r="I1688" t="s">
        <v>8039</v>
      </c>
      <c r="J1688" t="s">
        <v>401</v>
      </c>
      <c r="K1688" t="s">
        <v>8040</v>
      </c>
      <c r="L1688" t="s">
        <v>2424</v>
      </c>
      <c r="M1688" t="s">
        <v>8041</v>
      </c>
      <c r="N1688" t="s">
        <v>7744</v>
      </c>
      <c r="O1688" t="s">
        <v>47</v>
      </c>
      <c r="P1688">
        <v>3.3</v>
      </c>
      <c r="Q1688" t="s">
        <v>68</v>
      </c>
      <c r="R1688" t="s">
        <v>32</v>
      </c>
      <c r="S1688" t="s">
        <v>39</v>
      </c>
      <c r="T1688" t="s">
        <v>16</v>
      </c>
      <c r="U1688">
        <v>9333.9</v>
      </c>
      <c r="V1688">
        <v>2038.1</v>
      </c>
      <c r="W1688">
        <v>24.1</v>
      </c>
      <c r="X1688" t="s">
        <v>2826</v>
      </c>
      <c r="Y1688" t="s">
        <v>2427</v>
      </c>
      <c r="Z1688" t="s">
        <v>2511</v>
      </c>
      <c r="AA1688" t="s">
        <v>2424</v>
      </c>
    </row>
    <row r="1689" spans="1:27" x14ac:dyDescent="0.45">
      <c r="A1689" t="s">
        <v>8032</v>
      </c>
      <c r="B1689" t="s">
        <v>8042</v>
      </c>
      <c r="C1689" t="s">
        <v>7935</v>
      </c>
      <c r="D1689" t="s">
        <v>7700</v>
      </c>
      <c r="E1689" t="s">
        <v>7923</v>
      </c>
      <c r="F1689" s="3">
        <v>42949.326388888891</v>
      </c>
      <c r="G1689" s="1">
        <v>43175</v>
      </c>
      <c r="H1689" t="s">
        <v>55</v>
      </c>
      <c r="I1689" t="s">
        <v>8039</v>
      </c>
      <c r="J1689" t="s">
        <v>401</v>
      </c>
      <c r="K1689" t="s">
        <v>8040</v>
      </c>
      <c r="L1689" t="s">
        <v>2424</v>
      </c>
      <c r="M1689" t="s">
        <v>8041</v>
      </c>
      <c r="N1689" t="s">
        <v>7740</v>
      </c>
      <c r="O1689" t="s">
        <v>47</v>
      </c>
      <c r="P1689">
        <v>3.3</v>
      </c>
      <c r="Q1689" t="s">
        <v>68</v>
      </c>
      <c r="R1689" t="s">
        <v>34</v>
      </c>
      <c r="S1689" t="s">
        <v>40</v>
      </c>
      <c r="T1689" t="s">
        <v>16</v>
      </c>
      <c r="U1689">
        <v>14.5</v>
      </c>
      <c r="V1689">
        <v>4.8</v>
      </c>
      <c r="W1689">
        <v>21.3</v>
      </c>
      <c r="X1689" t="s">
        <v>7741</v>
      </c>
      <c r="Y1689" t="s">
        <v>2427</v>
      </c>
      <c r="Z1689" t="s">
        <v>2511</v>
      </c>
      <c r="AA1689" t="s">
        <v>2424</v>
      </c>
    </row>
    <row r="1690" spans="1:27" x14ac:dyDescent="0.45">
      <c r="A1690" t="s">
        <v>8043</v>
      </c>
      <c r="B1690" t="s">
        <v>8044</v>
      </c>
      <c r="C1690" t="s">
        <v>7922</v>
      </c>
      <c r="D1690" t="s">
        <v>7700</v>
      </c>
      <c r="E1690" t="s">
        <v>7923</v>
      </c>
      <c r="F1690" s="3">
        <v>43025.28125</v>
      </c>
      <c r="G1690" s="1">
        <v>43343</v>
      </c>
      <c r="H1690" t="s">
        <v>55</v>
      </c>
      <c r="I1690" t="s">
        <v>8045</v>
      </c>
      <c r="J1690" t="s">
        <v>401</v>
      </c>
      <c r="K1690" t="s">
        <v>8046</v>
      </c>
      <c r="L1690" t="s">
        <v>2424</v>
      </c>
      <c r="M1690" t="s">
        <v>8047</v>
      </c>
      <c r="N1690" t="s">
        <v>5987</v>
      </c>
      <c r="O1690" t="s">
        <v>48</v>
      </c>
      <c r="P1690">
        <v>4.7</v>
      </c>
      <c r="Q1690" t="s">
        <v>68</v>
      </c>
      <c r="R1690" t="s">
        <v>32</v>
      </c>
      <c r="S1690" t="s">
        <v>39</v>
      </c>
      <c r="T1690" t="s">
        <v>16</v>
      </c>
      <c r="U1690">
        <v>20340.2</v>
      </c>
      <c r="V1690">
        <v>2129.9</v>
      </c>
      <c r="W1690">
        <v>24.2</v>
      </c>
      <c r="X1690" t="s">
        <v>5988</v>
      </c>
      <c r="Y1690" t="s">
        <v>3697</v>
      </c>
      <c r="Z1690" t="s">
        <v>2515</v>
      </c>
      <c r="AA1690" t="s">
        <v>2424</v>
      </c>
    </row>
    <row r="1691" spans="1:27" x14ac:dyDescent="0.45">
      <c r="A1691" t="s">
        <v>8043</v>
      </c>
      <c r="B1691" t="s">
        <v>8048</v>
      </c>
      <c r="C1691" t="s">
        <v>7922</v>
      </c>
      <c r="D1691" t="s">
        <v>7700</v>
      </c>
      <c r="E1691" t="s">
        <v>7923</v>
      </c>
      <c r="F1691" s="3">
        <v>43025.28125</v>
      </c>
      <c r="G1691" s="1">
        <v>43340</v>
      </c>
      <c r="H1691" t="s">
        <v>55</v>
      </c>
      <c r="I1691" t="s">
        <v>8045</v>
      </c>
      <c r="J1691" t="s">
        <v>401</v>
      </c>
      <c r="K1691" t="s">
        <v>8046</v>
      </c>
      <c r="L1691" t="s">
        <v>2424</v>
      </c>
      <c r="M1691" t="s">
        <v>8047</v>
      </c>
      <c r="N1691" t="s">
        <v>5984</v>
      </c>
      <c r="O1691" t="s">
        <v>48</v>
      </c>
      <c r="P1691">
        <v>4.7</v>
      </c>
      <c r="Q1691" t="s">
        <v>68</v>
      </c>
      <c r="R1691" t="s">
        <v>34</v>
      </c>
      <c r="S1691" t="s">
        <v>40</v>
      </c>
      <c r="T1691" t="s">
        <v>16</v>
      </c>
      <c r="U1691">
        <v>190.8</v>
      </c>
      <c r="V1691">
        <v>6.4</v>
      </c>
      <c r="W1691">
        <v>13.5</v>
      </c>
      <c r="X1691" t="s">
        <v>5985</v>
      </c>
      <c r="Y1691" t="s">
        <v>3697</v>
      </c>
      <c r="Z1691" t="s">
        <v>2424</v>
      </c>
      <c r="AA1691" t="s">
        <v>2424</v>
      </c>
    </row>
    <row r="1692" spans="1:27" x14ac:dyDescent="0.45">
      <c r="A1692" t="s">
        <v>8043</v>
      </c>
      <c r="B1692" t="s">
        <v>8049</v>
      </c>
      <c r="C1692" t="s">
        <v>7929</v>
      </c>
      <c r="D1692" t="s">
        <v>7700</v>
      </c>
      <c r="E1692" t="s">
        <v>7923</v>
      </c>
      <c r="F1692" s="3">
        <v>43025.302083333336</v>
      </c>
      <c r="G1692" s="1">
        <v>43343</v>
      </c>
      <c r="H1692" t="s">
        <v>55</v>
      </c>
      <c r="I1692" t="s">
        <v>8050</v>
      </c>
      <c r="J1692" t="s">
        <v>401</v>
      </c>
      <c r="K1692" t="s">
        <v>8051</v>
      </c>
      <c r="L1692" t="s">
        <v>2424</v>
      </c>
      <c r="M1692" t="s">
        <v>8052</v>
      </c>
      <c r="N1692" t="s">
        <v>5987</v>
      </c>
      <c r="O1692" t="s">
        <v>48</v>
      </c>
      <c r="P1692">
        <v>3.1</v>
      </c>
      <c r="Q1692" t="s">
        <v>68</v>
      </c>
      <c r="R1692" t="s">
        <v>32</v>
      </c>
      <c r="S1692" t="s">
        <v>39</v>
      </c>
      <c r="T1692" t="s">
        <v>16</v>
      </c>
      <c r="U1692">
        <v>25189.7</v>
      </c>
      <c r="V1692">
        <v>1090.5</v>
      </c>
      <c r="W1692">
        <v>24.6</v>
      </c>
      <c r="X1692" t="s">
        <v>5988</v>
      </c>
      <c r="Y1692" t="s">
        <v>3697</v>
      </c>
      <c r="Z1692" t="s">
        <v>2515</v>
      </c>
      <c r="AA1692" t="s">
        <v>2424</v>
      </c>
    </row>
    <row r="1693" spans="1:27" x14ac:dyDescent="0.45">
      <c r="A1693" t="s">
        <v>8043</v>
      </c>
      <c r="B1693" t="s">
        <v>8053</v>
      </c>
      <c r="C1693" t="s">
        <v>7929</v>
      </c>
      <c r="D1693" t="s">
        <v>7700</v>
      </c>
      <c r="E1693" t="s">
        <v>7923</v>
      </c>
      <c r="F1693" s="3">
        <v>43025.302083333336</v>
      </c>
      <c r="G1693" s="1">
        <v>43340</v>
      </c>
      <c r="H1693" t="s">
        <v>55</v>
      </c>
      <c r="I1693" t="s">
        <v>8050</v>
      </c>
      <c r="J1693" t="s">
        <v>401</v>
      </c>
      <c r="K1693" t="s">
        <v>8051</v>
      </c>
      <c r="L1693" t="s">
        <v>2424</v>
      </c>
      <c r="M1693" t="s">
        <v>8052</v>
      </c>
      <c r="N1693" t="s">
        <v>5984</v>
      </c>
      <c r="O1693" t="s">
        <v>48</v>
      </c>
      <c r="P1693">
        <v>3.1</v>
      </c>
      <c r="Q1693" t="s">
        <v>68</v>
      </c>
      <c r="R1693" t="s">
        <v>34</v>
      </c>
      <c r="S1693" t="s">
        <v>40</v>
      </c>
      <c r="T1693" t="s">
        <v>16</v>
      </c>
      <c r="U1693">
        <v>242.4</v>
      </c>
      <c r="V1693">
        <v>30.9</v>
      </c>
      <c r="W1693">
        <v>13.8</v>
      </c>
      <c r="X1693" t="s">
        <v>5985</v>
      </c>
      <c r="Y1693" t="s">
        <v>3697</v>
      </c>
      <c r="Z1693" t="s">
        <v>2424</v>
      </c>
      <c r="AA1693" t="s">
        <v>2424</v>
      </c>
    </row>
    <row r="1694" spans="1:27" x14ac:dyDescent="0.45">
      <c r="A1694" t="s">
        <v>8043</v>
      </c>
      <c r="B1694" t="s">
        <v>8054</v>
      </c>
      <c r="C1694" t="s">
        <v>7935</v>
      </c>
      <c r="D1694" t="s">
        <v>7700</v>
      </c>
      <c r="E1694" t="s">
        <v>7923</v>
      </c>
      <c r="F1694" s="3">
        <v>43025.325694444444</v>
      </c>
      <c r="G1694" s="1">
        <v>43343</v>
      </c>
      <c r="H1694" t="s">
        <v>55</v>
      </c>
      <c r="I1694" t="s">
        <v>8055</v>
      </c>
      <c r="J1694" t="s">
        <v>401</v>
      </c>
      <c r="K1694" t="s">
        <v>8056</v>
      </c>
      <c r="L1694" t="s">
        <v>2424</v>
      </c>
      <c r="M1694" t="s">
        <v>8057</v>
      </c>
      <c r="N1694" t="s">
        <v>5987</v>
      </c>
      <c r="O1694" t="s">
        <v>48</v>
      </c>
      <c r="P1694">
        <v>4.2</v>
      </c>
      <c r="Q1694" t="s">
        <v>68</v>
      </c>
      <c r="R1694" t="s">
        <v>32</v>
      </c>
      <c r="S1694" t="s">
        <v>39</v>
      </c>
      <c r="T1694" t="s">
        <v>16</v>
      </c>
      <c r="U1694">
        <v>20401.7</v>
      </c>
      <c r="V1694">
        <v>2778.6</v>
      </c>
      <c r="W1694">
        <v>24.4</v>
      </c>
      <c r="X1694" t="s">
        <v>5988</v>
      </c>
      <c r="Y1694" t="s">
        <v>3697</v>
      </c>
      <c r="Z1694" t="s">
        <v>2515</v>
      </c>
      <c r="AA1694" t="s">
        <v>2424</v>
      </c>
    </row>
    <row r="1695" spans="1:27" x14ac:dyDescent="0.45">
      <c r="A1695" t="s">
        <v>8043</v>
      </c>
      <c r="B1695" t="s">
        <v>8058</v>
      </c>
      <c r="C1695" t="s">
        <v>7935</v>
      </c>
      <c r="D1695" t="s">
        <v>7700</v>
      </c>
      <c r="E1695" t="s">
        <v>7923</v>
      </c>
      <c r="F1695" s="3">
        <v>43025.325694444444</v>
      </c>
      <c r="G1695" s="1">
        <v>43340</v>
      </c>
      <c r="H1695" t="s">
        <v>55</v>
      </c>
      <c r="I1695" t="s">
        <v>8055</v>
      </c>
      <c r="J1695" t="s">
        <v>401</v>
      </c>
      <c r="K1695" t="s">
        <v>8056</v>
      </c>
      <c r="L1695" t="s">
        <v>2424</v>
      </c>
      <c r="M1695" t="s">
        <v>8057</v>
      </c>
      <c r="N1695" t="s">
        <v>5984</v>
      </c>
      <c r="O1695" t="s">
        <v>48</v>
      </c>
      <c r="P1695">
        <v>4.2</v>
      </c>
      <c r="Q1695" t="s">
        <v>68</v>
      </c>
      <c r="R1695" t="s">
        <v>34</v>
      </c>
      <c r="S1695" t="s">
        <v>40</v>
      </c>
      <c r="T1695" t="s">
        <v>16</v>
      </c>
      <c r="U1695">
        <v>219.5</v>
      </c>
      <c r="V1695">
        <v>23.7</v>
      </c>
      <c r="W1695">
        <v>13.5</v>
      </c>
      <c r="X1695" t="s">
        <v>5985</v>
      </c>
      <c r="Y1695" t="s">
        <v>3697</v>
      </c>
      <c r="Z1695" t="s">
        <v>2424</v>
      </c>
      <c r="AA1695" t="s">
        <v>2424</v>
      </c>
    </row>
    <row r="1696" spans="1:27" x14ac:dyDescent="0.45">
      <c r="A1696" t="s">
        <v>8059</v>
      </c>
      <c r="B1696" t="s">
        <v>8060</v>
      </c>
      <c r="C1696" t="s">
        <v>7929</v>
      </c>
      <c r="D1696" t="s">
        <v>7700</v>
      </c>
      <c r="E1696" t="s">
        <v>7923</v>
      </c>
      <c r="F1696" s="3">
        <v>43271.301388888889</v>
      </c>
      <c r="G1696" s="1">
        <v>43444</v>
      </c>
      <c r="H1696" t="s">
        <v>55</v>
      </c>
      <c r="I1696" t="s">
        <v>8061</v>
      </c>
      <c r="J1696" t="s">
        <v>401</v>
      </c>
      <c r="K1696" t="s">
        <v>8062</v>
      </c>
      <c r="L1696" t="s">
        <v>8063</v>
      </c>
      <c r="M1696" t="s">
        <v>8064</v>
      </c>
      <c r="N1696" t="s">
        <v>966</v>
      </c>
      <c r="O1696" t="s">
        <v>48</v>
      </c>
      <c r="P1696">
        <v>5</v>
      </c>
      <c r="Q1696" t="s">
        <v>68</v>
      </c>
      <c r="R1696" t="s">
        <v>32</v>
      </c>
      <c r="S1696" t="s">
        <v>39</v>
      </c>
      <c r="T1696" t="s">
        <v>16</v>
      </c>
      <c r="U1696">
        <v>23680.5</v>
      </c>
      <c r="V1696">
        <v>2634.5</v>
      </c>
      <c r="W1696">
        <v>24.6</v>
      </c>
      <c r="X1696" t="s">
        <v>2438</v>
      </c>
      <c r="Y1696" t="s">
        <v>2427</v>
      </c>
      <c r="Z1696" t="s">
        <v>2428</v>
      </c>
      <c r="AA1696" t="s">
        <v>2424</v>
      </c>
    </row>
    <row r="1697" spans="1:27" x14ac:dyDescent="0.45">
      <c r="A1697" t="s">
        <v>8059</v>
      </c>
      <c r="B1697" t="s">
        <v>8065</v>
      </c>
      <c r="C1697" t="s">
        <v>7929</v>
      </c>
      <c r="D1697" t="s">
        <v>7700</v>
      </c>
      <c r="E1697" t="s">
        <v>7923</v>
      </c>
      <c r="F1697" s="3">
        <v>43271.301388888889</v>
      </c>
      <c r="G1697" s="1">
        <v>43444</v>
      </c>
      <c r="H1697" t="s">
        <v>55</v>
      </c>
      <c r="I1697" t="s">
        <v>8061</v>
      </c>
      <c r="J1697" t="s">
        <v>401</v>
      </c>
      <c r="K1697" t="s">
        <v>8062</v>
      </c>
      <c r="L1697" t="s">
        <v>8063</v>
      </c>
      <c r="M1697" t="s">
        <v>8064</v>
      </c>
      <c r="N1697" t="s">
        <v>960</v>
      </c>
      <c r="O1697" t="s">
        <v>48</v>
      </c>
      <c r="P1697">
        <v>5</v>
      </c>
      <c r="Q1697" t="s">
        <v>68</v>
      </c>
      <c r="R1697" t="s">
        <v>34</v>
      </c>
      <c r="S1697" t="s">
        <v>40</v>
      </c>
      <c r="T1697" t="s">
        <v>16</v>
      </c>
      <c r="U1697">
        <v>35.799999999999997</v>
      </c>
      <c r="V1697">
        <v>2.5</v>
      </c>
      <c r="W1697">
        <v>22.4</v>
      </c>
      <c r="X1697" t="s">
        <v>2438</v>
      </c>
      <c r="Y1697" t="s">
        <v>2427</v>
      </c>
      <c r="Z1697" t="s">
        <v>2428</v>
      </c>
      <c r="AA1697" t="s">
        <v>2424</v>
      </c>
    </row>
    <row r="1698" spans="1:27" x14ac:dyDescent="0.45">
      <c r="A1698" t="s">
        <v>8066</v>
      </c>
      <c r="B1698" t="s">
        <v>8067</v>
      </c>
      <c r="C1698" t="s">
        <v>7929</v>
      </c>
      <c r="D1698" t="s">
        <v>7700</v>
      </c>
      <c r="E1698" t="s">
        <v>7923</v>
      </c>
      <c r="F1698" s="3">
        <v>43319.281944444447</v>
      </c>
      <c r="G1698" s="1">
        <v>43525</v>
      </c>
      <c r="H1698" t="s">
        <v>55</v>
      </c>
      <c r="I1698" t="s">
        <v>8068</v>
      </c>
      <c r="J1698" t="s">
        <v>401</v>
      </c>
      <c r="K1698" t="s">
        <v>8069</v>
      </c>
      <c r="L1698" t="s">
        <v>8070</v>
      </c>
      <c r="M1698" t="s">
        <v>8071</v>
      </c>
      <c r="N1698" t="s">
        <v>978</v>
      </c>
      <c r="O1698" t="s">
        <v>48</v>
      </c>
      <c r="P1698">
        <v>3.3</v>
      </c>
      <c r="Q1698" t="s">
        <v>68</v>
      </c>
      <c r="R1698" t="s">
        <v>34</v>
      </c>
      <c r="S1698" t="s">
        <v>40</v>
      </c>
      <c r="T1698" t="s">
        <v>16</v>
      </c>
      <c r="U1698">
        <v>398</v>
      </c>
      <c r="V1698">
        <v>40.799999999999997</v>
      </c>
      <c r="W1698">
        <v>22.1</v>
      </c>
      <c r="X1698" t="s">
        <v>2438</v>
      </c>
      <c r="Y1698" t="s">
        <v>2427</v>
      </c>
      <c r="Z1698" t="s">
        <v>2893</v>
      </c>
      <c r="AA1698" t="s">
        <v>2424</v>
      </c>
    </row>
    <row r="1699" spans="1:27" x14ac:dyDescent="0.45">
      <c r="A1699" t="s">
        <v>8066</v>
      </c>
      <c r="B1699" t="s">
        <v>8072</v>
      </c>
      <c r="C1699" t="s">
        <v>7929</v>
      </c>
      <c r="D1699" t="s">
        <v>7700</v>
      </c>
      <c r="E1699" t="s">
        <v>7923</v>
      </c>
      <c r="F1699" s="3">
        <v>43319.281944444447</v>
      </c>
      <c r="G1699" s="1">
        <v>43514</v>
      </c>
      <c r="H1699" t="s">
        <v>55</v>
      </c>
      <c r="I1699" t="s">
        <v>8068</v>
      </c>
      <c r="J1699" t="s">
        <v>401</v>
      </c>
      <c r="K1699" t="s">
        <v>8069</v>
      </c>
      <c r="L1699" t="s">
        <v>8070</v>
      </c>
      <c r="M1699" t="s">
        <v>8071</v>
      </c>
      <c r="N1699" t="s">
        <v>976</v>
      </c>
      <c r="O1699" t="s">
        <v>48</v>
      </c>
      <c r="P1699">
        <v>3.3</v>
      </c>
      <c r="Q1699" t="s">
        <v>68</v>
      </c>
      <c r="R1699" t="s">
        <v>32</v>
      </c>
      <c r="S1699" t="s">
        <v>39</v>
      </c>
      <c r="T1699" t="s">
        <v>16</v>
      </c>
      <c r="U1699">
        <v>31868.5</v>
      </c>
      <c r="V1699">
        <v>2215.6999999999998</v>
      </c>
      <c r="W1699">
        <v>22.7</v>
      </c>
      <c r="X1699" t="s">
        <v>2438</v>
      </c>
      <c r="Y1699" t="s">
        <v>2427</v>
      </c>
      <c r="Z1699" t="s">
        <v>2893</v>
      </c>
      <c r="AA1699" t="s">
        <v>2424</v>
      </c>
    </row>
    <row r="1700" spans="1:27" x14ac:dyDescent="0.45">
      <c r="A1700" t="s">
        <v>8073</v>
      </c>
      <c r="B1700" t="s">
        <v>8074</v>
      </c>
      <c r="C1700" t="s">
        <v>7929</v>
      </c>
      <c r="D1700" t="s">
        <v>7700</v>
      </c>
      <c r="E1700" t="s">
        <v>7923</v>
      </c>
      <c r="F1700" s="3">
        <v>43389.291666666664</v>
      </c>
      <c r="G1700" s="1">
        <v>43516</v>
      </c>
      <c r="H1700" t="s">
        <v>55</v>
      </c>
      <c r="I1700" t="s">
        <v>8075</v>
      </c>
      <c r="J1700" t="s">
        <v>401</v>
      </c>
      <c r="K1700" t="s">
        <v>8076</v>
      </c>
      <c r="L1700" t="s">
        <v>8077</v>
      </c>
      <c r="M1700" t="s">
        <v>8078</v>
      </c>
      <c r="N1700" t="s">
        <v>770</v>
      </c>
      <c r="O1700" t="s">
        <v>48</v>
      </c>
      <c r="P1700">
        <v>1.7</v>
      </c>
      <c r="Q1700" t="s">
        <v>68</v>
      </c>
      <c r="R1700" t="s">
        <v>34</v>
      </c>
      <c r="S1700" t="s">
        <v>40</v>
      </c>
      <c r="T1700" t="s">
        <v>16</v>
      </c>
      <c r="U1700">
        <v>285</v>
      </c>
      <c r="V1700">
        <v>25.5</v>
      </c>
      <c r="W1700">
        <v>25</v>
      </c>
      <c r="X1700" t="s">
        <v>2929</v>
      </c>
      <c r="Y1700" t="s">
        <v>2427</v>
      </c>
      <c r="Z1700" t="s">
        <v>2558</v>
      </c>
      <c r="AA1700" t="s">
        <v>2424</v>
      </c>
    </row>
    <row r="1701" spans="1:27" x14ac:dyDescent="0.45">
      <c r="A1701" t="s">
        <v>8073</v>
      </c>
      <c r="B1701" t="s">
        <v>8079</v>
      </c>
      <c r="C1701" t="s">
        <v>7929</v>
      </c>
      <c r="D1701" t="s">
        <v>7700</v>
      </c>
      <c r="E1701" t="s">
        <v>7923</v>
      </c>
      <c r="F1701" s="3">
        <v>43389.291666666664</v>
      </c>
      <c r="G1701" s="1">
        <v>43517</v>
      </c>
      <c r="H1701" t="s">
        <v>55</v>
      </c>
      <c r="I1701" t="s">
        <v>8075</v>
      </c>
      <c r="J1701" t="s">
        <v>401</v>
      </c>
      <c r="K1701" t="s">
        <v>8076</v>
      </c>
      <c r="L1701" t="s">
        <v>8077</v>
      </c>
      <c r="M1701" t="s">
        <v>8078</v>
      </c>
      <c r="N1701" t="s">
        <v>766</v>
      </c>
      <c r="O1701" t="s">
        <v>48</v>
      </c>
      <c r="P1701">
        <v>1.7</v>
      </c>
      <c r="Q1701" t="s">
        <v>68</v>
      </c>
      <c r="R1701" t="s">
        <v>32</v>
      </c>
      <c r="S1701" t="s">
        <v>39</v>
      </c>
      <c r="T1701" t="s">
        <v>16</v>
      </c>
      <c r="U1701">
        <v>60835.8</v>
      </c>
      <c r="V1701">
        <v>10622.3</v>
      </c>
      <c r="W1701">
        <v>26.4</v>
      </c>
      <c r="X1701" t="s">
        <v>2931</v>
      </c>
      <c r="Y1701" t="s">
        <v>2427</v>
      </c>
      <c r="Z1701" t="s">
        <v>2558</v>
      </c>
      <c r="AA1701" t="s">
        <v>2424</v>
      </c>
    </row>
    <row r="1702" spans="1:27" x14ac:dyDescent="0.45">
      <c r="A1702" t="s">
        <v>8080</v>
      </c>
      <c r="B1702" t="s">
        <v>8081</v>
      </c>
      <c r="C1702" t="s">
        <v>7929</v>
      </c>
      <c r="D1702" t="s">
        <v>7700</v>
      </c>
      <c r="E1702" t="s">
        <v>7923</v>
      </c>
      <c r="F1702" s="3">
        <v>43438.322916666664</v>
      </c>
      <c r="G1702" s="1">
        <v>44270</v>
      </c>
      <c r="H1702" t="s">
        <v>55</v>
      </c>
      <c r="I1702" t="s">
        <v>8082</v>
      </c>
      <c r="J1702" t="s">
        <v>401</v>
      </c>
      <c r="K1702" t="s">
        <v>8083</v>
      </c>
      <c r="L1702" t="s">
        <v>8084</v>
      </c>
      <c r="M1702" t="s">
        <v>8085</v>
      </c>
      <c r="N1702" t="s">
        <v>618</v>
      </c>
      <c r="O1702" t="s">
        <v>49</v>
      </c>
      <c r="P1702">
        <v>2.6</v>
      </c>
      <c r="Q1702" t="s">
        <v>68</v>
      </c>
      <c r="R1702" t="s">
        <v>34</v>
      </c>
      <c r="S1702" t="s">
        <v>40</v>
      </c>
      <c r="T1702" t="s">
        <v>16</v>
      </c>
      <c r="U1702">
        <v>186.6</v>
      </c>
      <c r="V1702">
        <v>9.3000000000000007</v>
      </c>
      <c r="W1702">
        <v>22.9</v>
      </c>
      <c r="X1702" t="s">
        <v>2945</v>
      </c>
      <c r="Y1702" t="s">
        <v>2389</v>
      </c>
      <c r="Z1702" t="s">
        <v>8086</v>
      </c>
      <c r="AA1702" t="s">
        <v>2424</v>
      </c>
    </row>
    <row r="1703" spans="1:27" x14ac:dyDescent="0.45">
      <c r="A1703" t="s">
        <v>8080</v>
      </c>
      <c r="B1703" t="s">
        <v>8087</v>
      </c>
      <c r="C1703" t="s">
        <v>7929</v>
      </c>
      <c r="D1703" t="s">
        <v>7700</v>
      </c>
      <c r="E1703" t="s">
        <v>7923</v>
      </c>
      <c r="F1703" s="3">
        <v>43438.322916666664</v>
      </c>
      <c r="G1703" s="1">
        <v>44335</v>
      </c>
      <c r="H1703" t="s">
        <v>55</v>
      </c>
      <c r="I1703" t="s">
        <v>8082</v>
      </c>
      <c r="J1703" t="s">
        <v>401</v>
      </c>
      <c r="K1703" t="s">
        <v>8083</v>
      </c>
      <c r="L1703" t="s">
        <v>8084</v>
      </c>
      <c r="M1703" t="s">
        <v>8085</v>
      </c>
      <c r="N1703" t="s">
        <v>634</v>
      </c>
      <c r="O1703" t="s">
        <v>50</v>
      </c>
      <c r="P1703">
        <v>2.6</v>
      </c>
      <c r="Q1703" t="s">
        <v>68</v>
      </c>
      <c r="R1703" t="s">
        <v>32</v>
      </c>
      <c r="S1703" t="s">
        <v>39</v>
      </c>
      <c r="T1703" t="s">
        <v>16</v>
      </c>
      <c r="U1703">
        <v>166380.20000000001</v>
      </c>
      <c r="V1703">
        <v>16701.3</v>
      </c>
      <c r="W1703">
        <v>20.100000000000001</v>
      </c>
      <c r="X1703" t="s">
        <v>2602</v>
      </c>
      <c r="Y1703" t="s">
        <v>2389</v>
      </c>
      <c r="Z1703" t="s">
        <v>2558</v>
      </c>
      <c r="AA1703" t="s">
        <v>2424</v>
      </c>
    </row>
    <row r="1704" spans="1:27" x14ac:dyDescent="0.45">
      <c r="A1704" t="s">
        <v>8088</v>
      </c>
      <c r="B1704" t="s">
        <v>8089</v>
      </c>
      <c r="C1704" t="s">
        <v>7929</v>
      </c>
      <c r="D1704" t="s">
        <v>7700</v>
      </c>
      <c r="E1704" t="s">
        <v>7923</v>
      </c>
      <c r="F1704" s="3">
        <v>43507.357638888891</v>
      </c>
      <c r="G1704" s="1">
        <v>44337</v>
      </c>
      <c r="H1704" t="s">
        <v>55</v>
      </c>
      <c r="I1704" t="s">
        <v>8090</v>
      </c>
      <c r="J1704" t="s">
        <v>401</v>
      </c>
      <c r="K1704" t="s">
        <v>8091</v>
      </c>
      <c r="L1704" t="s">
        <v>8092</v>
      </c>
      <c r="M1704" t="s">
        <v>8093</v>
      </c>
      <c r="N1704" t="s">
        <v>606</v>
      </c>
      <c r="O1704" t="s">
        <v>50</v>
      </c>
      <c r="P1704">
        <v>3.9</v>
      </c>
      <c r="Q1704" t="s">
        <v>68</v>
      </c>
      <c r="R1704" t="s">
        <v>32</v>
      </c>
      <c r="S1704" t="s">
        <v>39</v>
      </c>
      <c r="T1704" t="s">
        <v>16</v>
      </c>
      <c r="U1704">
        <v>116153.9</v>
      </c>
      <c r="V1704">
        <v>23625.5</v>
      </c>
      <c r="W1704">
        <v>20.100000000000001</v>
      </c>
      <c r="X1704" t="s">
        <v>2602</v>
      </c>
      <c r="Y1704" t="s">
        <v>2389</v>
      </c>
      <c r="Z1704" t="s">
        <v>2558</v>
      </c>
      <c r="AA1704" t="s">
        <v>2424</v>
      </c>
    </row>
    <row r="1705" spans="1:27" x14ac:dyDescent="0.45">
      <c r="A1705" t="s">
        <v>8088</v>
      </c>
      <c r="B1705" t="s">
        <v>8094</v>
      </c>
      <c r="C1705" t="s">
        <v>7929</v>
      </c>
      <c r="D1705" t="s">
        <v>7700</v>
      </c>
      <c r="E1705" t="s">
        <v>7923</v>
      </c>
      <c r="F1705" s="3">
        <v>43507.357638888891</v>
      </c>
      <c r="G1705" s="1">
        <v>44279</v>
      </c>
      <c r="H1705" t="s">
        <v>55</v>
      </c>
      <c r="I1705" t="s">
        <v>8090</v>
      </c>
      <c r="J1705" t="s">
        <v>401</v>
      </c>
      <c r="K1705" t="s">
        <v>8091</v>
      </c>
      <c r="L1705" t="s">
        <v>8092</v>
      </c>
      <c r="M1705" t="s">
        <v>8093</v>
      </c>
      <c r="N1705" t="s">
        <v>688</v>
      </c>
      <c r="O1705" t="s">
        <v>49</v>
      </c>
      <c r="P1705">
        <v>3.9</v>
      </c>
      <c r="Q1705" t="s">
        <v>68</v>
      </c>
      <c r="R1705" t="s">
        <v>34</v>
      </c>
      <c r="S1705" t="s">
        <v>40</v>
      </c>
      <c r="T1705" t="s">
        <v>16</v>
      </c>
      <c r="U1705">
        <v>1162.8</v>
      </c>
      <c r="V1705">
        <v>11.1</v>
      </c>
      <c r="W1705">
        <v>19.3</v>
      </c>
      <c r="X1705" t="s">
        <v>2684</v>
      </c>
      <c r="Y1705" t="s">
        <v>2389</v>
      </c>
      <c r="Z1705" t="s">
        <v>8095</v>
      </c>
      <c r="AA1705" t="s">
        <v>2424</v>
      </c>
    </row>
    <row r="1706" spans="1:27" x14ac:dyDescent="0.45">
      <c r="A1706" t="s">
        <v>8096</v>
      </c>
      <c r="B1706" t="s">
        <v>8097</v>
      </c>
      <c r="C1706" t="s">
        <v>7929</v>
      </c>
      <c r="D1706" t="s">
        <v>7700</v>
      </c>
      <c r="E1706" t="s">
        <v>7923</v>
      </c>
      <c r="F1706" s="3">
        <v>43578.309027777781</v>
      </c>
      <c r="G1706" s="1">
        <v>44337</v>
      </c>
      <c r="H1706" t="s">
        <v>55</v>
      </c>
      <c r="I1706" t="s">
        <v>8098</v>
      </c>
      <c r="J1706" t="s">
        <v>401</v>
      </c>
      <c r="K1706" t="s">
        <v>8099</v>
      </c>
      <c r="L1706" t="s">
        <v>8100</v>
      </c>
      <c r="M1706" t="s">
        <v>8101</v>
      </c>
      <c r="N1706" t="s">
        <v>606</v>
      </c>
      <c r="O1706" t="s">
        <v>50</v>
      </c>
      <c r="P1706">
        <v>13</v>
      </c>
      <c r="Q1706" t="s">
        <v>68</v>
      </c>
      <c r="R1706" t="s">
        <v>32</v>
      </c>
      <c r="S1706" t="s">
        <v>39</v>
      </c>
      <c r="T1706" t="s">
        <v>16</v>
      </c>
      <c r="U1706">
        <v>347929.5</v>
      </c>
      <c r="V1706">
        <v>8832.2000000000007</v>
      </c>
      <c r="W1706">
        <v>15.9</v>
      </c>
      <c r="X1706" t="s">
        <v>2602</v>
      </c>
      <c r="Y1706" t="s">
        <v>2389</v>
      </c>
      <c r="Z1706" t="s">
        <v>2558</v>
      </c>
      <c r="AA1706" t="s">
        <v>2424</v>
      </c>
    </row>
    <row r="1707" spans="1:27" x14ac:dyDescent="0.45">
      <c r="A1707" t="s">
        <v>8096</v>
      </c>
      <c r="B1707" t="s">
        <v>8102</v>
      </c>
      <c r="C1707" t="s">
        <v>7929</v>
      </c>
      <c r="D1707" t="s">
        <v>7700</v>
      </c>
      <c r="E1707" t="s">
        <v>7923</v>
      </c>
      <c r="F1707" s="3">
        <v>43578.309027777781</v>
      </c>
      <c r="G1707" s="1">
        <v>44279</v>
      </c>
      <c r="H1707" t="s">
        <v>55</v>
      </c>
      <c r="I1707" t="s">
        <v>8098</v>
      </c>
      <c r="J1707" t="s">
        <v>401</v>
      </c>
      <c r="K1707" t="s">
        <v>8099</v>
      </c>
      <c r="L1707" t="s">
        <v>8100</v>
      </c>
      <c r="M1707" t="s">
        <v>8101</v>
      </c>
      <c r="N1707" t="s">
        <v>688</v>
      </c>
      <c r="O1707" t="s">
        <v>49</v>
      </c>
      <c r="P1707">
        <v>13</v>
      </c>
      <c r="Q1707" t="s">
        <v>68</v>
      </c>
      <c r="R1707" t="s">
        <v>34</v>
      </c>
      <c r="S1707" t="s">
        <v>40</v>
      </c>
      <c r="T1707" t="s">
        <v>16</v>
      </c>
      <c r="U1707">
        <v>163</v>
      </c>
      <c r="V1707">
        <v>8.6</v>
      </c>
      <c r="W1707">
        <v>20.399999999999999</v>
      </c>
      <c r="X1707" t="s">
        <v>2684</v>
      </c>
      <c r="Y1707" t="s">
        <v>2389</v>
      </c>
      <c r="Z1707" t="s">
        <v>8103</v>
      </c>
      <c r="AA1707" t="s">
        <v>2424</v>
      </c>
    </row>
    <row r="1708" spans="1:27" x14ac:dyDescent="0.45">
      <c r="A1708" t="s">
        <v>8104</v>
      </c>
      <c r="B1708" t="s">
        <v>8105</v>
      </c>
      <c r="C1708" t="s">
        <v>7929</v>
      </c>
      <c r="D1708" t="s">
        <v>7700</v>
      </c>
      <c r="E1708" t="s">
        <v>7923</v>
      </c>
      <c r="F1708" s="3">
        <v>43620.277083333334</v>
      </c>
      <c r="G1708" s="1">
        <v>44349</v>
      </c>
      <c r="H1708" t="s">
        <v>55</v>
      </c>
      <c r="I1708" t="s">
        <v>8106</v>
      </c>
      <c r="J1708" t="s">
        <v>401</v>
      </c>
      <c r="K1708" t="s">
        <v>8107</v>
      </c>
      <c r="L1708" t="s">
        <v>8108</v>
      </c>
      <c r="M1708" t="s">
        <v>8109</v>
      </c>
      <c r="N1708" t="s">
        <v>582</v>
      </c>
      <c r="O1708" t="s">
        <v>50</v>
      </c>
      <c r="P1708">
        <v>14</v>
      </c>
      <c r="Q1708" t="s">
        <v>68</v>
      </c>
      <c r="R1708" t="s">
        <v>32</v>
      </c>
      <c r="S1708" t="s">
        <v>39</v>
      </c>
      <c r="T1708" t="s">
        <v>16</v>
      </c>
      <c r="U1708">
        <v>301432.2</v>
      </c>
      <c r="V1708">
        <v>5410.4</v>
      </c>
      <c r="W1708">
        <v>20</v>
      </c>
      <c r="X1708" t="s">
        <v>2673</v>
      </c>
      <c r="Y1708" t="s">
        <v>2389</v>
      </c>
      <c r="Z1708" t="s">
        <v>2653</v>
      </c>
      <c r="AA1708" t="s">
        <v>2424</v>
      </c>
    </row>
    <row r="1709" spans="1:27" x14ac:dyDescent="0.45">
      <c r="A1709" t="s">
        <v>8104</v>
      </c>
      <c r="B1709" t="s">
        <v>8110</v>
      </c>
      <c r="C1709" t="s">
        <v>7929</v>
      </c>
      <c r="D1709" t="s">
        <v>7700</v>
      </c>
      <c r="E1709" t="s">
        <v>7923</v>
      </c>
      <c r="F1709" s="3">
        <v>43620.277083333334</v>
      </c>
      <c r="G1709" s="1">
        <v>44286</v>
      </c>
      <c r="H1709" t="s">
        <v>55</v>
      </c>
      <c r="I1709" t="s">
        <v>8106</v>
      </c>
      <c r="J1709" t="s">
        <v>401</v>
      </c>
      <c r="K1709" t="s">
        <v>8107</v>
      </c>
      <c r="L1709" t="s">
        <v>8108</v>
      </c>
      <c r="M1709" t="s">
        <v>8109</v>
      </c>
      <c r="N1709" t="s">
        <v>672</v>
      </c>
      <c r="O1709" t="s">
        <v>49</v>
      </c>
      <c r="P1709">
        <v>14</v>
      </c>
      <c r="Q1709" t="s">
        <v>68</v>
      </c>
      <c r="R1709" t="s">
        <v>34</v>
      </c>
      <c r="S1709" t="s">
        <v>40</v>
      </c>
      <c r="T1709" t="s">
        <v>16</v>
      </c>
      <c r="U1709">
        <v>137.19999999999999</v>
      </c>
      <c r="V1709">
        <v>7.6</v>
      </c>
      <c r="W1709">
        <v>21.2</v>
      </c>
      <c r="X1709" t="s">
        <v>2684</v>
      </c>
      <c r="Y1709" t="s">
        <v>2389</v>
      </c>
      <c r="Z1709" t="s">
        <v>8111</v>
      </c>
      <c r="AA1709" t="s">
        <v>2424</v>
      </c>
    </row>
    <row r="1710" spans="1:27" x14ac:dyDescent="0.45">
      <c r="A1710" t="s">
        <v>8112</v>
      </c>
      <c r="B1710" t="s">
        <v>8113</v>
      </c>
      <c r="C1710" t="s">
        <v>7929</v>
      </c>
      <c r="D1710" t="s">
        <v>7700</v>
      </c>
      <c r="E1710" t="s">
        <v>7923</v>
      </c>
      <c r="F1710" s="3">
        <v>43683.302083333336</v>
      </c>
      <c r="G1710" s="1">
        <v>44350</v>
      </c>
      <c r="H1710" t="s">
        <v>55</v>
      </c>
      <c r="I1710" t="s">
        <v>8114</v>
      </c>
      <c r="J1710" t="s">
        <v>401</v>
      </c>
      <c r="K1710" t="s">
        <v>8115</v>
      </c>
      <c r="L1710" t="s">
        <v>8116</v>
      </c>
      <c r="M1710" t="s">
        <v>8117</v>
      </c>
      <c r="N1710" t="s">
        <v>596</v>
      </c>
      <c r="O1710" t="s">
        <v>50</v>
      </c>
      <c r="P1710">
        <v>14</v>
      </c>
      <c r="Q1710" t="s">
        <v>68</v>
      </c>
      <c r="R1710" t="s">
        <v>32</v>
      </c>
      <c r="S1710" t="s">
        <v>39</v>
      </c>
      <c r="T1710" t="s">
        <v>16</v>
      </c>
      <c r="U1710">
        <v>177006.4</v>
      </c>
      <c r="V1710">
        <v>24258.400000000001</v>
      </c>
      <c r="W1710">
        <v>21</v>
      </c>
      <c r="X1710" t="s">
        <v>2673</v>
      </c>
      <c r="Y1710" t="s">
        <v>2389</v>
      </c>
      <c r="Z1710" t="s">
        <v>2653</v>
      </c>
      <c r="AA1710" t="s">
        <v>2424</v>
      </c>
    </row>
    <row r="1711" spans="1:27" x14ac:dyDescent="0.45">
      <c r="A1711" t="s">
        <v>8112</v>
      </c>
      <c r="B1711" t="s">
        <v>8118</v>
      </c>
      <c r="C1711" t="s">
        <v>7929</v>
      </c>
      <c r="D1711" t="s">
        <v>7700</v>
      </c>
      <c r="E1711" t="s">
        <v>7923</v>
      </c>
      <c r="F1711" s="3">
        <v>43683.302083333336</v>
      </c>
      <c r="G1711" s="1">
        <v>44285</v>
      </c>
      <c r="H1711" t="s">
        <v>55</v>
      </c>
      <c r="I1711" t="s">
        <v>8114</v>
      </c>
      <c r="J1711" t="s">
        <v>401</v>
      </c>
      <c r="K1711" t="s">
        <v>8115</v>
      </c>
      <c r="L1711" t="s">
        <v>8116</v>
      </c>
      <c r="M1711" t="s">
        <v>8117</v>
      </c>
      <c r="N1711" t="s">
        <v>680</v>
      </c>
      <c r="O1711" t="s">
        <v>49</v>
      </c>
      <c r="P1711">
        <v>14</v>
      </c>
      <c r="Q1711" t="s">
        <v>68</v>
      </c>
      <c r="R1711" t="s">
        <v>34</v>
      </c>
      <c r="S1711" t="s">
        <v>40</v>
      </c>
      <c r="T1711" t="s">
        <v>16</v>
      </c>
      <c r="U1711">
        <v>65.099999999999994</v>
      </c>
      <c r="V1711">
        <v>3.5</v>
      </c>
      <c r="W1711">
        <v>22.1</v>
      </c>
      <c r="X1711" t="s">
        <v>2675</v>
      </c>
      <c r="Y1711" t="s">
        <v>2389</v>
      </c>
      <c r="Z1711" t="s">
        <v>8119</v>
      </c>
      <c r="AA1711" t="s">
        <v>2424</v>
      </c>
    </row>
    <row r="1712" spans="1:27" x14ac:dyDescent="0.45">
      <c r="A1712" t="s">
        <v>8120</v>
      </c>
      <c r="B1712" t="s">
        <v>8121</v>
      </c>
      <c r="C1712" t="s">
        <v>7929</v>
      </c>
      <c r="D1712" t="s">
        <v>7700</v>
      </c>
      <c r="E1712" t="s">
        <v>7923</v>
      </c>
      <c r="F1712" s="3">
        <v>43754.313888888886</v>
      </c>
      <c r="G1712" s="1">
        <v>44351</v>
      </c>
      <c r="H1712" t="s">
        <v>55</v>
      </c>
      <c r="I1712" t="s">
        <v>8122</v>
      </c>
      <c r="J1712" t="s">
        <v>401</v>
      </c>
      <c r="K1712" t="s">
        <v>8123</v>
      </c>
      <c r="L1712" t="s">
        <v>8124</v>
      </c>
      <c r="M1712" t="s">
        <v>8125</v>
      </c>
      <c r="N1712" t="s">
        <v>570</v>
      </c>
      <c r="O1712" t="s">
        <v>50</v>
      </c>
      <c r="P1712">
        <v>4.5999999999999996</v>
      </c>
      <c r="Q1712" t="s">
        <v>68</v>
      </c>
      <c r="R1712" t="s">
        <v>32</v>
      </c>
      <c r="S1712" t="s">
        <v>39</v>
      </c>
      <c r="T1712" t="s">
        <v>16</v>
      </c>
      <c r="U1712">
        <v>902873.4</v>
      </c>
      <c r="V1712">
        <v>466588.5</v>
      </c>
      <c r="W1712">
        <v>20.2</v>
      </c>
      <c r="X1712" t="s">
        <v>2994</v>
      </c>
      <c r="Y1712" t="s">
        <v>2389</v>
      </c>
      <c r="Z1712" t="s">
        <v>2653</v>
      </c>
      <c r="AA1712" t="s">
        <v>2424</v>
      </c>
    </row>
    <row r="1713" spans="1:27" x14ac:dyDescent="0.45">
      <c r="A1713" t="s">
        <v>8120</v>
      </c>
      <c r="B1713" t="s">
        <v>8126</v>
      </c>
      <c r="C1713" t="s">
        <v>7929</v>
      </c>
      <c r="D1713" t="s">
        <v>7700</v>
      </c>
      <c r="E1713" t="s">
        <v>7923</v>
      </c>
      <c r="F1713" s="3">
        <v>43754.313888888886</v>
      </c>
      <c r="G1713" s="1">
        <v>44291</v>
      </c>
      <c r="H1713" t="s">
        <v>55</v>
      </c>
      <c r="I1713" t="s">
        <v>8122</v>
      </c>
      <c r="J1713" t="s">
        <v>401</v>
      </c>
      <c r="K1713" t="s">
        <v>8123</v>
      </c>
      <c r="L1713" t="s">
        <v>8124</v>
      </c>
      <c r="M1713" t="s">
        <v>8125</v>
      </c>
      <c r="N1713" t="s">
        <v>660</v>
      </c>
      <c r="O1713" t="s">
        <v>49</v>
      </c>
      <c r="P1713">
        <v>4.5999999999999996</v>
      </c>
      <c r="Q1713" t="s">
        <v>68</v>
      </c>
      <c r="R1713" t="s">
        <v>34</v>
      </c>
      <c r="S1713" t="s">
        <v>40</v>
      </c>
      <c r="T1713" t="s">
        <v>16</v>
      </c>
      <c r="U1713">
        <v>30.8</v>
      </c>
      <c r="V1713">
        <v>17.399999999999999</v>
      </c>
      <c r="W1713">
        <v>25.3</v>
      </c>
      <c r="X1713" t="s">
        <v>2675</v>
      </c>
      <c r="Y1713" t="s">
        <v>2389</v>
      </c>
      <c r="Z1713" t="s">
        <v>8127</v>
      </c>
      <c r="AA1713" t="s">
        <v>2424</v>
      </c>
    </row>
    <row r="1714" spans="1:27" x14ac:dyDescent="0.45">
      <c r="A1714" t="s">
        <v>8128</v>
      </c>
      <c r="B1714" t="s">
        <v>8129</v>
      </c>
      <c r="C1714" t="s">
        <v>7929</v>
      </c>
      <c r="D1714" t="s">
        <v>7700</v>
      </c>
      <c r="E1714" t="s">
        <v>7923</v>
      </c>
      <c r="F1714" s="3">
        <v>43802.357638888891</v>
      </c>
      <c r="G1714" s="1">
        <v>44685</v>
      </c>
      <c r="H1714" t="s">
        <v>55</v>
      </c>
      <c r="I1714" t="s">
        <v>8130</v>
      </c>
      <c r="J1714" t="s">
        <v>401</v>
      </c>
      <c r="K1714" t="s">
        <v>8131</v>
      </c>
      <c r="L1714" t="s">
        <v>2424</v>
      </c>
      <c r="M1714" t="s">
        <v>8132</v>
      </c>
      <c r="N1714" t="s">
        <v>522</v>
      </c>
      <c r="O1714" t="s">
        <v>51</v>
      </c>
      <c r="P1714">
        <v>5.9</v>
      </c>
      <c r="Q1714" t="s">
        <v>68</v>
      </c>
      <c r="R1714" t="s">
        <v>34</v>
      </c>
      <c r="S1714" t="s">
        <v>40</v>
      </c>
      <c r="T1714" t="s">
        <v>16</v>
      </c>
      <c r="U1714">
        <v>11.2</v>
      </c>
      <c r="V1714">
        <v>2.8</v>
      </c>
      <c r="W1714">
        <v>26.5</v>
      </c>
      <c r="X1714" t="s">
        <v>3043</v>
      </c>
      <c r="Y1714" t="s">
        <v>2389</v>
      </c>
      <c r="Z1714" t="s">
        <v>2558</v>
      </c>
      <c r="AA1714" t="s">
        <v>2424</v>
      </c>
    </row>
    <row r="1715" spans="1:27" x14ac:dyDescent="0.45">
      <c r="A1715" t="s">
        <v>8128</v>
      </c>
      <c r="B1715" t="s">
        <v>8133</v>
      </c>
      <c r="C1715" t="s">
        <v>7929</v>
      </c>
      <c r="D1715" t="s">
        <v>7700</v>
      </c>
      <c r="E1715" t="s">
        <v>7923</v>
      </c>
      <c r="F1715" s="3">
        <v>43802.357638888891</v>
      </c>
      <c r="G1715" s="1">
        <v>44684</v>
      </c>
      <c r="H1715" t="s">
        <v>55</v>
      </c>
      <c r="I1715" t="s">
        <v>8130</v>
      </c>
      <c r="J1715" t="s">
        <v>401</v>
      </c>
      <c r="K1715" t="s">
        <v>8131</v>
      </c>
      <c r="L1715" t="s">
        <v>2424</v>
      </c>
      <c r="M1715" t="s">
        <v>8132</v>
      </c>
      <c r="N1715" t="s">
        <v>530</v>
      </c>
      <c r="O1715" t="s">
        <v>51</v>
      </c>
      <c r="P1715">
        <v>5.9</v>
      </c>
      <c r="Q1715" t="s">
        <v>68</v>
      </c>
      <c r="R1715" t="s">
        <v>32</v>
      </c>
      <c r="S1715" t="s">
        <v>39</v>
      </c>
      <c r="T1715" t="s">
        <v>16</v>
      </c>
      <c r="U1715">
        <v>460849.9</v>
      </c>
      <c r="V1715">
        <v>76046.2</v>
      </c>
      <c r="W1715">
        <v>19.8</v>
      </c>
      <c r="X1715" t="s">
        <v>3045</v>
      </c>
      <c r="Y1715" t="s">
        <v>2389</v>
      </c>
      <c r="Z1715" t="s">
        <v>2558</v>
      </c>
      <c r="AA1715" t="s">
        <v>2424</v>
      </c>
    </row>
    <row r="1716" spans="1:27" x14ac:dyDescent="0.45">
      <c r="A1716" t="s">
        <v>8134</v>
      </c>
      <c r="B1716" t="s">
        <v>8135</v>
      </c>
      <c r="C1716" t="s">
        <v>7929</v>
      </c>
      <c r="D1716" t="s">
        <v>7700</v>
      </c>
      <c r="E1716" t="s">
        <v>7923</v>
      </c>
      <c r="F1716" s="3">
        <v>43865.3125</v>
      </c>
      <c r="G1716" s="1">
        <v>44837</v>
      </c>
      <c r="H1716" t="s">
        <v>55</v>
      </c>
      <c r="I1716" t="s">
        <v>8136</v>
      </c>
      <c r="J1716" t="s">
        <v>401</v>
      </c>
      <c r="K1716" t="s">
        <v>8137</v>
      </c>
      <c r="L1716" t="s">
        <v>2424</v>
      </c>
      <c r="M1716" t="s">
        <v>8138</v>
      </c>
      <c r="N1716" t="s">
        <v>418</v>
      </c>
      <c r="O1716" t="s">
        <v>51</v>
      </c>
      <c r="P1716">
        <v>4.3</v>
      </c>
      <c r="Q1716" t="s">
        <v>68</v>
      </c>
      <c r="R1716" t="s">
        <v>32</v>
      </c>
      <c r="S1716" t="s">
        <v>39</v>
      </c>
      <c r="T1716" t="s">
        <v>16</v>
      </c>
      <c r="U1716">
        <v>2160690.7999999998</v>
      </c>
      <c r="V1716">
        <v>264569.2</v>
      </c>
      <c r="W1716">
        <v>20.8</v>
      </c>
      <c r="X1716" t="s">
        <v>2602</v>
      </c>
      <c r="Y1716" t="s">
        <v>2389</v>
      </c>
      <c r="Z1716" t="s">
        <v>2653</v>
      </c>
      <c r="AA1716" t="s">
        <v>2424</v>
      </c>
    </row>
    <row r="1717" spans="1:27" x14ac:dyDescent="0.45">
      <c r="A1717" t="s">
        <v>8134</v>
      </c>
      <c r="B1717" t="s">
        <v>8139</v>
      </c>
      <c r="C1717" t="s">
        <v>7929</v>
      </c>
      <c r="D1717" t="s">
        <v>7700</v>
      </c>
      <c r="E1717" t="s">
        <v>7923</v>
      </c>
      <c r="F1717" s="3">
        <v>43865.3125</v>
      </c>
      <c r="G1717" s="1">
        <v>44699</v>
      </c>
      <c r="H1717" t="s">
        <v>55</v>
      </c>
      <c r="I1717" t="s">
        <v>8136</v>
      </c>
      <c r="J1717" t="s">
        <v>401</v>
      </c>
      <c r="K1717" t="s">
        <v>8137</v>
      </c>
      <c r="L1717" t="s">
        <v>2424</v>
      </c>
      <c r="M1717" t="s">
        <v>8138</v>
      </c>
      <c r="N1717" t="s">
        <v>488</v>
      </c>
      <c r="O1717" t="s">
        <v>51</v>
      </c>
      <c r="P1717">
        <v>4.3</v>
      </c>
      <c r="Q1717" t="s">
        <v>68</v>
      </c>
      <c r="R1717" t="s">
        <v>34</v>
      </c>
      <c r="S1717" t="s">
        <v>40</v>
      </c>
      <c r="T1717" t="s">
        <v>16</v>
      </c>
      <c r="U1717">
        <v>20.399999999999999</v>
      </c>
      <c r="V1717">
        <v>3.3</v>
      </c>
      <c r="W1717">
        <v>26.2</v>
      </c>
      <c r="X1717" t="s">
        <v>2701</v>
      </c>
      <c r="Y1717" t="s">
        <v>2389</v>
      </c>
      <c r="Z1717" t="s">
        <v>2558</v>
      </c>
      <c r="AA1717" t="s">
        <v>2424</v>
      </c>
    </row>
    <row r="1718" spans="1:27" x14ac:dyDescent="0.45">
      <c r="A1718" t="s">
        <v>8140</v>
      </c>
      <c r="B1718" t="s">
        <v>8141</v>
      </c>
      <c r="C1718" t="s">
        <v>7929</v>
      </c>
      <c r="D1718" t="s">
        <v>7700</v>
      </c>
      <c r="E1718" t="s">
        <v>7923</v>
      </c>
      <c r="F1718" s="3">
        <v>43991.282638888886</v>
      </c>
      <c r="G1718" s="1">
        <v>44699</v>
      </c>
      <c r="H1718" t="s">
        <v>55</v>
      </c>
      <c r="I1718" t="s">
        <v>8142</v>
      </c>
      <c r="J1718" t="s">
        <v>401</v>
      </c>
      <c r="K1718" t="s">
        <v>8143</v>
      </c>
      <c r="L1718" t="s">
        <v>2424</v>
      </c>
      <c r="M1718" t="s">
        <v>8144</v>
      </c>
      <c r="N1718" t="s">
        <v>488</v>
      </c>
      <c r="O1718" t="s">
        <v>51</v>
      </c>
      <c r="P1718">
        <v>2.7</v>
      </c>
      <c r="Q1718" t="s">
        <v>68</v>
      </c>
      <c r="R1718" t="s">
        <v>34</v>
      </c>
      <c r="S1718" t="s">
        <v>40</v>
      </c>
      <c r="T1718" t="s">
        <v>16</v>
      </c>
      <c r="U1718">
        <v>179.8</v>
      </c>
      <c r="V1718">
        <v>59.3</v>
      </c>
      <c r="W1718">
        <v>23.6</v>
      </c>
      <c r="X1718" t="s">
        <v>2701</v>
      </c>
      <c r="Y1718" t="s">
        <v>2389</v>
      </c>
      <c r="Z1718" t="s">
        <v>2558</v>
      </c>
      <c r="AA1718" t="s">
        <v>2424</v>
      </c>
    </row>
    <row r="1719" spans="1:27" x14ac:dyDescent="0.45">
      <c r="A1719" t="s">
        <v>8140</v>
      </c>
      <c r="B1719" t="s">
        <v>8145</v>
      </c>
      <c r="C1719" t="s">
        <v>7929</v>
      </c>
      <c r="D1719" t="s">
        <v>7700</v>
      </c>
      <c r="E1719" t="s">
        <v>7923</v>
      </c>
      <c r="F1719" s="3">
        <v>43991.282638888886</v>
      </c>
      <c r="G1719" s="1">
        <v>44698</v>
      </c>
      <c r="H1719" t="s">
        <v>55</v>
      </c>
      <c r="I1719" t="s">
        <v>8142</v>
      </c>
      <c r="J1719" t="s">
        <v>401</v>
      </c>
      <c r="K1719" t="s">
        <v>8143</v>
      </c>
      <c r="L1719" t="s">
        <v>2424</v>
      </c>
      <c r="M1719" t="s">
        <v>8144</v>
      </c>
      <c r="N1719" t="s">
        <v>498</v>
      </c>
      <c r="O1719" t="s">
        <v>51</v>
      </c>
      <c r="P1719">
        <v>2.7</v>
      </c>
      <c r="Q1719" t="s">
        <v>68</v>
      </c>
      <c r="R1719" t="s">
        <v>32</v>
      </c>
      <c r="S1719" t="s">
        <v>39</v>
      </c>
      <c r="T1719" t="s">
        <v>16</v>
      </c>
      <c r="U1719">
        <v>2407686.7999999998</v>
      </c>
      <c r="V1719">
        <v>91537.9</v>
      </c>
      <c r="W1719">
        <v>18.8</v>
      </c>
      <c r="X1719" t="s">
        <v>3043</v>
      </c>
      <c r="Y1719" t="s">
        <v>2389</v>
      </c>
      <c r="Z1719" t="s">
        <v>2558</v>
      </c>
      <c r="AA1719" t="s">
        <v>2424</v>
      </c>
    </row>
    <row r="1720" spans="1:27" x14ac:dyDescent="0.45">
      <c r="A1720" t="s">
        <v>8146</v>
      </c>
      <c r="B1720" t="s">
        <v>8147</v>
      </c>
      <c r="C1720" t="s">
        <v>7929</v>
      </c>
      <c r="D1720" t="s">
        <v>7700</v>
      </c>
      <c r="E1720" t="s">
        <v>7923</v>
      </c>
      <c r="F1720" s="3">
        <v>44047.289583333331</v>
      </c>
      <c r="G1720" s="1">
        <v>44839</v>
      </c>
      <c r="H1720" t="s">
        <v>55</v>
      </c>
      <c r="I1720" t="s">
        <v>8148</v>
      </c>
      <c r="J1720" t="s">
        <v>401</v>
      </c>
      <c r="K1720" t="s">
        <v>8149</v>
      </c>
      <c r="L1720" t="s">
        <v>2424</v>
      </c>
      <c r="M1720" t="s">
        <v>8150</v>
      </c>
      <c r="N1720" t="s">
        <v>426</v>
      </c>
      <c r="O1720" t="s">
        <v>51</v>
      </c>
      <c r="P1720">
        <v>5.2</v>
      </c>
      <c r="Q1720" t="s">
        <v>68</v>
      </c>
      <c r="R1720" t="s">
        <v>32</v>
      </c>
      <c r="S1720" t="s">
        <v>39</v>
      </c>
      <c r="T1720" t="s">
        <v>16</v>
      </c>
      <c r="U1720">
        <v>693833.5</v>
      </c>
      <c r="V1720">
        <v>28710.7</v>
      </c>
      <c r="W1720">
        <v>21.7</v>
      </c>
      <c r="X1720" t="s">
        <v>2602</v>
      </c>
      <c r="Y1720" t="s">
        <v>2389</v>
      </c>
      <c r="Z1720" t="s">
        <v>2653</v>
      </c>
      <c r="AA1720" t="s">
        <v>2424</v>
      </c>
    </row>
    <row r="1721" spans="1:27" x14ac:dyDescent="0.45">
      <c r="A1721" t="s">
        <v>8146</v>
      </c>
      <c r="B1721" t="s">
        <v>8151</v>
      </c>
      <c r="C1721" t="s">
        <v>7929</v>
      </c>
      <c r="D1721" t="s">
        <v>7700</v>
      </c>
      <c r="E1721" t="s">
        <v>7923</v>
      </c>
      <c r="F1721" s="3">
        <v>44047.289583333331</v>
      </c>
      <c r="G1721" s="1">
        <v>44735</v>
      </c>
      <c r="H1721" t="s">
        <v>55</v>
      </c>
      <c r="I1721" t="s">
        <v>8148</v>
      </c>
      <c r="J1721" t="s">
        <v>401</v>
      </c>
      <c r="K1721" t="s">
        <v>8149</v>
      </c>
      <c r="L1721" t="s">
        <v>2424</v>
      </c>
      <c r="M1721" t="s">
        <v>8150</v>
      </c>
      <c r="N1721" t="s">
        <v>486</v>
      </c>
      <c r="O1721" t="s">
        <v>51</v>
      </c>
      <c r="P1721">
        <v>5.2</v>
      </c>
      <c r="Q1721" t="s">
        <v>68</v>
      </c>
      <c r="R1721" t="s">
        <v>34</v>
      </c>
      <c r="S1721" t="s">
        <v>40</v>
      </c>
      <c r="T1721" t="s">
        <v>16</v>
      </c>
      <c r="U1721">
        <v>84.4</v>
      </c>
      <c r="V1721">
        <v>10.5</v>
      </c>
      <c r="W1721">
        <v>25.7</v>
      </c>
      <c r="X1721" t="s">
        <v>2701</v>
      </c>
      <c r="Y1721" t="s">
        <v>2389</v>
      </c>
      <c r="Z1721" t="s">
        <v>2558</v>
      </c>
      <c r="AA1721" t="s">
        <v>2424</v>
      </c>
    </row>
    <row r="1722" spans="1:27" x14ac:dyDescent="0.45">
      <c r="A1722" t="s">
        <v>8152</v>
      </c>
      <c r="B1722" t="s">
        <v>8153</v>
      </c>
      <c r="C1722" t="s">
        <v>7929</v>
      </c>
      <c r="D1722" t="s">
        <v>7700</v>
      </c>
      <c r="E1722" t="s">
        <v>7923</v>
      </c>
      <c r="F1722" s="3">
        <v>44293.286111111112</v>
      </c>
      <c r="G1722" s="1">
        <v>44852</v>
      </c>
      <c r="H1722" t="s">
        <v>55</v>
      </c>
      <c r="I1722" t="s">
        <v>8154</v>
      </c>
      <c r="J1722" t="s">
        <v>401</v>
      </c>
      <c r="K1722" t="s">
        <v>8155</v>
      </c>
      <c r="L1722" t="s">
        <v>2424</v>
      </c>
      <c r="M1722" t="s">
        <v>8156</v>
      </c>
      <c r="N1722" t="s">
        <v>405</v>
      </c>
      <c r="O1722" t="s">
        <v>51</v>
      </c>
      <c r="P1722">
        <v>4.0999999999999996</v>
      </c>
      <c r="Q1722" t="s">
        <v>68</v>
      </c>
      <c r="R1722" t="s">
        <v>32</v>
      </c>
      <c r="S1722" t="s">
        <v>39</v>
      </c>
      <c r="T1722" t="s">
        <v>16</v>
      </c>
      <c r="U1722">
        <v>1345153.4</v>
      </c>
      <c r="V1722">
        <v>18505.8</v>
      </c>
      <c r="W1722">
        <v>22.8</v>
      </c>
      <c r="X1722" t="s">
        <v>2602</v>
      </c>
      <c r="Y1722" t="s">
        <v>2389</v>
      </c>
      <c r="Z1722" t="s">
        <v>2653</v>
      </c>
      <c r="AA1722" t="s">
        <v>2424</v>
      </c>
    </row>
    <row r="1723" spans="1:27" x14ac:dyDescent="0.45">
      <c r="A1723" t="s">
        <v>8152</v>
      </c>
      <c r="B1723" t="s">
        <v>8157</v>
      </c>
      <c r="C1723" t="s">
        <v>7929</v>
      </c>
      <c r="D1723" t="s">
        <v>7700</v>
      </c>
      <c r="E1723" t="s">
        <v>7923</v>
      </c>
      <c r="F1723" s="3">
        <v>44293.286111111112</v>
      </c>
      <c r="G1723" s="1">
        <v>44852</v>
      </c>
      <c r="H1723" t="s">
        <v>55</v>
      </c>
      <c r="I1723" t="s">
        <v>8154</v>
      </c>
      <c r="J1723" t="s">
        <v>401</v>
      </c>
      <c r="K1723" t="s">
        <v>8155</v>
      </c>
      <c r="L1723" t="s">
        <v>2424</v>
      </c>
      <c r="M1723" t="s">
        <v>8156</v>
      </c>
      <c r="N1723" t="s">
        <v>468</v>
      </c>
      <c r="O1723" t="s">
        <v>51</v>
      </c>
      <c r="P1723">
        <v>4.0999999999999996</v>
      </c>
      <c r="Q1723" t="s">
        <v>68</v>
      </c>
      <c r="R1723" t="s">
        <v>34</v>
      </c>
      <c r="S1723" t="s">
        <v>40</v>
      </c>
      <c r="T1723" t="s">
        <v>16</v>
      </c>
      <c r="U1723">
        <v>746.6</v>
      </c>
      <c r="V1723">
        <v>57.5</v>
      </c>
      <c r="W1723">
        <v>21.4</v>
      </c>
      <c r="X1723" t="s">
        <v>2602</v>
      </c>
      <c r="Y1723" t="s">
        <v>2389</v>
      </c>
      <c r="Z1723" t="s">
        <v>2558</v>
      </c>
      <c r="AA1723" t="s">
        <v>2424</v>
      </c>
    </row>
    <row r="1724" spans="1:27" x14ac:dyDescent="0.45">
      <c r="A1724" t="s">
        <v>8158</v>
      </c>
      <c r="B1724" t="s">
        <v>8159</v>
      </c>
      <c r="C1724" t="s">
        <v>7953</v>
      </c>
      <c r="D1724" t="s">
        <v>7700</v>
      </c>
      <c r="E1724" t="s">
        <v>7923</v>
      </c>
      <c r="F1724" s="3">
        <v>44348.294444444444</v>
      </c>
      <c r="G1724" s="1">
        <v>44852</v>
      </c>
      <c r="H1724" t="s">
        <v>55</v>
      </c>
      <c r="I1724" t="s">
        <v>8160</v>
      </c>
      <c r="J1724" t="s">
        <v>401</v>
      </c>
      <c r="K1724" t="s">
        <v>8161</v>
      </c>
      <c r="L1724" t="s">
        <v>2424</v>
      </c>
      <c r="M1724" t="s">
        <v>8162</v>
      </c>
      <c r="N1724" t="s">
        <v>405</v>
      </c>
      <c r="O1724" t="s">
        <v>51</v>
      </c>
      <c r="P1724">
        <v>2.6</v>
      </c>
      <c r="Q1724" t="s">
        <v>68</v>
      </c>
      <c r="R1724" t="s">
        <v>32</v>
      </c>
      <c r="S1724" t="s">
        <v>39</v>
      </c>
      <c r="T1724" t="s">
        <v>16</v>
      </c>
      <c r="U1724">
        <v>996911</v>
      </c>
      <c r="V1724">
        <v>97476.800000000003</v>
      </c>
      <c r="W1724">
        <v>24</v>
      </c>
      <c r="X1724" t="s">
        <v>2602</v>
      </c>
      <c r="Y1724" t="s">
        <v>2389</v>
      </c>
      <c r="Z1724" t="s">
        <v>2653</v>
      </c>
      <c r="AA1724" t="s">
        <v>2424</v>
      </c>
    </row>
    <row r="1725" spans="1:27" x14ac:dyDescent="0.45">
      <c r="A1725" t="s">
        <v>8158</v>
      </c>
      <c r="B1725" t="s">
        <v>8163</v>
      </c>
      <c r="C1725" t="s">
        <v>7953</v>
      </c>
      <c r="D1725" t="s">
        <v>7700</v>
      </c>
      <c r="E1725" t="s">
        <v>7923</v>
      </c>
      <c r="F1725" s="3">
        <v>44348.294444444444</v>
      </c>
      <c r="G1725" s="1">
        <v>44852</v>
      </c>
      <c r="H1725" t="s">
        <v>55</v>
      </c>
      <c r="I1725" t="s">
        <v>8160</v>
      </c>
      <c r="J1725" t="s">
        <v>401</v>
      </c>
      <c r="K1725" t="s">
        <v>8161</v>
      </c>
      <c r="L1725" t="s">
        <v>2424</v>
      </c>
      <c r="M1725" t="s">
        <v>8162</v>
      </c>
      <c r="N1725" t="s">
        <v>468</v>
      </c>
      <c r="O1725" t="s">
        <v>51</v>
      </c>
      <c r="P1725">
        <v>2.6</v>
      </c>
      <c r="Q1725" t="s">
        <v>68</v>
      </c>
      <c r="R1725" t="s">
        <v>34</v>
      </c>
      <c r="S1725" t="s">
        <v>40</v>
      </c>
      <c r="T1725" t="s">
        <v>16</v>
      </c>
      <c r="U1725">
        <v>135.9</v>
      </c>
      <c r="V1725">
        <v>18</v>
      </c>
      <c r="W1725">
        <v>25.3</v>
      </c>
      <c r="X1725" t="s">
        <v>2602</v>
      </c>
      <c r="Y1725" t="s">
        <v>2389</v>
      </c>
      <c r="Z1725" t="s">
        <v>2558</v>
      </c>
      <c r="AA1725" t="s">
        <v>2424</v>
      </c>
    </row>
    <row r="1726" spans="1:27" x14ac:dyDescent="0.45">
      <c r="A1726" t="s">
        <v>8164</v>
      </c>
      <c r="B1726" t="s">
        <v>8165</v>
      </c>
      <c r="C1726" t="s">
        <v>8166</v>
      </c>
      <c r="D1726" t="s">
        <v>8167</v>
      </c>
      <c r="E1726" t="s">
        <v>8168</v>
      </c>
      <c r="F1726" s="3">
        <v>41856.486111111109</v>
      </c>
      <c r="G1726" s="1">
        <v>43069</v>
      </c>
      <c r="H1726" t="s">
        <v>55</v>
      </c>
      <c r="I1726" t="s">
        <v>8169</v>
      </c>
      <c r="J1726" t="s">
        <v>401</v>
      </c>
      <c r="K1726" t="s">
        <v>8170</v>
      </c>
      <c r="L1726" t="s">
        <v>2424</v>
      </c>
      <c r="M1726" t="s">
        <v>8171</v>
      </c>
      <c r="N1726" t="s">
        <v>1050</v>
      </c>
      <c r="O1726" t="s">
        <v>44</v>
      </c>
      <c r="P1726">
        <v>0.4</v>
      </c>
      <c r="Q1726" t="s">
        <v>68</v>
      </c>
      <c r="R1726" t="s">
        <v>32</v>
      </c>
      <c r="S1726" t="s">
        <v>39</v>
      </c>
      <c r="T1726" t="s">
        <v>16</v>
      </c>
      <c r="U1726">
        <v>1833675.6</v>
      </c>
      <c r="V1726">
        <v>292533.59999999998</v>
      </c>
      <c r="W1726">
        <v>16.8</v>
      </c>
      <c r="X1726" t="s">
        <v>2427</v>
      </c>
      <c r="Y1726" t="s">
        <v>3165</v>
      </c>
      <c r="Z1726" t="s">
        <v>2424</v>
      </c>
      <c r="AA1726" t="s">
        <v>2424</v>
      </c>
    </row>
    <row r="1727" spans="1:27" x14ac:dyDescent="0.45">
      <c r="A1727" t="s">
        <v>8164</v>
      </c>
      <c r="B1727" t="s">
        <v>8172</v>
      </c>
      <c r="C1727" t="s">
        <v>8166</v>
      </c>
      <c r="D1727" t="s">
        <v>8167</v>
      </c>
      <c r="E1727" t="s">
        <v>8168</v>
      </c>
      <c r="F1727" s="3">
        <v>41856.486111111109</v>
      </c>
      <c r="G1727" s="1">
        <v>43067</v>
      </c>
      <c r="H1727" t="s">
        <v>55</v>
      </c>
      <c r="I1727" t="s">
        <v>8169</v>
      </c>
      <c r="J1727" t="s">
        <v>401</v>
      </c>
      <c r="K1727" t="s">
        <v>8170</v>
      </c>
      <c r="L1727" t="s">
        <v>2424</v>
      </c>
      <c r="M1727" t="s">
        <v>8171</v>
      </c>
      <c r="N1727" t="s">
        <v>1042</v>
      </c>
      <c r="O1727" t="s">
        <v>44</v>
      </c>
      <c r="P1727">
        <v>0.4</v>
      </c>
      <c r="Q1727" t="s">
        <v>68</v>
      </c>
      <c r="R1727" t="s">
        <v>34</v>
      </c>
      <c r="S1727" t="s">
        <v>40</v>
      </c>
      <c r="T1727" t="s">
        <v>16</v>
      </c>
      <c r="U1727">
        <v>890</v>
      </c>
      <c r="V1727">
        <v>15.5</v>
      </c>
      <c r="W1727">
        <v>20.2</v>
      </c>
      <c r="X1727" t="s">
        <v>2427</v>
      </c>
      <c r="Y1727" t="s">
        <v>3165</v>
      </c>
      <c r="Z1727" t="s">
        <v>2424</v>
      </c>
      <c r="AA1727" t="s">
        <v>2424</v>
      </c>
    </row>
    <row r="1728" spans="1:27" x14ac:dyDescent="0.45">
      <c r="A1728" t="s">
        <v>8173</v>
      </c>
      <c r="B1728" t="s">
        <v>8174</v>
      </c>
      <c r="C1728" t="s">
        <v>8166</v>
      </c>
      <c r="D1728" t="s">
        <v>8167</v>
      </c>
      <c r="E1728" t="s">
        <v>8168</v>
      </c>
      <c r="F1728" s="3">
        <v>41884.458333333336</v>
      </c>
      <c r="G1728" s="1">
        <v>43067</v>
      </c>
      <c r="H1728" t="s">
        <v>55</v>
      </c>
      <c r="I1728" t="s">
        <v>8175</v>
      </c>
      <c r="J1728" t="s">
        <v>401</v>
      </c>
      <c r="K1728" t="s">
        <v>8176</v>
      </c>
      <c r="L1728" t="s">
        <v>2424</v>
      </c>
      <c r="M1728" t="s">
        <v>8177</v>
      </c>
      <c r="N1728" t="s">
        <v>1048</v>
      </c>
      <c r="O1728" t="s">
        <v>44</v>
      </c>
      <c r="P1728">
        <v>5.6</v>
      </c>
      <c r="Q1728" t="s">
        <v>68</v>
      </c>
      <c r="R1728" t="s">
        <v>32</v>
      </c>
      <c r="S1728" t="s">
        <v>39</v>
      </c>
      <c r="T1728" t="s">
        <v>16</v>
      </c>
      <c r="U1728">
        <v>26980.799999999999</v>
      </c>
      <c r="V1728">
        <v>3188.2</v>
      </c>
      <c r="W1728">
        <v>19.600000000000001</v>
      </c>
      <c r="X1728" t="s">
        <v>2427</v>
      </c>
      <c r="Y1728" t="s">
        <v>3165</v>
      </c>
      <c r="Z1728" t="s">
        <v>2424</v>
      </c>
      <c r="AA1728" t="s">
        <v>2424</v>
      </c>
    </row>
    <row r="1729" spans="1:27" x14ac:dyDescent="0.45">
      <c r="A1729" t="s">
        <v>8173</v>
      </c>
      <c r="B1729" t="s">
        <v>8178</v>
      </c>
      <c r="C1729" t="s">
        <v>8166</v>
      </c>
      <c r="D1729" t="s">
        <v>8167</v>
      </c>
      <c r="E1729" t="s">
        <v>8168</v>
      </c>
      <c r="F1729" s="3">
        <v>41884.458333333336</v>
      </c>
      <c r="G1729" s="1">
        <v>43060</v>
      </c>
      <c r="H1729" t="s">
        <v>55</v>
      </c>
      <c r="I1729" t="s">
        <v>8175</v>
      </c>
      <c r="J1729" t="s">
        <v>401</v>
      </c>
      <c r="K1729" t="s">
        <v>8176</v>
      </c>
      <c r="L1729" t="s">
        <v>2424</v>
      </c>
      <c r="M1729" t="s">
        <v>8177</v>
      </c>
      <c r="N1729" t="s">
        <v>1052</v>
      </c>
      <c r="O1729" t="s">
        <v>44</v>
      </c>
      <c r="P1729">
        <v>5.6</v>
      </c>
      <c r="Q1729" t="s">
        <v>68</v>
      </c>
      <c r="R1729" t="s">
        <v>34</v>
      </c>
      <c r="S1729" t="s">
        <v>40</v>
      </c>
      <c r="T1729" t="s">
        <v>16</v>
      </c>
      <c r="U1729">
        <v>27.5</v>
      </c>
      <c r="V1729">
        <v>1.8</v>
      </c>
      <c r="W1729">
        <v>20.2</v>
      </c>
      <c r="X1729" t="s">
        <v>2602</v>
      </c>
      <c r="Y1729" t="s">
        <v>3165</v>
      </c>
      <c r="Z1729" t="s">
        <v>2424</v>
      </c>
      <c r="AA1729" t="s">
        <v>2424</v>
      </c>
    </row>
    <row r="1730" spans="1:27" x14ac:dyDescent="0.45">
      <c r="A1730" t="s">
        <v>8179</v>
      </c>
      <c r="B1730" t="s">
        <v>8180</v>
      </c>
      <c r="C1730" t="s">
        <v>8166</v>
      </c>
      <c r="D1730" t="s">
        <v>8167</v>
      </c>
      <c r="E1730" t="s">
        <v>8168</v>
      </c>
      <c r="F1730" s="3">
        <v>41919.51666666667</v>
      </c>
      <c r="G1730" s="1">
        <v>43067</v>
      </c>
      <c r="H1730" t="s">
        <v>55</v>
      </c>
      <c r="I1730" t="s">
        <v>8181</v>
      </c>
      <c r="J1730" t="s">
        <v>401</v>
      </c>
      <c r="K1730" t="s">
        <v>8182</v>
      </c>
      <c r="L1730" t="s">
        <v>2424</v>
      </c>
      <c r="M1730" t="s">
        <v>8183</v>
      </c>
      <c r="N1730" t="s">
        <v>2240</v>
      </c>
      <c r="O1730" t="s">
        <v>44</v>
      </c>
      <c r="P1730">
        <v>8.1999999999999993</v>
      </c>
      <c r="Q1730" t="s">
        <v>68</v>
      </c>
      <c r="R1730" t="s">
        <v>32</v>
      </c>
      <c r="S1730" t="s">
        <v>39</v>
      </c>
      <c r="T1730" t="s">
        <v>16</v>
      </c>
      <c r="U1730">
        <v>34840.9</v>
      </c>
      <c r="V1730">
        <v>2833.1</v>
      </c>
      <c r="W1730">
        <v>17.899999999999999</v>
      </c>
      <c r="X1730" t="s">
        <v>2427</v>
      </c>
      <c r="Y1730" t="s">
        <v>3165</v>
      </c>
      <c r="Z1730" t="s">
        <v>2424</v>
      </c>
      <c r="AA1730" t="s">
        <v>2424</v>
      </c>
    </row>
    <row r="1731" spans="1:27" x14ac:dyDescent="0.45">
      <c r="A1731" t="s">
        <v>8179</v>
      </c>
      <c r="B1731" t="s">
        <v>8184</v>
      </c>
      <c r="C1731" t="s">
        <v>8166</v>
      </c>
      <c r="D1731" t="s">
        <v>8167</v>
      </c>
      <c r="E1731" t="s">
        <v>8168</v>
      </c>
      <c r="F1731" s="3">
        <v>41919.51666666667</v>
      </c>
      <c r="G1731" s="1">
        <v>43111</v>
      </c>
      <c r="H1731" t="s">
        <v>55</v>
      </c>
      <c r="I1731" t="s">
        <v>8181</v>
      </c>
      <c r="J1731" t="s">
        <v>401</v>
      </c>
      <c r="K1731" t="s">
        <v>8182</v>
      </c>
      <c r="L1731" t="s">
        <v>2424</v>
      </c>
      <c r="M1731" t="s">
        <v>8183</v>
      </c>
      <c r="N1731" t="s">
        <v>2246</v>
      </c>
      <c r="O1731" t="s">
        <v>45</v>
      </c>
      <c r="P1731">
        <v>8.1999999999999993</v>
      </c>
      <c r="Q1731" t="s">
        <v>68</v>
      </c>
      <c r="R1731" t="s">
        <v>34</v>
      </c>
      <c r="S1731" t="s">
        <v>40</v>
      </c>
      <c r="T1731" t="s">
        <v>16</v>
      </c>
      <c r="U1731">
        <v>66.400000000000006</v>
      </c>
      <c r="V1731">
        <v>6.6</v>
      </c>
      <c r="W1731">
        <v>17.600000000000001</v>
      </c>
      <c r="X1731" t="s">
        <v>2602</v>
      </c>
      <c r="Y1731" t="s">
        <v>3165</v>
      </c>
      <c r="Z1731" t="s">
        <v>2424</v>
      </c>
      <c r="AA1731" t="s">
        <v>2424</v>
      </c>
    </row>
    <row r="1732" spans="1:27" x14ac:dyDescent="0.45">
      <c r="A1732" t="s">
        <v>8185</v>
      </c>
      <c r="B1732" t="s">
        <v>8186</v>
      </c>
      <c r="C1732" t="s">
        <v>8166</v>
      </c>
      <c r="D1732" t="s">
        <v>8167</v>
      </c>
      <c r="E1732" t="s">
        <v>8168</v>
      </c>
      <c r="F1732" s="3">
        <v>42157.444444444445</v>
      </c>
      <c r="G1732" s="1">
        <v>43192</v>
      </c>
      <c r="H1732" t="s">
        <v>55</v>
      </c>
      <c r="I1732" t="s">
        <v>8187</v>
      </c>
      <c r="J1732" t="s">
        <v>401</v>
      </c>
      <c r="K1732" t="s">
        <v>8188</v>
      </c>
      <c r="L1732" t="s">
        <v>2424</v>
      </c>
      <c r="M1732" t="s">
        <v>8189</v>
      </c>
      <c r="N1732" t="s">
        <v>1429</v>
      </c>
      <c r="O1732" t="s">
        <v>47</v>
      </c>
      <c r="P1732">
        <v>2.9</v>
      </c>
      <c r="Q1732" t="s">
        <v>68</v>
      </c>
      <c r="R1732" t="s">
        <v>32</v>
      </c>
      <c r="S1732" t="s">
        <v>39</v>
      </c>
      <c r="T1732" t="s">
        <v>16</v>
      </c>
      <c r="U1732">
        <v>100597.6</v>
      </c>
      <c r="V1732">
        <v>8244.5</v>
      </c>
      <c r="W1732">
        <v>15.3</v>
      </c>
      <c r="X1732" t="s">
        <v>7999</v>
      </c>
      <c r="Y1732" t="s">
        <v>2427</v>
      </c>
      <c r="Z1732" t="s">
        <v>2424</v>
      </c>
      <c r="AA1732" t="s">
        <v>2424</v>
      </c>
    </row>
    <row r="1733" spans="1:27" x14ac:dyDescent="0.45">
      <c r="A1733" t="s">
        <v>8185</v>
      </c>
      <c r="B1733" t="s">
        <v>8190</v>
      </c>
      <c r="C1733" t="s">
        <v>8166</v>
      </c>
      <c r="D1733" t="s">
        <v>8167</v>
      </c>
      <c r="E1733" t="s">
        <v>8168</v>
      </c>
      <c r="F1733" s="3">
        <v>42157.444444444445</v>
      </c>
      <c r="G1733" s="1">
        <v>43192</v>
      </c>
      <c r="H1733" t="s">
        <v>55</v>
      </c>
      <c r="I1733" t="s">
        <v>8187</v>
      </c>
      <c r="J1733" t="s">
        <v>401</v>
      </c>
      <c r="K1733" t="s">
        <v>8188</v>
      </c>
      <c r="L1733" t="s">
        <v>2424</v>
      </c>
      <c r="M1733" t="s">
        <v>8189</v>
      </c>
      <c r="N1733" t="s">
        <v>1427</v>
      </c>
      <c r="O1733" t="s">
        <v>47</v>
      </c>
      <c r="P1733">
        <v>2.9</v>
      </c>
      <c r="Q1733" t="s">
        <v>68</v>
      </c>
      <c r="R1733" t="s">
        <v>34</v>
      </c>
      <c r="S1733" t="s">
        <v>40</v>
      </c>
      <c r="T1733" t="s">
        <v>16</v>
      </c>
      <c r="U1733">
        <v>91.6</v>
      </c>
      <c r="V1733">
        <v>5.4</v>
      </c>
      <c r="W1733">
        <v>16.399999999999999</v>
      </c>
      <c r="X1733" t="s">
        <v>7997</v>
      </c>
      <c r="Y1733" t="s">
        <v>2427</v>
      </c>
      <c r="Z1733" t="s">
        <v>2424</v>
      </c>
      <c r="AA1733" t="s">
        <v>2424</v>
      </c>
    </row>
    <row r="1734" spans="1:27" x14ac:dyDescent="0.45">
      <c r="A1734" t="s">
        <v>8191</v>
      </c>
      <c r="B1734" t="s">
        <v>8192</v>
      </c>
      <c r="C1734" t="s">
        <v>8166</v>
      </c>
      <c r="D1734" t="s">
        <v>8167</v>
      </c>
      <c r="E1734" t="s">
        <v>8168</v>
      </c>
      <c r="F1734" s="3">
        <v>42311.45</v>
      </c>
      <c r="G1734" s="1">
        <v>43192</v>
      </c>
      <c r="H1734" t="s">
        <v>55</v>
      </c>
      <c r="I1734" t="s">
        <v>8193</v>
      </c>
      <c r="J1734" t="s">
        <v>401</v>
      </c>
      <c r="K1734" t="s">
        <v>8194</v>
      </c>
      <c r="L1734" t="s">
        <v>2424</v>
      </c>
      <c r="M1734" t="s">
        <v>8195</v>
      </c>
      <c r="N1734" t="s">
        <v>1427</v>
      </c>
      <c r="O1734" t="s">
        <v>47</v>
      </c>
      <c r="P1734">
        <v>2.5</v>
      </c>
      <c r="Q1734" t="s">
        <v>68</v>
      </c>
      <c r="R1734" t="s">
        <v>34</v>
      </c>
      <c r="S1734" t="s">
        <v>40</v>
      </c>
      <c r="T1734" t="s">
        <v>16</v>
      </c>
      <c r="U1734">
        <v>45.1</v>
      </c>
      <c r="V1734">
        <v>1.8</v>
      </c>
      <c r="W1734">
        <v>17.7</v>
      </c>
      <c r="X1734" t="s">
        <v>7997</v>
      </c>
      <c r="Y1734" t="s">
        <v>2427</v>
      </c>
      <c r="Z1734" t="s">
        <v>2424</v>
      </c>
      <c r="AA1734" t="s">
        <v>2424</v>
      </c>
    </row>
    <row r="1735" spans="1:27" x14ac:dyDescent="0.45">
      <c r="A1735" t="s">
        <v>8191</v>
      </c>
      <c r="B1735" t="s">
        <v>8196</v>
      </c>
      <c r="C1735" t="s">
        <v>8166</v>
      </c>
      <c r="D1735" t="s">
        <v>8167</v>
      </c>
      <c r="E1735" t="s">
        <v>8168</v>
      </c>
      <c r="F1735" s="3">
        <v>42311.45</v>
      </c>
      <c r="G1735" s="1">
        <v>43192</v>
      </c>
      <c r="H1735" t="s">
        <v>55</v>
      </c>
      <c r="I1735" t="s">
        <v>8193</v>
      </c>
      <c r="J1735" t="s">
        <v>401</v>
      </c>
      <c r="K1735" t="s">
        <v>8194</v>
      </c>
      <c r="L1735" t="s">
        <v>2424</v>
      </c>
      <c r="M1735" t="s">
        <v>8195</v>
      </c>
      <c r="N1735" t="s">
        <v>1429</v>
      </c>
      <c r="O1735" t="s">
        <v>47</v>
      </c>
      <c r="P1735">
        <v>2.5</v>
      </c>
      <c r="Q1735" t="s">
        <v>68</v>
      </c>
      <c r="R1735" t="s">
        <v>32</v>
      </c>
      <c r="S1735" t="s">
        <v>39</v>
      </c>
      <c r="T1735" t="s">
        <v>16</v>
      </c>
      <c r="U1735">
        <v>107293.6</v>
      </c>
      <c r="V1735">
        <v>14443.6</v>
      </c>
      <c r="W1735">
        <v>15.5</v>
      </c>
      <c r="X1735" t="s">
        <v>7999</v>
      </c>
      <c r="Y1735" t="s">
        <v>2427</v>
      </c>
      <c r="Z1735" t="s">
        <v>2424</v>
      </c>
      <c r="AA1735" t="s">
        <v>2424</v>
      </c>
    </row>
    <row r="1736" spans="1:27" x14ac:dyDescent="0.45">
      <c r="A1736" t="s">
        <v>8197</v>
      </c>
      <c r="B1736" t="s">
        <v>8198</v>
      </c>
      <c r="C1736" t="s">
        <v>8166</v>
      </c>
      <c r="D1736" t="s">
        <v>8167</v>
      </c>
      <c r="E1736" t="s">
        <v>8168</v>
      </c>
      <c r="F1736" s="3">
        <v>42339.48541666667</v>
      </c>
      <c r="G1736" s="1">
        <v>43391</v>
      </c>
      <c r="H1736" t="s">
        <v>55</v>
      </c>
      <c r="I1736" t="s">
        <v>8199</v>
      </c>
      <c r="J1736" t="s">
        <v>401</v>
      </c>
      <c r="K1736" t="s">
        <v>8200</v>
      </c>
      <c r="L1736" t="s">
        <v>2424</v>
      </c>
      <c r="M1736" t="s">
        <v>8201</v>
      </c>
      <c r="N1736" t="s">
        <v>1383</v>
      </c>
      <c r="O1736" t="s">
        <v>48</v>
      </c>
      <c r="P1736">
        <v>1</v>
      </c>
      <c r="Q1736" t="s">
        <v>68</v>
      </c>
      <c r="R1736" t="s">
        <v>32</v>
      </c>
      <c r="S1736" t="s">
        <v>39</v>
      </c>
      <c r="T1736" t="s">
        <v>16</v>
      </c>
      <c r="U1736">
        <v>86645.1</v>
      </c>
      <c r="V1736">
        <v>19464.2</v>
      </c>
      <c r="W1736">
        <v>23.8</v>
      </c>
      <c r="X1736" t="s">
        <v>2931</v>
      </c>
      <c r="Y1736" t="s">
        <v>2427</v>
      </c>
      <c r="Z1736" t="s">
        <v>2515</v>
      </c>
      <c r="AA1736" t="s">
        <v>2424</v>
      </c>
    </row>
    <row r="1737" spans="1:27" x14ac:dyDescent="0.45">
      <c r="A1737" t="s">
        <v>8197</v>
      </c>
      <c r="B1737" t="s">
        <v>8202</v>
      </c>
      <c r="C1737" t="s">
        <v>8166</v>
      </c>
      <c r="D1737" t="s">
        <v>8167</v>
      </c>
      <c r="E1737" t="s">
        <v>8168</v>
      </c>
      <c r="F1737" s="3">
        <v>42339.48541666667</v>
      </c>
      <c r="G1737" s="1">
        <v>43193</v>
      </c>
      <c r="H1737" t="s">
        <v>55</v>
      </c>
      <c r="I1737" t="s">
        <v>8199</v>
      </c>
      <c r="J1737" t="s">
        <v>401</v>
      </c>
      <c r="K1737" t="s">
        <v>8200</v>
      </c>
      <c r="L1737" t="s">
        <v>2424</v>
      </c>
      <c r="M1737" t="s">
        <v>8201</v>
      </c>
      <c r="N1737" t="s">
        <v>1433</v>
      </c>
      <c r="O1737" t="s">
        <v>47</v>
      </c>
      <c r="P1737">
        <v>1</v>
      </c>
      <c r="Q1737" t="s">
        <v>68</v>
      </c>
      <c r="R1737" t="s">
        <v>34</v>
      </c>
      <c r="S1737" t="s">
        <v>40</v>
      </c>
      <c r="T1737" t="s">
        <v>16</v>
      </c>
      <c r="U1737">
        <v>142.6</v>
      </c>
      <c r="V1737">
        <v>123.8</v>
      </c>
      <c r="W1737">
        <v>22</v>
      </c>
      <c r="X1737" t="s">
        <v>8203</v>
      </c>
      <c r="Y1737" t="s">
        <v>2427</v>
      </c>
      <c r="Z1737" t="s">
        <v>2812</v>
      </c>
      <c r="AA1737" t="s">
        <v>2424</v>
      </c>
    </row>
    <row r="1738" spans="1:27" x14ac:dyDescent="0.45">
      <c r="A1738" t="s">
        <v>8204</v>
      </c>
      <c r="B1738" t="s">
        <v>8205</v>
      </c>
      <c r="C1738" t="s">
        <v>8166</v>
      </c>
      <c r="D1738" t="s">
        <v>8167</v>
      </c>
      <c r="E1738" t="s">
        <v>8168</v>
      </c>
      <c r="F1738" s="3">
        <v>42375.484722222223</v>
      </c>
      <c r="G1738" s="1">
        <v>43193</v>
      </c>
      <c r="H1738" t="s">
        <v>55</v>
      </c>
      <c r="I1738" t="s">
        <v>8206</v>
      </c>
      <c r="J1738" t="s">
        <v>401</v>
      </c>
      <c r="K1738" t="s">
        <v>8207</v>
      </c>
      <c r="L1738" t="s">
        <v>2424</v>
      </c>
      <c r="M1738" t="s">
        <v>8208</v>
      </c>
      <c r="N1738" t="s">
        <v>1433</v>
      </c>
      <c r="O1738" t="s">
        <v>47</v>
      </c>
      <c r="P1738">
        <v>1.3</v>
      </c>
      <c r="Q1738" t="s">
        <v>68</v>
      </c>
      <c r="R1738" t="s">
        <v>34</v>
      </c>
      <c r="S1738" t="s">
        <v>40</v>
      </c>
      <c r="T1738" t="s">
        <v>16</v>
      </c>
      <c r="U1738">
        <v>230.3</v>
      </c>
      <c r="V1738">
        <v>246.9</v>
      </c>
      <c r="W1738">
        <v>21.4</v>
      </c>
      <c r="X1738" t="s">
        <v>8203</v>
      </c>
      <c r="Y1738" t="s">
        <v>2427</v>
      </c>
      <c r="Z1738" t="s">
        <v>2812</v>
      </c>
      <c r="AA1738" t="s">
        <v>2424</v>
      </c>
    </row>
    <row r="1739" spans="1:27" x14ac:dyDescent="0.45">
      <c r="A1739" t="s">
        <v>8204</v>
      </c>
      <c r="B1739" t="s">
        <v>8209</v>
      </c>
      <c r="C1739" t="s">
        <v>8166</v>
      </c>
      <c r="D1739" t="s">
        <v>8167</v>
      </c>
      <c r="E1739" t="s">
        <v>8168</v>
      </c>
      <c r="F1739" s="3">
        <v>42375.484722222223</v>
      </c>
      <c r="G1739" s="1">
        <v>43391</v>
      </c>
      <c r="H1739" t="s">
        <v>55</v>
      </c>
      <c r="I1739" t="s">
        <v>8206</v>
      </c>
      <c r="J1739" t="s">
        <v>401</v>
      </c>
      <c r="K1739" t="s">
        <v>8207</v>
      </c>
      <c r="L1739" t="s">
        <v>2424</v>
      </c>
      <c r="M1739" t="s">
        <v>8208</v>
      </c>
      <c r="N1739" t="s">
        <v>1383</v>
      </c>
      <c r="O1739" t="s">
        <v>48</v>
      </c>
      <c r="P1739">
        <v>1.3</v>
      </c>
      <c r="Q1739" t="s">
        <v>68</v>
      </c>
      <c r="R1739" t="s">
        <v>32</v>
      </c>
      <c r="S1739" t="s">
        <v>39</v>
      </c>
      <c r="T1739" t="s">
        <v>16</v>
      </c>
      <c r="U1739">
        <v>63111.5</v>
      </c>
      <c r="V1739">
        <v>13421.9</v>
      </c>
      <c r="W1739">
        <v>24</v>
      </c>
      <c r="X1739" t="s">
        <v>2931</v>
      </c>
      <c r="Y1739" t="s">
        <v>2427</v>
      </c>
      <c r="Z1739" t="s">
        <v>2515</v>
      </c>
      <c r="AA1739" t="s">
        <v>2424</v>
      </c>
    </row>
    <row r="1740" spans="1:27" x14ac:dyDescent="0.45">
      <c r="A1740" t="s">
        <v>8210</v>
      </c>
      <c r="B1740" t="s">
        <v>8211</v>
      </c>
      <c r="C1740" t="s">
        <v>8166</v>
      </c>
      <c r="D1740" t="s">
        <v>8167</v>
      </c>
      <c r="E1740" t="s">
        <v>8168</v>
      </c>
      <c r="F1740" s="3">
        <v>42404.595833333333</v>
      </c>
      <c r="G1740" s="1">
        <v>43200</v>
      </c>
      <c r="H1740" t="s">
        <v>55</v>
      </c>
      <c r="I1740" t="s">
        <v>8212</v>
      </c>
      <c r="J1740" t="s">
        <v>401</v>
      </c>
      <c r="K1740" t="s">
        <v>8213</v>
      </c>
      <c r="L1740" t="s">
        <v>2424</v>
      </c>
      <c r="M1740" t="s">
        <v>8214</v>
      </c>
      <c r="N1740" t="s">
        <v>1554</v>
      </c>
      <c r="O1740" t="s">
        <v>47</v>
      </c>
      <c r="P1740">
        <v>0.8</v>
      </c>
      <c r="Q1740" t="s">
        <v>68</v>
      </c>
      <c r="R1740" t="s">
        <v>32</v>
      </c>
      <c r="S1740" t="s">
        <v>39</v>
      </c>
      <c r="T1740" t="s">
        <v>16</v>
      </c>
      <c r="U1740">
        <v>87051.6</v>
      </c>
      <c r="V1740">
        <v>13535.9</v>
      </c>
      <c r="W1740">
        <v>19.3</v>
      </c>
      <c r="X1740" t="s">
        <v>8215</v>
      </c>
      <c r="Y1740" t="s">
        <v>2427</v>
      </c>
      <c r="Z1740" t="s">
        <v>2424</v>
      </c>
      <c r="AA1740" t="s">
        <v>2424</v>
      </c>
    </row>
    <row r="1741" spans="1:27" x14ac:dyDescent="0.45">
      <c r="A1741" t="s">
        <v>8210</v>
      </c>
      <c r="B1741" t="s">
        <v>8216</v>
      </c>
      <c r="C1741" t="s">
        <v>8166</v>
      </c>
      <c r="D1741" t="s">
        <v>8167</v>
      </c>
      <c r="E1741" t="s">
        <v>8168</v>
      </c>
      <c r="F1741" s="3">
        <v>42404.595833333333</v>
      </c>
      <c r="G1741" s="1">
        <v>43200</v>
      </c>
      <c r="H1741" t="s">
        <v>55</v>
      </c>
      <c r="I1741" t="s">
        <v>8212</v>
      </c>
      <c r="J1741" t="s">
        <v>401</v>
      </c>
      <c r="K1741" t="s">
        <v>8213</v>
      </c>
      <c r="L1741" t="s">
        <v>2424</v>
      </c>
      <c r="M1741" t="s">
        <v>8214</v>
      </c>
      <c r="N1741" t="s">
        <v>1552</v>
      </c>
      <c r="O1741" t="s">
        <v>47</v>
      </c>
      <c r="P1741">
        <v>0.8</v>
      </c>
      <c r="Q1741" t="s">
        <v>68</v>
      </c>
      <c r="R1741" t="s">
        <v>34</v>
      </c>
      <c r="S1741" t="s">
        <v>40</v>
      </c>
      <c r="T1741" t="s">
        <v>16</v>
      </c>
      <c r="U1741">
        <v>176.1</v>
      </c>
      <c r="V1741">
        <v>14.1</v>
      </c>
      <c r="W1741">
        <v>17.100000000000001</v>
      </c>
      <c r="X1741" t="s">
        <v>2769</v>
      </c>
      <c r="Y1741" t="s">
        <v>2427</v>
      </c>
      <c r="Z1741" t="s">
        <v>2424</v>
      </c>
      <c r="AA1741" t="s">
        <v>2424</v>
      </c>
    </row>
    <row r="1742" spans="1:27" x14ac:dyDescent="0.45">
      <c r="A1742" t="s">
        <v>8217</v>
      </c>
      <c r="B1742" t="s">
        <v>8218</v>
      </c>
      <c r="C1742" t="s">
        <v>8166</v>
      </c>
      <c r="D1742" t="s">
        <v>8167</v>
      </c>
      <c r="E1742" t="s">
        <v>8168</v>
      </c>
      <c r="F1742" s="3">
        <v>42430.513888888891</v>
      </c>
      <c r="G1742" s="1">
        <v>43200</v>
      </c>
      <c r="H1742" t="s">
        <v>55</v>
      </c>
      <c r="I1742" t="s">
        <v>8219</v>
      </c>
      <c r="J1742" t="s">
        <v>401</v>
      </c>
      <c r="K1742" t="s">
        <v>8220</v>
      </c>
      <c r="L1742" t="s">
        <v>2424</v>
      </c>
      <c r="M1742" t="s">
        <v>8221</v>
      </c>
      <c r="N1742" t="s">
        <v>1554</v>
      </c>
      <c r="O1742" t="s">
        <v>47</v>
      </c>
      <c r="P1742">
        <v>1.2</v>
      </c>
      <c r="Q1742" t="s">
        <v>68</v>
      </c>
      <c r="R1742" t="s">
        <v>32</v>
      </c>
      <c r="S1742" t="s">
        <v>39</v>
      </c>
      <c r="T1742" t="s">
        <v>16</v>
      </c>
      <c r="U1742">
        <v>80758.8</v>
      </c>
      <c r="V1742">
        <v>7732.6</v>
      </c>
      <c r="W1742">
        <v>18.5</v>
      </c>
      <c r="X1742" t="s">
        <v>8215</v>
      </c>
      <c r="Y1742" t="s">
        <v>2427</v>
      </c>
      <c r="Z1742" t="s">
        <v>2424</v>
      </c>
      <c r="AA1742" t="s">
        <v>2424</v>
      </c>
    </row>
    <row r="1743" spans="1:27" x14ac:dyDescent="0.45">
      <c r="A1743" t="s">
        <v>8217</v>
      </c>
      <c r="B1743" t="s">
        <v>8222</v>
      </c>
      <c r="C1743" t="s">
        <v>8166</v>
      </c>
      <c r="D1743" t="s">
        <v>8167</v>
      </c>
      <c r="E1743" t="s">
        <v>8168</v>
      </c>
      <c r="F1743" s="3">
        <v>42430.513888888891</v>
      </c>
      <c r="G1743" s="1">
        <v>43200</v>
      </c>
      <c r="H1743" t="s">
        <v>55</v>
      </c>
      <c r="I1743" t="s">
        <v>8219</v>
      </c>
      <c r="J1743" t="s">
        <v>401</v>
      </c>
      <c r="K1743" t="s">
        <v>8220</v>
      </c>
      <c r="L1743" t="s">
        <v>2424</v>
      </c>
      <c r="M1743" t="s">
        <v>8221</v>
      </c>
      <c r="N1743" t="s">
        <v>1552</v>
      </c>
      <c r="O1743" t="s">
        <v>47</v>
      </c>
      <c r="P1743">
        <v>1.2</v>
      </c>
      <c r="Q1743" t="s">
        <v>68</v>
      </c>
      <c r="R1743" t="s">
        <v>34</v>
      </c>
      <c r="S1743" t="s">
        <v>40</v>
      </c>
      <c r="T1743" t="s">
        <v>16</v>
      </c>
      <c r="U1743">
        <v>107.4</v>
      </c>
      <c r="V1743">
        <v>3.3</v>
      </c>
      <c r="W1743">
        <v>17.2</v>
      </c>
      <c r="X1743" t="s">
        <v>2769</v>
      </c>
      <c r="Y1743" t="s">
        <v>2427</v>
      </c>
      <c r="Z1743" t="s">
        <v>2424</v>
      </c>
      <c r="AA1743" t="s">
        <v>2424</v>
      </c>
    </row>
    <row r="1744" spans="1:27" x14ac:dyDescent="0.45">
      <c r="A1744" t="s">
        <v>8223</v>
      </c>
      <c r="B1744" t="s">
        <v>8224</v>
      </c>
      <c r="C1744" t="s">
        <v>8166</v>
      </c>
      <c r="D1744" t="s">
        <v>8167</v>
      </c>
      <c r="E1744" t="s">
        <v>8168</v>
      </c>
      <c r="F1744" s="3">
        <v>42465.55972222222</v>
      </c>
      <c r="G1744" s="1">
        <v>43200</v>
      </c>
      <c r="H1744" t="s">
        <v>55</v>
      </c>
      <c r="I1744" t="s">
        <v>8225</v>
      </c>
      <c r="J1744" t="s">
        <v>401</v>
      </c>
      <c r="K1744" t="s">
        <v>8226</v>
      </c>
      <c r="L1744" t="s">
        <v>2424</v>
      </c>
      <c r="M1744" t="s">
        <v>8227</v>
      </c>
      <c r="N1744" t="s">
        <v>1554</v>
      </c>
      <c r="O1744" t="s">
        <v>47</v>
      </c>
      <c r="P1744">
        <v>4</v>
      </c>
      <c r="Q1744" t="s">
        <v>68</v>
      </c>
      <c r="R1744" t="s">
        <v>32</v>
      </c>
      <c r="S1744" t="s">
        <v>39</v>
      </c>
      <c r="T1744" t="s">
        <v>16</v>
      </c>
      <c r="U1744">
        <v>53131.5</v>
      </c>
      <c r="V1744">
        <v>12104.3</v>
      </c>
      <c r="W1744">
        <v>16.8</v>
      </c>
      <c r="X1744" t="s">
        <v>8215</v>
      </c>
      <c r="Y1744" t="s">
        <v>2427</v>
      </c>
      <c r="Z1744" t="s">
        <v>2424</v>
      </c>
      <c r="AA1744" t="s">
        <v>2424</v>
      </c>
    </row>
    <row r="1745" spans="1:27" x14ac:dyDescent="0.45">
      <c r="A1745" t="s">
        <v>8228</v>
      </c>
      <c r="B1745" t="s">
        <v>8229</v>
      </c>
      <c r="C1745" t="s">
        <v>8166</v>
      </c>
      <c r="D1745" t="s">
        <v>8167</v>
      </c>
      <c r="E1745" t="s">
        <v>8168</v>
      </c>
      <c r="F1745" s="3">
        <v>42493.484722222223</v>
      </c>
      <c r="G1745" s="1">
        <v>43200</v>
      </c>
      <c r="H1745" t="s">
        <v>55</v>
      </c>
      <c r="I1745" t="s">
        <v>8230</v>
      </c>
      <c r="J1745" t="s">
        <v>401</v>
      </c>
      <c r="K1745" t="s">
        <v>8231</v>
      </c>
      <c r="L1745" t="s">
        <v>2424</v>
      </c>
      <c r="M1745" t="s">
        <v>8232</v>
      </c>
      <c r="N1745" t="s">
        <v>1554</v>
      </c>
      <c r="O1745" t="s">
        <v>47</v>
      </c>
      <c r="P1745">
        <v>3.3</v>
      </c>
      <c r="Q1745" t="s">
        <v>68</v>
      </c>
      <c r="R1745" t="s">
        <v>32</v>
      </c>
      <c r="S1745" t="s">
        <v>39</v>
      </c>
      <c r="T1745" t="s">
        <v>16</v>
      </c>
      <c r="U1745">
        <v>69233.7</v>
      </c>
      <c r="V1745">
        <v>2608.8000000000002</v>
      </c>
      <c r="W1745">
        <v>16.600000000000001</v>
      </c>
      <c r="X1745" t="s">
        <v>8215</v>
      </c>
      <c r="Y1745" t="s">
        <v>2427</v>
      </c>
      <c r="Z1745" t="s">
        <v>2424</v>
      </c>
      <c r="AA1745" t="s">
        <v>2424</v>
      </c>
    </row>
    <row r="1746" spans="1:27" x14ac:dyDescent="0.45">
      <c r="A1746" t="s">
        <v>8233</v>
      </c>
      <c r="B1746" t="s">
        <v>8234</v>
      </c>
      <c r="C1746" t="s">
        <v>8166</v>
      </c>
      <c r="D1746" t="s">
        <v>8167</v>
      </c>
      <c r="E1746" t="s">
        <v>8168</v>
      </c>
      <c r="F1746" s="3">
        <v>42528.487500000003</v>
      </c>
      <c r="G1746" s="1">
        <v>43200</v>
      </c>
      <c r="H1746" t="s">
        <v>55</v>
      </c>
      <c r="I1746" t="s">
        <v>8235</v>
      </c>
      <c r="J1746" t="s">
        <v>401</v>
      </c>
      <c r="K1746" t="s">
        <v>8236</v>
      </c>
      <c r="L1746" t="s">
        <v>2424</v>
      </c>
      <c r="M1746" t="s">
        <v>8237</v>
      </c>
      <c r="N1746" t="s">
        <v>1552</v>
      </c>
      <c r="O1746" t="s">
        <v>47</v>
      </c>
      <c r="P1746">
        <v>4.5999999999999996</v>
      </c>
      <c r="Q1746" t="s">
        <v>68</v>
      </c>
      <c r="R1746" t="s">
        <v>34</v>
      </c>
      <c r="S1746" t="s">
        <v>40</v>
      </c>
      <c r="T1746" t="s">
        <v>16</v>
      </c>
      <c r="U1746">
        <v>25.5</v>
      </c>
      <c r="V1746">
        <v>0.6</v>
      </c>
      <c r="W1746">
        <v>17.3</v>
      </c>
      <c r="X1746" t="s">
        <v>2769</v>
      </c>
      <c r="Y1746" t="s">
        <v>2427</v>
      </c>
      <c r="Z1746" t="s">
        <v>2424</v>
      </c>
      <c r="AA1746" t="s">
        <v>2424</v>
      </c>
    </row>
    <row r="1747" spans="1:27" x14ac:dyDescent="0.45">
      <c r="A1747" t="s">
        <v>8238</v>
      </c>
      <c r="B1747" t="s">
        <v>8239</v>
      </c>
      <c r="C1747" t="s">
        <v>8166</v>
      </c>
      <c r="D1747" t="s">
        <v>8167</v>
      </c>
      <c r="E1747" t="s">
        <v>8168</v>
      </c>
      <c r="F1747" s="3">
        <v>42556.490277777775</v>
      </c>
      <c r="G1747" s="1">
        <v>43222</v>
      </c>
      <c r="H1747" t="s">
        <v>55</v>
      </c>
      <c r="I1747" t="s">
        <v>8240</v>
      </c>
      <c r="J1747" t="s">
        <v>401</v>
      </c>
      <c r="K1747" t="s">
        <v>8241</v>
      </c>
      <c r="L1747" t="s">
        <v>2424</v>
      </c>
      <c r="M1747" t="s">
        <v>8242</v>
      </c>
      <c r="N1747" t="s">
        <v>1499</v>
      </c>
      <c r="O1747" t="s">
        <v>47</v>
      </c>
      <c r="P1747">
        <v>1.3</v>
      </c>
      <c r="Q1747" t="s">
        <v>68</v>
      </c>
      <c r="R1747" t="s">
        <v>34</v>
      </c>
      <c r="S1747" t="s">
        <v>40</v>
      </c>
      <c r="T1747" t="s">
        <v>16</v>
      </c>
      <c r="U1747">
        <v>68.5</v>
      </c>
      <c r="V1747">
        <v>8.1</v>
      </c>
      <c r="W1747">
        <v>18.100000000000001</v>
      </c>
      <c r="X1747" t="s">
        <v>2826</v>
      </c>
      <c r="Y1747" t="s">
        <v>2427</v>
      </c>
      <c r="Z1747" t="s">
        <v>2424</v>
      </c>
      <c r="AA1747" t="s">
        <v>2424</v>
      </c>
    </row>
    <row r="1748" spans="1:27" x14ac:dyDescent="0.45">
      <c r="A1748" t="s">
        <v>8238</v>
      </c>
      <c r="B1748" t="s">
        <v>8243</v>
      </c>
      <c r="C1748" t="s">
        <v>8166</v>
      </c>
      <c r="D1748" t="s">
        <v>8167</v>
      </c>
      <c r="E1748" t="s">
        <v>8168</v>
      </c>
      <c r="F1748" s="3">
        <v>42556.490277777775</v>
      </c>
      <c r="G1748" s="1">
        <v>43222</v>
      </c>
      <c r="H1748" t="s">
        <v>55</v>
      </c>
      <c r="I1748" t="s">
        <v>8240</v>
      </c>
      <c r="J1748" t="s">
        <v>401</v>
      </c>
      <c r="K1748" t="s">
        <v>8241</v>
      </c>
      <c r="L1748" t="s">
        <v>2424</v>
      </c>
      <c r="M1748" t="s">
        <v>8242</v>
      </c>
      <c r="N1748" t="s">
        <v>1507</v>
      </c>
      <c r="O1748" t="s">
        <v>47</v>
      </c>
      <c r="P1748">
        <v>1.3</v>
      </c>
      <c r="Q1748" t="s">
        <v>68</v>
      </c>
      <c r="R1748" t="s">
        <v>32</v>
      </c>
      <c r="S1748" t="s">
        <v>39</v>
      </c>
      <c r="T1748" t="s">
        <v>16</v>
      </c>
      <c r="U1748">
        <v>140622.9</v>
      </c>
      <c r="V1748">
        <v>8219</v>
      </c>
      <c r="W1748">
        <v>18</v>
      </c>
      <c r="X1748" t="s">
        <v>2826</v>
      </c>
      <c r="Y1748" t="s">
        <v>2427</v>
      </c>
      <c r="Z1748" t="s">
        <v>2424</v>
      </c>
      <c r="AA1748" t="s">
        <v>5871</v>
      </c>
    </row>
    <row r="1749" spans="1:27" x14ac:dyDescent="0.45">
      <c r="A1749" t="s">
        <v>8244</v>
      </c>
      <c r="B1749" t="s">
        <v>8245</v>
      </c>
      <c r="C1749" t="s">
        <v>8166</v>
      </c>
      <c r="D1749" t="s">
        <v>8167</v>
      </c>
      <c r="E1749" t="s">
        <v>8168</v>
      </c>
      <c r="F1749" s="3">
        <v>42647.36041666667</v>
      </c>
      <c r="G1749" s="1">
        <v>43391</v>
      </c>
      <c r="H1749" t="s">
        <v>55</v>
      </c>
      <c r="I1749" t="s">
        <v>8246</v>
      </c>
      <c r="J1749" t="s">
        <v>401</v>
      </c>
      <c r="K1749" t="s">
        <v>8247</v>
      </c>
      <c r="L1749" t="s">
        <v>2424</v>
      </c>
      <c r="M1749" t="s">
        <v>8248</v>
      </c>
      <c r="N1749" t="s">
        <v>1556</v>
      </c>
      <c r="O1749" t="s">
        <v>48</v>
      </c>
      <c r="P1749">
        <v>11</v>
      </c>
      <c r="Q1749" t="s">
        <v>68</v>
      </c>
      <c r="R1749" t="s">
        <v>34</v>
      </c>
      <c r="S1749" t="s">
        <v>40</v>
      </c>
      <c r="T1749" t="s">
        <v>16</v>
      </c>
      <c r="U1749">
        <v>14.4</v>
      </c>
      <c r="V1749">
        <v>0.9</v>
      </c>
      <c r="W1749">
        <v>18.5</v>
      </c>
      <c r="X1749" t="s">
        <v>2931</v>
      </c>
      <c r="Y1749" t="s">
        <v>2427</v>
      </c>
      <c r="Z1749" t="s">
        <v>2424</v>
      </c>
      <c r="AA1749" t="s">
        <v>2424</v>
      </c>
    </row>
    <row r="1750" spans="1:27" x14ac:dyDescent="0.45">
      <c r="A1750" t="s">
        <v>8249</v>
      </c>
      <c r="B1750" t="s">
        <v>8250</v>
      </c>
      <c r="C1750" t="s">
        <v>8166</v>
      </c>
      <c r="D1750" t="s">
        <v>8167</v>
      </c>
      <c r="E1750" t="s">
        <v>8168</v>
      </c>
      <c r="F1750" s="3">
        <v>42675.448611111111</v>
      </c>
      <c r="G1750" s="1">
        <v>43200</v>
      </c>
      <c r="H1750" t="s">
        <v>55</v>
      </c>
      <c r="I1750" t="s">
        <v>8251</v>
      </c>
      <c r="J1750" t="s">
        <v>401</v>
      </c>
      <c r="K1750" t="s">
        <v>8252</v>
      </c>
      <c r="L1750" t="s">
        <v>2424</v>
      </c>
      <c r="M1750" t="s">
        <v>8253</v>
      </c>
      <c r="N1750" t="s">
        <v>1550</v>
      </c>
      <c r="O1750" t="s">
        <v>47</v>
      </c>
      <c r="P1750">
        <v>3.4</v>
      </c>
      <c r="Q1750" t="s">
        <v>68</v>
      </c>
      <c r="R1750" t="s">
        <v>32</v>
      </c>
      <c r="S1750" t="s">
        <v>39</v>
      </c>
      <c r="T1750" t="s">
        <v>16</v>
      </c>
      <c r="U1750">
        <v>80342.3</v>
      </c>
      <c r="V1750">
        <v>3069.6</v>
      </c>
      <c r="W1750">
        <v>16.5</v>
      </c>
      <c r="X1750" t="s">
        <v>8215</v>
      </c>
      <c r="Y1750" t="s">
        <v>2427</v>
      </c>
      <c r="Z1750" t="s">
        <v>2424</v>
      </c>
      <c r="AA1750" t="s">
        <v>2424</v>
      </c>
    </row>
    <row r="1751" spans="1:27" x14ac:dyDescent="0.45">
      <c r="A1751" t="s">
        <v>8249</v>
      </c>
      <c r="B1751" t="s">
        <v>8254</v>
      </c>
      <c r="C1751" t="s">
        <v>8166</v>
      </c>
      <c r="D1751" t="s">
        <v>8167</v>
      </c>
      <c r="E1751" t="s">
        <v>8168</v>
      </c>
      <c r="F1751" s="3">
        <v>42675.448611111111</v>
      </c>
      <c r="G1751" s="1">
        <v>43391</v>
      </c>
      <c r="H1751" t="s">
        <v>55</v>
      </c>
      <c r="I1751" t="s">
        <v>8251</v>
      </c>
      <c r="J1751" t="s">
        <v>401</v>
      </c>
      <c r="K1751" t="s">
        <v>8252</v>
      </c>
      <c r="L1751" t="s">
        <v>2424</v>
      </c>
      <c r="M1751" t="s">
        <v>8253</v>
      </c>
      <c r="N1751" t="s">
        <v>1556</v>
      </c>
      <c r="O1751" t="s">
        <v>48</v>
      </c>
      <c r="P1751">
        <v>3.4</v>
      </c>
      <c r="Q1751" t="s">
        <v>68</v>
      </c>
      <c r="R1751" t="s">
        <v>34</v>
      </c>
      <c r="S1751" t="s">
        <v>40</v>
      </c>
      <c r="T1751" t="s">
        <v>16</v>
      </c>
      <c r="U1751">
        <v>36.700000000000003</v>
      </c>
      <c r="V1751">
        <v>4.2</v>
      </c>
      <c r="W1751">
        <v>19</v>
      </c>
      <c r="X1751" t="s">
        <v>2931</v>
      </c>
      <c r="Y1751" t="s">
        <v>2427</v>
      </c>
      <c r="Z1751" t="s">
        <v>2424</v>
      </c>
      <c r="AA1751" t="s">
        <v>2424</v>
      </c>
    </row>
    <row r="1752" spans="1:27" x14ac:dyDescent="0.45">
      <c r="A1752" t="s">
        <v>8255</v>
      </c>
      <c r="B1752" t="s">
        <v>8256</v>
      </c>
      <c r="C1752" t="s">
        <v>8166</v>
      </c>
      <c r="D1752" t="s">
        <v>8167</v>
      </c>
      <c r="E1752" t="s">
        <v>8168</v>
      </c>
      <c r="F1752" s="3">
        <v>42710.36041666667</v>
      </c>
      <c r="G1752" s="1">
        <v>43200</v>
      </c>
      <c r="H1752" t="s">
        <v>55</v>
      </c>
      <c r="I1752" t="s">
        <v>8257</v>
      </c>
      <c r="J1752" t="s">
        <v>401</v>
      </c>
      <c r="K1752" t="s">
        <v>8258</v>
      </c>
      <c r="L1752" t="s">
        <v>2424</v>
      </c>
      <c r="M1752" t="s">
        <v>8259</v>
      </c>
      <c r="N1752" t="s">
        <v>1550</v>
      </c>
      <c r="O1752" t="s">
        <v>47</v>
      </c>
      <c r="P1752">
        <v>2.6</v>
      </c>
      <c r="Q1752" t="s">
        <v>68</v>
      </c>
      <c r="R1752" t="s">
        <v>32</v>
      </c>
      <c r="S1752" t="s">
        <v>39</v>
      </c>
      <c r="T1752" t="s">
        <v>16</v>
      </c>
      <c r="U1752">
        <v>64402</v>
      </c>
      <c r="V1752">
        <v>2860.3</v>
      </c>
      <c r="W1752">
        <v>17.399999999999999</v>
      </c>
      <c r="X1752" t="s">
        <v>8215</v>
      </c>
      <c r="Y1752" t="s">
        <v>2427</v>
      </c>
      <c r="Z1752" t="s">
        <v>2424</v>
      </c>
      <c r="AA1752" t="s">
        <v>5871</v>
      </c>
    </row>
    <row r="1753" spans="1:27" x14ac:dyDescent="0.45">
      <c r="A1753" t="s">
        <v>8255</v>
      </c>
      <c r="B1753" t="s">
        <v>8260</v>
      </c>
      <c r="C1753" t="s">
        <v>8166</v>
      </c>
      <c r="D1753" t="s">
        <v>8167</v>
      </c>
      <c r="E1753" t="s">
        <v>8168</v>
      </c>
      <c r="F1753" s="3">
        <v>42710.36041666667</v>
      </c>
      <c r="G1753" s="1">
        <v>43391</v>
      </c>
      <c r="H1753" t="s">
        <v>55</v>
      </c>
      <c r="I1753" t="s">
        <v>8257</v>
      </c>
      <c r="J1753" t="s">
        <v>401</v>
      </c>
      <c r="K1753" t="s">
        <v>8258</v>
      </c>
      <c r="L1753" t="s">
        <v>2424</v>
      </c>
      <c r="M1753" t="s">
        <v>8259</v>
      </c>
      <c r="N1753" t="s">
        <v>1556</v>
      </c>
      <c r="O1753" t="s">
        <v>48</v>
      </c>
      <c r="P1753">
        <v>2.6</v>
      </c>
      <c r="Q1753" t="s">
        <v>68</v>
      </c>
      <c r="R1753" t="s">
        <v>34</v>
      </c>
      <c r="S1753" t="s">
        <v>40</v>
      </c>
      <c r="T1753" t="s">
        <v>16</v>
      </c>
      <c r="U1753">
        <v>58.2</v>
      </c>
      <c r="V1753">
        <v>3.9</v>
      </c>
      <c r="W1753">
        <v>18.600000000000001</v>
      </c>
      <c r="X1753" t="s">
        <v>2931</v>
      </c>
      <c r="Y1753" t="s">
        <v>2427</v>
      </c>
      <c r="Z1753" t="s">
        <v>2424</v>
      </c>
      <c r="AA1753" t="s">
        <v>2424</v>
      </c>
    </row>
    <row r="1754" spans="1:27" x14ac:dyDescent="0.45">
      <c r="A1754" t="s">
        <v>8261</v>
      </c>
      <c r="B1754" t="s">
        <v>8262</v>
      </c>
      <c r="C1754" t="s">
        <v>8166</v>
      </c>
      <c r="D1754" t="s">
        <v>8167</v>
      </c>
      <c r="E1754" t="s">
        <v>8168</v>
      </c>
      <c r="F1754" s="3">
        <v>42739.333333333336</v>
      </c>
      <c r="G1754" s="1">
        <v>43222</v>
      </c>
      <c r="H1754" t="s">
        <v>55</v>
      </c>
      <c r="I1754" t="s">
        <v>8263</v>
      </c>
      <c r="J1754" t="s">
        <v>401</v>
      </c>
      <c r="K1754" t="s">
        <v>8264</v>
      </c>
      <c r="L1754" t="s">
        <v>2424</v>
      </c>
      <c r="M1754" t="s">
        <v>8265</v>
      </c>
      <c r="N1754" t="s">
        <v>1501</v>
      </c>
      <c r="O1754" t="s">
        <v>47</v>
      </c>
      <c r="P1754">
        <v>2.1</v>
      </c>
      <c r="Q1754" t="s">
        <v>68</v>
      </c>
      <c r="R1754" t="s">
        <v>32</v>
      </c>
      <c r="S1754" t="s">
        <v>39</v>
      </c>
      <c r="T1754" t="s">
        <v>16</v>
      </c>
      <c r="U1754">
        <v>109868.1</v>
      </c>
      <c r="V1754">
        <v>13934.1</v>
      </c>
      <c r="W1754">
        <v>17.100000000000001</v>
      </c>
      <c r="X1754" t="s">
        <v>8266</v>
      </c>
      <c r="Y1754" t="s">
        <v>2769</v>
      </c>
      <c r="Z1754" t="s">
        <v>2424</v>
      </c>
      <c r="AA1754" t="s">
        <v>2424</v>
      </c>
    </row>
    <row r="1755" spans="1:27" x14ac:dyDescent="0.45">
      <c r="A1755" t="s">
        <v>8261</v>
      </c>
      <c r="B1755" t="s">
        <v>8267</v>
      </c>
      <c r="C1755" t="s">
        <v>8166</v>
      </c>
      <c r="D1755" t="s">
        <v>8167</v>
      </c>
      <c r="E1755" t="s">
        <v>8168</v>
      </c>
      <c r="F1755" s="3">
        <v>42739.333333333336</v>
      </c>
      <c r="G1755" s="1">
        <v>43221</v>
      </c>
      <c r="H1755" t="s">
        <v>55</v>
      </c>
      <c r="I1755" t="s">
        <v>8263</v>
      </c>
      <c r="J1755" t="s">
        <v>401</v>
      </c>
      <c r="K1755" t="s">
        <v>8264</v>
      </c>
      <c r="L1755" t="s">
        <v>2424</v>
      </c>
      <c r="M1755" t="s">
        <v>8265</v>
      </c>
      <c r="N1755" t="s">
        <v>1503</v>
      </c>
      <c r="O1755" t="s">
        <v>47</v>
      </c>
      <c r="P1755">
        <v>2.1</v>
      </c>
      <c r="Q1755" t="s">
        <v>68</v>
      </c>
      <c r="R1755" t="s">
        <v>34</v>
      </c>
      <c r="S1755" t="s">
        <v>40</v>
      </c>
      <c r="T1755" t="s">
        <v>16</v>
      </c>
      <c r="U1755">
        <v>75.2</v>
      </c>
      <c r="V1755">
        <v>1.1000000000000001</v>
      </c>
      <c r="W1755">
        <v>17.3</v>
      </c>
      <c r="X1755" t="s">
        <v>8268</v>
      </c>
      <c r="Y1755" t="s">
        <v>2389</v>
      </c>
      <c r="Z1755" t="s">
        <v>2424</v>
      </c>
      <c r="AA1755" t="s">
        <v>2424</v>
      </c>
    </row>
    <row r="1756" spans="1:27" x14ac:dyDescent="0.45">
      <c r="A1756" t="s">
        <v>8269</v>
      </c>
      <c r="B1756" t="s">
        <v>8270</v>
      </c>
      <c r="C1756" t="s">
        <v>8166</v>
      </c>
      <c r="D1756" t="s">
        <v>8167</v>
      </c>
      <c r="E1756" t="s">
        <v>8168</v>
      </c>
      <c r="F1756" s="3">
        <v>42773.434027777781</v>
      </c>
      <c r="G1756" s="1">
        <v>43221</v>
      </c>
      <c r="H1756" t="s">
        <v>55</v>
      </c>
      <c r="I1756" t="s">
        <v>8271</v>
      </c>
      <c r="J1756" t="s">
        <v>401</v>
      </c>
      <c r="K1756" t="s">
        <v>8272</v>
      </c>
      <c r="L1756" t="s">
        <v>2424</v>
      </c>
      <c r="M1756" t="s">
        <v>8273</v>
      </c>
      <c r="N1756" t="s">
        <v>1503</v>
      </c>
      <c r="O1756" t="s">
        <v>47</v>
      </c>
      <c r="P1756">
        <v>2</v>
      </c>
      <c r="Q1756" t="s">
        <v>68</v>
      </c>
      <c r="R1756" t="s">
        <v>34</v>
      </c>
      <c r="S1756" t="s">
        <v>40</v>
      </c>
      <c r="T1756" t="s">
        <v>16</v>
      </c>
      <c r="U1756">
        <v>243.9</v>
      </c>
      <c r="V1756">
        <v>13.9</v>
      </c>
      <c r="W1756">
        <v>15.4</v>
      </c>
      <c r="X1756" t="s">
        <v>8268</v>
      </c>
      <c r="Y1756" t="s">
        <v>2389</v>
      </c>
      <c r="Z1756" t="s">
        <v>2424</v>
      </c>
      <c r="AA1756" t="s">
        <v>2424</v>
      </c>
    </row>
    <row r="1757" spans="1:27" x14ac:dyDescent="0.45">
      <c r="A1757" t="s">
        <v>8269</v>
      </c>
      <c r="B1757" t="s">
        <v>8274</v>
      </c>
      <c r="C1757" t="s">
        <v>8166</v>
      </c>
      <c r="D1757" t="s">
        <v>8167</v>
      </c>
      <c r="E1757" t="s">
        <v>8168</v>
      </c>
      <c r="F1757" s="3">
        <v>42773.434027777781</v>
      </c>
      <c r="G1757" s="1">
        <v>43222</v>
      </c>
      <c r="H1757" t="s">
        <v>55</v>
      </c>
      <c r="I1757" t="s">
        <v>8271</v>
      </c>
      <c r="J1757" t="s">
        <v>401</v>
      </c>
      <c r="K1757" t="s">
        <v>8272</v>
      </c>
      <c r="L1757" t="s">
        <v>2424</v>
      </c>
      <c r="M1757" t="s">
        <v>8273</v>
      </c>
      <c r="N1757" t="s">
        <v>1501</v>
      </c>
      <c r="O1757" t="s">
        <v>47</v>
      </c>
      <c r="P1757">
        <v>2</v>
      </c>
      <c r="Q1757" t="s">
        <v>68</v>
      </c>
      <c r="R1757" t="s">
        <v>32</v>
      </c>
      <c r="S1757" t="s">
        <v>39</v>
      </c>
      <c r="T1757" t="s">
        <v>16</v>
      </c>
      <c r="U1757">
        <v>111511.2</v>
      </c>
      <c r="V1757">
        <v>16027.3</v>
      </c>
      <c r="W1757">
        <v>17.100000000000001</v>
      </c>
      <c r="X1757" t="s">
        <v>8266</v>
      </c>
      <c r="Y1757" t="s">
        <v>2769</v>
      </c>
      <c r="Z1757" t="s">
        <v>2424</v>
      </c>
      <c r="AA1757" t="s">
        <v>2424</v>
      </c>
    </row>
    <row r="1758" spans="1:27" x14ac:dyDescent="0.45">
      <c r="A1758" t="s">
        <v>8275</v>
      </c>
      <c r="B1758" t="s">
        <v>8276</v>
      </c>
      <c r="C1758" t="s">
        <v>8166</v>
      </c>
      <c r="D1758" t="s">
        <v>8167</v>
      </c>
      <c r="E1758" t="s">
        <v>8168</v>
      </c>
      <c r="F1758" s="3">
        <v>42803.431944444441</v>
      </c>
      <c r="G1758" s="1">
        <v>43221</v>
      </c>
      <c r="H1758" t="s">
        <v>55</v>
      </c>
      <c r="I1758" t="s">
        <v>8277</v>
      </c>
      <c r="J1758" t="s">
        <v>401</v>
      </c>
      <c r="K1758" t="s">
        <v>8278</v>
      </c>
      <c r="L1758" t="s">
        <v>2424</v>
      </c>
      <c r="M1758" t="s">
        <v>8279</v>
      </c>
      <c r="N1758" t="s">
        <v>1503</v>
      </c>
      <c r="O1758" t="s">
        <v>47</v>
      </c>
      <c r="P1758">
        <v>1.6</v>
      </c>
      <c r="Q1758" t="s">
        <v>68</v>
      </c>
      <c r="R1758" t="s">
        <v>34</v>
      </c>
      <c r="S1758" t="s">
        <v>40</v>
      </c>
      <c r="T1758" t="s">
        <v>16</v>
      </c>
      <c r="U1758">
        <v>131.5</v>
      </c>
      <c r="V1758">
        <v>5.7</v>
      </c>
      <c r="W1758">
        <v>16.8</v>
      </c>
      <c r="X1758" t="s">
        <v>8268</v>
      </c>
      <c r="Y1758" t="s">
        <v>2389</v>
      </c>
      <c r="Z1758" t="s">
        <v>2424</v>
      </c>
      <c r="AA1758" t="s">
        <v>2424</v>
      </c>
    </row>
    <row r="1759" spans="1:27" x14ac:dyDescent="0.45">
      <c r="A1759" t="s">
        <v>8275</v>
      </c>
      <c r="B1759" t="s">
        <v>8280</v>
      </c>
      <c r="C1759" t="s">
        <v>8166</v>
      </c>
      <c r="D1759" t="s">
        <v>8167</v>
      </c>
      <c r="E1759" t="s">
        <v>8168</v>
      </c>
      <c r="F1759" s="3">
        <v>42803.431944444441</v>
      </c>
      <c r="G1759" s="1">
        <v>43222</v>
      </c>
      <c r="H1759" t="s">
        <v>55</v>
      </c>
      <c r="I1759" t="s">
        <v>8277</v>
      </c>
      <c r="J1759" t="s">
        <v>401</v>
      </c>
      <c r="K1759" t="s">
        <v>8278</v>
      </c>
      <c r="L1759" t="s">
        <v>2424</v>
      </c>
      <c r="M1759" t="s">
        <v>8279</v>
      </c>
      <c r="N1759" t="s">
        <v>1501</v>
      </c>
      <c r="O1759" t="s">
        <v>47</v>
      </c>
      <c r="P1759">
        <v>1.6</v>
      </c>
      <c r="Q1759" t="s">
        <v>68</v>
      </c>
      <c r="R1759" t="s">
        <v>32</v>
      </c>
      <c r="S1759" t="s">
        <v>39</v>
      </c>
      <c r="T1759" t="s">
        <v>16</v>
      </c>
      <c r="U1759">
        <v>82895.600000000006</v>
      </c>
      <c r="V1759">
        <v>4192.1000000000004</v>
      </c>
      <c r="W1759">
        <v>18.2</v>
      </c>
      <c r="X1759" t="s">
        <v>8266</v>
      </c>
      <c r="Y1759" t="s">
        <v>2769</v>
      </c>
      <c r="Z1759" t="s">
        <v>2424</v>
      </c>
      <c r="AA1759" t="s">
        <v>2424</v>
      </c>
    </row>
    <row r="1760" spans="1:27" x14ac:dyDescent="0.45">
      <c r="A1760" t="s">
        <v>8281</v>
      </c>
      <c r="B1760" t="s">
        <v>8282</v>
      </c>
      <c r="C1760" t="s">
        <v>8166</v>
      </c>
      <c r="D1760" t="s">
        <v>8167</v>
      </c>
      <c r="E1760" t="s">
        <v>8168</v>
      </c>
      <c r="F1760" s="3">
        <v>42831.361111111109</v>
      </c>
      <c r="G1760" s="1">
        <v>43222</v>
      </c>
      <c r="H1760" t="s">
        <v>55</v>
      </c>
      <c r="I1760" t="s">
        <v>8283</v>
      </c>
      <c r="J1760" t="s">
        <v>401</v>
      </c>
      <c r="K1760" t="s">
        <v>8284</v>
      </c>
      <c r="L1760" t="s">
        <v>2424</v>
      </c>
      <c r="M1760" t="s">
        <v>8285</v>
      </c>
      <c r="N1760" t="s">
        <v>1501</v>
      </c>
      <c r="O1760" t="s">
        <v>47</v>
      </c>
      <c r="P1760">
        <v>1.4</v>
      </c>
      <c r="Q1760" t="s">
        <v>68</v>
      </c>
      <c r="R1760" t="s">
        <v>32</v>
      </c>
      <c r="S1760" t="s">
        <v>39</v>
      </c>
      <c r="T1760" t="s">
        <v>16</v>
      </c>
      <c r="U1760">
        <v>77853.5</v>
      </c>
      <c r="V1760">
        <v>6029.9</v>
      </c>
      <c r="W1760">
        <v>18.5</v>
      </c>
      <c r="X1760" t="s">
        <v>8266</v>
      </c>
      <c r="Y1760" t="s">
        <v>2769</v>
      </c>
      <c r="Z1760" t="s">
        <v>2424</v>
      </c>
      <c r="AA1760" t="s">
        <v>2424</v>
      </c>
    </row>
    <row r="1761" spans="1:27" x14ac:dyDescent="0.45">
      <c r="A1761" t="s">
        <v>8281</v>
      </c>
      <c r="B1761" t="s">
        <v>8286</v>
      </c>
      <c r="C1761" t="s">
        <v>8166</v>
      </c>
      <c r="D1761" t="s">
        <v>8167</v>
      </c>
      <c r="E1761" t="s">
        <v>8168</v>
      </c>
      <c r="F1761" s="3">
        <v>42831.361111111109</v>
      </c>
      <c r="G1761" s="1">
        <v>43221</v>
      </c>
      <c r="H1761" t="s">
        <v>55</v>
      </c>
      <c r="I1761" t="s">
        <v>8283</v>
      </c>
      <c r="J1761" t="s">
        <v>401</v>
      </c>
      <c r="K1761" t="s">
        <v>8284</v>
      </c>
      <c r="L1761" t="s">
        <v>2424</v>
      </c>
      <c r="M1761" t="s">
        <v>8285</v>
      </c>
      <c r="N1761" t="s">
        <v>1503</v>
      </c>
      <c r="O1761" t="s">
        <v>47</v>
      </c>
      <c r="P1761">
        <v>1.4</v>
      </c>
      <c r="Q1761" t="s">
        <v>68</v>
      </c>
      <c r="R1761" t="s">
        <v>34</v>
      </c>
      <c r="S1761" t="s">
        <v>40</v>
      </c>
      <c r="T1761" t="s">
        <v>16</v>
      </c>
      <c r="U1761">
        <v>61.4</v>
      </c>
      <c r="V1761">
        <v>5.9</v>
      </c>
      <c r="W1761">
        <v>18.3</v>
      </c>
      <c r="X1761" t="s">
        <v>8268</v>
      </c>
      <c r="Y1761" t="s">
        <v>2389</v>
      </c>
      <c r="Z1761" t="s">
        <v>2424</v>
      </c>
      <c r="AA1761" t="s">
        <v>2424</v>
      </c>
    </row>
    <row r="1762" spans="1:27" x14ac:dyDescent="0.45">
      <c r="A1762" t="s">
        <v>8287</v>
      </c>
      <c r="B1762" t="s">
        <v>8288</v>
      </c>
      <c r="C1762" t="s">
        <v>8166</v>
      </c>
      <c r="D1762" t="s">
        <v>8167</v>
      </c>
      <c r="E1762" t="s">
        <v>8168</v>
      </c>
      <c r="F1762" s="3">
        <v>42857.441666666666</v>
      </c>
      <c r="G1762" s="1">
        <v>43340</v>
      </c>
      <c r="H1762" t="s">
        <v>55</v>
      </c>
      <c r="I1762" t="s">
        <v>8289</v>
      </c>
      <c r="J1762" t="s">
        <v>401</v>
      </c>
      <c r="K1762" t="s">
        <v>8290</v>
      </c>
      <c r="L1762" t="s">
        <v>2424</v>
      </c>
      <c r="M1762" t="s">
        <v>8291</v>
      </c>
      <c r="N1762" t="s">
        <v>1062</v>
      </c>
      <c r="O1762" t="s">
        <v>48</v>
      </c>
      <c r="P1762">
        <v>5.3</v>
      </c>
      <c r="Q1762" t="s">
        <v>68</v>
      </c>
      <c r="R1762" t="s">
        <v>34</v>
      </c>
      <c r="S1762" t="s">
        <v>40</v>
      </c>
      <c r="T1762" t="s">
        <v>16</v>
      </c>
      <c r="U1762">
        <v>87</v>
      </c>
      <c r="V1762">
        <v>7.9</v>
      </c>
      <c r="W1762">
        <v>14.6</v>
      </c>
      <c r="X1762" t="s">
        <v>3185</v>
      </c>
      <c r="Y1762" t="s">
        <v>2389</v>
      </c>
      <c r="Z1762" t="s">
        <v>2511</v>
      </c>
      <c r="AA1762" t="s">
        <v>2424</v>
      </c>
    </row>
    <row r="1763" spans="1:27" x14ac:dyDescent="0.45">
      <c r="A1763" t="s">
        <v>8287</v>
      </c>
      <c r="B1763" t="s">
        <v>8292</v>
      </c>
      <c r="C1763" t="s">
        <v>8166</v>
      </c>
      <c r="D1763" t="s">
        <v>8167</v>
      </c>
      <c r="E1763" t="s">
        <v>8168</v>
      </c>
      <c r="F1763" s="3">
        <v>42857.441666666666</v>
      </c>
      <c r="G1763" s="1">
        <v>43347</v>
      </c>
      <c r="H1763" t="s">
        <v>55</v>
      </c>
      <c r="I1763" t="s">
        <v>8289</v>
      </c>
      <c r="J1763" t="s">
        <v>401</v>
      </c>
      <c r="K1763" t="s">
        <v>8290</v>
      </c>
      <c r="L1763" t="s">
        <v>2424</v>
      </c>
      <c r="M1763" t="s">
        <v>8291</v>
      </c>
      <c r="N1763" t="s">
        <v>1058</v>
      </c>
      <c r="O1763" t="s">
        <v>48</v>
      </c>
      <c r="P1763">
        <v>5.3</v>
      </c>
      <c r="Q1763" t="s">
        <v>68</v>
      </c>
      <c r="R1763" t="s">
        <v>32</v>
      </c>
      <c r="S1763" t="s">
        <v>39</v>
      </c>
      <c r="T1763" t="s">
        <v>16</v>
      </c>
      <c r="U1763">
        <v>115278.9</v>
      </c>
      <c r="V1763">
        <v>11223.7</v>
      </c>
      <c r="W1763">
        <v>20.7</v>
      </c>
      <c r="X1763" t="s">
        <v>5890</v>
      </c>
      <c r="Y1763" t="s">
        <v>2389</v>
      </c>
      <c r="Z1763" t="s">
        <v>2515</v>
      </c>
      <c r="AA1763" t="s">
        <v>2424</v>
      </c>
    </row>
    <row r="1764" spans="1:27" x14ac:dyDescent="0.45">
      <c r="A1764" t="s">
        <v>8293</v>
      </c>
      <c r="B1764" t="s">
        <v>8294</v>
      </c>
      <c r="C1764" t="s">
        <v>8166</v>
      </c>
      <c r="D1764" t="s">
        <v>8167</v>
      </c>
      <c r="E1764" t="s">
        <v>8168</v>
      </c>
      <c r="F1764" s="3">
        <v>42892.388888888891</v>
      </c>
      <c r="G1764" s="1">
        <v>43222</v>
      </c>
      <c r="H1764" t="s">
        <v>55</v>
      </c>
      <c r="I1764" t="s">
        <v>8295</v>
      </c>
      <c r="J1764" t="s">
        <v>401</v>
      </c>
      <c r="K1764" t="s">
        <v>8296</v>
      </c>
      <c r="L1764" t="s">
        <v>2424</v>
      </c>
      <c r="M1764" t="s">
        <v>8297</v>
      </c>
      <c r="N1764" t="s">
        <v>1505</v>
      </c>
      <c r="O1764" t="s">
        <v>47</v>
      </c>
      <c r="P1764">
        <v>4.0999999999999996</v>
      </c>
      <c r="Q1764" t="s">
        <v>68</v>
      </c>
      <c r="R1764" t="s">
        <v>32</v>
      </c>
      <c r="S1764" t="s">
        <v>39</v>
      </c>
      <c r="T1764" t="s">
        <v>16</v>
      </c>
      <c r="U1764">
        <v>44476</v>
      </c>
      <c r="V1764">
        <v>8660.7000000000007</v>
      </c>
      <c r="W1764">
        <v>17.399999999999999</v>
      </c>
      <c r="X1764" t="s">
        <v>2826</v>
      </c>
      <c r="Y1764" t="s">
        <v>2389</v>
      </c>
      <c r="Z1764" t="s">
        <v>2424</v>
      </c>
      <c r="AA1764" t="s">
        <v>2424</v>
      </c>
    </row>
    <row r="1765" spans="1:27" x14ac:dyDescent="0.45">
      <c r="A1765" t="s">
        <v>8293</v>
      </c>
      <c r="B1765" t="s">
        <v>8298</v>
      </c>
      <c r="C1765" t="s">
        <v>8166</v>
      </c>
      <c r="D1765" t="s">
        <v>8167</v>
      </c>
      <c r="E1765" t="s">
        <v>8168</v>
      </c>
      <c r="F1765" s="3">
        <v>42892.388888888891</v>
      </c>
      <c r="G1765" s="1">
        <v>43222</v>
      </c>
      <c r="H1765" t="s">
        <v>55</v>
      </c>
      <c r="I1765" t="s">
        <v>8295</v>
      </c>
      <c r="J1765" t="s">
        <v>401</v>
      </c>
      <c r="K1765" t="s">
        <v>8296</v>
      </c>
      <c r="L1765" t="s">
        <v>2424</v>
      </c>
      <c r="M1765" t="s">
        <v>8297</v>
      </c>
      <c r="N1765" t="s">
        <v>1509</v>
      </c>
      <c r="O1765" t="s">
        <v>47</v>
      </c>
      <c r="P1765">
        <v>4.0999999999999996</v>
      </c>
      <c r="Q1765" t="s">
        <v>68</v>
      </c>
      <c r="R1765" t="s">
        <v>34</v>
      </c>
      <c r="S1765" t="s">
        <v>40</v>
      </c>
      <c r="T1765" t="s">
        <v>16</v>
      </c>
      <c r="U1765">
        <v>18.5</v>
      </c>
      <c r="V1765">
        <v>16.100000000000001</v>
      </c>
      <c r="W1765">
        <v>22.7</v>
      </c>
      <c r="X1765" t="s">
        <v>2826</v>
      </c>
      <c r="Y1765" t="s">
        <v>2389</v>
      </c>
      <c r="Z1765" t="s">
        <v>2424</v>
      </c>
      <c r="AA1765" t="s">
        <v>2830</v>
      </c>
    </row>
    <row r="1766" spans="1:27" x14ac:dyDescent="0.45">
      <c r="A1766" t="s">
        <v>8299</v>
      </c>
      <c r="B1766" t="s">
        <v>8300</v>
      </c>
      <c r="C1766" t="s">
        <v>8166</v>
      </c>
      <c r="D1766" t="s">
        <v>8167</v>
      </c>
      <c r="E1766" t="s">
        <v>8168</v>
      </c>
      <c r="F1766" s="3">
        <v>42948.314583333333</v>
      </c>
      <c r="G1766" s="1">
        <v>43391</v>
      </c>
      <c r="H1766" t="s">
        <v>55</v>
      </c>
      <c r="I1766" t="s">
        <v>8301</v>
      </c>
      <c r="J1766" t="s">
        <v>401</v>
      </c>
      <c r="K1766" t="s">
        <v>8302</v>
      </c>
      <c r="L1766" t="s">
        <v>2424</v>
      </c>
      <c r="M1766" t="s">
        <v>8303</v>
      </c>
      <c r="N1766" t="s">
        <v>1383</v>
      </c>
      <c r="O1766" t="s">
        <v>48</v>
      </c>
      <c r="P1766">
        <v>4.5999999999999996</v>
      </c>
      <c r="Q1766" t="s">
        <v>68</v>
      </c>
      <c r="R1766" t="s">
        <v>32</v>
      </c>
      <c r="S1766" t="s">
        <v>39</v>
      </c>
      <c r="T1766" t="s">
        <v>16</v>
      </c>
      <c r="U1766">
        <v>84689.4</v>
      </c>
      <c r="V1766">
        <v>68998.5</v>
      </c>
      <c r="W1766">
        <v>22.3</v>
      </c>
      <c r="X1766" t="s">
        <v>2931</v>
      </c>
      <c r="Y1766" t="s">
        <v>2427</v>
      </c>
      <c r="Z1766" t="s">
        <v>2515</v>
      </c>
      <c r="AA1766" t="s">
        <v>2424</v>
      </c>
    </row>
    <row r="1767" spans="1:27" x14ac:dyDescent="0.45">
      <c r="A1767" t="s">
        <v>8299</v>
      </c>
      <c r="B1767" t="s">
        <v>8304</v>
      </c>
      <c r="C1767" t="s">
        <v>8166</v>
      </c>
      <c r="D1767" t="s">
        <v>8167</v>
      </c>
      <c r="E1767" t="s">
        <v>8168</v>
      </c>
      <c r="F1767" s="3">
        <v>42948.314583333333</v>
      </c>
      <c r="G1767" s="1">
        <v>43193</v>
      </c>
      <c r="H1767" t="s">
        <v>55</v>
      </c>
      <c r="I1767" t="s">
        <v>8301</v>
      </c>
      <c r="J1767" t="s">
        <v>401</v>
      </c>
      <c r="K1767" t="s">
        <v>8302</v>
      </c>
      <c r="L1767" t="s">
        <v>2424</v>
      </c>
      <c r="M1767" t="s">
        <v>8303</v>
      </c>
      <c r="N1767" t="s">
        <v>1433</v>
      </c>
      <c r="O1767" t="s">
        <v>47</v>
      </c>
      <c r="P1767">
        <v>4.5999999999999996</v>
      </c>
      <c r="Q1767" t="s">
        <v>68</v>
      </c>
      <c r="R1767" t="s">
        <v>34</v>
      </c>
      <c r="S1767" t="s">
        <v>40</v>
      </c>
      <c r="T1767" t="s">
        <v>16</v>
      </c>
      <c r="U1767">
        <v>18.7</v>
      </c>
      <c r="V1767">
        <v>1.5</v>
      </c>
      <c r="W1767">
        <v>19.3</v>
      </c>
      <c r="X1767" t="s">
        <v>8203</v>
      </c>
      <c r="Y1767" t="s">
        <v>2427</v>
      </c>
      <c r="Z1767" t="s">
        <v>2424</v>
      </c>
      <c r="AA1767" t="s">
        <v>2424</v>
      </c>
    </row>
    <row r="1768" spans="1:27" x14ac:dyDescent="0.45">
      <c r="A1768" t="s">
        <v>8305</v>
      </c>
      <c r="B1768" t="s">
        <v>8306</v>
      </c>
      <c r="C1768" t="s">
        <v>8166</v>
      </c>
      <c r="D1768" t="s">
        <v>8167</v>
      </c>
      <c r="E1768" t="s">
        <v>8168</v>
      </c>
      <c r="F1768" s="3">
        <v>42983.447916666664</v>
      </c>
      <c r="G1768" s="1">
        <v>43390</v>
      </c>
      <c r="H1768" t="s">
        <v>55</v>
      </c>
      <c r="I1768" t="s">
        <v>8307</v>
      </c>
      <c r="J1768" t="s">
        <v>401</v>
      </c>
      <c r="K1768" t="s">
        <v>8308</v>
      </c>
      <c r="L1768" t="s">
        <v>2424</v>
      </c>
      <c r="M1768" t="s">
        <v>8309</v>
      </c>
      <c r="N1768" t="s">
        <v>712</v>
      </c>
      <c r="O1768" t="s">
        <v>48</v>
      </c>
      <c r="P1768">
        <v>19</v>
      </c>
      <c r="Q1768" t="s">
        <v>68</v>
      </c>
      <c r="R1768" t="s">
        <v>34</v>
      </c>
      <c r="S1768" t="s">
        <v>40</v>
      </c>
      <c r="T1768" t="s">
        <v>16</v>
      </c>
      <c r="U1768">
        <v>7737.3</v>
      </c>
      <c r="V1768">
        <v>46.7</v>
      </c>
      <c r="W1768">
        <v>6.5</v>
      </c>
      <c r="X1768" t="s">
        <v>2438</v>
      </c>
      <c r="Y1768" t="s">
        <v>2427</v>
      </c>
      <c r="Z1768" t="s">
        <v>2511</v>
      </c>
      <c r="AA1768" t="s">
        <v>8310</v>
      </c>
    </row>
    <row r="1769" spans="1:27" x14ac:dyDescent="0.45">
      <c r="A1769" t="s">
        <v>8305</v>
      </c>
      <c r="B1769" t="s">
        <v>8311</v>
      </c>
      <c r="C1769" t="s">
        <v>8166</v>
      </c>
      <c r="D1769" t="s">
        <v>8167</v>
      </c>
      <c r="E1769" t="s">
        <v>8168</v>
      </c>
      <c r="F1769" s="3">
        <v>42983.447916666664</v>
      </c>
      <c r="G1769" s="1">
        <v>43290</v>
      </c>
      <c r="H1769" t="s">
        <v>55</v>
      </c>
      <c r="I1769" t="s">
        <v>8307</v>
      </c>
      <c r="J1769" t="s">
        <v>401</v>
      </c>
      <c r="K1769" t="s">
        <v>8308</v>
      </c>
      <c r="L1769" t="s">
        <v>2424</v>
      </c>
      <c r="M1769" t="s">
        <v>8309</v>
      </c>
      <c r="N1769" t="s">
        <v>1529</v>
      </c>
      <c r="O1769" t="s">
        <v>47</v>
      </c>
      <c r="P1769">
        <v>19</v>
      </c>
      <c r="Q1769" t="s">
        <v>68</v>
      </c>
      <c r="R1769" t="s">
        <v>32</v>
      </c>
      <c r="S1769" t="s">
        <v>39</v>
      </c>
      <c r="T1769" t="s">
        <v>16</v>
      </c>
      <c r="U1769">
        <v>143616.6</v>
      </c>
      <c r="V1769">
        <v>19699.8</v>
      </c>
      <c r="W1769">
        <v>16.5</v>
      </c>
      <c r="X1769" t="s">
        <v>4602</v>
      </c>
      <c r="Y1769" t="s">
        <v>2427</v>
      </c>
      <c r="Z1769" t="s">
        <v>2515</v>
      </c>
      <c r="AA1769" t="s">
        <v>2424</v>
      </c>
    </row>
    <row r="1770" spans="1:27" x14ac:dyDescent="0.45">
      <c r="A1770" t="s">
        <v>8312</v>
      </c>
      <c r="B1770" t="s">
        <v>8313</v>
      </c>
      <c r="C1770" t="s">
        <v>8166</v>
      </c>
      <c r="D1770" t="s">
        <v>8167</v>
      </c>
      <c r="E1770" t="s">
        <v>8168</v>
      </c>
      <c r="F1770" s="3">
        <v>43020.179861111108</v>
      </c>
      <c r="G1770" s="1">
        <v>43390</v>
      </c>
      <c r="H1770" t="s">
        <v>55</v>
      </c>
      <c r="I1770" t="s">
        <v>8314</v>
      </c>
      <c r="J1770" t="s">
        <v>401</v>
      </c>
      <c r="K1770" t="s">
        <v>8315</v>
      </c>
      <c r="L1770" t="s">
        <v>2424</v>
      </c>
      <c r="M1770" t="s">
        <v>8316</v>
      </c>
      <c r="N1770" t="s">
        <v>712</v>
      </c>
      <c r="O1770" t="s">
        <v>48</v>
      </c>
      <c r="P1770">
        <v>7.4</v>
      </c>
      <c r="Q1770" t="s">
        <v>68</v>
      </c>
      <c r="R1770" t="s">
        <v>34</v>
      </c>
      <c r="S1770" t="s">
        <v>40</v>
      </c>
      <c r="T1770" t="s">
        <v>16</v>
      </c>
      <c r="U1770">
        <v>42.9</v>
      </c>
      <c r="V1770">
        <v>1.3</v>
      </c>
      <c r="W1770">
        <v>17.899999999999999</v>
      </c>
      <c r="X1770" t="s">
        <v>2438</v>
      </c>
      <c r="Y1770" t="s">
        <v>2427</v>
      </c>
      <c r="Z1770" t="s">
        <v>2511</v>
      </c>
      <c r="AA1770" t="s">
        <v>2424</v>
      </c>
    </row>
    <row r="1771" spans="1:27" x14ac:dyDescent="0.45">
      <c r="A1771" t="s">
        <v>8312</v>
      </c>
      <c r="B1771" t="s">
        <v>8317</v>
      </c>
      <c r="C1771" t="s">
        <v>8166</v>
      </c>
      <c r="D1771" t="s">
        <v>8167</v>
      </c>
      <c r="E1771" t="s">
        <v>8168</v>
      </c>
      <c r="F1771" s="3">
        <v>43020.179861111108</v>
      </c>
      <c r="G1771" s="1">
        <v>43290</v>
      </c>
      <c r="H1771" t="s">
        <v>55</v>
      </c>
      <c r="I1771" t="s">
        <v>8314</v>
      </c>
      <c r="J1771" t="s">
        <v>401</v>
      </c>
      <c r="K1771" t="s">
        <v>8315</v>
      </c>
      <c r="L1771" t="s">
        <v>2424</v>
      </c>
      <c r="M1771" t="s">
        <v>8316</v>
      </c>
      <c r="N1771" t="s">
        <v>1529</v>
      </c>
      <c r="O1771" t="s">
        <v>47</v>
      </c>
      <c r="P1771">
        <v>7.4</v>
      </c>
      <c r="Q1771" t="s">
        <v>68</v>
      </c>
      <c r="R1771" t="s">
        <v>32</v>
      </c>
      <c r="S1771" t="s">
        <v>39</v>
      </c>
      <c r="T1771" t="s">
        <v>16</v>
      </c>
      <c r="U1771">
        <v>107084.2</v>
      </c>
      <c r="V1771">
        <v>3100.8</v>
      </c>
      <c r="W1771">
        <v>18.8</v>
      </c>
      <c r="X1771" t="s">
        <v>4602</v>
      </c>
      <c r="Y1771" t="s">
        <v>2427</v>
      </c>
      <c r="Z1771" t="s">
        <v>2515</v>
      </c>
      <c r="AA1771" t="s">
        <v>2424</v>
      </c>
    </row>
    <row r="1772" spans="1:27" x14ac:dyDescent="0.45">
      <c r="A1772" t="s">
        <v>8318</v>
      </c>
      <c r="B1772" t="s">
        <v>8319</v>
      </c>
      <c r="C1772" t="s">
        <v>8166</v>
      </c>
      <c r="D1772" t="s">
        <v>8167</v>
      </c>
      <c r="E1772" t="s">
        <v>8168</v>
      </c>
      <c r="F1772" s="3">
        <v>43046.361111111109</v>
      </c>
      <c r="G1772" s="1">
        <v>43412</v>
      </c>
      <c r="H1772" t="s">
        <v>55</v>
      </c>
      <c r="I1772" t="s">
        <v>8320</v>
      </c>
      <c r="J1772" t="s">
        <v>401</v>
      </c>
      <c r="K1772" t="s">
        <v>8321</v>
      </c>
      <c r="L1772" t="s">
        <v>8322</v>
      </c>
      <c r="M1772" t="s">
        <v>8323</v>
      </c>
      <c r="N1772" t="s">
        <v>952</v>
      </c>
      <c r="O1772" t="s">
        <v>48</v>
      </c>
      <c r="P1772">
        <v>8.6</v>
      </c>
      <c r="Q1772" t="s">
        <v>68</v>
      </c>
      <c r="R1772" t="s">
        <v>32</v>
      </c>
      <c r="S1772" t="s">
        <v>39</v>
      </c>
      <c r="T1772" t="s">
        <v>16</v>
      </c>
      <c r="U1772">
        <v>33331.4</v>
      </c>
      <c r="V1772">
        <v>4248.1000000000004</v>
      </c>
      <c r="W1772">
        <v>22.9</v>
      </c>
      <c r="X1772" t="s">
        <v>2438</v>
      </c>
      <c r="Y1772" t="s">
        <v>2427</v>
      </c>
      <c r="Z1772" t="s">
        <v>2436</v>
      </c>
      <c r="AA1772" t="s">
        <v>2424</v>
      </c>
    </row>
    <row r="1773" spans="1:27" x14ac:dyDescent="0.45">
      <c r="A1773" t="s">
        <v>8318</v>
      </c>
      <c r="B1773" t="s">
        <v>8324</v>
      </c>
      <c r="C1773" t="s">
        <v>8166</v>
      </c>
      <c r="D1773" t="s">
        <v>8167</v>
      </c>
      <c r="E1773" t="s">
        <v>8168</v>
      </c>
      <c r="F1773" s="3">
        <v>43046.361111111109</v>
      </c>
      <c r="G1773" s="1">
        <v>43413</v>
      </c>
      <c r="H1773" t="s">
        <v>55</v>
      </c>
      <c r="I1773" t="s">
        <v>8320</v>
      </c>
      <c r="J1773" t="s">
        <v>401</v>
      </c>
      <c r="K1773" t="s">
        <v>8321</v>
      </c>
      <c r="L1773" t="s">
        <v>8322</v>
      </c>
      <c r="M1773" t="s">
        <v>8323</v>
      </c>
      <c r="N1773" t="s">
        <v>946</v>
      </c>
      <c r="O1773" t="s">
        <v>48</v>
      </c>
      <c r="P1773">
        <v>8.6</v>
      </c>
      <c r="Q1773" t="s">
        <v>68</v>
      </c>
      <c r="R1773" t="s">
        <v>34</v>
      </c>
      <c r="S1773" t="s">
        <v>40</v>
      </c>
      <c r="T1773" t="s">
        <v>16</v>
      </c>
      <c r="U1773">
        <v>195.6</v>
      </c>
      <c r="V1773">
        <v>10.199999999999999</v>
      </c>
      <c r="W1773">
        <v>19.3</v>
      </c>
      <c r="X1773" t="s">
        <v>2438</v>
      </c>
      <c r="Y1773" t="s">
        <v>2427</v>
      </c>
      <c r="Z1773" t="s">
        <v>2436</v>
      </c>
      <c r="AA1773" t="s">
        <v>2424</v>
      </c>
    </row>
    <row r="1774" spans="1:27" x14ac:dyDescent="0.45">
      <c r="A1774" t="s">
        <v>8325</v>
      </c>
      <c r="B1774" t="s">
        <v>8326</v>
      </c>
      <c r="C1774" t="s">
        <v>8166</v>
      </c>
      <c r="D1774" t="s">
        <v>8167</v>
      </c>
      <c r="E1774" t="s">
        <v>8168</v>
      </c>
      <c r="F1774" s="3">
        <v>43074.347222222219</v>
      </c>
      <c r="G1774" s="1">
        <v>43423</v>
      </c>
      <c r="H1774" t="s">
        <v>55</v>
      </c>
      <c r="I1774" t="s">
        <v>8327</v>
      </c>
      <c r="J1774" t="s">
        <v>401</v>
      </c>
      <c r="K1774" t="s">
        <v>8328</v>
      </c>
      <c r="L1774" t="s">
        <v>8329</v>
      </c>
      <c r="M1774" t="s">
        <v>8330</v>
      </c>
      <c r="N1774" t="s">
        <v>1030</v>
      </c>
      <c r="O1774" t="s">
        <v>48</v>
      </c>
      <c r="P1774">
        <v>3.1</v>
      </c>
      <c r="Q1774" t="s">
        <v>68</v>
      </c>
      <c r="R1774" t="s">
        <v>32</v>
      </c>
      <c r="S1774" t="s">
        <v>39</v>
      </c>
      <c r="T1774" t="s">
        <v>16</v>
      </c>
      <c r="U1774">
        <v>91231.9</v>
      </c>
      <c r="V1774">
        <v>1069.2</v>
      </c>
      <c r="W1774">
        <v>23.5</v>
      </c>
      <c r="X1774" t="s">
        <v>2438</v>
      </c>
      <c r="Y1774" t="s">
        <v>2427</v>
      </c>
      <c r="Z1774" t="s">
        <v>2515</v>
      </c>
      <c r="AA1774" t="s">
        <v>2424</v>
      </c>
    </row>
    <row r="1775" spans="1:27" x14ac:dyDescent="0.45">
      <c r="A1775" t="s">
        <v>8325</v>
      </c>
      <c r="B1775" t="s">
        <v>8331</v>
      </c>
      <c r="C1775" t="s">
        <v>8166</v>
      </c>
      <c r="D1775" t="s">
        <v>8167</v>
      </c>
      <c r="E1775" t="s">
        <v>8168</v>
      </c>
      <c r="F1775" s="3">
        <v>43074.347222222219</v>
      </c>
      <c r="G1775" s="1">
        <v>43420</v>
      </c>
      <c r="H1775" t="s">
        <v>55</v>
      </c>
      <c r="I1775" t="s">
        <v>8327</v>
      </c>
      <c r="J1775" t="s">
        <v>401</v>
      </c>
      <c r="K1775" t="s">
        <v>8328</v>
      </c>
      <c r="L1775" t="s">
        <v>8329</v>
      </c>
      <c r="M1775" t="s">
        <v>8330</v>
      </c>
      <c r="N1775" t="s">
        <v>1032</v>
      </c>
      <c r="O1775" t="s">
        <v>48</v>
      </c>
      <c r="P1775">
        <v>3.1</v>
      </c>
      <c r="Q1775" t="s">
        <v>68</v>
      </c>
      <c r="R1775" t="s">
        <v>34</v>
      </c>
      <c r="S1775" t="s">
        <v>40</v>
      </c>
      <c r="T1775" t="s">
        <v>16</v>
      </c>
      <c r="U1775">
        <v>278.8</v>
      </c>
      <c r="V1775">
        <v>9.6</v>
      </c>
      <c r="W1775">
        <v>19.5</v>
      </c>
      <c r="X1775" t="s">
        <v>2438</v>
      </c>
      <c r="Y1775" t="s">
        <v>2427</v>
      </c>
      <c r="Z1775" t="s">
        <v>2515</v>
      </c>
      <c r="AA1775" t="s">
        <v>2424</v>
      </c>
    </row>
    <row r="1776" spans="1:27" x14ac:dyDescent="0.45">
      <c r="A1776" t="s">
        <v>8332</v>
      </c>
      <c r="B1776" t="s">
        <v>8333</v>
      </c>
      <c r="C1776" t="s">
        <v>8166</v>
      </c>
      <c r="D1776" t="s">
        <v>8167</v>
      </c>
      <c r="E1776" t="s">
        <v>8168</v>
      </c>
      <c r="F1776" s="3">
        <v>43104.383333333331</v>
      </c>
      <c r="G1776" s="1">
        <v>43423</v>
      </c>
      <c r="H1776" t="s">
        <v>55</v>
      </c>
      <c r="I1776" t="s">
        <v>8334</v>
      </c>
      <c r="J1776" t="s">
        <v>401</v>
      </c>
      <c r="K1776" t="s">
        <v>8335</v>
      </c>
      <c r="L1776" t="s">
        <v>8336</v>
      </c>
      <c r="M1776" t="s">
        <v>8337</v>
      </c>
      <c r="N1776" t="s">
        <v>1030</v>
      </c>
      <c r="O1776" t="s">
        <v>48</v>
      </c>
      <c r="P1776">
        <v>1.3</v>
      </c>
      <c r="Q1776" t="s">
        <v>68</v>
      </c>
      <c r="R1776" t="s">
        <v>32</v>
      </c>
      <c r="S1776" t="s">
        <v>39</v>
      </c>
      <c r="T1776" t="s">
        <v>16</v>
      </c>
      <c r="U1776">
        <v>83533.8</v>
      </c>
      <c r="V1776">
        <v>6856.4</v>
      </c>
      <c r="W1776">
        <v>25.1</v>
      </c>
      <c r="X1776" t="s">
        <v>2438</v>
      </c>
      <c r="Y1776" t="s">
        <v>2427</v>
      </c>
      <c r="Z1776" t="s">
        <v>2515</v>
      </c>
      <c r="AA1776" t="s">
        <v>2424</v>
      </c>
    </row>
    <row r="1777" spans="1:27" x14ac:dyDescent="0.45">
      <c r="A1777" t="s">
        <v>8332</v>
      </c>
      <c r="B1777" t="s">
        <v>8338</v>
      </c>
      <c r="C1777" t="s">
        <v>8166</v>
      </c>
      <c r="D1777" t="s">
        <v>8167</v>
      </c>
      <c r="E1777" t="s">
        <v>8168</v>
      </c>
      <c r="F1777" s="3">
        <v>43104.383333333331</v>
      </c>
      <c r="G1777" s="1">
        <v>43420</v>
      </c>
      <c r="H1777" t="s">
        <v>55</v>
      </c>
      <c r="I1777" t="s">
        <v>8334</v>
      </c>
      <c r="J1777" t="s">
        <v>401</v>
      </c>
      <c r="K1777" t="s">
        <v>8335</v>
      </c>
      <c r="L1777" t="s">
        <v>8336</v>
      </c>
      <c r="M1777" t="s">
        <v>8337</v>
      </c>
      <c r="N1777" t="s">
        <v>1032</v>
      </c>
      <c r="O1777" t="s">
        <v>48</v>
      </c>
      <c r="P1777">
        <v>1.3</v>
      </c>
      <c r="Q1777" t="s">
        <v>68</v>
      </c>
      <c r="R1777" t="s">
        <v>34</v>
      </c>
      <c r="S1777" t="s">
        <v>40</v>
      </c>
      <c r="T1777" t="s">
        <v>16</v>
      </c>
      <c r="U1777">
        <v>560</v>
      </c>
      <c r="V1777">
        <v>17.899999999999999</v>
      </c>
      <c r="W1777">
        <v>19.8</v>
      </c>
      <c r="X1777" t="s">
        <v>2438</v>
      </c>
      <c r="Y1777" t="s">
        <v>2427</v>
      </c>
      <c r="Z1777" t="s">
        <v>2515</v>
      </c>
      <c r="AA1777" t="s">
        <v>2424</v>
      </c>
    </row>
    <row r="1778" spans="1:27" x14ac:dyDescent="0.45">
      <c r="A1778" t="s">
        <v>8339</v>
      </c>
      <c r="B1778" t="s">
        <v>8340</v>
      </c>
      <c r="C1778" t="s">
        <v>8166</v>
      </c>
      <c r="D1778" t="s">
        <v>8167</v>
      </c>
      <c r="E1778" t="s">
        <v>8168</v>
      </c>
      <c r="F1778" s="3">
        <v>43138.395833333336</v>
      </c>
      <c r="G1778" s="1">
        <v>43423</v>
      </c>
      <c r="H1778" t="s">
        <v>55</v>
      </c>
      <c r="I1778" t="s">
        <v>8341</v>
      </c>
      <c r="J1778" t="s">
        <v>401</v>
      </c>
      <c r="K1778" t="s">
        <v>8342</v>
      </c>
      <c r="L1778" t="s">
        <v>8343</v>
      </c>
      <c r="M1778" t="s">
        <v>8344</v>
      </c>
      <c r="N1778" t="s">
        <v>1030</v>
      </c>
      <c r="O1778" t="s">
        <v>48</v>
      </c>
      <c r="P1778">
        <v>2.8</v>
      </c>
      <c r="Q1778" t="s">
        <v>68</v>
      </c>
      <c r="R1778" t="s">
        <v>32</v>
      </c>
      <c r="S1778" t="s">
        <v>39</v>
      </c>
      <c r="T1778" t="s">
        <v>16</v>
      </c>
      <c r="U1778">
        <v>45889.599999999999</v>
      </c>
      <c r="V1778">
        <v>18465.8</v>
      </c>
      <c r="W1778">
        <v>25</v>
      </c>
      <c r="X1778" t="s">
        <v>2438</v>
      </c>
      <c r="Y1778" t="s">
        <v>2427</v>
      </c>
      <c r="Z1778" t="s">
        <v>2515</v>
      </c>
      <c r="AA1778" t="s">
        <v>2424</v>
      </c>
    </row>
    <row r="1779" spans="1:27" x14ac:dyDescent="0.45">
      <c r="A1779" t="s">
        <v>8339</v>
      </c>
      <c r="B1779" t="s">
        <v>8345</v>
      </c>
      <c r="C1779" t="s">
        <v>8166</v>
      </c>
      <c r="D1779" t="s">
        <v>8167</v>
      </c>
      <c r="E1779" t="s">
        <v>8168</v>
      </c>
      <c r="F1779" s="3">
        <v>43138.395833333336</v>
      </c>
      <c r="G1779" s="1">
        <v>43420</v>
      </c>
      <c r="H1779" t="s">
        <v>55</v>
      </c>
      <c r="I1779" t="s">
        <v>8341</v>
      </c>
      <c r="J1779" t="s">
        <v>401</v>
      </c>
      <c r="K1779" t="s">
        <v>8342</v>
      </c>
      <c r="L1779" t="s">
        <v>8343</v>
      </c>
      <c r="M1779" t="s">
        <v>8344</v>
      </c>
      <c r="N1779" t="s">
        <v>1032</v>
      </c>
      <c r="O1779" t="s">
        <v>48</v>
      </c>
      <c r="P1779">
        <v>2.8</v>
      </c>
      <c r="Q1779" t="s">
        <v>68</v>
      </c>
      <c r="R1779" t="s">
        <v>34</v>
      </c>
      <c r="S1779" t="s">
        <v>40</v>
      </c>
      <c r="T1779" t="s">
        <v>16</v>
      </c>
      <c r="U1779">
        <v>325.10000000000002</v>
      </c>
      <c r="V1779">
        <v>34</v>
      </c>
      <c r="W1779">
        <v>19.5</v>
      </c>
      <c r="X1779" t="s">
        <v>2438</v>
      </c>
      <c r="Y1779" t="s">
        <v>2427</v>
      </c>
      <c r="Z1779" t="s">
        <v>2515</v>
      </c>
      <c r="AA1779" t="s">
        <v>2424</v>
      </c>
    </row>
    <row r="1780" spans="1:27" x14ac:dyDescent="0.45">
      <c r="A1780" t="s">
        <v>8346</v>
      </c>
      <c r="B1780" t="s">
        <v>8347</v>
      </c>
      <c r="C1780" t="s">
        <v>8166</v>
      </c>
      <c r="D1780" t="s">
        <v>8167</v>
      </c>
      <c r="E1780" t="s">
        <v>8168</v>
      </c>
      <c r="F1780" s="3">
        <v>43165.334027777775</v>
      </c>
      <c r="G1780" s="1">
        <v>43420</v>
      </c>
      <c r="H1780" t="s">
        <v>55</v>
      </c>
      <c r="I1780" t="s">
        <v>8348</v>
      </c>
      <c r="J1780" t="s">
        <v>401</v>
      </c>
      <c r="K1780" t="s">
        <v>8349</v>
      </c>
      <c r="L1780" t="s">
        <v>8350</v>
      </c>
      <c r="M1780" t="s">
        <v>8351</v>
      </c>
      <c r="N1780" t="s">
        <v>1032</v>
      </c>
      <c r="O1780" t="s">
        <v>48</v>
      </c>
      <c r="P1780">
        <v>2.7</v>
      </c>
      <c r="Q1780" t="s">
        <v>68</v>
      </c>
      <c r="R1780" t="s">
        <v>34</v>
      </c>
      <c r="S1780" t="s">
        <v>40</v>
      </c>
      <c r="T1780" t="s">
        <v>16</v>
      </c>
      <c r="U1780">
        <v>332.6</v>
      </c>
      <c r="V1780">
        <v>15.3</v>
      </c>
      <c r="W1780">
        <v>19.5</v>
      </c>
      <c r="X1780" t="s">
        <v>2438</v>
      </c>
      <c r="Y1780" t="s">
        <v>2427</v>
      </c>
      <c r="Z1780" t="s">
        <v>2515</v>
      </c>
      <c r="AA1780" t="s">
        <v>2424</v>
      </c>
    </row>
    <row r="1781" spans="1:27" x14ac:dyDescent="0.45">
      <c r="A1781" t="s">
        <v>8346</v>
      </c>
      <c r="B1781" t="s">
        <v>8352</v>
      </c>
      <c r="C1781" t="s">
        <v>8166</v>
      </c>
      <c r="D1781" t="s">
        <v>8167</v>
      </c>
      <c r="E1781" t="s">
        <v>8168</v>
      </c>
      <c r="F1781" s="3">
        <v>43165.334027777775</v>
      </c>
      <c r="G1781" s="1">
        <v>43423</v>
      </c>
      <c r="H1781" t="s">
        <v>55</v>
      </c>
      <c r="I1781" t="s">
        <v>8348</v>
      </c>
      <c r="J1781" t="s">
        <v>401</v>
      </c>
      <c r="K1781" t="s">
        <v>8349</v>
      </c>
      <c r="L1781" t="s">
        <v>8350</v>
      </c>
      <c r="M1781" t="s">
        <v>8351</v>
      </c>
      <c r="N1781" t="s">
        <v>1030</v>
      </c>
      <c r="O1781" t="s">
        <v>48</v>
      </c>
      <c r="P1781">
        <v>2.7</v>
      </c>
      <c r="Q1781" t="s">
        <v>68</v>
      </c>
      <c r="R1781" t="s">
        <v>32</v>
      </c>
      <c r="S1781" t="s">
        <v>39</v>
      </c>
      <c r="T1781" t="s">
        <v>16</v>
      </c>
      <c r="U1781">
        <v>65791.8</v>
      </c>
      <c r="V1781">
        <v>9303.1</v>
      </c>
      <c r="W1781">
        <v>24.3</v>
      </c>
      <c r="X1781" t="s">
        <v>2438</v>
      </c>
      <c r="Y1781" t="s">
        <v>2427</v>
      </c>
      <c r="Z1781" t="s">
        <v>2515</v>
      </c>
      <c r="AA1781" t="s">
        <v>2424</v>
      </c>
    </row>
    <row r="1782" spans="1:27" x14ac:dyDescent="0.45">
      <c r="A1782" t="s">
        <v>8353</v>
      </c>
      <c r="B1782" t="s">
        <v>8354</v>
      </c>
      <c r="C1782" t="s">
        <v>8166</v>
      </c>
      <c r="D1782" t="s">
        <v>8167</v>
      </c>
      <c r="E1782" t="s">
        <v>8168</v>
      </c>
      <c r="F1782" s="3">
        <v>43193.446527777778</v>
      </c>
      <c r="G1782" s="1">
        <v>43420</v>
      </c>
      <c r="H1782" t="s">
        <v>55</v>
      </c>
      <c r="I1782" t="s">
        <v>8355</v>
      </c>
      <c r="J1782" t="s">
        <v>401</v>
      </c>
      <c r="K1782" t="s">
        <v>8356</v>
      </c>
      <c r="L1782" t="s">
        <v>8357</v>
      </c>
      <c r="M1782" t="s">
        <v>8358</v>
      </c>
      <c r="N1782" t="s">
        <v>1032</v>
      </c>
      <c r="O1782" t="s">
        <v>48</v>
      </c>
      <c r="P1782">
        <v>3.3</v>
      </c>
      <c r="Q1782" t="s">
        <v>68</v>
      </c>
      <c r="R1782" t="s">
        <v>34</v>
      </c>
      <c r="S1782" t="s">
        <v>40</v>
      </c>
      <c r="T1782" t="s">
        <v>16</v>
      </c>
      <c r="U1782">
        <v>406.8</v>
      </c>
      <c r="V1782">
        <v>11.2</v>
      </c>
      <c r="W1782">
        <v>18.8</v>
      </c>
      <c r="X1782" t="s">
        <v>2438</v>
      </c>
      <c r="Y1782" t="s">
        <v>2427</v>
      </c>
      <c r="Z1782" t="s">
        <v>2515</v>
      </c>
      <c r="AA1782" t="s">
        <v>2424</v>
      </c>
    </row>
    <row r="1783" spans="1:27" x14ac:dyDescent="0.45">
      <c r="A1783" t="s">
        <v>8353</v>
      </c>
      <c r="B1783" t="s">
        <v>8359</v>
      </c>
      <c r="C1783" t="s">
        <v>8166</v>
      </c>
      <c r="D1783" t="s">
        <v>8167</v>
      </c>
      <c r="E1783" t="s">
        <v>8168</v>
      </c>
      <c r="F1783" s="3">
        <v>43193.446527777778</v>
      </c>
      <c r="G1783" s="1">
        <v>43423</v>
      </c>
      <c r="H1783" t="s">
        <v>55</v>
      </c>
      <c r="I1783" t="s">
        <v>8355</v>
      </c>
      <c r="J1783" t="s">
        <v>401</v>
      </c>
      <c r="K1783" t="s">
        <v>8356</v>
      </c>
      <c r="L1783" t="s">
        <v>8357</v>
      </c>
      <c r="M1783" t="s">
        <v>8358</v>
      </c>
      <c r="N1783" t="s">
        <v>1030</v>
      </c>
      <c r="O1783" t="s">
        <v>48</v>
      </c>
      <c r="P1783">
        <v>3.3</v>
      </c>
      <c r="Q1783" t="s">
        <v>68</v>
      </c>
      <c r="R1783" t="s">
        <v>32</v>
      </c>
      <c r="S1783" t="s">
        <v>39</v>
      </c>
      <c r="T1783" t="s">
        <v>16</v>
      </c>
      <c r="U1783">
        <v>54577</v>
      </c>
      <c r="V1783">
        <v>6288.1</v>
      </c>
      <c r="W1783">
        <v>24.3</v>
      </c>
      <c r="X1783" t="s">
        <v>2438</v>
      </c>
      <c r="Y1783" t="s">
        <v>2427</v>
      </c>
      <c r="Z1783" t="s">
        <v>2515</v>
      </c>
      <c r="AA1783" t="s">
        <v>2424</v>
      </c>
    </row>
    <row r="1784" spans="1:27" x14ac:dyDescent="0.45">
      <c r="A1784" t="s">
        <v>8360</v>
      </c>
      <c r="B1784" t="s">
        <v>8361</v>
      </c>
      <c r="C1784" t="s">
        <v>8166</v>
      </c>
      <c r="D1784" t="s">
        <v>8167</v>
      </c>
      <c r="E1784" t="s">
        <v>8168</v>
      </c>
      <c r="F1784" s="3">
        <v>43221.305555555555</v>
      </c>
      <c r="G1784" s="1">
        <v>43439</v>
      </c>
      <c r="H1784" t="s">
        <v>55</v>
      </c>
      <c r="I1784" t="s">
        <v>8362</v>
      </c>
      <c r="J1784" t="s">
        <v>401</v>
      </c>
      <c r="K1784" t="s">
        <v>8363</v>
      </c>
      <c r="L1784" t="s">
        <v>8364</v>
      </c>
      <c r="M1784" t="s">
        <v>8365</v>
      </c>
      <c r="N1784" t="s">
        <v>1002</v>
      </c>
      <c r="O1784" t="s">
        <v>48</v>
      </c>
      <c r="P1784">
        <v>6</v>
      </c>
      <c r="Q1784" t="s">
        <v>68</v>
      </c>
      <c r="R1784" t="s">
        <v>32</v>
      </c>
      <c r="S1784" t="s">
        <v>39</v>
      </c>
      <c r="T1784" t="s">
        <v>16</v>
      </c>
      <c r="U1784">
        <v>80220.2</v>
      </c>
      <c r="V1784">
        <v>15491</v>
      </c>
      <c r="W1784">
        <v>20.8</v>
      </c>
      <c r="X1784" t="s">
        <v>2892</v>
      </c>
      <c r="Y1784" t="s">
        <v>2427</v>
      </c>
      <c r="Z1784" t="s">
        <v>2893</v>
      </c>
      <c r="AA1784" t="s">
        <v>2424</v>
      </c>
    </row>
    <row r="1785" spans="1:27" x14ac:dyDescent="0.45">
      <c r="A1785" t="s">
        <v>8360</v>
      </c>
      <c r="B1785" t="s">
        <v>8366</v>
      </c>
      <c r="C1785" t="s">
        <v>8166</v>
      </c>
      <c r="D1785" t="s">
        <v>8167</v>
      </c>
      <c r="E1785" t="s">
        <v>8168</v>
      </c>
      <c r="F1785" s="3">
        <v>43221.305555555555</v>
      </c>
      <c r="G1785" s="1">
        <v>43440</v>
      </c>
      <c r="H1785" t="s">
        <v>55</v>
      </c>
      <c r="I1785" t="s">
        <v>8362</v>
      </c>
      <c r="J1785" t="s">
        <v>401</v>
      </c>
      <c r="K1785" t="s">
        <v>8363</v>
      </c>
      <c r="L1785" t="s">
        <v>8364</v>
      </c>
      <c r="M1785" t="s">
        <v>8365</v>
      </c>
      <c r="N1785" t="s">
        <v>998</v>
      </c>
      <c r="O1785" t="s">
        <v>48</v>
      </c>
      <c r="P1785">
        <v>6</v>
      </c>
      <c r="Q1785" t="s">
        <v>68</v>
      </c>
      <c r="R1785" t="s">
        <v>34</v>
      </c>
      <c r="S1785" t="s">
        <v>40</v>
      </c>
      <c r="T1785" t="s">
        <v>16</v>
      </c>
      <c r="U1785">
        <v>78.3</v>
      </c>
      <c r="V1785">
        <v>4.3</v>
      </c>
      <c r="W1785">
        <v>21.5</v>
      </c>
      <c r="X1785" t="s">
        <v>2892</v>
      </c>
      <c r="Y1785" t="s">
        <v>2427</v>
      </c>
      <c r="Z1785" t="s">
        <v>2893</v>
      </c>
      <c r="AA1785" t="s">
        <v>2424</v>
      </c>
    </row>
    <row r="1786" spans="1:27" x14ac:dyDescent="0.45">
      <c r="A1786" t="s">
        <v>8367</v>
      </c>
      <c r="B1786" t="s">
        <v>8368</v>
      </c>
      <c r="C1786" t="s">
        <v>8166</v>
      </c>
      <c r="D1786" t="s">
        <v>8167</v>
      </c>
      <c r="E1786" t="s">
        <v>8168</v>
      </c>
      <c r="F1786" s="3">
        <v>43257.270138888889</v>
      </c>
      <c r="G1786" s="1">
        <v>43439</v>
      </c>
      <c r="H1786" t="s">
        <v>55</v>
      </c>
      <c r="I1786" t="s">
        <v>8369</v>
      </c>
      <c r="J1786" t="s">
        <v>401</v>
      </c>
      <c r="K1786" t="s">
        <v>8370</v>
      </c>
      <c r="L1786" t="s">
        <v>8371</v>
      </c>
      <c r="M1786" t="s">
        <v>8372</v>
      </c>
      <c r="N1786" t="s">
        <v>1002</v>
      </c>
      <c r="O1786" t="s">
        <v>48</v>
      </c>
      <c r="P1786">
        <v>6.7</v>
      </c>
      <c r="Q1786" t="s">
        <v>68</v>
      </c>
      <c r="R1786" t="s">
        <v>32</v>
      </c>
      <c r="S1786" t="s">
        <v>39</v>
      </c>
      <c r="T1786" t="s">
        <v>16</v>
      </c>
      <c r="U1786">
        <v>82643.5</v>
      </c>
      <c r="V1786">
        <v>35631.9</v>
      </c>
      <c r="W1786">
        <v>20.7</v>
      </c>
      <c r="X1786" t="s">
        <v>2892</v>
      </c>
      <c r="Y1786" t="s">
        <v>2427</v>
      </c>
      <c r="Z1786" t="s">
        <v>2893</v>
      </c>
      <c r="AA1786" t="s">
        <v>2424</v>
      </c>
    </row>
    <row r="1787" spans="1:27" x14ac:dyDescent="0.45">
      <c r="A1787" t="s">
        <v>8367</v>
      </c>
      <c r="B1787" t="s">
        <v>8373</v>
      </c>
      <c r="C1787" t="s">
        <v>8166</v>
      </c>
      <c r="D1787" t="s">
        <v>8167</v>
      </c>
      <c r="E1787" t="s">
        <v>8168</v>
      </c>
      <c r="F1787" s="3">
        <v>43257.270138888889</v>
      </c>
      <c r="G1787" s="1">
        <v>43440</v>
      </c>
      <c r="H1787" t="s">
        <v>55</v>
      </c>
      <c r="I1787" t="s">
        <v>8369</v>
      </c>
      <c r="J1787" t="s">
        <v>401</v>
      </c>
      <c r="K1787" t="s">
        <v>8370</v>
      </c>
      <c r="L1787" t="s">
        <v>8371</v>
      </c>
      <c r="M1787" t="s">
        <v>8372</v>
      </c>
      <c r="N1787" t="s">
        <v>998</v>
      </c>
      <c r="O1787" t="s">
        <v>48</v>
      </c>
      <c r="P1787">
        <v>6.7</v>
      </c>
      <c r="Q1787" t="s">
        <v>68</v>
      </c>
      <c r="R1787" t="s">
        <v>34</v>
      </c>
      <c r="S1787" t="s">
        <v>40</v>
      </c>
      <c r="T1787" t="s">
        <v>16</v>
      </c>
      <c r="U1787">
        <v>80.8</v>
      </c>
      <c r="V1787">
        <v>2.4</v>
      </c>
      <c r="W1787">
        <v>21.2</v>
      </c>
      <c r="X1787" t="s">
        <v>2892</v>
      </c>
      <c r="Y1787" t="s">
        <v>2427</v>
      </c>
      <c r="Z1787" t="s">
        <v>2893</v>
      </c>
      <c r="AA1787" t="s">
        <v>2424</v>
      </c>
    </row>
    <row r="1788" spans="1:27" x14ac:dyDescent="0.45">
      <c r="A1788" t="s">
        <v>8374</v>
      </c>
      <c r="B1788" t="s">
        <v>8375</v>
      </c>
      <c r="C1788" t="s">
        <v>8166</v>
      </c>
      <c r="D1788" t="s">
        <v>8167</v>
      </c>
      <c r="E1788" t="s">
        <v>8168</v>
      </c>
      <c r="F1788" s="3">
        <v>43283.478472222225</v>
      </c>
      <c r="G1788" s="1">
        <v>43514</v>
      </c>
      <c r="H1788" t="s">
        <v>55</v>
      </c>
      <c r="I1788" t="s">
        <v>8376</v>
      </c>
      <c r="J1788" t="s">
        <v>401</v>
      </c>
      <c r="K1788" t="s">
        <v>8377</v>
      </c>
      <c r="L1788" t="s">
        <v>8378</v>
      </c>
      <c r="M1788" t="s">
        <v>8379</v>
      </c>
      <c r="N1788" t="s">
        <v>980</v>
      </c>
      <c r="O1788" t="s">
        <v>48</v>
      </c>
      <c r="P1788">
        <v>6</v>
      </c>
      <c r="Q1788" t="s">
        <v>68</v>
      </c>
      <c r="R1788" t="s">
        <v>32</v>
      </c>
      <c r="S1788" t="s">
        <v>39</v>
      </c>
      <c r="T1788" t="s">
        <v>16</v>
      </c>
      <c r="U1788">
        <v>135184.70000000001</v>
      </c>
      <c r="V1788">
        <v>7405.6</v>
      </c>
      <c r="W1788">
        <v>21.1</v>
      </c>
      <c r="X1788" t="s">
        <v>2438</v>
      </c>
      <c r="Y1788" t="s">
        <v>2427</v>
      </c>
      <c r="Z1788" t="s">
        <v>2893</v>
      </c>
      <c r="AA1788" t="s">
        <v>2424</v>
      </c>
    </row>
    <row r="1789" spans="1:27" x14ac:dyDescent="0.45">
      <c r="A1789" t="s">
        <v>8374</v>
      </c>
      <c r="B1789" t="s">
        <v>8380</v>
      </c>
      <c r="C1789" t="s">
        <v>8166</v>
      </c>
      <c r="D1789" t="s">
        <v>8167</v>
      </c>
      <c r="E1789" t="s">
        <v>8168</v>
      </c>
      <c r="F1789" s="3">
        <v>43283.478472222225</v>
      </c>
      <c r="G1789" s="1">
        <v>43515</v>
      </c>
      <c r="H1789" t="s">
        <v>55</v>
      </c>
      <c r="I1789" t="s">
        <v>8376</v>
      </c>
      <c r="J1789" t="s">
        <v>401</v>
      </c>
      <c r="K1789" t="s">
        <v>8377</v>
      </c>
      <c r="L1789" t="s">
        <v>8378</v>
      </c>
      <c r="M1789" t="s">
        <v>8379</v>
      </c>
      <c r="N1789" t="s">
        <v>988</v>
      </c>
      <c r="O1789" t="s">
        <v>48</v>
      </c>
      <c r="P1789">
        <v>6</v>
      </c>
      <c r="Q1789" t="s">
        <v>68</v>
      </c>
      <c r="R1789" t="s">
        <v>34</v>
      </c>
      <c r="S1789" t="s">
        <v>40</v>
      </c>
      <c r="T1789" t="s">
        <v>16</v>
      </c>
      <c r="U1789">
        <v>1276</v>
      </c>
      <c r="V1789">
        <v>286.8</v>
      </c>
      <c r="W1789">
        <v>18.2</v>
      </c>
      <c r="X1789" t="s">
        <v>2438</v>
      </c>
      <c r="Y1789" t="s">
        <v>2427</v>
      </c>
      <c r="Z1789" t="s">
        <v>2893</v>
      </c>
      <c r="AA1789" t="s">
        <v>2424</v>
      </c>
    </row>
    <row r="1790" spans="1:27" x14ac:dyDescent="0.45">
      <c r="A1790" t="s">
        <v>8381</v>
      </c>
      <c r="B1790" t="s">
        <v>8382</v>
      </c>
      <c r="C1790" t="s">
        <v>8166</v>
      </c>
      <c r="D1790" t="s">
        <v>8167</v>
      </c>
      <c r="E1790" t="s">
        <v>8168</v>
      </c>
      <c r="F1790" s="3">
        <v>43319.304861111108</v>
      </c>
      <c r="G1790" s="1">
        <v>43440</v>
      </c>
      <c r="H1790" t="s">
        <v>55</v>
      </c>
      <c r="I1790" t="s">
        <v>8383</v>
      </c>
      <c r="J1790" t="s">
        <v>401</v>
      </c>
      <c r="K1790" t="s">
        <v>8384</v>
      </c>
      <c r="L1790" t="s">
        <v>8385</v>
      </c>
      <c r="M1790" t="s">
        <v>8386</v>
      </c>
      <c r="N1790" t="s">
        <v>998</v>
      </c>
      <c r="O1790" t="s">
        <v>48</v>
      </c>
      <c r="P1790">
        <v>15</v>
      </c>
      <c r="Q1790" t="s">
        <v>68</v>
      </c>
      <c r="R1790" t="s">
        <v>34</v>
      </c>
      <c r="S1790" t="s">
        <v>40</v>
      </c>
      <c r="T1790" t="s">
        <v>16</v>
      </c>
      <c r="U1790">
        <v>37.200000000000003</v>
      </c>
      <c r="V1790">
        <v>1.5</v>
      </c>
      <c r="W1790">
        <v>21.2</v>
      </c>
      <c r="X1790" t="s">
        <v>2892</v>
      </c>
      <c r="Y1790" t="s">
        <v>2427</v>
      </c>
      <c r="Z1790" t="s">
        <v>2893</v>
      </c>
      <c r="AA1790" t="s">
        <v>2424</v>
      </c>
    </row>
    <row r="1791" spans="1:27" x14ac:dyDescent="0.45">
      <c r="A1791" t="s">
        <v>8381</v>
      </c>
      <c r="B1791" t="s">
        <v>8387</v>
      </c>
      <c r="C1791" t="s">
        <v>8166</v>
      </c>
      <c r="D1791" t="s">
        <v>8167</v>
      </c>
      <c r="E1791" t="s">
        <v>8168</v>
      </c>
      <c r="F1791" s="3">
        <v>43319.304861111108</v>
      </c>
      <c r="G1791" s="1">
        <v>43439</v>
      </c>
      <c r="H1791" t="s">
        <v>55</v>
      </c>
      <c r="I1791" t="s">
        <v>8383</v>
      </c>
      <c r="J1791" t="s">
        <v>401</v>
      </c>
      <c r="K1791" t="s">
        <v>8384</v>
      </c>
      <c r="L1791" t="s">
        <v>8385</v>
      </c>
      <c r="M1791" t="s">
        <v>8386</v>
      </c>
      <c r="N1791" t="s">
        <v>1002</v>
      </c>
      <c r="O1791" t="s">
        <v>48</v>
      </c>
      <c r="P1791">
        <v>15</v>
      </c>
      <c r="Q1791" t="s">
        <v>68</v>
      </c>
      <c r="R1791" t="s">
        <v>32</v>
      </c>
      <c r="S1791" t="s">
        <v>39</v>
      </c>
      <c r="T1791" t="s">
        <v>16</v>
      </c>
      <c r="U1791">
        <v>70985.3</v>
      </c>
      <c r="V1791">
        <v>18854.900000000001</v>
      </c>
      <c r="W1791">
        <v>19.3</v>
      </c>
      <c r="X1791" t="s">
        <v>2892</v>
      </c>
      <c r="Y1791" t="s">
        <v>2427</v>
      </c>
      <c r="Z1791" t="s">
        <v>2893</v>
      </c>
      <c r="AA1791" t="s">
        <v>2424</v>
      </c>
    </row>
    <row r="1792" spans="1:27" x14ac:dyDescent="0.45">
      <c r="A1792" t="s">
        <v>8388</v>
      </c>
      <c r="B1792" t="s">
        <v>8389</v>
      </c>
      <c r="C1792" t="s">
        <v>8166</v>
      </c>
      <c r="D1792" t="s">
        <v>8167</v>
      </c>
      <c r="E1792" t="s">
        <v>8168</v>
      </c>
      <c r="F1792" s="3">
        <v>43347.427083333336</v>
      </c>
      <c r="G1792" s="1">
        <v>43516</v>
      </c>
      <c r="H1792" t="s">
        <v>55</v>
      </c>
      <c r="I1792" t="s">
        <v>8390</v>
      </c>
      <c r="J1792" t="s">
        <v>401</v>
      </c>
      <c r="K1792" t="s">
        <v>8391</v>
      </c>
      <c r="L1792" t="s">
        <v>8392</v>
      </c>
      <c r="M1792" t="s">
        <v>8393</v>
      </c>
      <c r="N1792" t="s">
        <v>770</v>
      </c>
      <c r="O1792" t="s">
        <v>48</v>
      </c>
      <c r="P1792">
        <v>8.1999999999999993</v>
      </c>
      <c r="Q1792" t="s">
        <v>68</v>
      </c>
      <c r="R1792" t="s">
        <v>34</v>
      </c>
      <c r="S1792" t="s">
        <v>40</v>
      </c>
      <c r="T1792" t="s">
        <v>16</v>
      </c>
      <c r="U1792">
        <v>308.39999999999998</v>
      </c>
      <c r="V1792">
        <v>18.600000000000001</v>
      </c>
      <c r="W1792">
        <v>21.8</v>
      </c>
      <c r="X1792" t="s">
        <v>2929</v>
      </c>
      <c r="Y1792" t="s">
        <v>2427</v>
      </c>
      <c r="Z1792" t="s">
        <v>2558</v>
      </c>
      <c r="AA1792" t="s">
        <v>2424</v>
      </c>
    </row>
    <row r="1793" spans="1:27" x14ac:dyDescent="0.45">
      <c r="A1793" t="s">
        <v>8388</v>
      </c>
      <c r="B1793" t="s">
        <v>8394</v>
      </c>
      <c r="C1793" t="s">
        <v>8166</v>
      </c>
      <c r="D1793" t="s">
        <v>8167</v>
      </c>
      <c r="E1793" t="s">
        <v>8168</v>
      </c>
      <c r="F1793" s="3">
        <v>43347.427083333336</v>
      </c>
      <c r="G1793" s="1">
        <v>43517</v>
      </c>
      <c r="H1793" t="s">
        <v>55</v>
      </c>
      <c r="I1793" t="s">
        <v>8390</v>
      </c>
      <c r="J1793" t="s">
        <v>401</v>
      </c>
      <c r="K1793" t="s">
        <v>8391</v>
      </c>
      <c r="L1793" t="s">
        <v>8392</v>
      </c>
      <c r="M1793" t="s">
        <v>8393</v>
      </c>
      <c r="N1793" t="s">
        <v>766</v>
      </c>
      <c r="O1793" t="s">
        <v>48</v>
      </c>
      <c r="P1793">
        <v>8.1999999999999993</v>
      </c>
      <c r="Q1793" t="s">
        <v>68</v>
      </c>
      <c r="R1793" t="s">
        <v>32</v>
      </c>
      <c r="S1793" t="s">
        <v>39</v>
      </c>
      <c r="T1793" t="s">
        <v>16</v>
      </c>
      <c r="U1793">
        <v>84786.4</v>
      </c>
      <c r="V1793">
        <v>8015.5</v>
      </c>
      <c r="W1793">
        <v>21.6</v>
      </c>
      <c r="X1793" t="s">
        <v>2931</v>
      </c>
      <c r="Y1793" t="s">
        <v>2427</v>
      </c>
      <c r="Z1793" t="s">
        <v>2558</v>
      </c>
      <c r="AA1793" t="s">
        <v>2424</v>
      </c>
    </row>
    <row r="1794" spans="1:27" x14ac:dyDescent="0.45">
      <c r="A1794" t="s">
        <v>8395</v>
      </c>
      <c r="B1794" t="s">
        <v>8396</v>
      </c>
      <c r="C1794" t="s">
        <v>8166</v>
      </c>
      <c r="D1794" t="s">
        <v>8167</v>
      </c>
      <c r="E1794" t="s">
        <v>8168</v>
      </c>
      <c r="F1794" s="3">
        <v>43375.35</v>
      </c>
      <c r="G1794" s="1">
        <v>43516</v>
      </c>
      <c r="H1794" t="s">
        <v>55</v>
      </c>
      <c r="I1794" t="s">
        <v>8397</v>
      </c>
      <c r="J1794" t="s">
        <v>401</v>
      </c>
      <c r="K1794" t="s">
        <v>8398</v>
      </c>
      <c r="L1794" t="s">
        <v>8399</v>
      </c>
      <c r="M1794" t="s">
        <v>8400</v>
      </c>
      <c r="N1794" t="s">
        <v>770</v>
      </c>
      <c r="O1794" t="s">
        <v>48</v>
      </c>
      <c r="P1794">
        <v>11</v>
      </c>
      <c r="Q1794" t="s">
        <v>68</v>
      </c>
      <c r="R1794" t="s">
        <v>34</v>
      </c>
      <c r="S1794" t="s">
        <v>40</v>
      </c>
      <c r="T1794" t="s">
        <v>16</v>
      </c>
      <c r="U1794">
        <v>274.3</v>
      </c>
      <c r="V1794">
        <v>14.5</v>
      </c>
      <c r="W1794">
        <v>21.5</v>
      </c>
      <c r="X1794" t="s">
        <v>2929</v>
      </c>
      <c r="Y1794" t="s">
        <v>2427</v>
      </c>
      <c r="Z1794" t="s">
        <v>2558</v>
      </c>
      <c r="AA1794" t="s">
        <v>2424</v>
      </c>
    </row>
    <row r="1795" spans="1:27" x14ac:dyDescent="0.45">
      <c r="A1795" t="s">
        <v>8395</v>
      </c>
      <c r="B1795" t="s">
        <v>8401</v>
      </c>
      <c r="C1795" t="s">
        <v>8166</v>
      </c>
      <c r="D1795" t="s">
        <v>8167</v>
      </c>
      <c r="E1795" t="s">
        <v>8168</v>
      </c>
      <c r="F1795" s="3">
        <v>43375.35</v>
      </c>
      <c r="G1795" s="1">
        <v>43517</v>
      </c>
      <c r="H1795" t="s">
        <v>55</v>
      </c>
      <c r="I1795" t="s">
        <v>8397</v>
      </c>
      <c r="J1795" t="s">
        <v>401</v>
      </c>
      <c r="K1795" t="s">
        <v>8398</v>
      </c>
      <c r="L1795" t="s">
        <v>8399</v>
      </c>
      <c r="M1795" t="s">
        <v>8400</v>
      </c>
      <c r="N1795" t="s">
        <v>766</v>
      </c>
      <c r="O1795" t="s">
        <v>48</v>
      </c>
      <c r="P1795">
        <v>11</v>
      </c>
      <c r="Q1795" t="s">
        <v>68</v>
      </c>
      <c r="R1795" t="s">
        <v>32</v>
      </c>
      <c r="S1795" t="s">
        <v>39</v>
      </c>
      <c r="T1795" t="s">
        <v>16</v>
      </c>
      <c r="U1795">
        <v>70820.399999999994</v>
      </c>
      <c r="V1795">
        <v>2597.6</v>
      </c>
      <c r="W1795">
        <v>21.3</v>
      </c>
      <c r="X1795" t="s">
        <v>2931</v>
      </c>
      <c r="Y1795" t="s">
        <v>2427</v>
      </c>
      <c r="Z1795" t="s">
        <v>2558</v>
      </c>
      <c r="AA1795" t="s">
        <v>2424</v>
      </c>
    </row>
    <row r="1796" spans="1:27" x14ac:dyDescent="0.45">
      <c r="A1796" t="s">
        <v>8402</v>
      </c>
      <c r="B1796" t="s">
        <v>8403</v>
      </c>
      <c r="C1796" t="s">
        <v>8166</v>
      </c>
      <c r="D1796" t="s">
        <v>8167</v>
      </c>
      <c r="E1796" t="s">
        <v>8168</v>
      </c>
      <c r="F1796" s="3">
        <v>43410.350694444445</v>
      </c>
      <c r="G1796" s="1">
        <v>44336</v>
      </c>
      <c r="H1796" t="s">
        <v>55</v>
      </c>
      <c r="I1796" t="s">
        <v>8404</v>
      </c>
      <c r="J1796" t="s">
        <v>401</v>
      </c>
      <c r="K1796" t="s">
        <v>8405</v>
      </c>
      <c r="L1796" t="s">
        <v>8406</v>
      </c>
      <c r="M1796" t="s">
        <v>8407</v>
      </c>
      <c r="N1796" t="s">
        <v>624</v>
      </c>
      <c r="O1796" t="s">
        <v>50</v>
      </c>
      <c r="P1796">
        <v>3.1</v>
      </c>
      <c r="Q1796" t="s">
        <v>68</v>
      </c>
      <c r="R1796" t="s">
        <v>32</v>
      </c>
      <c r="S1796" t="s">
        <v>39</v>
      </c>
      <c r="T1796" t="s">
        <v>16</v>
      </c>
      <c r="U1796">
        <v>577475.1</v>
      </c>
      <c r="V1796">
        <v>34403.9</v>
      </c>
      <c r="W1796">
        <v>17.600000000000001</v>
      </c>
      <c r="X1796" t="s">
        <v>2602</v>
      </c>
      <c r="Y1796" t="s">
        <v>2389</v>
      </c>
      <c r="Z1796" t="s">
        <v>2558</v>
      </c>
      <c r="AA1796" t="s">
        <v>2424</v>
      </c>
    </row>
    <row r="1797" spans="1:27" x14ac:dyDescent="0.45">
      <c r="A1797" t="s">
        <v>8402</v>
      </c>
      <c r="B1797" t="s">
        <v>8408</v>
      </c>
      <c r="C1797" t="s">
        <v>8166</v>
      </c>
      <c r="D1797" t="s">
        <v>8167</v>
      </c>
      <c r="E1797" t="s">
        <v>8168</v>
      </c>
      <c r="F1797" s="3">
        <v>43410.350694444445</v>
      </c>
      <c r="G1797" s="1">
        <v>44278</v>
      </c>
      <c r="H1797" t="s">
        <v>55</v>
      </c>
      <c r="I1797" t="s">
        <v>8404</v>
      </c>
      <c r="J1797" t="s">
        <v>401</v>
      </c>
      <c r="K1797" t="s">
        <v>8405</v>
      </c>
      <c r="L1797" t="s">
        <v>8406</v>
      </c>
      <c r="M1797" t="s">
        <v>8407</v>
      </c>
      <c r="N1797" t="s">
        <v>700</v>
      </c>
      <c r="O1797" t="s">
        <v>49</v>
      </c>
      <c r="P1797">
        <v>3.1</v>
      </c>
      <c r="Q1797" t="s">
        <v>68</v>
      </c>
      <c r="R1797" t="s">
        <v>34</v>
      </c>
      <c r="S1797" t="s">
        <v>40</v>
      </c>
      <c r="T1797" t="s">
        <v>16</v>
      </c>
      <c r="U1797">
        <v>354.8</v>
      </c>
      <c r="V1797">
        <v>10.4</v>
      </c>
      <c r="W1797">
        <v>21.4</v>
      </c>
      <c r="X1797" t="s">
        <v>8409</v>
      </c>
      <c r="Y1797" t="s">
        <v>2389</v>
      </c>
      <c r="Z1797" t="s">
        <v>8410</v>
      </c>
      <c r="AA1797" t="s">
        <v>2424</v>
      </c>
    </row>
    <row r="1798" spans="1:27" x14ac:dyDescent="0.45">
      <c r="A1798" t="s">
        <v>8411</v>
      </c>
      <c r="B1798" t="s">
        <v>8412</v>
      </c>
      <c r="C1798" t="s">
        <v>8166</v>
      </c>
      <c r="D1798" t="s">
        <v>8167</v>
      </c>
      <c r="E1798" t="s">
        <v>8168</v>
      </c>
      <c r="F1798" s="3">
        <v>43438.343055555553</v>
      </c>
      <c r="G1798" s="1">
        <v>44336</v>
      </c>
      <c r="H1798" t="s">
        <v>55</v>
      </c>
      <c r="I1798" t="s">
        <v>8413</v>
      </c>
      <c r="J1798" t="s">
        <v>401</v>
      </c>
      <c r="K1798" t="s">
        <v>8414</v>
      </c>
      <c r="L1798" t="s">
        <v>8415</v>
      </c>
      <c r="M1798" t="s">
        <v>8416</v>
      </c>
      <c r="N1798" t="s">
        <v>624</v>
      </c>
      <c r="O1798" t="s">
        <v>50</v>
      </c>
      <c r="P1798">
        <v>3.6</v>
      </c>
      <c r="Q1798" t="s">
        <v>68</v>
      </c>
      <c r="R1798" t="s">
        <v>32</v>
      </c>
      <c r="S1798" t="s">
        <v>39</v>
      </c>
      <c r="T1798" t="s">
        <v>16</v>
      </c>
      <c r="U1798">
        <v>405733</v>
      </c>
      <c r="V1798">
        <v>42513.599999999999</v>
      </c>
      <c r="W1798">
        <v>18</v>
      </c>
      <c r="X1798" t="s">
        <v>2602</v>
      </c>
      <c r="Y1798" t="s">
        <v>2389</v>
      </c>
      <c r="Z1798" t="s">
        <v>2558</v>
      </c>
      <c r="AA1798" t="s">
        <v>2424</v>
      </c>
    </row>
    <row r="1799" spans="1:27" x14ac:dyDescent="0.45">
      <c r="A1799" t="s">
        <v>8411</v>
      </c>
      <c r="B1799" t="s">
        <v>8417</v>
      </c>
      <c r="C1799" t="s">
        <v>8166</v>
      </c>
      <c r="D1799" t="s">
        <v>8167</v>
      </c>
      <c r="E1799" t="s">
        <v>8168</v>
      </c>
      <c r="F1799" s="3">
        <v>43438.343055555553</v>
      </c>
      <c r="G1799" s="1">
        <v>44278</v>
      </c>
      <c r="H1799" t="s">
        <v>55</v>
      </c>
      <c r="I1799" t="s">
        <v>8413</v>
      </c>
      <c r="J1799" t="s">
        <v>401</v>
      </c>
      <c r="K1799" t="s">
        <v>8414</v>
      </c>
      <c r="L1799" t="s">
        <v>8415</v>
      </c>
      <c r="M1799" t="s">
        <v>8416</v>
      </c>
      <c r="N1799" t="s">
        <v>700</v>
      </c>
      <c r="O1799" t="s">
        <v>49</v>
      </c>
      <c r="P1799">
        <v>3.6</v>
      </c>
      <c r="Q1799" t="s">
        <v>68</v>
      </c>
      <c r="R1799" t="s">
        <v>34</v>
      </c>
      <c r="S1799" t="s">
        <v>40</v>
      </c>
      <c r="T1799" t="s">
        <v>16</v>
      </c>
      <c r="U1799">
        <v>431.4</v>
      </c>
      <c r="V1799">
        <v>14.3</v>
      </c>
      <c r="W1799">
        <v>20.9</v>
      </c>
      <c r="X1799" t="s">
        <v>8409</v>
      </c>
      <c r="Y1799" t="s">
        <v>2389</v>
      </c>
      <c r="Z1799" t="s">
        <v>8418</v>
      </c>
      <c r="AA1799" t="s">
        <v>2424</v>
      </c>
    </row>
    <row r="1800" spans="1:27" x14ac:dyDescent="0.45">
      <c r="A1800" t="s">
        <v>8419</v>
      </c>
      <c r="B1800" t="s">
        <v>8420</v>
      </c>
      <c r="C1800" t="s">
        <v>8166</v>
      </c>
      <c r="D1800" t="s">
        <v>8167</v>
      </c>
      <c r="E1800" t="s">
        <v>8168</v>
      </c>
      <c r="F1800" s="3">
        <v>43557.527083333334</v>
      </c>
      <c r="G1800" s="1">
        <v>44341</v>
      </c>
      <c r="H1800" t="s">
        <v>55</v>
      </c>
      <c r="I1800" t="s">
        <v>8421</v>
      </c>
      <c r="J1800" t="s">
        <v>401</v>
      </c>
      <c r="K1800" t="s">
        <v>8422</v>
      </c>
      <c r="L1800" t="s">
        <v>8423</v>
      </c>
      <c r="M1800" t="s">
        <v>8424</v>
      </c>
      <c r="N1800" t="s">
        <v>564</v>
      </c>
      <c r="O1800" t="s">
        <v>50</v>
      </c>
      <c r="P1800">
        <v>6.1</v>
      </c>
      <c r="Q1800" t="s">
        <v>68</v>
      </c>
      <c r="R1800" t="s">
        <v>32</v>
      </c>
      <c r="S1800" t="s">
        <v>39</v>
      </c>
      <c r="T1800" t="s">
        <v>16</v>
      </c>
      <c r="U1800">
        <v>384547.7</v>
      </c>
      <c r="V1800">
        <v>8927.1</v>
      </c>
      <c r="W1800">
        <v>17.3</v>
      </c>
      <c r="X1800" t="s">
        <v>2652</v>
      </c>
      <c r="Y1800" t="s">
        <v>2389</v>
      </c>
      <c r="Z1800" t="s">
        <v>2558</v>
      </c>
      <c r="AA1800" t="s">
        <v>2424</v>
      </c>
    </row>
    <row r="1801" spans="1:27" x14ac:dyDescent="0.45">
      <c r="A1801" t="s">
        <v>8419</v>
      </c>
      <c r="B1801" t="s">
        <v>8425</v>
      </c>
      <c r="C1801" t="s">
        <v>8166</v>
      </c>
      <c r="D1801" t="s">
        <v>8167</v>
      </c>
      <c r="E1801" t="s">
        <v>8168</v>
      </c>
      <c r="F1801" s="3">
        <v>43557.527083333334</v>
      </c>
      <c r="G1801" s="1">
        <v>44284</v>
      </c>
      <c r="H1801" t="s">
        <v>55</v>
      </c>
      <c r="I1801" t="s">
        <v>8421</v>
      </c>
      <c r="J1801" t="s">
        <v>401</v>
      </c>
      <c r="K1801" t="s">
        <v>8422</v>
      </c>
      <c r="L1801" t="s">
        <v>8423</v>
      </c>
      <c r="M1801" t="s">
        <v>8424</v>
      </c>
      <c r="N1801" t="s">
        <v>648</v>
      </c>
      <c r="O1801" t="s">
        <v>49</v>
      </c>
      <c r="P1801">
        <v>6.1</v>
      </c>
      <c r="Q1801" t="s">
        <v>68</v>
      </c>
      <c r="R1801" t="s">
        <v>34</v>
      </c>
      <c r="S1801" t="s">
        <v>40</v>
      </c>
      <c r="T1801" t="s">
        <v>16</v>
      </c>
      <c r="U1801">
        <v>400.2</v>
      </c>
      <c r="V1801">
        <v>20.6</v>
      </c>
      <c r="W1801">
        <v>20.5</v>
      </c>
      <c r="X1801" t="s">
        <v>5521</v>
      </c>
      <c r="Y1801" t="s">
        <v>2389</v>
      </c>
      <c r="Z1801" t="s">
        <v>8426</v>
      </c>
      <c r="AA1801" t="s">
        <v>2424</v>
      </c>
    </row>
    <row r="1802" spans="1:27" x14ac:dyDescent="0.45">
      <c r="A1802" t="s">
        <v>8419</v>
      </c>
      <c r="B1802" t="s">
        <v>8427</v>
      </c>
      <c r="C1802" t="s">
        <v>8166</v>
      </c>
      <c r="D1802" t="s">
        <v>8167</v>
      </c>
      <c r="E1802" t="s">
        <v>8168</v>
      </c>
      <c r="F1802" s="3">
        <v>43584.482638888891</v>
      </c>
      <c r="G1802" s="1">
        <v>44341</v>
      </c>
      <c r="H1802" t="s">
        <v>55</v>
      </c>
      <c r="I1802" t="s">
        <v>8428</v>
      </c>
      <c r="J1802" t="s">
        <v>401</v>
      </c>
      <c r="K1802" t="s">
        <v>8429</v>
      </c>
      <c r="L1802" t="s">
        <v>8430</v>
      </c>
      <c r="M1802" t="s">
        <v>8431</v>
      </c>
      <c r="N1802" t="s">
        <v>564</v>
      </c>
      <c r="O1802" t="s">
        <v>50</v>
      </c>
      <c r="P1802">
        <v>3.6</v>
      </c>
      <c r="Q1802" t="s">
        <v>68</v>
      </c>
      <c r="R1802" t="s">
        <v>32</v>
      </c>
      <c r="S1802" t="s">
        <v>39</v>
      </c>
      <c r="T1802" t="s">
        <v>16</v>
      </c>
      <c r="U1802">
        <v>509569</v>
      </c>
      <c r="V1802">
        <v>3501.8</v>
      </c>
      <c r="W1802">
        <v>17.8</v>
      </c>
      <c r="X1802" t="s">
        <v>2652</v>
      </c>
      <c r="Y1802" t="s">
        <v>2389</v>
      </c>
      <c r="Z1802" t="s">
        <v>2558</v>
      </c>
      <c r="AA1802" t="s">
        <v>2424</v>
      </c>
    </row>
    <row r="1803" spans="1:27" x14ac:dyDescent="0.45">
      <c r="A1803" t="s">
        <v>8419</v>
      </c>
      <c r="B1803" t="s">
        <v>8432</v>
      </c>
      <c r="C1803" t="s">
        <v>8166</v>
      </c>
      <c r="D1803" t="s">
        <v>8167</v>
      </c>
      <c r="E1803" t="s">
        <v>8168</v>
      </c>
      <c r="F1803" s="3">
        <v>43584.482638888891</v>
      </c>
      <c r="G1803" s="1">
        <v>44284</v>
      </c>
      <c r="H1803" t="s">
        <v>55</v>
      </c>
      <c r="I1803" t="s">
        <v>8428</v>
      </c>
      <c r="J1803" t="s">
        <v>401</v>
      </c>
      <c r="K1803" t="s">
        <v>8429</v>
      </c>
      <c r="L1803" t="s">
        <v>8430</v>
      </c>
      <c r="M1803" t="s">
        <v>8431</v>
      </c>
      <c r="N1803" t="s">
        <v>648</v>
      </c>
      <c r="O1803" t="s">
        <v>49</v>
      </c>
      <c r="P1803">
        <v>3.6</v>
      </c>
      <c r="Q1803" t="s">
        <v>68</v>
      </c>
      <c r="R1803" t="s">
        <v>34</v>
      </c>
      <c r="S1803" t="s">
        <v>40</v>
      </c>
      <c r="T1803" t="s">
        <v>16</v>
      </c>
      <c r="U1803">
        <v>323.2</v>
      </c>
      <c r="V1803">
        <v>15.7</v>
      </c>
      <c r="W1803">
        <v>21.7</v>
      </c>
      <c r="X1803" t="s">
        <v>5521</v>
      </c>
      <c r="Y1803" t="s">
        <v>2389</v>
      </c>
      <c r="Z1803" t="s">
        <v>8433</v>
      </c>
      <c r="AA1803" t="s">
        <v>2424</v>
      </c>
    </row>
    <row r="1804" spans="1:27" x14ac:dyDescent="0.45">
      <c r="A1804" t="s">
        <v>8434</v>
      </c>
      <c r="B1804" t="s">
        <v>8435</v>
      </c>
      <c r="C1804" t="s">
        <v>8166</v>
      </c>
      <c r="D1804" t="s">
        <v>8167</v>
      </c>
      <c r="E1804" t="s">
        <v>8168</v>
      </c>
      <c r="F1804" s="3">
        <v>43621.386111111111</v>
      </c>
      <c r="G1804" s="1">
        <v>44341</v>
      </c>
      <c r="H1804" t="s">
        <v>55</v>
      </c>
      <c r="I1804" t="s">
        <v>8436</v>
      </c>
      <c r="J1804" t="s">
        <v>401</v>
      </c>
      <c r="K1804" t="s">
        <v>8437</v>
      </c>
      <c r="L1804" t="s">
        <v>8438</v>
      </c>
      <c r="M1804" t="s">
        <v>8439</v>
      </c>
      <c r="N1804" t="s">
        <v>8440</v>
      </c>
      <c r="O1804" t="s">
        <v>50</v>
      </c>
      <c r="P1804">
        <v>5.3</v>
      </c>
      <c r="Q1804" t="s">
        <v>68</v>
      </c>
      <c r="R1804" t="s">
        <v>32</v>
      </c>
      <c r="S1804" t="s">
        <v>39</v>
      </c>
      <c r="T1804" t="s">
        <v>16</v>
      </c>
      <c r="U1804">
        <v>592901.6</v>
      </c>
      <c r="V1804">
        <v>35975.599999999999</v>
      </c>
      <c r="W1804">
        <v>16.100000000000001</v>
      </c>
      <c r="X1804" t="s">
        <v>2652</v>
      </c>
      <c r="Y1804" t="s">
        <v>2389</v>
      </c>
      <c r="Z1804" t="s">
        <v>2558</v>
      </c>
      <c r="AA1804" t="s">
        <v>2424</v>
      </c>
    </row>
    <row r="1805" spans="1:27" x14ac:dyDescent="0.45">
      <c r="A1805" t="s">
        <v>8434</v>
      </c>
      <c r="B1805" t="s">
        <v>8441</v>
      </c>
      <c r="C1805" t="s">
        <v>8166</v>
      </c>
      <c r="D1805" t="s">
        <v>8167</v>
      </c>
      <c r="E1805" t="s">
        <v>8168</v>
      </c>
      <c r="F1805" s="3">
        <v>43621.386111111111</v>
      </c>
      <c r="G1805" s="1">
        <v>44284</v>
      </c>
      <c r="H1805" t="s">
        <v>55</v>
      </c>
      <c r="I1805" t="s">
        <v>8436</v>
      </c>
      <c r="J1805" t="s">
        <v>401</v>
      </c>
      <c r="K1805" t="s">
        <v>8437</v>
      </c>
      <c r="L1805" t="s">
        <v>8438</v>
      </c>
      <c r="M1805" t="s">
        <v>8439</v>
      </c>
      <c r="N1805" t="s">
        <v>644</v>
      </c>
      <c r="O1805" t="s">
        <v>49</v>
      </c>
      <c r="P1805">
        <v>5.3</v>
      </c>
      <c r="Q1805" t="s">
        <v>68</v>
      </c>
      <c r="R1805" t="s">
        <v>34</v>
      </c>
      <c r="S1805" t="s">
        <v>40</v>
      </c>
      <c r="T1805" t="s">
        <v>16</v>
      </c>
      <c r="U1805">
        <v>512</v>
      </c>
      <c r="V1805">
        <v>19.100000000000001</v>
      </c>
      <c r="W1805">
        <v>20.6</v>
      </c>
      <c r="X1805" t="s">
        <v>5521</v>
      </c>
      <c r="Y1805" t="s">
        <v>2389</v>
      </c>
      <c r="Z1805" t="s">
        <v>8442</v>
      </c>
      <c r="AA1805" t="s">
        <v>2424</v>
      </c>
    </row>
    <row r="1806" spans="1:27" x14ac:dyDescent="0.45">
      <c r="A1806" t="s">
        <v>8443</v>
      </c>
      <c r="B1806" t="s">
        <v>8444</v>
      </c>
      <c r="C1806" t="s">
        <v>8166</v>
      </c>
      <c r="D1806" t="s">
        <v>8167</v>
      </c>
      <c r="E1806" t="s">
        <v>8168</v>
      </c>
      <c r="F1806" s="3">
        <v>43654.378472222219</v>
      </c>
      <c r="G1806" s="1">
        <v>44349</v>
      </c>
      <c r="H1806" t="s">
        <v>55</v>
      </c>
      <c r="I1806" t="s">
        <v>8445</v>
      </c>
      <c r="J1806" t="s">
        <v>401</v>
      </c>
      <c r="K1806" t="s">
        <v>8446</v>
      </c>
      <c r="L1806" t="s">
        <v>8447</v>
      </c>
      <c r="M1806" t="s">
        <v>8448</v>
      </c>
      <c r="N1806" t="s">
        <v>582</v>
      </c>
      <c r="O1806" t="s">
        <v>50</v>
      </c>
      <c r="P1806">
        <v>9.9</v>
      </c>
      <c r="Q1806" t="s">
        <v>68</v>
      </c>
      <c r="R1806" t="s">
        <v>32</v>
      </c>
      <c r="S1806" t="s">
        <v>39</v>
      </c>
      <c r="T1806" t="s">
        <v>16</v>
      </c>
      <c r="U1806">
        <v>298928.3</v>
      </c>
      <c r="V1806">
        <v>24641.5</v>
      </c>
      <c r="W1806">
        <v>20.6</v>
      </c>
      <c r="X1806" t="s">
        <v>2673</v>
      </c>
      <c r="Y1806" t="s">
        <v>2389</v>
      </c>
      <c r="Z1806" t="s">
        <v>2653</v>
      </c>
      <c r="AA1806" t="s">
        <v>2424</v>
      </c>
    </row>
    <row r="1807" spans="1:27" x14ac:dyDescent="0.45">
      <c r="A1807" t="s">
        <v>8443</v>
      </c>
      <c r="B1807" t="s">
        <v>8449</v>
      </c>
      <c r="C1807" t="s">
        <v>8166</v>
      </c>
      <c r="D1807" t="s">
        <v>8167</v>
      </c>
      <c r="E1807" t="s">
        <v>8168</v>
      </c>
      <c r="F1807" s="3">
        <v>43654.378472222219</v>
      </c>
      <c r="G1807" s="1">
        <v>44286</v>
      </c>
      <c r="H1807" t="s">
        <v>55</v>
      </c>
      <c r="I1807" t="s">
        <v>8445</v>
      </c>
      <c r="J1807" t="s">
        <v>401</v>
      </c>
      <c r="K1807" t="s">
        <v>8446</v>
      </c>
      <c r="L1807" t="s">
        <v>8447</v>
      </c>
      <c r="M1807" t="s">
        <v>8448</v>
      </c>
      <c r="N1807" t="s">
        <v>672</v>
      </c>
      <c r="O1807" t="s">
        <v>49</v>
      </c>
      <c r="P1807">
        <v>9.9</v>
      </c>
      <c r="Q1807" t="s">
        <v>68</v>
      </c>
      <c r="R1807" t="s">
        <v>34</v>
      </c>
      <c r="S1807" t="s">
        <v>40</v>
      </c>
      <c r="T1807" t="s">
        <v>16</v>
      </c>
      <c r="U1807">
        <v>239.8</v>
      </c>
      <c r="V1807">
        <v>11.1</v>
      </c>
      <c r="W1807">
        <v>20.9</v>
      </c>
      <c r="X1807" t="s">
        <v>2684</v>
      </c>
      <c r="Y1807" t="s">
        <v>2389</v>
      </c>
      <c r="Z1807" t="s">
        <v>8450</v>
      </c>
      <c r="AA1807" t="s">
        <v>2424</v>
      </c>
    </row>
    <row r="1808" spans="1:27" x14ac:dyDescent="0.45">
      <c r="A1808" t="s">
        <v>8451</v>
      </c>
      <c r="B1808" t="s">
        <v>8452</v>
      </c>
      <c r="C1808" t="s">
        <v>8166</v>
      </c>
      <c r="D1808" t="s">
        <v>8167</v>
      </c>
      <c r="E1808" t="s">
        <v>8168</v>
      </c>
      <c r="F1808" s="3">
        <v>43683.440972222219</v>
      </c>
      <c r="G1808" s="1">
        <v>44349</v>
      </c>
      <c r="H1808" t="s">
        <v>55</v>
      </c>
      <c r="I1808" t="s">
        <v>8453</v>
      </c>
      <c r="J1808" t="s">
        <v>401</v>
      </c>
      <c r="K1808" t="s">
        <v>8454</v>
      </c>
      <c r="L1808" t="s">
        <v>8455</v>
      </c>
      <c r="M1808" t="s">
        <v>8456</v>
      </c>
      <c r="N1808" t="s">
        <v>582</v>
      </c>
      <c r="O1808" t="s">
        <v>50</v>
      </c>
      <c r="P1808">
        <v>10</v>
      </c>
      <c r="Q1808" t="s">
        <v>68</v>
      </c>
      <c r="R1808" t="s">
        <v>32</v>
      </c>
      <c r="S1808" t="s">
        <v>39</v>
      </c>
      <c r="T1808" t="s">
        <v>16</v>
      </c>
      <c r="U1808">
        <v>944425.2</v>
      </c>
      <c r="V1808">
        <v>60096.2</v>
      </c>
      <c r="W1808">
        <v>18.8</v>
      </c>
      <c r="X1808" t="s">
        <v>2673</v>
      </c>
      <c r="Y1808" t="s">
        <v>2389</v>
      </c>
      <c r="Z1808" t="s">
        <v>2653</v>
      </c>
      <c r="AA1808" t="s">
        <v>2424</v>
      </c>
    </row>
    <row r="1809" spans="1:27" x14ac:dyDescent="0.45">
      <c r="A1809" t="s">
        <v>8451</v>
      </c>
      <c r="B1809" t="s">
        <v>8457</v>
      </c>
      <c r="C1809" t="s">
        <v>8166</v>
      </c>
      <c r="D1809" t="s">
        <v>8167</v>
      </c>
      <c r="E1809" t="s">
        <v>8168</v>
      </c>
      <c r="F1809" s="3">
        <v>43683.440972222219</v>
      </c>
      <c r="G1809" s="1">
        <v>44286</v>
      </c>
      <c r="H1809" t="s">
        <v>55</v>
      </c>
      <c r="I1809" t="s">
        <v>8453</v>
      </c>
      <c r="J1809" t="s">
        <v>401</v>
      </c>
      <c r="K1809" t="s">
        <v>8454</v>
      </c>
      <c r="L1809" t="s">
        <v>8455</v>
      </c>
      <c r="M1809" t="s">
        <v>8456</v>
      </c>
      <c r="N1809" t="s">
        <v>672</v>
      </c>
      <c r="O1809" t="s">
        <v>49</v>
      </c>
      <c r="P1809">
        <v>10</v>
      </c>
      <c r="Q1809" t="s">
        <v>68</v>
      </c>
      <c r="R1809" t="s">
        <v>34</v>
      </c>
      <c r="S1809" t="s">
        <v>40</v>
      </c>
      <c r="T1809" t="s">
        <v>16</v>
      </c>
      <c r="U1809">
        <v>359.3</v>
      </c>
      <c r="V1809">
        <v>54.2</v>
      </c>
      <c r="W1809">
        <v>20.2</v>
      </c>
      <c r="X1809" t="s">
        <v>2684</v>
      </c>
      <c r="Y1809" t="s">
        <v>2389</v>
      </c>
      <c r="Z1809" t="s">
        <v>8458</v>
      </c>
      <c r="AA1809" t="s">
        <v>2424</v>
      </c>
    </row>
    <row r="1810" spans="1:27" x14ac:dyDescent="0.45">
      <c r="A1810" t="s">
        <v>8459</v>
      </c>
      <c r="B1810" t="s">
        <v>8460</v>
      </c>
      <c r="C1810" t="s">
        <v>8166</v>
      </c>
      <c r="D1810" t="s">
        <v>8167</v>
      </c>
      <c r="E1810" t="s">
        <v>8168</v>
      </c>
      <c r="F1810" s="3">
        <v>43740.298611111109</v>
      </c>
      <c r="G1810" s="1">
        <v>44355</v>
      </c>
      <c r="H1810" t="s">
        <v>55</v>
      </c>
      <c r="I1810" t="s">
        <v>8461</v>
      </c>
      <c r="J1810" t="s">
        <v>401</v>
      </c>
      <c r="K1810" t="s">
        <v>8462</v>
      </c>
      <c r="L1810" t="s">
        <v>8463</v>
      </c>
      <c r="M1810" t="s">
        <v>8464</v>
      </c>
      <c r="N1810" t="s">
        <v>556</v>
      </c>
      <c r="O1810" t="s">
        <v>50</v>
      </c>
      <c r="P1810">
        <v>13</v>
      </c>
      <c r="Q1810" t="s">
        <v>68</v>
      </c>
      <c r="R1810" t="s">
        <v>32</v>
      </c>
      <c r="S1810" t="s">
        <v>39</v>
      </c>
      <c r="T1810" t="s">
        <v>16</v>
      </c>
      <c r="U1810">
        <v>375984.5</v>
      </c>
      <c r="V1810">
        <v>80716.2</v>
      </c>
      <c r="W1810">
        <v>20.100000000000001</v>
      </c>
      <c r="X1810" t="s">
        <v>3011</v>
      </c>
      <c r="Y1810" t="s">
        <v>2389</v>
      </c>
      <c r="Z1810" t="s">
        <v>2653</v>
      </c>
      <c r="AA1810" t="s">
        <v>2424</v>
      </c>
    </row>
    <row r="1811" spans="1:27" x14ac:dyDescent="0.45">
      <c r="A1811" t="s">
        <v>8459</v>
      </c>
      <c r="B1811" t="s">
        <v>8465</v>
      </c>
      <c r="C1811" t="s">
        <v>8166</v>
      </c>
      <c r="D1811" t="s">
        <v>8167</v>
      </c>
      <c r="E1811" t="s">
        <v>8168</v>
      </c>
      <c r="F1811" s="3">
        <v>43740.298611111109</v>
      </c>
      <c r="G1811" s="1">
        <v>44292</v>
      </c>
      <c r="H1811" t="s">
        <v>55</v>
      </c>
      <c r="I1811" t="s">
        <v>8461</v>
      </c>
      <c r="J1811" t="s">
        <v>401</v>
      </c>
      <c r="K1811" t="s">
        <v>8462</v>
      </c>
      <c r="L1811" t="s">
        <v>8463</v>
      </c>
      <c r="M1811" t="s">
        <v>8464</v>
      </c>
      <c r="N1811" t="s">
        <v>640</v>
      </c>
      <c r="O1811" t="s">
        <v>49</v>
      </c>
      <c r="P1811">
        <v>13</v>
      </c>
      <c r="Q1811" t="s">
        <v>68</v>
      </c>
      <c r="R1811" t="s">
        <v>34</v>
      </c>
      <c r="S1811" t="s">
        <v>40</v>
      </c>
      <c r="T1811" t="s">
        <v>16</v>
      </c>
      <c r="U1811">
        <v>325</v>
      </c>
      <c r="V1811">
        <v>29.3</v>
      </c>
      <c r="W1811">
        <v>19.8</v>
      </c>
      <c r="X1811" t="s">
        <v>2604</v>
      </c>
      <c r="Y1811" t="s">
        <v>2389</v>
      </c>
      <c r="Z1811" t="s">
        <v>8466</v>
      </c>
      <c r="AA1811" t="s">
        <v>2424</v>
      </c>
    </row>
    <row r="1812" spans="1:27" x14ac:dyDescent="0.45">
      <c r="A1812" t="s">
        <v>8467</v>
      </c>
      <c r="B1812" t="s">
        <v>8468</v>
      </c>
      <c r="C1812" t="s">
        <v>8166</v>
      </c>
      <c r="D1812" t="s">
        <v>8167</v>
      </c>
      <c r="E1812" t="s">
        <v>8168</v>
      </c>
      <c r="F1812" s="3">
        <v>43774.53125</v>
      </c>
      <c r="G1812" s="1">
        <v>44685</v>
      </c>
      <c r="H1812" t="s">
        <v>55</v>
      </c>
      <c r="I1812" t="s">
        <v>8469</v>
      </c>
      <c r="J1812" t="s">
        <v>401</v>
      </c>
      <c r="K1812" t="s">
        <v>8470</v>
      </c>
      <c r="L1812" t="s">
        <v>2424</v>
      </c>
      <c r="M1812" t="s">
        <v>8471</v>
      </c>
      <c r="N1812" t="s">
        <v>522</v>
      </c>
      <c r="O1812" t="s">
        <v>51</v>
      </c>
      <c r="P1812">
        <v>5.3</v>
      </c>
      <c r="Q1812" t="s">
        <v>68</v>
      </c>
      <c r="R1812" t="s">
        <v>34</v>
      </c>
      <c r="S1812" t="s">
        <v>40</v>
      </c>
      <c r="T1812" t="s">
        <v>16</v>
      </c>
      <c r="U1812">
        <v>64.599999999999994</v>
      </c>
      <c r="V1812">
        <v>12.4</v>
      </c>
      <c r="W1812">
        <v>24</v>
      </c>
      <c r="X1812" t="s">
        <v>3043</v>
      </c>
      <c r="Y1812" t="s">
        <v>2389</v>
      </c>
      <c r="Z1812" t="s">
        <v>2558</v>
      </c>
      <c r="AA1812" t="s">
        <v>2424</v>
      </c>
    </row>
    <row r="1813" spans="1:27" x14ac:dyDescent="0.45">
      <c r="A1813" t="s">
        <v>8467</v>
      </c>
      <c r="B1813" t="s">
        <v>8472</v>
      </c>
      <c r="C1813" t="s">
        <v>8166</v>
      </c>
      <c r="D1813" t="s">
        <v>8167</v>
      </c>
      <c r="E1813" t="s">
        <v>8168</v>
      </c>
      <c r="F1813" s="3">
        <v>43774.53125</v>
      </c>
      <c r="G1813" s="1">
        <v>44684</v>
      </c>
      <c r="H1813" t="s">
        <v>55</v>
      </c>
      <c r="I1813" t="s">
        <v>8469</v>
      </c>
      <c r="J1813" t="s">
        <v>401</v>
      </c>
      <c r="K1813" t="s">
        <v>8470</v>
      </c>
      <c r="L1813" t="s">
        <v>2424</v>
      </c>
      <c r="M1813" t="s">
        <v>8471</v>
      </c>
      <c r="N1813" t="s">
        <v>530</v>
      </c>
      <c r="O1813" t="s">
        <v>51</v>
      </c>
      <c r="P1813">
        <v>5.3</v>
      </c>
      <c r="Q1813" t="s">
        <v>68</v>
      </c>
      <c r="R1813" t="s">
        <v>32</v>
      </c>
      <c r="S1813" t="s">
        <v>39</v>
      </c>
      <c r="T1813" t="s">
        <v>16</v>
      </c>
      <c r="U1813">
        <v>1401713.5</v>
      </c>
      <c r="V1813">
        <v>170572.2</v>
      </c>
      <c r="W1813">
        <v>18</v>
      </c>
      <c r="X1813" t="s">
        <v>3045</v>
      </c>
      <c r="Y1813" t="s">
        <v>2389</v>
      </c>
      <c r="Z1813" t="s">
        <v>2558</v>
      </c>
      <c r="AA1813" t="s">
        <v>2424</v>
      </c>
    </row>
    <row r="1814" spans="1:27" x14ac:dyDescent="0.45">
      <c r="A1814" t="s">
        <v>8473</v>
      </c>
      <c r="B1814" t="s">
        <v>8474</v>
      </c>
      <c r="C1814" t="s">
        <v>8166</v>
      </c>
      <c r="D1814" t="s">
        <v>8167</v>
      </c>
      <c r="E1814" t="s">
        <v>8168</v>
      </c>
      <c r="F1814" s="3">
        <v>43811.465277777781</v>
      </c>
      <c r="G1814" s="1">
        <v>44685</v>
      </c>
      <c r="H1814" t="s">
        <v>55</v>
      </c>
      <c r="I1814" t="s">
        <v>8475</v>
      </c>
      <c r="J1814" t="s">
        <v>401</v>
      </c>
      <c r="K1814" t="s">
        <v>8476</v>
      </c>
      <c r="L1814" t="s">
        <v>2424</v>
      </c>
      <c r="M1814" t="s">
        <v>8477</v>
      </c>
      <c r="N1814" t="s">
        <v>524</v>
      </c>
      <c r="O1814" t="s">
        <v>51</v>
      </c>
      <c r="P1814">
        <v>2.1</v>
      </c>
      <c r="Q1814" t="s">
        <v>68</v>
      </c>
      <c r="R1814" t="s">
        <v>34</v>
      </c>
      <c r="S1814" t="s">
        <v>40</v>
      </c>
      <c r="T1814" t="s">
        <v>16</v>
      </c>
      <c r="U1814">
        <v>230</v>
      </c>
      <c r="V1814">
        <v>47.7</v>
      </c>
      <c r="W1814">
        <v>23.9</v>
      </c>
      <c r="X1814" t="s">
        <v>3043</v>
      </c>
      <c r="Y1814" t="s">
        <v>2389</v>
      </c>
      <c r="Z1814" t="s">
        <v>2558</v>
      </c>
      <c r="AA1814" t="s">
        <v>2424</v>
      </c>
    </row>
    <row r="1815" spans="1:27" x14ac:dyDescent="0.45">
      <c r="A1815" t="s">
        <v>8473</v>
      </c>
      <c r="B1815" t="s">
        <v>8478</v>
      </c>
      <c r="C1815" t="s">
        <v>8166</v>
      </c>
      <c r="D1815" t="s">
        <v>8167</v>
      </c>
      <c r="E1815" t="s">
        <v>8168</v>
      </c>
      <c r="F1815" s="3">
        <v>43811.465277777781</v>
      </c>
      <c r="G1815" s="1">
        <v>44684</v>
      </c>
      <c r="H1815" t="s">
        <v>55</v>
      </c>
      <c r="I1815" t="s">
        <v>8475</v>
      </c>
      <c r="J1815" t="s">
        <v>401</v>
      </c>
      <c r="K1815" t="s">
        <v>8476</v>
      </c>
      <c r="L1815" t="s">
        <v>2424</v>
      </c>
      <c r="M1815" t="s">
        <v>8477</v>
      </c>
      <c r="N1815" t="s">
        <v>534</v>
      </c>
      <c r="O1815" t="s">
        <v>51</v>
      </c>
      <c r="P1815">
        <v>2.1</v>
      </c>
      <c r="Q1815" t="s">
        <v>68</v>
      </c>
      <c r="R1815" t="s">
        <v>32</v>
      </c>
      <c r="S1815" t="s">
        <v>39</v>
      </c>
      <c r="T1815" t="s">
        <v>16</v>
      </c>
      <c r="U1815">
        <v>1456054.2</v>
      </c>
      <c r="V1815">
        <v>847132.7</v>
      </c>
      <c r="W1815">
        <v>19.600000000000001</v>
      </c>
      <c r="X1815" t="s">
        <v>3984</v>
      </c>
      <c r="Y1815" t="s">
        <v>2389</v>
      </c>
      <c r="Z1815" t="s">
        <v>2558</v>
      </c>
      <c r="AA1815" t="s">
        <v>2424</v>
      </c>
    </row>
    <row r="1816" spans="1:27" x14ac:dyDescent="0.45">
      <c r="A1816" t="s">
        <v>8479</v>
      </c>
      <c r="B1816" t="s">
        <v>8480</v>
      </c>
      <c r="C1816" t="s">
        <v>8166</v>
      </c>
      <c r="D1816" t="s">
        <v>8167</v>
      </c>
      <c r="E1816" t="s">
        <v>8168</v>
      </c>
      <c r="F1816" s="3">
        <v>43837.44027777778</v>
      </c>
      <c r="G1816" s="1">
        <v>44685</v>
      </c>
      <c r="H1816" t="s">
        <v>55</v>
      </c>
      <c r="I1816" t="s">
        <v>8481</v>
      </c>
      <c r="J1816" t="s">
        <v>401</v>
      </c>
      <c r="K1816" t="s">
        <v>8482</v>
      </c>
      <c r="L1816" t="s">
        <v>2424</v>
      </c>
      <c r="M1816" t="s">
        <v>8483</v>
      </c>
      <c r="N1816" t="s">
        <v>524</v>
      </c>
      <c r="O1816" t="s">
        <v>51</v>
      </c>
      <c r="P1816">
        <v>3.3</v>
      </c>
      <c r="Q1816" t="s">
        <v>68</v>
      </c>
      <c r="R1816" t="s">
        <v>34</v>
      </c>
      <c r="S1816" t="s">
        <v>40</v>
      </c>
      <c r="T1816" t="s">
        <v>16</v>
      </c>
      <c r="U1816">
        <v>113.8</v>
      </c>
      <c r="V1816">
        <v>51.5</v>
      </c>
      <c r="W1816">
        <v>24.4</v>
      </c>
      <c r="X1816" t="s">
        <v>3043</v>
      </c>
      <c r="Y1816" t="s">
        <v>2389</v>
      </c>
      <c r="Z1816" t="s">
        <v>2558</v>
      </c>
      <c r="AA1816" t="s">
        <v>2424</v>
      </c>
    </row>
    <row r="1817" spans="1:27" x14ac:dyDescent="0.45">
      <c r="A1817" t="s">
        <v>8479</v>
      </c>
      <c r="B1817" t="s">
        <v>8484</v>
      </c>
      <c r="C1817" t="s">
        <v>8166</v>
      </c>
      <c r="D1817" t="s">
        <v>8167</v>
      </c>
      <c r="E1817" t="s">
        <v>8168</v>
      </c>
      <c r="F1817" s="3">
        <v>43837.44027777778</v>
      </c>
      <c r="G1817" s="1">
        <v>44684</v>
      </c>
      <c r="H1817" t="s">
        <v>55</v>
      </c>
      <c r="I1817" t="s">
        <v>8481</v>
      </c>
      <c r="J1817" t="s">
        <v>401</v>
      </c>
      <c r="K1817" t="s">
        <v>8482</v>
      </c>
      <c r="L1817" t="s">
        <v>2424</v>
      </c>
      <c r="M1817" t="s">
        <v>8483</v>
      </c>
      <c r="N1817" t="s">
        <v>534</v>
      </c>
      <c r="O1817" t="s">
        <v>51</v>
      </c>
      <c r="P1817">
        <v>3.3</v>
      </c>
      <c r="Q1817" t="s">
        <v>68</v>
      </c>
      <c r="R1817" t="s">
        <v>32</v>
      </c>
      <c r="S1817" t="s">
        <v>39</v>
      </c>
      <c r="T1817" t="s">
        <v>16</v>
      </c>
      <c r="U1817">
        <v>988756.2</v>
      </c>
      <c r="V1817">
        <v>124671.9</v>
      </c>
      <c r="W1817">
        <v>19.3</v>
      </c>
      <c r="X1817" t="s">
        <v>3984</v>
      </c>
      <c r="Y1817" t="s">
        <v>2389</v>
      </c>
      <c r="Z1817" t="s">
        <v>2558</v>
      </c>
      <c r="AA1817" t="s">
        <v>2424</v>
      </c>
    </row>
    <row r="1818" spans="1:27" x14ac:dyDescent="0.45">
      <c r="A1818" t="s">
        <v>8485</v>
      </c>
      <c r="B1818" t="s">
        <v>8486</v>
      </c>
      <c r="C1818" t="s">
        <v>8166</v>
      </c>
      <c r="D1818" t="s">
        <v>8167</v>
      </c>
      <c r="E1818" t="s">
        <v>8168</v>
      </c>
      <c r="F1818" s="3">
        <v>43866.47152777778</v>
      </c>
      <c r="G1818" s="1">
        <v>44685</v>
      </c>
      <c r="H1818" t="s">
        <v>55</v>
      </c>
      <c r="I1818" t="s">
        <v>8487</v>
      </c>
      <c r="J1818" t="s">
        <v>401</v>
      </c>
      <c r="K1818" t="s">
        <v>8488</v>
      </c>
      <c r="L1818" t="s">
        <v>2424</v>
      </c>
      <c r="M1818" t="s">
        <v>8489</v>
      </c>
      <c r="N1818" t="s">
        <v>524</v>
      </c>
      <c r="O1818" t="s">
        <v>51</v>
      </c>
      <c r="P1818">
        <v>1.6</v>
      </c>
      <c r="Q1818" t="s">
        <v>68</v>
      </c>
      <c r="R1818" t="s">
        <v>34</v>
      </c>
      <c r="S1818" t="s">
        <v>40</v>
      </c>
      <c r="T1818" t="s">
        <v>16</v>
      </c>
      <c r="U1818">
        <v>98.9</v>
      </c>
      <c r="V1818">
        <v>14</v>
      </c>
      <c r="W1818">
        <v>25.6</v>
      </c>
      <c r="X1818" t="s">
        <v>3043</v>
      </c>
      <c r="Y1818" t="s">
        <v>2389</v>
      </c>
      <c r="Z1818" t="s">
        <v>2558</v>
      </c>
      <c r="AA1818" t="s">
        <v>2424</v>
      </c>
    </row>
    <row r="1819" spans="1:27" x14ac:dyDescent="0.45">
      <c r="A1819" t="s">
        <v>8485</v>
      </c>
      <c r="B1819" t="s">
        <v>8490</v>
      </c>
      <c r="C1819" t="s">
        <v>8166</v>
      </c>
      <c r="D1819" t="s">
        <v>8167</v>
      </c>
      <c r="E1819" t="s">
        <v>8168</v>
      </c>
      <c r="F1819" s="3">
        <v>43866.47152777778</v>
      </c>
      <c r="G1819" s="1">
        <v>44684</v>
      </c>
      <c r="H1819" t="s">
        <v>55</v>
      </c>
      <c r="I1819" t="s">
        <v>8487</v>
      </c>
      <c r="J1819" t="s">
        <v>401</v>
      </c>
      <c r="K1819" t="s">
        <v>8488</v>
      </c>
      <c r="L1819" t="s">
        <v>2424</v>
      </c>
      <c r="M1819" t="s">
        <v>8489</v>
      </c>
      <c r="N1819" t="s">
        <v>534</v>
      </c>
      <c r="O1819" t="s">
        <v>51</v>
      </c>
      <c r="P1819">
        <v>1.6</v>
      </c>
      <c r="Q1819" t="s">
        <v>68</v>
      </c>
      <c r="R1819" t="s">
        <v>32</v>
      </c>
      <c r="S1819" t="s">
        <v>39</v>
      </c>
      <c r="T1819" t="s">
        <v>16</v>
      </c>
      <c r="U1819">
        <v>899182.3</v>
      </c>
      <c r="V1819">
        <v>173457.2</v>
      </c>
      <c r="W1819">
        <v>20.7</v>
      </c>
      <c r="X1819" t="s">
        <v>3984</v>
      </c>
      <c r="Y1819" t="s">
        <v>2389</v>
      </c>
      <c r="Z1819" t="s">
        <v>2558</v>
      </c>
      <c r="AA1819" t="s">
        <v>2424</v>
      </c>
    </row>
    <row r="1820" spans="1:27" x14ac:dyDescent="0.45">
      <c r="A1820" t="s">
        <v>8491</v>
      </c>
      <c r="B1820" t="s">
        <v>8492</v>
      </c>
      <c r="C1820" t="s">
        <v>8166</v>
      </c>
      <c r="D1820" t="s">
        <v>8167</v>
      </c>
      <c r="E1820" t="s">
        <v>8168</v>
      </c>
      <c r="F1820" s="3">
        <v>43893.4375</v>
      </c>
      <c r="G1820" s="1">
        <v>44685</v>
      </c>
      <c r="H1820" t="s">
        <v>55</v>
      </c>
      <c r="I1820" t="s">
        <v>8493</v>
      </c>
      <c r="J1820" t="s">
        <v>401</v>
      </c>
      <c r="K1820" t="s">
        <v>8494</v>
      </c>
      <c r="L1820" t="s">
        <v>2424</v>
      </c>
      <c r="M1820" t="s">
        <v>8495</v>
      </c>
      <c r="N1820" t="s">
        <v>524</v>
      </c>
      <c r="O1820" t="s">
        <v>51</v>
      </c>
      <c r="P1820">
        <v>7.1</v>
      </c>
      <c r="Q1820" t="s">
        <v>68</v>
      </c>
      <c r="R1820" t="s">
        <v>34</v>
      </c>
      <c r="S1820" t="s">
        <v>40</v>
      </c>
      <c r="T1820" t="s">
        <v>16</v>
      </c>
      <c r="U1820">
        <v>147.1</v>
      </c>
      <c r="V1820">
        <v>11.6</v>
      </c>
      <c r="W1820">
        <v>22.7</v>
      </c>
      <c r="X1820" t="s">
        <v>3043</v>
      </c>
      <c r="Y1820" t="s">
        <v>2389</v>
      </c>
      <c r="Z1820" t="s">
        <v>2558</v>
      </c>
      <c r="AA1820" t="s">
        <v>2424</v>
      </c>
    </row>
    <row r="1821" spans="1:27" x14ac:dyDescent="0.45">
      <c r="A1821" t="s">
        <v>8491</v>
      </c>
      <c r="B1821" t="s">
        <v>8496</v>
      </c>
      <c r="C1821" t="s">
        <v>8166</v>
      </c>
      <c r="D1821" t="s">
        <v>8167</v>
      </c>
      <c r="E1821" t="s">
        <v>8168</v>
      </c>
      <c r="F1821" s="3">
        <v>43893.4375</v>
      </c>
      <c r="G1821" s="1">
        <v>44684</v>
      </c>
      <c r="H1821" t="s">
        <v>55</v>
      </c>
      <c r="I1821" t="s">
        <v>8493</v>
      </c>
      <c r="J1821" t="s">
        <v>401</v>
      </c>
      <c r="K1821" t="s">
        <v>8494</v>
      </c>
      <c r="L1821" t="s">
        <v>2424</v>
      </c>
      <c r="M1821" t="s">
        <v>8495</v>
      </c>
      <c r="N1821" t="s">
        <v>534</v>
      </c>
      <c r="O1821" t="s">
        <v>51</v>
      </c>
      <c r="P1821">
        <v>7.1</v>
      </c>
      <c r="Q1821" t="s">
        <v>68</v>
      </c>
      <c r="R1821" t="s">
        <v>32</v>
      </c>
      <c r="S1821" t="s">
        <v>39</v>
      </c>
      <c r="T1821" t="s">
        <v>16</v>
      </c>
      <c r="U1821">
        <v>1454294</v>
      </c>
      <c r="V1821">
        <v>311227.90000000002</v>
      </c>
      <c r="W1821">
        <v>17.399999999999999</v>
      </c>
      <c r="X1821" t="s">
        <v>3984</v>
      </c>
      <c r="Y1821" t="s">
        <v>2389</v>
      </c>
      <c r="Z1821" t="s">
        <v>2558</v>
      </c>
      <c r="AA1821" t="s">
        <v>2424</v>
      </c>
    </row>
    <row r="1822" spans="1:27" x14ac:dyDescent="0.45">
      <c r="A1822" t="s">
        <v>8497</v>
      </c>
      <c r="B1822" t="s">
        <v>8498</v>
      </c>
      <c r="C1822" t="s">
        <v>8166</v>
      </c>
      <c r="D1822" t="s">
        <v>8167</v>
      </c>
      <c r="E1822" t="s">
        <v>8168</v>
      </c>
      <c r="F1822" s="3">
        <v>44110.446527777778</v>
      </c>
      <c r="G1822" s="1">
        <v>44867</v>
      </c>
      <c r="H1822" t="s">
        <v>55</v>
      </c>
      <c r="I1822" t="s">
        <v>8499</v>
      </c>
      <c r="J1822" t="s">
        <v>2730</v>
      </c>
      <c r="K1822" t="s">
        <v>8500</v>
      </c>
      <c r="L1822" t="s">
        <v>2424</v>
      </c>
      <c r="M1822" t="s">
        <v>8501</v>
      </c>
      <c r="N1822" t="s">
        <v>5831</v>
      </c>
      <c r="O1822" t="s">
        <v>51</v>
      </c>
      <c r="P1822">
        <v>1.8</v>
      </c>
      <c r="Q1822" t="s">
        <v>68</v>
      </c>
      <c r="R1822" t="s">
        <v>32</v>
      </c>
      <c r="S1822" t="s">
        <v>39</v>
      </c>
      <c r="T1822" t="s">
        <v>16</v>
      </c>
      <c r="U1822">
        <v>4909275.3</v>
      </c>
      <c r="V1822">
        <v>700291.1</v>
      </c>
      <c r="W1822">
        <v>23.7</v>
      </c>
      <c r="X1822" t="s">
        <v>2602</v>
      </c>
      <c r="Y1822" t="s">
        <v>2389</v>
      </c>
      <c r="Z1822" t="s">
        <v>2653</v>
      </c>
      <c r="AA1822" t="s">
        <v>2424</v>
      </c>
    </row>
    <row r="1823" spans="1:27" x14ac:dyDescent="0.45">
      <c r="A1823" t="s">
        <v>8497</v>
      </c>
      <c r="B1823" t="s">
        <v>8502</v>
      </c>
      <c r="C1823" t="s">
        <v>8166</v>
      </c>
      <c r="D1823" t="s">
        <v>8167</v>
      </c>
      <c r="E1823" t="s">
        <v>8168</v>
      </c>
      <c r="F1823" s="3">
        <v>44110.446527777778</v>
      </c>
      <c r="G1823" s="1">
        <v>44868</v>
      </c>
      <c r="H1823" t="s">
        <v>55</v>
      </c>
      <c r="I1823" t="s">
        <v>8499</v>
      </c>
      <c r="J1823" t="s">
        <v>2730</v>
      </c>
      <c r="K1823" t="s">
        <v>8500</v>
      </c>
      <c r="L1823" t="s">
        <v>2424</v>
      </c>
      <c r="M1823" t="s">
        <v>8501</v>
      </c>
      <c r="N1823" t="s">
        <v>5833</v>
      </c>
      <c r="O1823" t="s">
        <v>51</v>
      </c>
      <c r="P1823">
        <v>1.8</v>
      </c>
      <c r="Q1823" t="s">
        <v>68</v>
      </c>
      <c r="R1823" t="s">
        <v>34</v>
      </c>
      <c r="S1823" t="s">
        <v>40</v>
      </c>
      <c r="T1823" t="s">
        <v>16</v>
      </c>
      <c r="U1823">
        <v>459.6</v>
      </c>
      <c r="V1823">
        <v>71.8</v>
      </c>
      <c r="W1823">
        <v>24.4</v>
      </c>
      <c r="X1823" t="s">
        <v>2759</v>
      </c>
      <c r="Y1823" t="s">
        <v>2389</v>
      </c>
      <c r="Z1823" t="s">
        <v>2558</v>
      </c>
      <c r="AA1823" t="s">
        <v>2424</v>
      </c>
    </row>
    <row r="1824" spans="1:27" x14ac:dyDescent="0.45">
      <c r="A1824" t="s">
        <v>8503</v>
      </c>
      <c r="B1824" t="s">
        <v>8504</v>
      </c>
      <c r="C1824" t="s">
        <v>8166</v>
      </c>
      <c r="D1824" t="s">
        <v>8167</v>
      </c>
      <c r="E1824" t="s">
        <v>8168</v>
      </c>
      <c r="F1824" s="3">
        <v>44138.444444444445</v>
      </c>
      <c r="G1824" s="1">
        <v>44852</v>
      </c>
      <c r="H1824" t="s">
        <v>55</v>
      </c>
      <c r="I1824" t="s">
        <v>8505</v>
      </c>
      <c r="J1824" t="s">
        <v>401</v>
      </c>
      <c r="K1824" t="s">
        <v>8506</v>
      </c>
      <c r="L1824" t="s">
        <v>2424</v>
      </c>
      <c r="M1824" t="s">
        <v>8507</v>
      </c>
      <c r="N1824" t="s">
        <v>405</v>
      </c>
      <c r="O1824" t="s">
        <v>51</v>
      </c>
      <c r="P1824">
        <v>2.4</v>
      </c>
      <c r="Q1824" t="s">
        <v>68</v>
      </c>
      <c r="R1824" t="s">
        <v>32</v>
      </c>
      <c r="S1824" t="s">
        <v>39</v>
      </c>
      <c r="T1824" t="s">
        <v>16</v>
      </c>
      <c r="U1824">
        <v>1997763.2</v>
      </c>
      <c r="V1824">
        <v>173290.9</v>
      </c>
      <c r="W1824">
        <v>23</v>
      </c>
      <c r="X1824" t="s">
        <v>2602</v>
      </c>
      <c r="Y1824" t="s">
        <v>2389</v>
      </c>
      <c r="Z1824" t="s">
        <v>2653</v>
      </c>
      <c r="AA1824" t="s">
        <v>2424</v>
      </c>
    </row>
    <row r="1825" spans="1:27" x14ac:dyDescent="0.45">
      <c r="A1825" t="s">
        <v>8503</v>
      </c>
      <c r="B1825" t="s">
        <v>8508</v>
      </c>
      <c r="C1825" t="s">
        <v>8166</v>
      </c>
      <c r="D1825" t="s">
        <v>8167</v>
      </c>
      <c r="E1825" t="s">
        <v>8168</v>
      </c>
      <c r="F1825" s="3">
        <v>44138.444444444445</v>
      </c>
      <c r="G1825" s="1">
        <v>44852</v>
      </c>
      <c r="H1825" t="s">
        <v>55</v>
      </c>
      <c r="I1825" t="s">
        <v>8505</v>
      </c>
      <c r="J1825" t="s">
        <v>401</v>
      </c>
      <c r="K1825" t="s">
        <v>8506</v>
      </c>
      <c r="L1825" t="s">
        <v>2424</v>
      </c>
      <c r="M1825" t="s">
        <v>8507</v>
      </c>
      <c r="N1825" t="s">
        <v>468</v>
      </c>
      <c r="O1825" t="s">
        <v>51</v>
      </c>
      <c r="P1825">
        <v>2.4</v>
      </c>
      <c r="Q1825" t="s">
        <v>68</v>
      </c>
      <c r="R1825" t="s">
        <v>34</v>
      </c>
      <c r="S1825" t="s">
        <v>40</v>
      </c>
      <c r="T1825" t="s">
        <v>16</v>
      </c>
      <c r="U1825">
        <v>320.3</v>
      </c>
      <c r="V1825">
        <v>45.3</v>
      </c>
      <c r="W1825">
        <v>23.9</v>
      </c>
      <c r="X1825" t="s">
        <v>2602</v>
      </c>
      <c r="Y1825" t="s">
        <v>2389</v>
      </c>
      <c r="Z1825" t="s">
        <v>2558</v>
      </c>
      <c r="AA1825" t="s">
        <v>2424</v>
      </c>
    </row>
    <row r="1826" spans="1:27" x14ac:dyDescent="0.45">
      <c r="A1826" t="s">
        <v>8509</v>
      </c>
      <c r="B1826" t="s">
        <v>8510</v>
      </c>
      <c r="C1826" t="s">
        <v>8166</v>
      </c>
      <c r="D1826" t="s">
        <v>8167</v>
      </c>
      <c r="E1826" t="s">
        <v>8168</v>
      </c>
      <c r="F1826" s="3">
        <v>44167.447916666664</v>
      </c>
      <c r="G1826" s="1">
        <v>44852</v>
      </c>
      <c r="H1826" t="s">
        <v>55</v>
      </c>
      <c r="I1826" t="s">
        <v>8511</v>
      </c>
      <c r="J1826" t="s">
        <v>401</v>
      </c>
      <c r="K1826" t="s">
        <v>8512</v>
      </c>
      <c r="L1826" t="s">
        <v>2424</v>
      </c>
      <c r="M1826" t="s">
        <v>8513</v>
      </c>
      <c r="N1826" t="s">
        <v>405</v>
      </c>
      <c r="O1826" t="s">
        <v>51</v>
      </c>
      <c r="P1826">
        <v>1.4</v>
      </c>
      <c r="Q1826" t="s">
        <v>68</v>
      </c>
      <c r="R1826" t="s">
        <v>32</v>
      </c>
      <c r="S1826" t="s">
        <v>39</v>
      </c>
      <c r="T1826" t="s">
        <v>16</v>
      </c>
      <c r="U1826">
        <v>1657329.2</v>
      </c>
      <c r="V1826">
        <v>137864.70000000001</v>
      </c>
      <c r="W1826">
        <v>24.2</v>
      </c>
      <c r="X1826" t="s">
        <v>2602</v>
      </c>
      <c r="Y1826" t="s">
        <v>2389</v>
      </c>
      <c r="Z1826" t="s">
        <v>2653</v>
      </c>
      <c r="AA1826" t="s">
        <v>2424</v>
      </c>
    </row>
    <row r="1827" spans="1:27" x14ac:dyDescent="0.45">
      <c r="A1827" t="s">
        <v>8509</v>
      </c>
      <c r="B1827" t="s">
        <v>8514</v>
      </c>
      <c r="C1827" t="s">
        <v>8166</v>
      </c>
      <c r="D1827" t="s">
        <v>8167</v>
      </c>
      <c r="E1827" t="s">
        <v>8168</v>
      </c>
      <c r="F1827" s="3">
        <v>44167.447916666664</v>
      </c>
      <c r="G1827" s="1">
        <v>44852</v>
      </c>
      <c r="H1827" t="s">
        <v>55</v>
      </c>
      <c r="I1827" t="s">
        <v>8511</v>
      </c>
      <c r="J1827" t="s">
        <v>401</v>
      </c>
      <c r="K1827" t="s">
        <v>8512</v>
      </c>
      <c r="L1827" t="s">
        <v>2424</v>
      </c>
      <c r="M1827" t="s">
        <v>8513</v>
      </c>
      <c r="N1827" t="s">
        <v>468</v>
      </c>
      <c r="O1827" t="s">
        <v>51</v>
      </c>
      <c r="P1827">
        <v>1.4</v>
      </c>
      <c r="Q1827" t="s">
        <v>68</v>
      </c>
      <c r="R1827" t="s">
        <v>34</v>
      </c>
      <c r="S1827" t="s">
        <v>40</v>
      </c>
      <c r="T1827" t="s">
        <v>16</v>
      </c>
      <c r="U1827">
        <v>273.39999999999998</v>
      </c>
      <c r="V1827">
        <v>28.9</v>
      </c>
      <c r="W1827">
        <v>25.2</v>
      </c>
      <c r="X1827" t="s">
        <v>2602</v>
      </c>
      <c r="Y1827" t="s">
        <v>2389</v>
      </c>
      <c r="Z1827" t="s">
        <v>2558</v>
      </c>
      <c r="AA1827" t="s">
        <v>2424</v>
      </c>
    </row>
    <row r="1828" spans="1:27" x14ac:dyDescent="0.45">
      <c r="A1828" t="s">
        <v>8515</v>
      </c>
      <c r="B1828" t="s">
        <v>8516</v>
      </c>
      <c r="C1828" t="s">
        <v>8166</v>
      </c>
      <c r="D1828" t="s">
        <v>8167</v>
      </c>
      <c r="E1828" t="s">
        <v>8168</v>
      </c>
      <c r="F1828" s="3">
        <v>44201.436111111114</v>
      </c>
      <c r="G1828" s="1">
        <v>44852</v>
      </c>
      <c r="H1828" t="s">
        <v>55</v>
      </c>
      <c r="I1828" t="s">
        <v>8517</v>
      </c>
      <c r="J1828" t="s">
        <v>401</v>
      </c>
      <c r="K1828" t="s">
        <v>8518</v>
      </c>
      <c r="L1828" t="s">
        <v>2424</v>
      </c>
      <c r="M1828" t="s">
        <v>8519</v>
      </c>
      <c r="N1828" t="s">
        <v>405</v>
      </c>
      <c r="O1828" t="s">
        <v>51</v>
      </c>
      <c r="P1828">
        <v>2.5</v>
      </c>
      <c r="Q1828" t="s">
        <v>68</v>
      </c>
      <c r="R1828" t="s">
        <v>32</v>
      </c>
      <c r="S1828" t="s">
        <v>39</v>
      </c>
      <c r="T1828" t="s">
        <v>16</v>
      </c>
      <c r="U1828">
        <v>597327.9</v>
      </c>
      <c r="V1828">
        <v>35104</v>
      </c>
      <c r="W1828">
        <v>24.9</v>
      </c>
      <c r="X1828" t="s">
        <v>2602</v>
      </c>
      <c r="Y1828" t="s">
        <v>2389</v>
      </c>
      <c r="Z1828" t="s">
        <v>2653</v>
      </c>
      <c r="AA1828" t="s">
        <v>2424</v>
      </c>
    </row>
    <row r="1829" spans="1:27" x14ac:dyDescent="0.45">
      <c r="A1829" t="s">
        <v>8515</v>
      </c>
      <c r="B1829" t="s">
        <v>8520</v>
      </c>
      <c r="C1829" t="s">
        <v>8166</v>
      </c>
      <c r="D1829" t="s">
        <v>8167</v>
      </c>
      <c r="E1829" t="s">
        <v>8168</v>
      </c>
      <c r="F1829" s="3">
        <v>44201.436111111114</v>
      </c>
      <c r="G1829" s="1">
        <v>44852</v>
      </c>
      <c r="H1829" t="s">
        <v>55</v>
      </c>
      <c r="I1829" t="s">
        <v>8517</v>
      </c>
      <c r="J1829" t="s">
        <v>401</v>
      </c>
      <c r="K1829" t="s">
        <v>8518</v>
      </c>
      <c r="L1829" t="s">
        <v>2424</v>
      </c>
      <c r="M1829" t="s">
        <v>8519</v>
      </c>
      <c r="N1829" t="s">
        <v>468</v>
      </c>
      <c r="O1829" t="s">
        <v>51</v>
      </c>
      <c r="P1829">
        <v>2.5</v>
      </c>
      <c r="Q1829" t="s">
        <v>68</v>
      </c>
      <c r="R1829" t="s">
        <v>34</v>
      </c>
      <c r="S1829" t="s">
        <v>40</v>
      </c>
      <c r="T1829" t="s">
        <v>16</v>
      </c>
      <c r="U1829">
        <v>557</v>
      </c>
      <c r="V1829">
        <v>63.2</v>
      </c>
      <c r="W1829">
        <v>22.8</v>
      </c>
      <c r="X1829" t="s">
        <v>2602</v>
      </c>
      <c r="Y1829" t="s">
        <v>2389</v>
      </c>
      <c r="Z1829" t="s">
        <v>2558</v>
      </c>
      <c r="AA1829" t="s">
        <v>2424</v>
      </c>
    </row>
    <row r="1830" spans="1:27" x14ac:dyDescent="0.45">
      <c r="A1830" t="s">
        <v>8521</v>
      </c>
      <c r="B1830" t="s">
        <v>8522</v>
      </c>
      <c r="C1830" t="s">
        <v>8166</v>
      </c>
      <c r="D1830" t="s">
        <v>8167</v>
      </c>
      <c r="E1830" t="s">
        <v>8168</v>
      </c>
      <c r="F1830" s="3">
        <v>44229.459027777775</v>
      </c>
      <c r="G1830" s="1">
        <v>44852</v>
      </c>
      <c r="H1830" t="s">
        <v>55</v>
      </c>
      <c r="I1830" t="s">
        <v>8523</v>
      </c>
      <c r="J1830" t="s">
        <v>401</v>
      </c>
      <c r="K1830" t="s">
        <v>8524</v>
      </c>
      <c r="L1830" t="s">
        <v>2424</v>
      </c>
      <c r="M1830" t="s">
        <v>8525</v>
      </c>
      <c r="N1830" t="s">
        <v>405</v>
      </c>
      <c r="O1830" t="s">
        <v>51</v>
      </c>
      <c r="P1830">
        <v>3.4</v>
      </c>
      <c r="Q1830" t="s">
        <v>68</v>
      </c>
      <c r="R1830" t="s">
        <v>32</v>
      </c>
      <c r="S1830" t="s">
        <v>39</v>
      </c>
      <c r="T1830" t="s">
        <v>16</v>
      </c>
      <c r="U1830">
        <v>945574.1</v>
      </c>
      <c r="V1830">
        <v>80535.399999999994</v>
      </c>
      <c r="W1830">
        <v>23.6</v>
      </c>
      <c r="X1830" t="s">
        <v>2602</v>
      </c>
      <c r="Y1830" t="s">
        <v>2389</v>
      </c>
      <c r="Z1830" t="s">
        <v>2653</v>
      </c>
      <c r="AA1830" t="s">
        <v>2424</v>
      </c>
    </row>
    <row r="1831" spans="1:27" x14ac:dyDescent="0.45">
      <c r="A1831" t="s">
        <v>8521</v>
      </c>
      <c r="B1831" t="s">
        <v>8526</v>
      </c>
      <c r="C1831" t="s">
        <v>8166</v>
      </c>
      <c r="D1831" t="s">
        <v>8167</v>
      </c>
      <c r="E1831" t="s">
        <v>8168</v>
      </c>
      <c r="F1831" s="3">
        <v>44229.459027777775</v>
      </c>
      <c r="G1831" s="1">
        <v>44852</v>
      </c>
      <c r="H1831" t="s">
        <v>55</v>
      </c>
      <c r="I1831" t="s">
        <v>8523</v>
      </c>
      <c r="J1831" t="s">
        <v>401</v>
      </c>
      <c r="K1831" t="s">
        <v>8524</v>
      </c>
      <c r="L1831" t="s">
        <v>2424</v>
      </c>
      <c r="M1831" t="s">
        <v>8525</v>
      </c>
      <c r="N1831" t="s">
        <v>468</v>
      </c>
      <c r="O1831" t="s">
        <v>51</v>
      </c>
      <c r="P1831">
        <v>3.4</v>
      </c>
      <c r="Q1831" t="s">
        <v>68</v>
      </c>
      <c r="R1831" t="s">
        <v>34</v>
      </c>
      <c r="S1831" t="s">
        <v>40</v>
      </c>
      <c r="T1831" t="s">
        <v>16</v>
      </c>
      <c r="U1831">
        <v>647.29999999999995</v>
      </c>
      <c r="V1831">
        <v>65.099999999999994</v>
      </c>
      <c r="W1831">
        <v>22</v>
      </c>
      <c r="X1831" t="s">
        <v>2602</v>
      </c>
      <c r="Y1831" t="s">
        <v>2389</v>
      </c>
      <c r="Z1831" t="s">
        <v>2558</v>
      </c>
      <c r="AA1831" t="s">
        <v>2424</v>
      </c>
    </row>
    <row r="1832" spans="1:27" x14ac:dyDescent="0.45">
      <c r="A1832" t="s">
        <v>8527</v>
      </c>
      <c r="B1832" t="s">
        <v>8528</v>
      </c>
      <c r="C1832" t="s">
        <v>8166</v>
      </c>
      <c r="D1832" t="s">
        <v>8167</v>
      </c>
      <c r="E1832" t="s">
        <v>8168</v>
      </c>
      <c r="F1832" s="3">
        <v>44257.42291666667</v>
      </c>
      <c r="G1832" s="1">
        <v>44852</v>
      </c>
      <c r="H1832" t="s">
        <v>55</v>
      </c>
      <c r="I1832" t="s">
        <v>8529</v>
      </c>
      <c r="J1832" t="s">
        <v>401</v>
      </c>
      <c r="K1832" t="s">
        <v>8530</v>
      </c>
      <c r="L1832" t="s">
        <v>2424</v>
      </c>
      <c r="M1832" t="s">
        <v>8531</v>
      </c>
      <c r="N1832" t="s">
        <v>405</v>
      </c>
      <c r="O1832" t="s">
        <v>51</v>
      </c>
      <c r="P1832">
        <v>1.4</v>
      </c>
      <c r="Q1832" t="s">
        <v>68</v>
      </c>
      <c r="R1832" t="s">
        <v>32</v>
      </c>
      <c r="S1832" t="s">
        <v>39</v>
      </c>
      <c r="T1832" t="s">
        <v>16</v>
      </c>
      <c r="U1832">
        <v>1111292.2</v>
      </c>
      <c r="V1832">
        <v>111463.9</v>
      </c>
      <c r="W1832">
        <v>24.9</v>
      </c>
      <c r="X1832" t="s">
        <v>2602</v>
      </c>
      <c r="Y1832" t="s">
        <v>2389</v>
      </c>
      <c r="Z1832" t="s">
        <v>2653</v>
      </c>
      <c r="AA1832" t="s">
        <v>2424</v>
      </c>
    </row>
    <row r="1833" spans="1:27" x14ac:dyDescent="0.45">
      <c r="A1833" t="s">
        <v>8527</v>
      </c>
      <c r="B1833" t="s">
        <v>8532</v>
      </c>
      <c r="C1833" t="s">
        <v>8166</v>
      </c>
      <c r="D1833" t="s">
        <v>8167</v>
      </c>
      <c r="E1833" t="s">
        <v>8168</v>
      </c>
      <c r="F1833" s="3">
        <v>44257.42291666667</v>
      </c>
      <c r="G1833" s="1">
        <v>44852</v>
      </c>
      <c r="H1833" t="s">
        <v>55</v>
      </c>
      <c r="I1833" t="s">
        <v>8529</v>
      </c>
      <c r="J1833" t="s">
        <v>401</v>
      </c>
      <c r="K1833" t="s">
        <v>8530</v>
      </c>
      <c r="L1833" t="s">
        <v>2424</v>
      </c>
      <c r="M1833" t="s">
        <v>8531</v>
      </c>
      <c r="N1833" t="s">
        <v>468</v>
      </c>
      <c r="O1833" t="s">
        <v>51</v>
      </c>
      <c r="P1833">
        <v>1.4</v>
      </c>
      <c r="Q1833" t="s">
        <v>68</v>
      </c>
      <c r="R1833" t="s">
        <v>34</v>
      </c>
      <c r="S1833" t="s">
        <v>40</v>
      </c>
      <c r="T1833" t="s">
        <v>16</v>
      </c>
      <c r="U1833">
        <v>675.8</v>
      </c>
      <c r="V1833">
        <v>44.2</v>
      </c>
      <c r="W1833">
        <v>23.5</v>
      </c>
      <c r="X1833" t="s">
        <v>2602</v>
      </c>
      <c r="Y1833" t="s">
        <v>2389</v>
      </c>
      <c r="Z1833" t="s">
        <v>2558</v>
      </c>
      <c r="AA1833" t="s">
        <v>2424</v>
      </c>
    </row>
    <row r="1834" spans="1:27" x14ac:dyDescent="0.45">
      <c r="A1834" t="s">
        <v>8533</v>
      </c>
      <c r="B1834" t="s">
        <v>8534</v>
      </c>
      <c r="C1834" t="s">
        <v>8166</v>
      </c>
      <c r="D1834" t="s">
        <v>8167</v>
      </c>
      <c r="E1834" t="s">
        <v>8168</v>
      </c>
      <c r="F1834" s="3">
        <v>44292.442361111112</v>
      </c>
      <c r="G1834" s="1">
        <v>44852</v>
      </c>
      <c r="H1834" t="s">
        <v>55</v>
      </c>
      <c r="I1834" t="s">
        <v>8535</v>
      </c>
      <c r="J1834" t="s">
        <v>401</v>
      </c>
      <c r="K1834" t="s">
        <v>8536</v>
      </c>
      <c r="L1834" t="s">
        <v>2424</v>
      </c>
      <c r="M1834" t="s">
        <v>8537</v>
      </c>
      <c r="N1834" t="s">
        <v>405</v>
      </c>
      <c r="O1834" t="s">
        <v>51</v>
      </c>
      <c r="P1834">
        <v>4.8</v>
      </c>
      <c r="Q1834" t="s">
        <v>68</v>
      </c>
      <c r="R1834" t="s">
        <v>32</v>
      </c>
      <c r="S1834" t="s">
        <v>39</v>
      </c>
      <c r="T1834" t="s">
        <v>16</v>
      </c>
      <c r="U1834">
        <v>914344.9</v>
      </c>
      <c r="V1834">
        <v>86219.199999999997</v>
      </c>
      <c r="W1834">
        <v>23.1</v>
      </c>
      <c r="X1834" t="s">
        <v>2602</v>
      </c>
      <c r="Y1834" t="s">
        <v>2389</v>
      </c>
      <c r="Z1834" t="s">
        <v>2653</v>
      </c>
      <c r="AA1834" t="s">
        <v>2424</v>
      </c>
    </row>
    <row r="1835" spans="1:27" x14ac:dyDescent="0.45">
      <c r="A1835" t="s">
        <v>8533</v>
      </c>
      <c r="B1835" t="s">
        <v>8538</v>
      </c>
      <c r="C1835" t="s">
        <v>8166</v>
      </c>
      <c r="D1835" t="s">
        <v>8167</v>
      </c>
      <c r="E1835" t="s">
        <v>8168</v>
      </c>
      <c r="F1835" s="3">
        <v>44292.442361111112</v>
      </c>
      <c r="G1835" s="1">
        <v>44852</v>
      </c>
      <c r="H1835" t="s">
        <v>55</v>
      </c>
      <c r="I1835" t="s">
        <v>8535</v>
      </c>
      <c r="J1835" t="s">
        <v>401</v>
      </c>
      <c r="K1835" t="s">
        <v>8536</v>
      </c>
      <c r="L1835" t="s">
        <v>2424</v>
      </c>
      <c r="M1835" t="s">
        <v>8537</v>
      </c>
      <c r="N1835" t="s">
        <v>468</v>
      </c>
      <c r="O1835" t="s">
        <v>51</v>
      </c>
      <c r="P1835">
        <v>4.8</v>
      </c>
      <c r="Q1835" t="s">
        <v>68</v>
      </c>
      <c r="R1835" t="s">
        <v>34</v>
      </c>
      <c r="S1835" t="s">
        <v>40</v>
      </c>
      <c r="T1835" t="s">
        <v>16</v>
      </c>
      <c r="U1835">
        <v>220.3</v>
      </c>
      <c r="V1835">
        <v>11.1</v>
      </c>
      <c r="W1835">
        <v>23.3</v>
      </c>
      <c r="X1835" t="s">
        <v>2602</v>
      </c>
      <c r="Y1835" t="s">
        <v>2389</v>
      </c>
      <c r="Z1835" t="s">
        <v>2558</v>
      </c>
      <c r="AA1835" t="s">
        <v>2424</v>
      </c>
    </row>
    <row r="1836" spans="1:27" x14ac:dyDescent="0.45">
      <c r="A1836" t="s">
        <v>8539</v>
      </c>
      <c r="B1836" t="s">
        <v>8540</v>
      </c>
      <c r="C1836" t="s">
        <v>8166</v>
      </c>
      <c r="D1836" t="s">
        <v>8167</v>
      </c>
      <c r="E1836" t="s">
        <v>8168</v>
      </c>
      <c r="F1836" s="3">
        <v>44349.386111111111</v>
      </c>
      <c r="G1836" s="1">
        <v>44852</v>
      </c>
      <c r="H1836" t="s">
        <v>55</v>
      </c>
      <c r="I1836" t="s">
        <v>8541</v>
      </c>
      <c r="J1836" t="s">
        <v>401</v>
      </c>
      <c r="K1836" t="s">
        <v>8542</v>
      </c>
      <c r="L1836" t="s">
        <v>2424</v>
      </c>
      <c r="M1836" t="s">
        <v>8543</v>
      </c>
      <c r="N1836" t="s">
        <v>405</v>
      </c>
      <c r="O1836" t="s">
        <v>51</v>
      </c>
      <c r="P1836">
        <v>1.3</v>
      </c>
      <c r="Q1836" t="s">
        <v>68</v>
      </c>
      <c r="R1836" t="s">
        <v>32</v>
      </c>
      <c r="S1836" t="s">
        <v>39</v>
      </c>
      <c r="T1836" t="s">
        <v>16</v>
      </c>
      <c r="U1836">
        <v>1598303.3</v>
      </c>
      <c r="V1836">
        <v>216531.6</v>
      </c>
      <c r="W1836">
        <v>24.3</v>
      </c>
      <c r="X1836" t="s">
        <v>2602</v>
      </c>
      <c r="Y1836" t="s">
        <v>2389</v>
      </c>
      <c r="Z1836" t="s">
        <v>2653</v>
      </c>
      <c r="AA1836" t="s">
        <v>2424</v>
      </c>
    </row>
    <row r="1837" spans="1:27" x14ac:dyDescent="0.45">
      <c r="A1837" t="s">
        <v>8539</v>
      </c>
      <c r="B1837" t="s">
        <v>8544</v>
      </c>
      <c r="C1837" t="s">
        <v>8166</v>
      </c>
      <c r="D1837" t="s">
        <v>8167</v>
      </c>
      <c r="E1837" t="s">
        <v>8168</v>
      </c>
      <c r="F1837" s="3">
        <v>44349.386111111111</v>
      </c>
      <c r="G1837" s="1">
        <v>44852</v>
      </c>
      <c r="H1837" t="s">
        <v>55</v>
      </c>
      <c r="I1837" t="s">
        <v>8541</v>
      </c>
      <c r="J1837" t="s">
        <v>401</v>
      </c>
      <c r="K1837" t="s">
        <v>8542</v>
      </c>
      <c r="L1837" t="s">
        <v>2424</v>
      </c>
      <c r="M1837" t="s">
        <v>8543</v>
      </c>
      <c r="N1837" t="s">
        <v>468</v>
      </c>
      <c r="O1837" t="s">
        <v>51</v>
      </c>
      <c r="P1837">
        <v>1.3</v>
      </c>
      <c r="Q1837" t="s">
        <v>68</v>
      </c>
      <c r="R1837" t="s">
        <v>34</v>
      </c>
      <c r="S1837" t="s">
        <v>40</v>
      </c>
      <c r="T1837" t="s">
        <v>16</v>
      </c>
      <c r="U1837">
        <v>178.4</v>
      </c>
      <c r="V1837">
        <v>33.200000000000003</v>
      </c>
      <c r="W1837">
        <v>26</v>
      </c>
      <c r="X1837" t="s">
        <v>2602</v>
      </c>
      <c r="Y1837" t="s">
        <v>2389</v>
      </c>
      <c r="Z1837" t="s">
        <v>2558</v>
      </c>
      <c r="AA1837" t="s">
        <v>2424</v>
      </c>
    </row>
    <row r="1838" spans="1:27" x14ac:dyDescent="0.45">
      <c r="A1838" t="s">
        <v>8545</v>
      </c>
      <c r="B1838" t="s">
        <v>8546</v>
      </c>
      <c r="C1838" t="s">
        <v>8166</v>
      </c>
      <c r="D1838" t="s">
        <v>8167</v>
      </c>
      <c r="E1838" t="s">
        <v>8168</v>
      </c>
      <c r="F1838" s="3">
        <v>44384.478472222225</v>
      </c>
      <c r="G1838" s="1">
        <v>44872</v>
      </c>
      <c r="H1838" t="s">
        <v>55</v>
      </c>
      <c r="I1838" t="s">
        <v>8547</v>
      </c>
      <c r="J1838" t="s">
        <v>2730</v>
      </c>
      <c r="K1838" t="s">
        <v>8548</v>
      </c>
      <c r="L1838" t="s">
        <v>2424</v>
      </c>
      <c r="M1838" t="s">
        <v>8549</v>
      </c>
      <c r="N1838" t="s">
        <v>8550</v>
      </c>
      <c r="O1838" t="s">
        <v>51</v>
      </c>
      <c r="P1838">
        <v>2.2000000000000002</v>
      </c>
      <c r="Q1838" t="s">
        <v>68</v>
      </c>
      <c r="R1838" t="s">
        <v>32</v>
      </c>
      <c r="S1838" t="s">
        <v>39</v>
      </c>
      <c r="T1838" t="s">
        <v>16</v>
      </c>
      <c r="U1838">
        <v>3568364.9</v>
      </c>
      <c r="V1838">
        <v>70649.8</v>
      </c>
      <c r="W1838">
        <v>24.2</v>
      </c>
      <c r="X1838" t="s">
        <v>2759</v>
      </c>
      <c r="Y1838" t="s">
        <v>2389</v>
      </c>
      <c r="Z1838" t="s">
        <v>2653</v>
      </c>
      <c r="AA1838" t="s">
        <v>2424</v>
      </c>
    </row>
    <row r="1839" spans="1:27" x14ac:dyDescent="0.45">
      <c r="A1839" t="s">
        <v>8545</v>
      </c>
      <c r="B1839" t="s">
        <v>8551</v>
      </c>
      <c r="C1839" t="s">
        <v>8166</v>
      </c>
      <c r="D1839" t="s">
        <v>8167</v>
      </c>
      <c r="E1839" t="s">
        <v>8168</v>
      </c>
      <c r="F1839" s="3">
        <v>44384.478472222225</v>
      </c>
      <c r="G1839" s="1">
        <v>44872</v>
      </c>
      <c r="H1839" t="s">
        <v>55</v>
      </c>
      <c r="I1839" t="s">
        <v>8547</v>
      </c>
      <c r="J1839" t="s">
        <v>401</v>
      </c>
      <c r="K1839" t="s">
        <v>8548</v>
      </c>
      <c r="L1839" t="s">
        <v>2424</v>
      </c>
      <c r="M1839" t="s">
        <v>8549</v>
      </c>
      <c r="N1839" t="s">
        <v>454</v>
      </c>
      <c r="O1839" t="s">
        <v>51</v>
      </c>
      <c r="P1839">
        <v>2.2000000000000002</v>
      </c>
      <c r="Q1839" t="s">
        <v>68</v>
      </c>
      <c r="R1839" t="s">
        <v>34</v>
      </c>
      <c r="S1839" t="s">
        <v>40</v>
      </c>
      <c r="T1839" t="s">
        <v>16</v>
      </c>
      <c r="U1839">
        <v>1858.6</v>
      </c>
      <c r="V1839">
        <v>205.9</v>
      </c>
      <c r="W1839">
        <v>22.6</v>
      </c>
      <c r="X1839" t="s">
        <v>2759</v>
      </c>
      <c r="Y1839" t="s">
        <v>2389</v>
      </c>
      <c r="Z1839" t="s">
        <v>2558</v>
      </c>
      <c r="AA1839" t="s">
        <v>2424</v>
      </c>
    </row>
    <row r="1840" spans="1:27" x14ac:dyDescent="0.45">
      <c r="A1840" t="s">
        <v>8552</v>
      </c>
      <c r="B1840" t="s">
        <v>8553</v>
      </c>
      <c r="C1840" t="s">
        <v>8166</v>
      </c>
      <c r="D1840" t="s">
        <v>8167</v>
      </c>
      <c r="E1840" t="s">
        <v>8168</v>
      </c>
      <c r="F1840" s="3">
        <v>44412.461111111108</v>
      </c>
      <c r="G1840" s="1">
        <v>44866</v>
      </c>
      <c r="H1840" t="s">
        <v>55</v>
      </c>
      <c r="I1840" t="s">
        <v>8554</v>
      </c>
      <c r="J1840" t="s">
        <v>2730</v>
      </c>
      <c r="K1840" t="s">
        <v>8555</v>
      </c>
      <c r="L1840" t="s">
        <v>2424</v>
      </c>
      <c r="M1840" t="s">
        <v>8556</v>
      </c>
      <c r="N1840" t="s">
        <v>8557</v>
      </c>
      <c r="O1840" t="s">
        <v>51</v>
      </c>
      <c r="P1840">
        <v>13</v>
      </c>
      <c r="Q1840" t="s">
        <v>68</v>
      </c>
      <c r="R1840" t="s">
        <v>32</v>
      </c>
      <c r="S1840" t="s">
        <v>39</v>
      </c>
      <c r="T1840" t="s">
        <v>16</v>
      </c>
      <c r="U1840">
        <v>378422.5</v>
      </c>
      <c r="V1840">
        <v>22238.7</v>
      </c>
      <c r="W1840">
        <v>24.2</v>
      </c>
      <c r="X1840" t="s">
        <v>2602</v>
      </c>
      <c r="Y1840" t="s">
        <v>2389</v>
      </c>
      <c r="Z1840" t="s">
        <v>2653</v>
      </c>
      <c r="AA1840" t="s">
        <v>2424</v>
      </c>
    </row>
    <row r="1841" spans="1:27" x14ac:dyDescent="0.45">
      <c r="A1841" t="s">
        <v>8552</v>
      </c>
      <c r="B1841" t="s">
        <v>8558</v>
      </c>
      <c r="C1841" t="s">
        <v>8166</v>
      </c>
      <c r="D1841" t="s">
        <v>8167</v>
      </c>
      <c r="E1841" t="s">
        <v>8168</v>
      </c>
      <c r="F1841" s="3">
        <v>44412.461111111108</v>
      </c>
      <c r="G1841" s="1">
        <v>44866</v>
      </c>
      <c r="H1841" t="s">
        <v>55</v>
      </c>
      <c r="I1841" t="s">
        <v>8554</v>
      </c>
      <c r="J1841" t="s">
        <v>2730</v>
      </c>
      <c r="K1841" t="s">
        <v>8555</v>
      </c>
      <c r="L1841" t="s">
        <v>2424</v>
      </c>
      <c r="M1841" t="s">
        <v>8556</v>
      </c>
      <c r="N1841" t="s">
        <v>8559</v>
      </c>
      <c r="O1841" t="s">
        <v>51</v>
      </c>
      <c r="P1841">
        <v>13</v>
      </c>
      <c r="Q1841" t="s">
        <v>68</v>
      </c>
      <c r="R1841" t="s">
        <v>34</v>
      </c>
      <c r="S1841" t="s">
        <v>40</v>
      </c>
      <c r="T1841" t="s">
        <v>16</v>
      </c>
      <c r="U1841">
        <v>51.5</v>
      </c>
      <c r="V1841">
        <v>3.4</v>
      </c>
      <c r="W1841">
        <v>24.6</v>
      </c>
      <c r="X1841" t="s">
        <v>2602</v>
      </c>
      <c r="Y1841" t="s">
        <v>2389</v>
      </c>
      <c r="Z1841" t="s">
        <v>2558</v>
      </c>
      <c r="AA1841" t="s">
        <v>2424</v>
      </c>
    </row>
    <row r="1842" spans="1:27" x14ac:dyDescent="0.45">
      <c r="A1842" t="s">
        <v>8560</v>
      </c>
      <c r="B1842" t="s">
        <v>8561</v>
      </c>
      <c r="C1842" t="s">
        <v>8562</v>
      </c>
      <c r="D1842" t="s">
        <v>8167</v>
      </c>
      <c r="E1842" t="s">
        <v>8168</v>
      </c>
      <c r="F1842" s="3">
        <v>44446.46597222222</v>
      </c>
      <c r="G1842" s="1">
        <v>44866</v>
      </c>
      <c r="H1842" t="s">
        <v>55</v>
      </c>
      <c r="I1842" t="s">
        <v>8563</v>
      </c>
      <c r="J1842" t="s">
        <v>2730</v>
      </c>
      <c r="K1842" t="s">
        <v>8564</v>
      </c>
      <c r="L1842" t="s">
        <v>2424</v>
      </c>
      <c r="M1842" t="s">
        <v>8565</v>
      </c>
      <c r="N1842" t="s">
        <v>8557</v>
      </c>
      <c r="O1842" t="s">
        <v>51</v>
      </c>
      <c r="P1842">
        <v>2.1</v>
      </c>
      <c r="Q1842" t="s">
        <v>68</v>
      </c>
      <c r="R1842" t="s">
        <v>32</v>
      </c>
      <c r="S1842" t="s">
        <v>39</v>
      </c>
      <c r="T1842" t="s">
        <v>16</v>
      </c>
      <c r="U1842">
        <v>4389736.0999999996</v>
      </c>
      <c r="V1842">
        <v>115076.1</v>
      </c>
      <c r="W1842">
        <v>23</v>
      </c>
      <c r="X1842" t="s">
        <v>2602</v>
      </c>
      <c r="Y1842" t="s">
        <v>2389</v>
      </c>
      <c r="Z1842" t="s">
        <v>2653</v>
      </c>
      <c r="AA1842" t="s">
        <v>2424</v>
      </c>
    </row>
    <row r="1843" spans="1:27" x14ac:dyDescent="0.45">
      <c r="A1843" t="s">
        <v>8560</v>
      </c>
      <c r="B1843" t="s">
        <v>8566</v>
      </c>
      <c r="C1843" t="s">
        <v>8562</v>
      </c>
      <c r="D1843" t="s">
        <v>8167</v>
      </c>
      <c r="E1843" t="s">
        <v>8168</v>
      </c>
      <c r="F1843" s="3">
        <v>44446.46597222222</v>
      </c>
      <c r="G1843" s="1">
        <v>44866</v>
      </c>
      <c r="H1843" t="s">
        <v>55</v>
      </c>
      <c r="I1843" t="s">
        <v>8563</v>
      </c>
      <c r="J1843" t="s">
        <v>2730</v>
      </c>
      <c r="K1843" t="s">
        <v>8564</v>
      </c>
      <c r="L1843" t="s">
        <v>2424</v>
      </c>
      <c r="M1843" t="s">
        <v>8565</v>
      </c>
      <c r="N1843" t="s">
        <v>8559</v>
      </c>
      <c r="O1843" t="s">
        <v>51</v>
      </c>
      <c r="P1843">
        <v>2.1</v>
      </c>
      <c r="Q1843" t="s">
        <v>68</v>
      </c>
      <c r="R1843" t="s">
        <v>34</v>
      </c>
      <c r="S1843" t="s">
        <v>40</v>
      </c>
      <c r="T1843" t="s">
        <v>16</v>
      </c>
      <c r="U1843">
        <v>331.5</v>
      </c>
      <c r="V1843">
        <v>13.4</v>
      </c>
      <c r="W1843">
        <v>24.5</v>
      </c>
      <c r="X1843" t="s">
        <v>2602</v>
      </c>
      <c r="Y1843" t="s">
        <v>2389</v>
      </c>
      <c r="Z1843" t="s">
        <v>2558</v>
      </c>
      <c r="AA1843" t="s">
        <v>2424</v>
      </c>
    </row>
    <row r="1844" spans="1:27" x14ac:dyDescent="0.45">
      <c r="A1844" t="s">
        <v>8567</v>
      </c>
      <c r="B1844" t="s">
        <v>8568</v>
      </c>
      <c r="C1844" t="s">
        <v>8562</v>
      </c>
      <c r="D1844" t="s">
        <v>8167</v>
      </c>
      <c r="E1844" t="s">
        <v>8168</v>
      </c>
      <c r="F1844" s="3">
        <v>44474.372916666667</v>
      </c>
      <c r="G1844" s="1">
        <v>44866</v>
      </c>
      <c r="H1844" t="s">
        <v>55</v>
      </c>
      <c r="I1844" t="s">
        <v>8569</v>
      </c>
      <c r="J1844" t="s">
        <v>2730</v>
      </c>
      <c r="K1844" t="s">
        <v>8570</v>
      </c>
      <c r="L1844" t="s">
        <v>2424</v>
      </c>
      <c r="M1844" t="s">
        <v>8571</v>
      </c>
      <c r="N1844" t="s">
        <v>8557</v>
      </c>
      <c r="O1844" t="s">
        <v>51</v>
      </c>
      <c r="P1844">
        <v>2.6</v>
      </c>
      <c r="Q1844" t="s">
        <v>68</v>
      </c>
      <c r="R1844" t="s">
        <v>32</v>
      </c>
      <c r="S1844" t="s">
        <v>39</v>
      </c>
      <c r="T1844" t="s">
        <v>16</v>
      </c>
      <c r="U1844">
        <v>3936560.9</v>
      </c>
      <c r="V1844">
        <v>247399.5</v>
      </c>
      <c r="W1844">
        <v>22.7</v>
      </c>
      <c r="X1844" t="s">
        <v>2602</v>
      </c>
      <c r="Y1844" t="s">
        <v>2389</v>
      </c>
      <c r="Z1844" t="s">
        <v>2653</v>
      </c>
      <c r="AA1844" t="s">
        <v>2424</v>
      </c>
    </row>
    <row r="1845" spans="1:27" x14ac:dyDescent="0.45">
      <c r="A1845" t="s">
        <v>8567</v>
      </c>
      <c r="B1845" t="s">
        <v>8572</v>
      </c>
      <c r="C1845" t="s">
        <v>8562</v>
      </c>
      <c r="D1845" t="s">
        <v>8167</v>
      </c>
      <c r="E1845" t="s">
        <v>8168</v>
      </c>
      <c r="F1845" s="3">
        <v>44474.372916666667</v>
      </c>
      <c r="G1845" s="1">
        <v>44866</v>
      </c>
      <c r="H1845" t="s">
        <v>55</v>
      </c>
      <c r="I1845" t="s">
        <v>8569</v>
      </c>
      <c r="J1845" t="s">
        <v>2730</v>
      </c>
      <c r="K1845" t="s">
        <v>8570</v>
      </c>
      <c r="L1845" t="s">
        <v>2424</v>
      </c>
      <c r="M1845" t="s">
        <v>8571</v>
      </c>
      <c r="N1845" t="s">
        <v>8559</v>
      </c>
      <c r="O1845" t="s">
        <v>51</v>
      </c>
      <c r="P1845">
        <v>2.6</v>
      </c>
      <c r="Q1845" t="s">
        <v>68</v>
      </c>
      <c r="R1845" t="s">
        <v>34</v>
      </c>
      <c r="S1845" t="s">
        <v>40</v>
      </c>
      <c r="T1845" t="s">
        <v>16</v>
      </c>
      <c r="U1845">
        <v>521.6</v>
      </c>
      <c r="V1845">
        <v>34.799999999999997</v>
      </c>
      <c r="W1845">
        <v>23.4</v>
      </c>
      <c r="X1845" t="s">
        <v>2602</v>
      </c>
      <c r="Y1845" t="s">
        <v>2389</v>
      </c>
      <c r="Z1845" t="s">
        <v>2558</v>
      </c>
      <c r="AA1845" t="s">
        <v>2424</v>
      </c>
    </row>
    <row r="1846" spans="1:27" x14ac:dyDescent="0.45">
      <c r="A1846" t="s">
        <v>8573</v>
      </c>
      <c r="B1846" t="s">
        <v>8574</v>
      </c>
      <c r="C1846" t="s">
        <v>8575</v>
      </c>
      <c r="D1846" t="s">
        <v>8576</v>
      </c>
      <c r="E1846" t="s">
        <v>8577</v>
      </c>
      <c r="F1846" s="3">
        <v>42766.135416666664</v>
      </c>
      <c r="G1846" s="1">
        <v>43388</v>
      </c>
      <c r="H1846" t="s">
        <v>55</v>
      </c>
      <c r="I1846" t="s">
        <v>8578</v>
      </c>
      <c r="J1846" t="s">
        <v>401</v>
      </c>
      <c r="K1846" t="s">
        <v>8579</v>
      </c>
      <c r="L1846" t="s">
        <v>2424</v>
      </c>
      <c r="M1846" t="s">
        <v>8580</v>
      </c>
      <c r="N1846" t="s">
        <v>1348</v>
      </c>
      <c r="O1846" t="s">
        <v>48</v>
      </c>
      <c r="P1846">
        <v>2.8</v>
      </c>
      <c r="Q1846" t="s">
        <v>68</v>
      </c>
      <c r="R1846" t="s">
        <v>34</v>
      </c>
      <c r="S1846" t="s">
        <v>40</v>
      </c>
      <c r="T1846" t="s">
        <v>16</v>
      </c>
      <c r="U1846">
        <v>9.6</v>
      </c>
      <c r="V1846">
        <v>8.3000000000000007</v>
      </c>
      <c r="W1846">
        <v>23.7</v>
      </c>
      <c r="X1846" t="s">
        <v>2438</v>
      </c>
      <c r="Y1846" t="s">
        <v>2427</v>
      </c>
      <c r="Z1846" t="s">
        <v>2424</v>
      </c>
      <c r="AA1846" t="s">
        <v>2812</v>
      </c>
    </row>
    <row r="1847" spans="1:27" x14ac:dyDescent="0.45">
      <c r="A1847" t="s">
        <v>8573</v>
      </c>
      <c r="B1847" t="s">
        <v>8581</v>
      </c>
      <c r="C1847" t="s">
        <v>8575</v>
      </c>
      <c r="D1847" t="s">
        <v>8576</v>
      </c>
      <c r="E1847" t="s">
        <v>8577</v>
      </c>
      <c r="F1847" s="3">
        <v>42766.135416666664</v>
      </c>
      <c r="G1847" s="1">
        <v>43283</v>
      </c>
      <c r="H1847" t="s">
        <v>55</v>
      </c>
      <c r="I1847" t="s">
        <v>8578</v>
      </c>
      <c r="J1847" t="s">
        <v>401</v>
      </c>
      <c r="K1847" t="s">
        <v>8579</v>
      </c>
      <c r="L1847" t="s">
        <v>2424</v>
      </c>
      <c r="M1847" t="s">
        <v>8580</v>
      </c>
      <c r="N1847" t="s">
        <v>1354</v>
      </c>
      <c r="O1847" t="s">
        <v>47</v>
      </c>
      <c r="P1847">
        <v>2.8</v>
      </c>
      <c r="Q1847" t="s">
        <v>68</v>
      </c>
      <c r="R1847" t="s">
        <v>32</v>
      </c>
      <c r="S1847" t="s">
        <v>39</v>
      </c>
      <c r="T1847" t="s">
        <v>16</v>
      </c>
      <c r="U1847">
        <v>209633.6</v>
      </c>
      <c r="V1847">
        <v>14604</v>
      </c>
      <c r="W1847">
        <v>18.7</v>
      </c>
      <c r="X1847" t="s">
        <v>5198</v>
      </c>
      <c r="Y1847" t="s">
        <v>2389</v>
      </c>
      <c r="Z1847" t="s">
        <v>2436</v>
      </c>
      <c r="AA1847" t="s">
        <v>2424</v>
      </c>
    </row>
    <row r="1848" spans="1:27" x14ac:dyDescent="0.45">
      <c r="A1848" t="s">
        <v>8582</v>
      </c>
      <c r="B1848" t="s">
        <v>8583</v>
      </c>
      <c r="C1848" t="s">
        <v>8575</v>
      </c>
      <c r="D1848" t="s">
        <v>8576</v>
      </c>
      <c r="E1848" t="s">
        <v>8577</v>
      </c>
      <c r="F1848" s="3">
        <v>42780.181944444441</v>
      </c>
      <c r="G1848" s="1">
        <v>43283</v>
      </c>
      <c r="H1848" t="s">
        <v>55</v>
      </c>
      <c r="I1848" t="s">
        <v>8584</v>
      </c>
      <c r="J1848" t="s">
        <v>401</v>
      </c>
      <c r="K1848" t="s">
        <v>8585</v>
      </c>
      <c r="L1848" t="s">
        <v>2424</v>
      </c>
      <c r="M1848" t="s">
        <v>8586</v>
      </c>
      <c r="N1848" t="s">
        <v>1354</v>
      </c>
      <c r="O1848" t="s">
        <v>47</v>
      </c>
      <c r="P1848">
        <v>9</v>
      </c>
      <c r="Q1848" t="s">
        <v>68</v>
      </c>
      <c r="R1848" t="s">
        <v>32</v>
      </c>
      <c r="S1848" t="s">
        <v>39</v>
      </c>
      <c r="T1848" t="s">
        <v>16</v>
      </c>
      <c r="U1848">
        <v>100061.2</v>
      </c>
      <c r="V1848">
        <v>14016.3</v>
      </c>
      <c r="W1848">
        <v>18</v>
      </c>
      <c r="X1848" t="s">
        <v>5198</v>
      </c>
      <c r="Y1848" t="s">
        <v>2389</v>
      </c>
      <c r="Z1848" t="s">
        <v>2436</v>
      </c>
      <c r="AA1848" t="s">
        <v>2424</v>
      </c>
    </row>
    <row r="1849" spans="1:27" x14ac:dyDescent="0.45">
      <c r="A1849" t="s">
        <v>8582</v>
      </c>
      <c r="B1849" t="s">
        <v>8587</v>
      </c>
      <c r="C1849" t="s">
        <v>8575</v>
      </c>
      <c r="D1849" t="s">
        <v>8576</v>
      </c>
      <c r="E1849" t="s">
        <v>8577</v>
      </c>
      <c r="F1849" s="3">
        <v>42780.181944444441</v>
      </c>
      <c r="G1849" s="1">
        <v>43388</v>
      </c>
      <c r="H1849" t="s">
        <v>55</v>
      </c>
      <c r="I1849" t="s">
        <v>8584</v>
      </c>
      <c r="J1849" t="s">
        <v>401</v>
      </c>
      <c r="K1849" t="s">
        <v>8585</v>
      </c>
      <c r="L1849" t="s">
        <v>2424</v>
      </c>
      <c r="M1849" t="s">
        <v>8586</v>
      </c>
      <c r="N1849" t="s">
        <v>1348</v>
      </c>
      <c r="O1849" t="s">
        <v>48</v>
      </c>
      <c r="P1849">
        <v>9</v>
      </c>
      <c r="Q1849" t="s">
        <v>68</v>
      </c>
      <c r="R1849" t="s">
        <v>34</v>
      </c>
      <c r="S1849" t="s">
        <v>40</v>
      </c>
      <c r="T1849" t="s">
        <v>16</v>
      </c>
      <c r="U1849">
        <v>25.8</v>
      </c>
      <c r="V1849">
        <v>1.1000000000000001</v>
      </c>
      <c r="W1849">
        <v>16.600000000000001</v>
      </c>
      <c r="X1849" t="s">
        <v>2438</v>
      </c>
      <c r="Y1849" t="s">
        <v>2427</v>
      </c>
      <c r="Z1849" t="s">
        <v>2424</v>
      </c>
      <c r="AA1849" t="s">
        <v>2424</v>
      </c>
    </row>
    <row r="1850" spans="1:27" x14ac:dyDescent="0.45">
      <c r="A1850" t="s">
        <v>8588</v>
      </c>
      <c r="B1850" t="s">
        <v>8589</v>
      </c>
      <c r="C1850" t="s">
        <v>8575</v>
      </c>
      <c r="D1850" t="s">
        <v>8576</v>
      </c>
      <c r="E1850" t="s">
        <v>8577</v>
      </c>
      <c r="F1850" s="3">
        <v>42822.236111111109</v>
      </c>
      <c r="G1850" s="1">
        <v>43283</v>
      </c>
      <c r="H1850" t="s">
        <v>55</v>
      </c>
      <c r="I1850" t="s">
        <v>8590</v>
      </c>
      <c r="J1850" t="s">
        <v>401</v>
      </c>
      <c r="K1850" t="s">
        <v>8591</v>
      </c>
      <c r="L1850" t="s">
        <v>2424</v>
      </c>
      <c r="M1850" t="s">
        <v>8592</v>
      </c>
      <c r="N1850" t="s">
        <v>1354</v>
      </c>
      <c r="O1850" t="s">
        <v>47</v>
      </c>
      <c r="P1850">
        <v>8.1999999999999993</v>
      </c>
      <c r="Q1850" t="s">
        <v>68</v>
      </c>
      <c r="R1850" t="s">
        <v>32</v>
      </c>
      <c r="S1850" t="s">
        <v>39</v>
      </c>
      <c r="T1850" t="s">
        <v>16</v>
      </c>
      <c r="U1850">
        <v>243401.9</v>
      </c>
      <c r="V1850">
        <v>35773.199999999997</v>
      </c>
      <c r="W1850">
        <v>16.7</v>
      </c>
      <c r="X1850" t="s">
        <v>5198</v>
      </c>
      <c r="Y1850" t="s">
        <v>2389</v>
      </c>
      <c r="Z1850" t="s">
        <v>2436</v>
      </c>
      <c r="AA1850" t="s">
        <v>2424</v>
      </c>
    </row>
    <row r="1851" spans="1:27" x14ac:dyDescent="0.45">
      <c r="A1851" t="s">
        <v>8588</v>
      </c>
      <c r="B1851" t="s">
        <v>8593</v>
      </c>
      <c r="C1851" t="s">
        <v>8575</v>
      </c>
      <c r="D1851" t="s">
        <v>8576</v>
      </c>
      <c r="E1851" t="s">
        <v>8577</v>
      </c>
      <c r="F1851" s="3">
        <v>42822.236111111109</v>
      </c>
      <c r="G1851" s="1">
        <v>43388</v>
      </c>
      <c r="H1851" t="s">
        <v>55</v>
      </c>
      <c r="I1851" t="s">
        <v>8590</v>
      </c>
      <c r="J1851" t="s">
        <v>401</v>
      </c>
      <c r="K1851" t="s">
        <v>8591</v>
      </c>
      <c r="L1851" t="s">
        <v>2424</v>
      </c>
      <c r="M1851" t="s">
        <v>8592</v>
      </c>
      <c r="N1851" t="s">
        <v>1348</v>
      </c>
      <c r="O1851" t="s">
        <v>48</v>
      </c>
      <c r="P1851">
        <v>8.1999999999999993</v>
      </c>
      <c r="Q1851" t="s">
        <v>68</v>
      </c>
      <c r="R1851" t="s">
        <v>34</v>
      </c>
      <c r="S1851" t="s">
        <v>40</v>
      </c>
      <c r="T1851" t="s">
        <v>16</v>
      </c>
      <c r="U1851">
        <v>19.399999999999999</v>
      </c>
      <c r="V1851">
        <v>0.2</v>
      </c>
      <c r="W1851">
        <v>17.2</v>
      </c>
      <c r="X1851" t="s">
        <v>2438</v>
      </c>
      <c r="Y1851" t="s">
        <v>2427</v>
      </c>
      <c r="Z1851" t="s">
        <v>2424</v>
      </c>
      <c r="AA1851" t="s">
        <v>2424</v>
      </c>
    </row>
    <row r="1852" spans="1:27" x14ac:dyDescent="0.45">
      <c r="A1852" t="s">
        <v>8594</v>
      </c>
      <c r="B1852" t="s">
        <v>8595</v>
      </c>
      <c r="C1852" t="s">
        <v>8575</v>
      </c>
      <c r="D1852" t="s">
        <v>8576</v>
      </c>
      <c r="E1852" t="s">
        <v>8577</v>
      </c>
      <c r="F1852" s="3">
        <v>42836.197916666664</v>
      </c>
      <c r="G1852" s="1">
        <v>43283</v>
      </c>
      <c r="H1852" t="s">
        <v>55</v>
      </c>
      <c r="I1852" t="s">
        <v>8596</v>
      </c>
      <c r="J1852" t="s">
        <v>401</v>
      </c>
      <c r="K1852" t="s">
        <v>8597</v>
      </c>
      <c r="L1852" t="s">
        <v>2424</v>
      </c>
      <c r="M1852" t="s">
        <v>8598</v>
      </c>
      <c r="N1852" t="s">
        <v>1354</v>
      </c>
      <c r="O1852" t="s">
        <v>47</v>
      </c>
      <c r="P1852">
        <v>7.8</v>
      </c>
      <c r="Q1852" t="s">
        <v>68</v>
      </c>
      <c r="R1852" t="s">
        <v>32</v>
      </c>
      <c r="S1852" t="s">
        <v>39</v>
      </c>
      <c r="T1852" t="s">
        <v>16</v>
      </c>
      <c r="U1852">
        <v>167962.6</v>
      </c>
      <c r="V1852">
        <v>56307.4</v>
      </c>
      <c r="W1852">
        <v>17.5</v>
      </c>
      <c r="X1852" t="s">
        <v>5198</v>
      </c>
      <c r="Y1852" t="s">
        <v>2389</v>
      </c>
      <c r="Z1852" t="s">
        <v>2436</v>
      </c>
      <c r="AA1852" t="s">
        <v>2424</v>
      </c>
    </row>
    <row r="1853" spans="1:27" x14ac:dyDescent="0.45">
      <c r="A1853" t="s">
        <v>8594</v>
      </c>
      <c r="B1853" t="s">
        <v>8599</v>
      </c>
      <c r="C1853" t="s">
        <v>8575</v>
      </c>
      <c r="D1853" t="s">
        <v>8576</v>
      </c>
      <c r="E1853" t="s">
        <v>8577</v>
      </c>
      <c r="F1853" s="3">
        <v>42836.197916666664</v>
      </c>
      <c r="G1853" s="1">
        <v>43388</v>
      </c>
      <c r="H1853" t="s">
        <v>55</v>
      </c>
      <c r="I1853" t="s">
        <v>8596</v>
      </c>
      <c r="J1853" t="s">
        <v>401</v>
      </c>
      <c r="K1853" t="s">
        <v>8597</v>
      </c>
      <c r="L1853" t="s">
        <v>2424</v>
      </c>
      <c r="M1853" t="s">
        <v>8598</v>
      </c>
      <c r="N1853" t="s">
        <v>1348</v>
      </c>
      <c r="O1853" t="s">
        <v>48</v>
      </c>
      <c r="P1853">
        <v>7.8</v>
      </c>
      <c r="Q1853" t="s">
        <v>68</v>
      </c>
      <c r="R1853" t="s">
        <v>34</v>
      </c>
      <c r="S1853" t="s">
        <v>40</v>
      </c>
      <c r="T1853" t="s">
        <v>16</v>
      </c>
      <c r="U1853">
        <v>20.399999999999999</v>
      </c>
      <c r="V1853">
        <v>1.6</v>
      </c>
      <c r="W1853">
        <v>17.3</v>
      </c>
      <c r="X1853" t="s">
        <v>2438</v>
      </c>
      <c r="Y1853" t="s">
        <v>2427</v>
      </c>
      <c r="Z1853" t="s">
        <v>2424</v>
      </c>
      <c r="AA1853" t="s">
        <v>2424</v>
      </c>
    </row>
    <row r="1854" spans="1:27" x14ac:dyDescent="0.45">
      <c r="A1854" t="s">
        <v>8600</v>
      </c>
      <c r="B1854" t="s">
        <v>8601</v>
      </c>
      <c r="C1854" t="s">
        <v>8575</v>
      </c>
      <c r="D1854" t="s">
        <v>8576</v>
      </c>
      <c r="E1854" t="s">
        <v>8577</v>
      </c>
      <c r="F1854" s="3">
        <v>42857.239583333336</v>
      </c>
      <c r="G1854" s="1">
        <v>43388</v>
      </c>
      <c r="H1854" t="s">
        <v>55</v>
      </c>
      <c r="I1854" t="s">
        <v>8602</v>
      </c>
      <c r="J1854" t="s">
        <v>401</v>
      </c>
      <c r="K1854" t="s">
        <v>8603</v>
      </c>
      <c r="L1854" t="s">
        <v>2424</v>
      </c>
      <c r="M1854" t="s">
        <v>8604</v>
      </c>
      <c r="N1854" t="s">
        <v>1348</v>
      </c>
      <c r="O1854" t="s">
        <v>48</v>
      </c>
      <c r="P1854">
        <v>7.9</v>
      </c>
      <c r="Q1854" t="s">
        <v>68</v>
      </c>
      <c r="R1854" t="s">
        <v>34</v>
      </c>
      <c r="S1854" t="s">
        <v>40</v>
      </c>
      <c r="T1854" t="s">
        <v>16</v>
      </c>
      <c r="U1854">
        <v>25.8</v>
      </c>
      <c r="V1854">
        <v>2.4</v>
      </c>
      <c r="W1854">
        <v>16.899999999999999</v>
      </c>
      <c r="X1854" t="s">
        <v>2438</v>
      </c>
      <c r="Y1854" t="s">
        <v>2427</v>
      </c>
      <c r="Z1854" t="s">
        <v>2424</v>
      </c>
      <c r="AA1854" t="s">
        <v>2424</v>
      </c>
    </row>
    <row r="1855" spans="1:27" x14ac:dyDescent="0.45">
      <c r="A1855" t="s">
        <v>8600</v>
      </c>
      <c r="B1855" t="s">
        <v>8605</v>
      </c>
      <c r="C1855" t="s">
        <v>8575</v>
      </c>
      <c r="D1855" t="s">
        <v>8576</v>
      </c>
      <c r="E1855" t="s">
        <v>8577</v>
      </c>
      <c r="F1855" s="3">
        <v>42857.239583333336</v>
      </c>
      <c r="G1855" s="1">
        <v>43283</v>
      </c>
      <c r="H1855" t="s">
        <v>55</v>
      </c>
      <c r="I1855" t="s">
        <v>8602</v>
      </c>
      <c r="J1855" t="s">
        <v>401</v>
      </c>
      <c r="K1855" t="s">
        <v>8603</v>
      </c>
      <c r="L1855" t="s">
        <v>2424</v>
      </c>
      <c r="M1855" t="s">
        <v>8604</v>
      </c>
      <c r="N1855" t="s">
        <v>1354</v>
      </c>
      <c r="O1855" t="s">
        <v>47</v>
      </c>
      <c r="P1855">
        <v>7.9</v>
      </c>
      <c r="Q1855" t="s">
        <v>68</v>
      </c>
      <c r="R1855" t="s">
        <v>32</v>
      </c>
      <c r="S1855" t="s">
        <v>39</v>
      </c>
      <c r="T1855" t="s">
        <v>16</v>
      </c>
      <c r="U1855">
        <v>214187.7</v>
      </c>
      <c r="V1855">
        <v>41468.300000000003</v>
      </c>
      <c r="W1855">
        <v>17</v>
      </c>
      <c r="X1855" t="s">
        <v>5198</v>
      </c>
      <c r="Y1855" t="s">
        <v>2389</v>
      </c>
      <c r="Z1855" t="s">
        <v>2436</v>
      </c>
      <c r="AA1855" t="s">
        <v>2424</v>
      </c>
    </row>
    <row r="1856" spans="1:27" x14ac:dyDescent="0.45">
      <c r="A1856" t="s">
        <v>8606</v>
      </c>
      <c r="B1856" t="s">
        <v>8607</v>
      </c>
      <c r="C1856" t="s">
        <v>8575</v>
      </c>
      <c r="D1856" t="s">
        <v>8576</v>
      </c>
      <c r="E1856" t="s">
        <v>8577</v>
      </c>
      <c r="F1856" s="3">
        <v>42899.568749999999</v>
      </c>
      <c r="G1856" s="1">
        <v>43283</v>
      </c>
      <c r="H1856" t="s">
        <v>55</v>
      </c>
      <c r="I1856" t="s">
        <v>8608</v>
      </c>
      <c r="J1856" t="s">
        <v>401</v>
      </c>
      <c r="K1856" t="s">
        <v>8609</v>
      </c>
      <c r="L1856" t="s">
        <v>2424</v>
      </c>
      <c r="M1856" t="s">
        <v>8610</v>
      </c>
      <c r="N1856" t="s">
        <v>1354</v>
      </c>
      <c r="O1856" t="s">
        <v>47</v>
      </c>
      <c r="P1856">
        <v>17</v>
      </c>
      <c r="Q1856" t="s">
        <v>68</v>
      </c>
      <c r="R1856" t="s">
        <v>32</v>
      </c>
      <c r="S1856" t="s">
        <v>39</v>
      </c>
      <c r="T1856" t="s">
        <v>16</v>
      </c>
      <c r="U1856">
        <v>107130.8</v>
      </c>
      <c r="V1856">
        <v>26699.5</v>
      </c>
      <c r="W1856">
        <v>16.899999999999999</v>
      </c>
      <c r="X1856" t="s">
        <v>5198</v>
      </c>
      <c r="Y1856" t="s">
        <v>2389</v>
      </c>
      <c r="Z1856" t="s">
        <v>2436</v>
      </c>
      <c r="AA1856" t="s">
        <v>2424</v>
      </c>
    </row>
    <row r="1857" spans="1:27" x14ac:dyDescent="0.45">
      <c r="A1857" t="s">
        <v>8611</v>
      </c>
      <c r="B1857" t="s">
        <v>8612</v>
      </c>
      <c r="C1857" t="s">
        <v>8575</v>
      </c>
      <c r="D1857" t="s">
        <v>8576</v>
      </c>
      <c r="E1857" t="s">
        <v>8577</v>
      </c>
      <c r="F1857" s="3">
        <v>42941.246527777781</v>
      </c>
      <c r="G1857" s="1">
        <v>43286</v>
      </c>
      <c r="H1857" t="s">
        <v>55</v>
      </c>
      <c r="I1857" t="s">
        <v>8613</v>
      </c>
      <c r="J1857" t="s">
        <v>401</v>
      </c>
      <c r="K1857" t="s">
        <v>8614</v>
      </c>
      <c r="L1857" t="s">
        <v>2424</v>
      </c>
      <c r="M1857" t="s">
        <v>8615</v>
      </c>
      <c r="N1857" t="s">
        <v>1416</v>
      </c>
      <c r="O1857" t="s">
        <v>47</v>
      </c>
      <c r="P1857">
        <v>8.6999999999999993</v>
      </c>
      <c r="Q1857" t="s">
        <v>68</v>
      </c>
      <c r="R1857" t="s">
        <v>32</v>
      </c>
      <c r="S1857" t="s">
        <v>39</v>
      </c>
      <c r="T1857" t="s">
        <v>16</v>
      </c>
      <c r="U1857">
        <v>93514</v>
      </c>
      <c r="V1857">
        <v>15298.4</v>
      </c>
      <c r="W1857">
        <v>17.600000000000001</v>
      </c>
      <c r="X1857" t="s">
        <v>8616</v>
      </c>
      <c r="Y1857" t="s">
        <v>2427</v>
      </c>
      <c r="Z1857" t="s">
        <v>2428</v>
      </c>
      <c r="AA1857" t="s">
        <v>2424</v>
      </c>
    </row>
    <row r="1858" spans="1:27" x14ac:dyDescent="0.45">
      <c r="A1858" t="s">
        <v>8611</v>
      </c>
      <c r="B1858" t="s">
        <v>8617</v>
      </c>
      <c r="C1858" t="s">
        <v>8575</v>
      </c>
      <c r="D1858" t="s">
        <v>8576</v>
      </c>
      <c r="E1858" t="s">
        <v>8577</v>
      </c>
      <c r="F1858" s="3">
        <v>42941.246527777781</v>
      </c>
      <c r="G1858" s="1">
        <v>43389</v>
      </c>
      <c r="H1858" t="s">
        <v>55</v>
      </c>
      <c r="I1858" t="s">
        <v>8613</v>
      </c>
      <c r="J1858" t="s">
        <v>401</v>
      </c>
      <c r="K1858" t="s">
        <v>8614</v>
      </c>
      <c r="L1858" t="s">
        <v>2424</v>
      </c>
      <c r="M1858" t="s">
        <v>8615</v>
      </c>
      <c r="N1858" t="s">
        <v>710</v>
      </c>
      <c r="O1858" t="s">
        <v>48</v>
      </c>
      <c r="P1858">
        <v>8.6999999999999993</v>
      </c>
      <c r="Q1858" t="s">
        <v>68</v>
      </c>
      <c r="R1858" t="s">
        <v>34</v>
      </c>
      <c r="S1858" t="s">
        <v>40</v>
      </c>
      <c r="T1858" t="s">
        <v>16</v>
      </c>
      <c r="U1858">
        <v>14.2</v>
      </c>
      <c r="V1858">
        <v>0.9</v>
      </c>
      <c r="W1858">
        <v>17.399999999999999</v>
      </c>
      <c r="X1858" t="s">
        <v>2438</v>
      </c>
      <c r="Y1858" t="s">
        <v>2427</v>
      </c>
      <c r="Z1858" t="s">
        <v>2511</v>
      </c>
      <c r="AA1858" t="s">
        <v>2424</v>
      </c>
    </row>
    <row r="1859" spans="1:27" x14ac:dyDescent="0.45">
      <c r="A1859" t="s">
        <v>8618</v>
      </c>
      <c r="B1859" t="s">
        <v>8619</v>
      </c>
      <c r="C1859" t="s">
        <v>8575</v>
      </c>
      <c r="D1859" t="s">
        <v>8576</v>
      </c>
      <c r="E1859" t="s">
        <v>8577</v>
      </c>
      <c r="F1859" s="3">
        <v>42962.369444444441</v>
      </c>
      <c r="G1859" s="1">
        <v>43388</v>
      </c>
      <c r="H1859" t="s">
        <v>55</v>
      </c>
      <c r="I1859" t="s">
        <v>8620</v>
      </c>
      <c r="J1859" t="s">
        <v>401</v>
      </c>
      <c r="K1859" t="s">
        <v>8621</v>
      </c>
      <c r="L1859" t="s">
        <v>2424</v>
      </c>
      <c r="M1859" t="s">
        <v>8622</v>
      </c>
      <c r="N1859" t="s">
        <v>1348</v>
      </c>
      <c r="O1859" t="s">
        <v>48</v>
      </c>
      <c r="P1859">
        <v>4.9000000000000004</v>
      </c>
      <c r="Q1859" t="s">
        <v>68</v>
      </c>
      <c r="R1859" t="s">
        <v>34</v>
      </c>
      <c r="S1859" t="s">
        <v>40</v>
      </c>
      <c r="T1859" t="s">
        <v>16</v>
      </c>
      <c r="U1859">
        <v>29.5</v>
      </c>
      <c r="V1859">
        <v>1.4</v>
      </c>
      <c r="W1859">
        <v>17.399999999999999</v>
      </c>
      <c r="X1859" t="s">
        <v>2438</v>
      </c>
      <c r="Y1859" t="s">
        <v>2427</v>
      </c>
      <c r="Z1859" t="s">
        <v>2424</v>
      </c>
      <c r="AA1859" t="s">
        <v>2424</v>
      </c>
    </row>
    <row r="1860" spans="1:27" x14ac:dyDescent="0.45">
      <c r="A1860" t="s">
        <v>8618</v>
      </c>
      <c r="B1860" t="s">
        <v>8623</v>
      </c>
      <c r="C1860" t="s">
        <v>8575</v>
      </c>
      <c r="D1860" t="s">
        <v>8576</v>
      </c>
      <c r="E1860" t="s">
        <v>8577</v>
      </c>
      <c r="F1860" s="3">
        <v>42962.369444444441</v>
      </c>
      <c r="G1860" s="1">
        <v>43283</v>
      </c>
      <c r="H1860" t="s">
        <v>55</v>
      </c>
      <c r="I1860" t="s">
        <v>8620</v>
      </c>
      <c r="J1860" t="s">
        <v>401</v>
      </c>
      <c r="K1860" t="s">
        <v>8621</v>
      </c>
      <c r="L1860" t="s">
        <v>2424</v>
      </c>
      <c r="M1860" t="s">
        <v>8622</v>
      </c>
      <c r="N1860" t="s">
        <v>1354</v>
      </c>
      <c r="O1860" t="s">
        <v>47</v>
      </c>
      <c r="P1860">
        <v>4.9000000000000004</v>
      </c>
      <c r="Q1860" t="s">
        <v>68</v>
      </c>
      <c r="R1860" t="s">
        <v>32</v>
      </c>
      <c r="S1860" t="s">
        <v>39</v>
      </c>
      <c r="T1860" t="s">
        <v>16</v>
      </c>
      <c r="U1860">
        <v>254455.9</v>
      </c>
      <c r="V1860">
        <v>71370.3</v>
      </c>
      <c r="W1860">
        <v>17.5</v>
      </c>
      <c r="X1860" t="s">
        <v>5198</v>
      </c>
      <c r="Y1860" t="s">
        <v>2389</v>
      </c>
      <c r="Z1860" t="s">
        <v>2436</v>
      </c>
      <c r="AA1860" t="s">
        <v>2424</v>
      </c>
    </row>
    <row r="1861" spans="1:27" x14ac:dyDescent="0.45">
      <c r="A1861" t="s">
        <v>8624</v>
      </c>
      <c r="B1861" t="s">
        <v>8625</v>
      </c>
      <c r="C1861" t="s">
        <v>8575</v>
      </c>
      <c r="D1861" t="s">
        <v>8576</v>
      </c>
      <c r="E1861" t="s">
        <v>8577</v>
      </c>
      <c r="F1861" s="3">
        <v>42990.405555555553</v>
      </c>
      <c r="G1861" s="1">
        <v>43283</v>
      </c>
      <c r="H1861" t="s">
        <v>55</v>
      </c>
      <c r="I1861" t="s">
        <v>8626</v>
      </c>
      <c r="J1861" t="s">
        <v>401</v>
      </c>
      <c r="K1861" t="s">
        <v>8627</v>
      </c>
      <c r="L1861" t="s">
        <v>2424</v>
      </c>
      <c r="M1861" t="s">
        <v>8628</v>
      </c>
      <c r="N1861" t="s">
        <v>1354</v>
      </c>
      <c r="O1861" t="s">
        <v>47</v>
      </c>
      <c r="P1861">
        <v>4.2</v>
      </c>
      <c r="Q1861" t="s">
        <v>68</v>
      </c>
      <c r="R1861" t="s">
        <v>32</v>
      </c>
      <c r="S1861" t="s">
        <v>39</v>
      </c>
      <c r="T1861" t="s">
        <v>16</v>
      </c>
      <c r="U1861">
        <v>186622.7</v>
      </c>
      <c r="V1861">
        <v>66378.7</v>
      </c>
      <c r="W1861">
        <v>18.399999999999999</v>
      </c>
      <c r="X1861" t="s">
        <v>5198</v>
      </c>
      <c r="Y1861" t="s">
        <v>2389</v>
      </c>
      <c r="Z1861" t="s">
        <v>2436</v>
      </c>
      <c r="AA1861" t="s">
        <v>2424</v>
      </c>
    </row>
    <row r="1862" spans="1:27" x14ac:dyDescent="0.45">
      <c r="A1862" t="s">
        <v>8624</v>
      </c>
      <c r="B1862" t="s">
        <v>8629</v>
      </c>
      <c r="C1862" t="s">
        <v>8575</v>
      </c>
      <c r="D1862" t="s">
        <v>8576</v>
      </c>
      <c r="E1862" t="s">
        <v>8577</v>
      </c>
      <c r="F1862" s="3">
        <v>42990.405555555553</v>
      </c>
      <c r="G1862" s="1">
        <v>43388</v>
      </c>
      <c r="H1862" t="s">
        <v>55</v>
      </c>
      <c r="I1862" t="s">
        <v>8626</v>
      </c>
      <c r="J1862" t="s">
        <v>401</v>
      </c>
      <c r="K1862" t="s">
        <v>8627</v>
      </c>
      <c r="L1862" t="s">
        <v>2424</v>
      </c>
      <c r="M1862" t="s">
        <v>8628</v>
      </c>
      <c r="N1862" t="s">
        <v>1348</v>
      </c>
      <c r="O1862" t="s">
        <v>48</v>
      </c>
      <c r="P1862">
        <v>4.2</v>
      </c>
      <c r="Q1862" t="s">
        <v>68</v>
      </c>
      <c r="R1862" t="s">
        <v>34</v>
      </c>
      <c r="S1862" t="s">
        <v>40</v>
      </c>
      <c r="T1862" t="s">
        <v>16</v>
      </c>
      <c r="U1862">
        <v>37.6</v>
      </c>
      <c r="V1862">
        <v>5.4</v>
      </c>
      <c r="W1862">
        <v>17.3</v>
      </c>
      <c r="X1862" t="s">
        <v>2438</v>
      </c>
      <c r="Y1862" t="s">
        <v>2427</v>
      </c>
      <c r="Z1862" t="s">
        <v>2424</v>
      </c>
      <c r="AA1862" t="s">
        <v>2424</v>
      </c>
    </row>
    <row r="1863" spans="1:27" x14ac:dyDescent="0.45">
      <c r="A1863" t="s">
        <v>8630</v>
      </c>
      <c r="B1863" t="s">
        <v>8631</v>
      </c>
      <c r="C1863" t="s">
        <v>8575</v>
      </c>
      <c r="D1863" t="s">
        <v>8576</v>
      </c>
      <c r="E1863" t="s">
        <v>8577</v>
      </c>
      <c r="F1863" s="3">
        <v>43018.40625</v>
      </c>
      <c r="G1863" s="1">
        <v>43340</v>
      </c>
      <c r="H1863" t="s">
        <v>55</v>
      </c>
      <c r="I1863" t="s">
        <v>8632</v>
      </c>
      <c r="J1863" t="s">
        <v>401</v>
      </c>
      <c r="K1863" t="s">
        <v>8633</v>
      </c>
      <c r="L1863" t="s">
        <v>2424</v>
      </c>
      <c r="M1863" t="s">
        <v>8634</v>
      </c>
      <c r="N1863" t="s">
        <v>1064</v>
      </c>
      <c r="O1863" t="s">
        <v>48</v>
      </c>
      <c r="P1863">
        <v>6.2</v>
      </c>
      <c r="Q1863" t="s">
        <v>68</v>
      </c>
      <c r="R1863" t="s">
        <v>34</v>
      </c>
      <c r="S1863" t="s">
        <v>40</v>
      </c>
      <c r="T1863" t="s">
        <v>16</v>
      </c>
      <c r="U1863">
        <v>44.5</v>
      </c>
      <c r="V1863">
        <v>13.6</v>
      </c>
      <c r="W1863">
        <v>15.9</v>
      </c>
      <c r="X1863" t="s">
        <v>3185</v>
      </c>
      <c r="Y1863" t="s">
        <v>2389</v>
      </c>
      <c r="Z1863" t="s">
        <v>2511</v>
      </c>
      <c r="AA1863" t="s">
        <v>2424</v>
      </c>
    </row>
    <row r="1864" spans="1:27" x14ac:dyDescent="0.45">
      <c r="A1864" t="s">
        <v>8630</v>
      </c>
      <c r="B1864" t="s">
        <v>8635</v>
      </c>
      <c r="C1864" t="s">
        <v>8575</v>
      </c>
      <c r="D1864" t="s">
        <v>8576</v>
      </c>
      <c r="E1864" t="s">
        <v>8577</v>
      </c>
      <c r="F1864" s="3">
        <v>43018.40625</v>
      </c>
      <c r="G1864" s="1">
        <v>43342</v>
      </c>
      <c r="H1864" t="s">
        <v>55</v>
      </c>
      <c r="I1864" t="s">
        <v>8632</v>
      </c>
      <c r="J1864" t="s">
        <v>401</v>
      </c>
      <c r="K1864" t="s">
        <v>8633</v>
      </c>
      <c r="L1864" t="s">
        <v>2424</v>
      </c>
      <c r="M1864" t="s">
        <v>8634</v>
      </c>
      <c r="N1864" t="s">
        <v>1060</v>
      </c>
      <c r="O1864" t="s">
        <v>48</v>
      </c>
      <c r="P1864">
        <v>6.2</v>
      </c>
      <c r="Q1864" t="s">
        <v>68</v>
      </c>
      <c r="R1864" t="s">
        <v>32</v>
      </c>
      <c r="S1864" t="s">
        <v>39</v>
      </c>
      <c r="T1864" t="s">
        <v>16</v>
      </c>
      <c r="U1864">
        <v>127412.6</v>
      </c>
      <c r="V1864">
        <v>60269.5</v>
      </c>
      <c r="W1864">
        <v>18.600000000000001</v>
      </c>
      <c r="X1864" t="s">
        <v>2514</v>
      </c>
      <c r="Y1864" t="s">
        <v>2389</v>
      </c>
      <c r="Z1864" t="s">
        <v>2515</v>
      </c>
      <c r="AA1864" t="s">
        <v>2424</v>
      </c>
    </row>
    <row r="1865" spans="1:27" x14ac:dyDescent="0.45">
      <c r="A1865" t="s">
        <v>8636</v>
      </c>
      <c r="B1865" t="s">
        <v>8637</v>
      </c>
      <c r="C1865" t="s">
        <v>8575</v>
      </c>
      <c r="D1865" t="s">
        <v>8576</v>
      </c>
      <c r="E1865" t="s">
        <v>8577</v>
      </c>
      <c r="F1865" s="3">
        <v>43060.525000000001</v>
      </c>
      <c r="G1865" s="1">
        <v>43433</v>
      </c>
      <c r="H1865" t="s">
        <v>55</v>
      </c>
      <c r="I1865" t="s">
        <v>8638</v>
      </c>
      <c r="J1865" t="s">
        <v>401</v>
      </c>
      <c r="K1865" t="s">
        <v>8639</v>
      </c>
      <c r="L1865" t="s">
        <v>8640</v>
      </c>
      <c r="M1865" t="s">
        <v>8641</v>
      </c>
      <c r="N1865" t="s">
        <v>926</v>
      </c>
      <c r="O1865" t="s">
        <v>48</v>
      </c>
      <c r="P1865">
        <v>4.9000000000000004</v>
      </c>
      <c r="Q1865" t="s">
        <v>68</v>
      </c>
      <c r="R1865" t="s">
        <v>34</v>
      </c>
      <c r="S1865" t="s">
        <v>40</v>
      </c>
      <c r="T1865" t="s">
        <v>16</v>
      </c>
      <c r="U1865">
        <v>205.6</v>
      </c>
      <c r="V1865">
        <v>10.5</v>
      </c>
      <c r="W1865">
        <v>20.399999999999999</v>
      </c>
      <c r="X1865" t="s">
        <v>8642</v>
      </c>
      <c r="Y1865" t="s">
        <v>2427</v>
      </c>
      <c r="Z1865" t="s">
        <v>2558</v>
      </c>
      <c r="AA1865" t="s">
        <v>2424</v>
      </c>
    </row>
    <row r="1866" spans="1:27" x14ac:dyDescent="0.45">
      <c r="A1866" t="s">
        <v>8636</v>
      </c>
      <c r="B1866" t="s">
        <v>8643</v>
      </c>
      <c r="C1866" t="s">
        <v>8575</v>
      </c>
      <c r="D1866" t="s">
        <v>8576</v>
      </c>
      <c r="E1866" t="s">
        <v>8577</v>
      </c>
      <c r="F1866" s="3">
        <v>43060.525000000001</v>
      </c>
      <c r="G1866" s="1">
        <v>43433</v>
      </c>
      <c r="H1866" t="s">
        <v>55</v>
      </c>
      <c r="I1866" t="s">
        <v>8638</v>
      </c>
      <c r="J1866" t="s">
        <v>401</v>
      </c>
      <c r="K1866" t="s">
        <v>8639</v>
      </c>
      <c r="L1866" t="s">
        <v>8640</v>
      </c>
      <c r="M1866" t="s">
        <v>8641</v>
      </c>
      <c r="N1866" t="s">
        <v>924</v>
      </c>
      <c r="O1866" t="s">
        <v>48</v>
      </c>
      <c r="P1866">
        <v>4.9000000000000004</v>
      </c>
      <c r="Q1866" t="s">
        <v>68</v>
      </c>
      <c r="R1866" t="s">
        <v>32</v>
      </c>
      <c r="S1866" t="s">
        <v>39</v>
      </c>
      <c r="T1866" t="s">
        <v>16</v>
      </c>
      <c r="U1866">
        <v>108115.1</v>
      </c>
      <c r="V1866">
        <v>1083</v>
      </c>
      <c r="W1866">
        <v>21.9</v>
      </c>
      <c r="X1866" t="s">
        <v>8644</v>
      </c>
      <c r="Y1866" t="s">
        <v>2427</v>
      </c>
      <c r="Z1866" t="s">
        <v>2558</v>
      </c>
      <c r="AA1866" t="s">
        <v>2424</v>
      </c>
    </row>
    <row r="1867" spans="1:27" x14ac:dyDescent="0.45">
      <c r="A1867" t="s">
        <v>8645</v>
      </c>
      <c r="B1867" t="s">
        <v>8646</v>
      </c>
      <c r="C1867" t="s">
        <v>8575</v>
      </c>
      <c r="D1867" t="s">
        <v>8576</v>
      </c>
      <c r="E1867" t="s">
        <v>8577</v>
      </c>
      <c r="F1867" s="3">
        <v>43081.362500000003</v>
      </c>
      <c r="G1867" s="1">
        <v>43433</v>
      </c>
      <c r="H1867" t="s">
        <v>55</v>
      </c>
      <c r="I1867" t="s">
        <v>8647</v>
      </c>
      <c r="J1867" t="s">
        <v>401</v>
      </c>
      <c r="K1867" t="s">
        <v>8648</v>
      </c>
      <c r="L1867" t="s">
        <v>8649</v>
      </c>
      <c r="M1867" t="s">
        <v>8650</v>
      </c>
      <c r="N1867" t="s">
        <v>926</v>
      </c>
      <c r="O1867" t="s">
        <v>48</v>
      </c>
      <c r="P1867">
        <v>0.6</v>
      </c>
      <c r="Q1867" t="s">
        <v>68</v>
      </c>
      <c r="R1867" t="s">
        <v>34</v>
      </c>
      <c r="S1867" t="s">
        <v>40</v>
      </c>
      <c r="T1867" t="s">
        <v>16</v>
      </c>
      <c r="U1867">
        <v>219.3</v>
      </c>
      <c r="V1867">
        <v>20.9</v>
      </c>
      <c r="W1867">
        <v>23.9</v>
      </c>
      <c r="X1867" t="s">
        <v>8642</v>
      </c>
      <c r="Y1867" t="s">
        <v>2427</v>
      </c>
      <c r="Z1867" t="s">
        <v>2558</v>
      </c>
      <c r="AA1867" t="s">
        <v>2424</v>
      </c>
    </row>
    <row r="1868" spans="1:27" x14ac:dyDescent="0.45">
      <c r="A1868" t="s">
        <v>8645</v>
      </c>
      <c r="B1868" t="s">
        <v>8651</v>
      </c>
      <c r="C1868" t="s">
        <v>8575</v>
      </c>
      <c r="D1868" t="s">
        <v>8576</v>
      </c>
      <c r="E1868" t="s">
        <v>8577</v>
      </c>
      <c r="F1868" s="3">
        <v>43081.362500000003</v>
      </c>
      <c r="G1868" s="1">
        <v>43433</v>
      </c>
      <c r="H1868" t="s">
        <v>55</v>
      </c>
      <c r="I1868" t="s">
        <v>8647</v>
      </c>
      <c r="J1868" t="s">
        <v>401</v>
      </c>
      <c r="K1868" t="s">
        <v>8648</v>
      </c>
      <c r="L1868" t="s">
        <v>8649</v>
      </c>
      <c r="M1868" t="s">
        <v>8650</v>
      </c>
      <c r="N1868" t="s">
        <v>924</v>
      </c>
      <c r="O1868" t="s">
        <v>48</v>
      </c>
      <c r="P1868">
        <v>0.6</v>
      </c>
      <c r="Q1868" t="s">
        <v>68</v>
      </c>
      <c r="R1868" t="s">
        <v>32</v>
      </c>
      <c r="S1868" t="s">
        <v>39</v>
      </c>
      <c r="T1868" t="s">
        <v>16</v>
      </c>
      <c r="U1868">
        <v>54962.9</v>
      </c>
      <c r="V1868">
        <v>4341.3</v>
      </c>
      <c r="W1868">
        <v>27</v>
      </c>
      <c r="X1868" t="s">
        <v>8644</v>
      </c>
      <c r="Y1868" t="s">
        <v>2427</v>
      </c>
      <c r="Z1868" t="s">
        <v>2558</v>
      </c>
      <c r="AA1868" t="s">
        <v>2424</v>
      </c>
    </row>
    <row r="1869" spans="1:27" x14ac:dyDescent="0.45">
      <c r="A1869" t="s">
        <v>8652</v>
      </c>
      <c r="B1869" t="s">
        <v>8653</v>
      </c>
      <c r="C1869" t="s">
        <v>8575</v>
      </c>
      <c r="D1869" t="s">
        <v>8576</v>
      </c>
      <c r="E1869" t="s">
        <v>8577</v>
      </c>
      <c r="F1869" s="3">
        <v>43109.364583333336</v>
      </c>
      <c r="G1869" s="1">
        <v>43433</v>
      </c>
      <c r="H1869" t="s">
        <v>55</v>
      </c>
      <c r="I1869" t="s">
        <v>8654</v>
      </c>
      <c r="J1869" t="s">
        <v>401</v>
      </c>
      <c r="K1869" t="s">
        <v>8655</v>
      </c>
      <c r="L1869" t="s">
        <v>8656</v>
      </c>
      <c r="M1869" t="s">
        <v>8657</v>
      </c>
      <c r="N1869" t="s">
        <v>924</v>
      </c>
      <c r="O1869" t="s">
        <v>48</v>
      </c>
      <c r="P1869">
        <v>4.5999999999999996</v>
      </c>
      <c r="Q1869" t="s">
        <v>68</v>
      </c>
      <c r="R1869" t="s">
        <v>32</v>
      </c>
      <c r="S1869" t="s">
        <v>39</v>
      </c>
      <c r="T1869" t="s">
        <v>16</v>
      </c>
      <c r="U1869">
        <v>79528.7</v>
      </c>
      <c r="V1869">
        <v>3152.7</v>
      </c>
      <c r="W1869">
        <v>22.6</v>
      </c>
      <c r="X1869" t="s">
        <v>8644</v>
      </c>
      <c r="Y1869" t="s">
        <v>2427</v>
      </c>
      <c r="Z1869" t="s">
        <v>2558</v>
      </c>
      <c r="AA1869" t="s">
        <v>2424</v>
      </c>
    </row>
    <row r="1870" spans="1:27" x14ac:dyDescent="0.45">
      <c r="A1870" t="s">
        <v>8652</v>
      </c>
      <c r="B1870" t="s">
        <v>8658</v>
      </c>
      <c r="C1870" t="s">
        <v>8575</v>
      </c>
      <c r="D1870" t="s">
        <v>8576</v>
      </c>
      <c r="E1870" t="s">
        <v>8577</v>
      </c>
      <c r="F1870" s="3">
        <v>43109.364583333336</v>
      </c>
      <c r="G1870" s="1">
        <v>43433</v>
      </c>
      <c r="H1870" t="s">
        <v>55</v>
      </c>
      <c r="I1870" t="s">
        <v>8654</v>
      </c>
      <c r="J1870" t="s">
        <v>401</v>
      </c>
      <c r="K1870" t="s">
        <v>8655</v>
      </c>
      <c r="L1870" t="s">
        <v>8656</v>
      </c>
      <c r="M1870" t="s">
        <v>8657</v>
      </c>
      <c r="N1870" t="s">
        <v>926</v>
      </c>
      <c r="O1870" t="s">
        <v>48</v>
      </c>
      <c r="P1870">
        <v>4.5999999999999996</v>
      </c>
      <c r="Q1870" t="s">
        <v>68</v>
      </c>
      <c r="R1870" t="s">
        <v>34</v>
      </c>
      <c r="S1870" t="s">
        <v>40</v>
      </c>
      <c r="T1870" t="s">
        <v>16</v>
      </c>
      <c r="U1870">
        <v>185.2</v>
      </c>
      <c r="V1870">
        <v>17.399999999999999</v>
      </c>
      <c r="W1870">
        <v>20.7</v>
      </c>
      <c r="X1870" t="s">
        <v>8642</v>
      </c>
      <c r="Y1870" t="s">
        <v>2427</v>
      </c>
      <c r="Z1870" t="s">
        <v>2558</v>
      </c>
      <c r="AA1870" t="s">
        <v>2424</v>
      </c>
    </row>
    <row r="1871" spans="1:27" x14ac:dyDescent="0.45">
      <c r="A1871" t="s">
        <v>8659</v>
      </c>
      <c r="B1871" t="s">
        <v>8660</v>
      </c>
      <c r="C1871" t="s">
        <v>8575</v>
      </c>
      <c r="D1871" t="s">
        <v>8576</v>
      </c>
      <c r="E1871" t="s">
        <v>8577</v>
      </c>
      <c r="F1871" s="3">
        <v>43138.429166666669</v>
      </c>
      <c r="G1871" s="1">
        <v>43433</v>
      </c>
      <c r="H1871" t="s">
        <v>55</v>
      </c>
      <c r="I1871" t="s">
        <v>8661</v>
      </c>
      <c r="J1871" t="s">
        <v>401</v>
      </c>
      <c r="K1871" t="s">
        <v>8662</v>
      </c>
      <c r="L1871" t="s">
        <v>8663</v>
      </c>
      <c r="M1871" t="s">
        <v>8664</v>
      </c>
      <c r="N1871" t="s">
        <v>926</v>
      </c>
      <c r="O1871" t="s">
        <v>48</v>
      </c>
      <c r="P1871">
        <v>2.8</v>
      </c>
      <c r="Q1871" t="s">
        <v>68</v>
      </c>
      <c r="R1871" t="s">
        <v>34</v>
      </c>
      <c r="S1871" t="s">
        <v>40</v>
      </c>
      <c r="T1871" t="s">
        <v>16</v>
      </c>
      <c r="U1871">
        <v>206.8</v>
      </c>
      <c r="V1871">
        <v>18.7</v>
      </c>
      <c r="W1871">
        <v>21.4</v>
      </c>
      <c r="X1871" t="s">
        <v>8642</v>
      </c>
      <c r="Y1871" t="s">
        <v>2427</v>
      </c>
      <c r="Z1871" t="s">
        <v>2558</v>
      </c>
      <c r="AA1871" t="s">
        <v>2424</v>
      </c>
    </row>
    <row r="1872" spans="1:27" x14ac:dyDescent="0.45">
      <c r="A1872" t="s">
        <v>8659</v>
      </c>
      <c r="B1872" t="s">
        <v>8665</v>
      </c>
      <c r="C1872" t="s">
        <v>8575</v>
      </c>
      <c r="D1872" t="s">
        <v>8576</v>
      </c>
      <c r="E1872" t="s">
        <v>8577</v>
      </c>
      <c r="F1872" s="3">
        <v>43138.429166666669</v>
      </c>
      <c r="G1872" s="1">
        <v>43433</v>
      </c>
      <c r="H1872" t="s">
        <v>55</v>
      </c>
      <c r="I1872" t="s">
        <v>8661</v>
      </c>
      <c r="J1872" t="s">
        <v>401</v>
      </c>
      <c r="K1872" t="s">
        <v>8662</v>
      </c>
      <c r="L1872" t="s">
        <v>8663</v>
      </c>
      <c r="M1872" t="s">
        <v>8664</v>
      </c>
      <c r="N1872" t="s">
        <v>924</v>
      </c>
      <c r="O1872" t="s">
        <v>48</v>
      </c>
      <c r="P1872">
        <v>2.8</v>
      </c>
      <c r="Q1872" t="s">
        <v>68</v>
      </c>
      <c r="R1872" t="s">
        <v>32</v>
      </c>
      <c r="S1872" t="s">
        <v>39</v>
      </c>
      <c r="T1872" t="s">
        <v>16</v>
      </c>
      <c r="U1872">
        <v>71838.7</v>
      </c>
      <c r="V1872">
        <v>3819.3</v>
      </c>
      <c r="W1872">
        <v>23.7</v>
      </c>
      <c r="X1872" t="s">
        <v>8644</v>
      </c>
      <c r="Y1872" t="s">
        <v>2427</v>
      </c>
      <c r="Z1872" t="s">
        <v>2558</v>
      </c>
      <c r="AA1872" t="s">
        <v>2424</v>
      </c>
    </row>
    <row r="1873" spans="1:27" x14ac:dyDescent="0.45">
      <c r="A1873" t="s">
        <v>8659</v>
      </c>
      <c r="B1873" t="s">
        <v>8666</v>
      </c>
      <c r="C1873" t="s">
        <v>8575</v>
      </c>
      <c r="D1873" t="s">
        <v>8576</v>
      </c>
      <c r="E1873" t="s">
        <v>8577</v>
      </c>
      <c r="F1873" s="3">
        <v>43144.406944444447</v>
      </c>
      <c r="G1873" s="1">
        <v>43433</v>
      </c>
      <c r="H1873" t="s">
        <v>55</v>
      </c>
      <c r="I1873" t="s">
        <v>8667</v>
      </c>
      <c r="J1873" t="s">
        <v>401</v>
      </c>
      <c r="K1873" t="s">
        <v>8668</v>
      </c>
      <c r="L1873" t="s">
        <v>8669</v>
      </c>
      <c r="M1873" t="s">
        <v>8670</v>
      </c>
      <c r="N1873" t="s">
        <v>924</v>
      </c>
      <c r="O1873" t="s">
        <v>48</v>
      </c>
      <c r="P1873">
        <v>5.4</v>
      </c>
      <c r="Q1873" t="s">
        <v>68</v>
      </c>
      <c r="R1873" t="s">
        <v>32</v>
      </c>
      <c r="S1873" t="s">
        <v>39</v>
      </c>
      <c r="T1873" t="s">
        <v>16</v>
      </c>
      <c r="U1873">
        <v>158914.1</v>
      </c>
      <c r="V1873">
        <v>22582.2</v>
      </c>
      <c r="W1873">
        <v>21</v>
      </c>
      <c r="X1873" t="s">
        <v>8644</v>
      </c>
      <c r="Y1873" t="s">
        <v>2427</v>
      </c>
      <c r="Z1873" t="s">
        <v>2558</v>
      </c>
      <c r="AA1873" t="s">
        <v>2424</v>
      </c>
    </row>
    <row r="1874" spans="1:27" x14ac:dyDescent="0.45">
      <c r="A1874" t="s">
        <v>8659</v>
      </c>
      <c r="B1874" t="s">
        <v>8671</v>
      </c>
      <c r="C1874" t="s">
        <v>8575</v>
      </c>
      <c r="D1874" t="s">
        <v>8576</v>
      </c>
      <c r="E1874" t="s">
        <v>8577</v>
      </c>
      <c r="F1874" s="3">
        <v>43144.406944444447</v>
      </c>
      <c r="G1874" s="1">
        <v>43433</v>
      </c>
      <c r="H1874" t="s">
        <v>55</v>
      </c>
      <c r="I1874" t="s">
        <v>8667</v>
      </c>
      <c r="J1874" t="s">
        <v>401</v>
      </c>
      <c r="K1874" t="s">
        <v>8668</v>
      </c>
      <c r="L1874" t="s">
        <v>8669</v>
      </c>
      <c r="M1874" t="s">
        <v>8670</v>
      </c>
      <c r="N1874" t="s">
        <v>926</v>
      </c>
      <c r="O1874" t="s">
        <v>48</v>
      </c>
      <c r="P1874">
        <v>5.4</v>
      </c>
      <c r="Q1874" t="s">
        <v>68</v>
      </c>
      <c r="R1874" t="s">
        <v>34</v>
      </c>
      <c r="S1874" t="s">
        <v>40</v>
      </c>
      <c r="T1874" t="s">
        <v>16</v>
      </c>
      <c r="U1874">
        <v>224.5</v>
      </c>
      <c r="V1874">
        <v>29.2</v>
      </c>
      <c r="W1874">
        <v>20</v>
      </c>
      <c r="X1874" t="s">
        <v>8642</v>
      </c>
      <c r="Y1874" t="s">
        <v>2427</v>
      </c>
      <c r="Z1874" t="s">
        <v>2558</v>
      </c>
      <c r="AA1874" t="s">
        <v>2424</v>
      </c>
    </row>
    <row r="1875" spans="1:27" x14ac:dyDescent="0.45">
      <c r="A1875" t="s">
        <v>8672</v>
      </c>
      <c r="B1875" t="s">
        <v>8673</v>
      </c>
      <c r="C1875" t="s">
        <v>8575</v>
      </c>
      <c r="D1875" t="s">
        <v>8576</v>
      </c>
      <c r="E1875" t="s">
        <v>8577</v>
      </c>
      <c r="F1875" s="3">
        <v>43172.315972222219</v>
      </c>
      <c r="G1875" s="1">
        <v>43433</v>
      </c>
      <c r="H1875" t="s">
        <v>55</v>
      </c>
      <c r="I1875" t="s">
        <v>8674</v>
      </c>
      <c r="J1875" t="s">
        <v>401</v>
      </c>
      <c r="K1875" t="s">
        <v>8675</v>
      </c>
      <c r="L1875" t="s">
        <v>8676</v>
      </c>
      <c r="M1875" t="s">
        <v>8677</v>
      </c>
      <c r="N1875" t="s">
        <v>926</v>
      </c>
      <c r="O1875" t="s">
        <v>48</v>
      </c>
      <c r="P1875">
        <v>10</v>
      </c>
      <c r="Q1875" t="s">
        <v>68</v>
      </c>
      <c r="R1875" t="s">
        <v>34</v>
      </c>
      <c r="S1875" t="s">
        <v>40</v>
      </c>
      <c r="T1875" t="s">
        <v>16</v>
      </c>
      <c r="U1875">
        <v>197.9</v>
      </c>
      <c r="V1875">
        <v>20.100000000000001</v>
      </c>
      <c r="W1875">
        <v>19.2</v>
      </c>
      <c r="X1875" t="s">
        <v>8642</v>
      </c>
      <c r="Y1875" t="s">
        <v>2427</v>
      </c>
      <c r="Z1875" t="s">
        <v>2558</v>
      </c>
      <c r="AA1875" t="s">
        <v>2424</v>
      </c>
    </row>
    <row r="1876" spans="1:27" x14ac:dyDescent="0.45">
      <c r="A1876" t="s">
        <v>8672</v>
      </c>
      <c r="B1876" t="s">
        <v>8678</v>
      </c>
      <c r="C1876" t="s">
        <v>8575</v>
      </c>
      <c r="D1876" t="s">
        <v>8576</v>
      </c>
      <c r="E1876" t="s">
        <v>8577</v>
      </c>
      <c r="F1876" s="3">
        <v>43172.315972222219</v>
      </c>
      <c r="G1876" s="1">
        <v>43433</v>
      </c>
      <c r="H1876" t="s">
        <v>55</v>
      </c>
      <c r="I1876" t="s">
        <v>8674</v>
      </c>
      <c r="J1876" t="s">
        <v>401</v>
      </c>
      <c r="K1876" t="s">
        <v>8675</v>
      </c>
      <c r="L1876" t="s">
        <v>8676</v>
      </c>
      <c r="M1876" t="s">
        <v>8677</v>
      </c>
      <c r="N1876" t="s">
        <v>924</v>
      </c>
      <c r="O1876" t="s">
        <v>48</v>
      </c>
      <c r="P1876">
        <v>10</v>
      </c>
      <c r="Q1876" t="s">
        <v>68</v>
      </c>
      <c r="R1876" t="s">
        <v>32</v>
      </c>
      <c r="S1876" t="s">
        <v>39</v>
      </c>
      <c r="T1876" t="s">
        <v>16</v>
      </c>
      <c r="U1876">
        <v>149400.5</v>
      </c>
      <c r="V1876">
        <v>5997</v>
      </c>
      <c r="W1876">
        <v>20</v>
      </c>
      <c r="X1876" t="s">
        <v>8644</v>
      </c>
      <c r="Y1876" t="s">
        <v>2427</v>
      </c>
      <c r="Z1876" t="s">
        <v>2558</v>
      </c>
      <c r="AA1876" t="s">
        <v>2424</v>
      </c>
    </row>
    <row r="1877" spans="1:27" x14ac:dyDescent="0.45">
      <c r="A1877" t="s">
        <v>8679</v>
      </c>
      <c r="B1877" t="s">
        <v>8680</v>
      </c>
      <c r="C1877" t="s">
        <v>8575</v>
      </c>
      <c r="D1877" t="s">
        <v>8576</v>
      </c>
      <c r="E1877" t="s">
        <v>8577</v>
      </c>
      <c r="F1877" s="3">
        <v>43207.477777777778</v>
      </c>
      <c r="G1877" s="1">
        <v>43433</v>
      </c>
      <c r="H1877" t="s">
        <v>55</v>
      </c>
      <c r="I1877" t="s">
        <v>8681</v>
      </c>
      <c r="J1877" t="s">
        <v>401</v>
      </c>
      <c r="K1877" t="s">
        <v>8682</v>
      </c>
      <c r="L1877" t="s">
        <v>8683</v>
      </c>
      <c r="M1877" t="s">
        <v>8684</v>
      </c>
      <c r="N1877" t="s">
        <v>926</v>
      </c>
      <c r="O1877" t="s">
        <v>48</v>
      </c>
      <c r="P1877">
        <v>7.2</v>
      </c>
      <c r="Q1877" t="s">
        <v>68</v>
      </c>
      <c r="R1877" t="s">
        <v>34</v>
      </c>
      <c r="S1877" t="s">
        <v>40</v>
      </c>
      <c r="T1877" t="s">
        <v>16</v>
      </c>
      <c r="U1877">
        <v>151</v>
      </c>
      <c r="V1877">
        <v>29.4</v>
      </c>
      <c r="W1877">
        <v>20.2</v>
      </c>
      <c r="X1877" t="s">
        <v>8642</v>
      </c>
      <c r="Y1877" t="s">
        <v>2427</v>
      </c>
      <c r="Z1877" t="s">
        <v>2558</v>
      </c>
      <c r="AA1877" t="s">
        <v>2424</v>
      </c>
    </row>
    <row r="1878" spans="1:27" x14ac:dyDescent="0.45">
      <c r="A1878" t="s">
        <v>8679</v>
      </c>
      <c r="B1878" t="s">
        <v>8685</v>
      </c>
      <c r="C1878" t="s">
        <v>8575</v>
      </c>
      <c r="D1878" t="s">
        <v>8576</v>
      </c>
      <c r="E1878" t="s">
        <v>8577</v>
      </c>
      <c r="F1878" s="3">
        <v>43207.477777777778</v>
      </c>
      <c r="G1878" s="1">
        <v>43433</v>
      </c>
      <c r="H1878" t="s">
        <v>55</v>
      </c>
      <c r="I1878" t="s">
        <v>8681</v>
      </c>
      <c r="J1878" t="s">
        <v>401</v>
      </c>
      <c r="K1878" t="s">
        <v>8682</v>
      </c>
      <c r="L1878" t="s">
        <v>8683</v>
      </c>
      <c r="M1878" t="s">
        <v>8684</v>
      </c>
      <c r="N1878" t="s">
        <v>924</v>
      </c>
      <c r="O1878" t="s">
        <v>48</v>
      </c>
      <c r="P1878">
        <v>7.2</v>
      </c>
      <c r="Q1878" t="s">
        <v>68</v>
      </c>
      <c r="R1878" t="s">
        <v>32</v>
      </c>
      <c r="S1878" t="s">
        <v>39</v>
      </c>
      <c r="T1878" t="s">
        <v>16</v>
      </c>
      <c r="U1878">
        <v>189882.1</v>
      </c>
      <c r="V1878">
        <v>22024.1</v>
      </c>
      <c r="W1878">
        <v>20.2</v>
      </c>
      <c r="X1878" t="s">
        <v>8644</v>
      </c>
      <c r="Y1878" t="s">
        <v>2427</v>
      </c>
      <c r="Z1878" t="s">
        <v>2558</v>
      </c>
      <c r="AA1878" t="s">
        <v>2424</v>
      </c>
    </row>
    <row r="1879" spans="1:27" x14ac:dyDescent="0.45">
      <c r="A1879" t="s">
        <v>8686</v>
      </c>
      <c r="B1879" t="s">
        <v>8687</v>
      </c>
      <c r="C1879" t="s">
        <v>8575</v>
      </c>
      <c r="D1879" t="s">
        <v>8576</v>
      </c>
      <c r="E1879" t="s">
        <v>8577</v>
      </c>
      <c r="F1879" s="3">
        <v>43228.378472222219</v>
      </c>
      <c r="G1879" s="1">
        <v>43433</v>
      </c>
      <c r="H1879" t="s">
        <v>55</v>
      </c>
      <c r="I1879" t="s">
        <v>8688</v>
      </c>
      <c r="J1879" t="s">
        <v>401</v>
      </c>
      <c r="K1879" t="s">
        <v>8689</v>
      </c>
      <c r="L1879" t="s">
        <v>8690</v>
      </c>
      <c r="M1879" t="s">
        <v>8691</v>
      </c>
      <c r="N1879" t="s">
        <v>926</v>
      </c>
      <c r="O1879" t="s">
        <v>48</v>
      </c>
      <c r="P1879">
        <v>12</v>
      </c>
      <c r="Q1879" t="s">
        <v>68</v>
      </c>
      <c r="R1879" t="s">
        <v>34</v>
      </c>
      <c r="S1879" t="s">
        <v>40</v>
      </c>
      <c r="T1879" t="s">
        <v>16</v>
      </c>
      <c r="U1879">
        <v>111.7</v>
      </c>
      <c r="V1879">
        <v>12.7</v>
      </c>
      <c r="W1879">
        <v>19.899999999999999</v>
      </c>
      <c r="X1879" t="s">
        <v>8642</v>
      </c>
      <c r="Y1879" t="s">
        <v>2427</v>
      </c>
      <c r="Z1879" t="s">
        <v>2558</v>
      </c>
      <c r="AA1879" t="s">
        <v>2424</v>
      </c>
    </row>
    <row r="1880" spans="1:27" x14ac:dyDescent="0.45">
      <c r="A1880" t="s">
        <v>8686</v>
      </c>
      <c r="B1880" t="s">
        <v>8692</v>
      </c>
      <c r="C1880" t="s">
        <v>8575</v>
      </c>
      <c r="D1880" t="s">
        <v>8576</v>
      </c>
      <c r="E1880" t="s">
        <v>8577</v>
      </c>
      <c r="F1880" s="3">
        <v>43228.378472222219</v>
      </c>
      <c r="G1880" s="1">
        <v>43433</v>
      </c>
      <c r="H1880" t="s">
        <v>55</v>
      </c>
      <c r="I1880" t="s">
        <v>8688</v>
      </c>
      <c r="J1880" t="s">
        <v>401</v>
      </c>
      <c r="K1880" t="s">
        <v>8689</v>
      </c>
      <c r="L1880" t="s">
        <v>8690</v>
      </c>
      <c r="M1880" t="s">
        <v>8691</v>
      </c>
      <c r="N1880" t="s">
        <v>924</v>
      </c>
      <c r="O1880" t="s">
        <v>48</v>
      </c>
      <c r="P1880">
        <v>12</v>
      </c>
      <c r="Q1880" t="s">
        <v>68</v>
      </c>
      <c r="R1880" t="s">
        <v>32</v>
      </c>
      <c r="S1880" t="s">
        <v>39</v>
      </c>
      <c r="T1880" t="s">
        <v>16</v>
      </c>
      <c r="U1880">
        <v>141208.29999999999</v>
      </c>
      <c r="V1880">
        <v>10019.700000000001</v>
      </c>
      <c r="W1880">
        <v>19.8</v>
      </c>
      <c r="X1880" t="s">
        <v>8644</v>
      </c>
      <c r="Y1880" t="s">
        <v>2427</v>
      </c>
      <c r="Z1880" t="s">
        <v>2558</v>
      </c>
      <c r="AA1880" t="s">
        <v>2424</v>
      </c>
    </row>
    <row r="1881" spans="1:27" x14ac:dyDescent="0.45">
      <c r="A1881" t="s">
        <v>8693</v>
      </c>
      <c r="B1881" t="s">
        <v>8694</v>
      </c>
      <c r="C1881" t="s">
        <v>8575</v>
      </c>
      <c r="D1881" t="s">
        <v>8576</v>
      </c>
      <c r="E1881" t="s">
        <v>8577</v>
      </c>
      <c r="F1881" s="3">
        <v>43263.399305555555</v>
      </c>
      <c r="G1881" s="1">
        <v>43434</v>
      </c>
      <c r="H1881" t="s">
        <v>55</v>
      </c>
      <c r="I1881" t="s">
        <v>8695</v>
      </c>
      <c r="J1881" t="s">
        <v>401</v>
      </c>
      <c r="K1881" t="s">
        <v>8696</v>
      </c>
      <c r="L1881" t="s">
        <v>8697</v>
      </c>
      <c r="M1881" t="s">
        <v>8698</v>
      </c>
      <c r="N1881" t="s">
        <v>932</v>
      </c>
      <c r="O1881" t="s">
        <v>48</v>
      </c>
      <c r="P1881">
        <v>10</v>
      </c>
      <c r="Q1881" t="s">
        <v>68</v>
      </c>
      <c r="R1881" t="s">
        <v>34</v>
      </c>
      <c r="S1881" t="s">
        <v>40</v>
      </c>
      <c r="T1881" t="s">
        <v>16</v>
      </c>
      <c r="U1881">
        <v>291.89999999999998</v>
      </c>
      <c r="V1881">
        <v>17.7</v>
      </c>
      <c r="W1881">
        <v>18.3</v>
      </c>
      <c r="X1881" t="s">
        <v>2557</v>
      </c>
      <c r="Y1881" t="s">
        <v>2427</v>
      </c>
      <c r="Z1881" t="s">
        <v>2558</v>
      </c>
      <c r="AA1881" t="s">
        <v>2424</v>
      </c>
    </row>
    <row r="1882" spans="1:27" x14ac:dyDescent="0.45">
      <c r="A1882" t="s">
        <v>8693</v>
      </c>
      <c r="B1882" t="s">
        <v>8699</v>
      </c>
      <c r="C1882" t="s">
        <v>8575</v>
      </c>
      <c r="D1882" t="s">
        <v>8576</v>
      </c>
      <c r="E1882" t="s">
        <v>8577</v>
      </c>
      <c r="F1882" s="3">
        <v>43263.399305555555</v>
      </c>
      <c r="G1882" s="1">
        <v>43434</v>
      </c>
      <c r="H1882" t="s">
        <v>55</v>
      </c>
      <c r="I1882" t="s">
        <v>8695</v>
      </c>
      <c r="J1882" t="s">
        <v>401</v>
      </c>
      <c r="K1882" t="s">
        <v>8696</v>
      </c>
      <c r="L1882" t="s">
        <v>8697</v>
      </c>
      <c r="M1882" t="s">
        <v>8698</v>
      </c>
      <c r="N1882" t="s">
        <v>938</v>
      </c>
      <c r="O1882" t="s">
        <v>48</v>
      </c>
      <c r="P1882">
        <v>10</v>
      </c>
      <c r="Q1882" t="s">
        <v>68</v>
      </c>
      <c r="R1882" t="s">
        <v>32</v>
      </c>
      <c r="S1882" t="s">
        <v>39</v>
      </c>
      <c r="T1882" t="s">
        <v>16</v>
      </c>
      <c r="U1882">
        <v>95880.6</v>
      </c>
      <c r="V1882">
        <v>11628.1</v>
      </c>
      <c r="W1882">
        <v>20.2</v>
      </c>
      <c r="X1882" t="s">
        <v>2557</v>
      </c>
      <c r="Y1882" t="s">
        <v>2427</v>
      </c>
      <c r="Z1882" t="s">
        <v>2558</v>
      </c>
      <c r="AA1882" t="s">
        <v>2424</v>
      </c>
    </row>
    <row r="1883" spans="1:27" x14ac:dyDescent="0.45">
      <c r="A1883" t="s">
        <v>8700</v>
      </c>
      <c r="B1883" t="s">
        <v>8701</v>
      </c>
      <c r="C1883" t="s">
        <v>8575</v>
      </c>
      <c r="D1883" t="s">
        <v>8576</v>
      </c>
      <c r="E1883" t="s">
        <v>8577</v>
      </c>
      <c r="F1883" s="3">
        <v>43298.354861111111</v>
      </c>
      <c r="G1883" s="1">
        <v>43431</v>
      </c>
      <c r="H1883" t="s">
        <v>55</v>
      </c>
      <c r="I1883" t="s">
        <v>8702</v>
      </c>
      <c r="J1883" t="s">
        <v>401</v>
      </c>
      <c r="K1883" t="s">
        <v>8703</v>
      </c>
      <c r="L1883" t="s">
        <v>8704</v>
      </c>
      <c r="M1883" t="s">
        <v>8705</v>
      </c>
      <c r="N1883" t="s">
        <v>1008</v>
      </c>
      <c r="O1883" t="s">
        <v>48</v>
      </c>
      <c r="P1883">
        <v>6.1</v>
      </c>
      <c r="Q1883" t="s">
        <v>68</v>
      </c>
      <c r="R1883" t="s">
        <v>32</v>
      </c>
      <c r="S1883" t="s">
        <v>39</v>
      </c>
      <c r="T1883" t="s">
        <v>16</v>
      </c>
      <c r="U1883">
        <v>96371.3</v>
      </c>
      <c r="V1883">
        <v>13074.7</v>
      </c>
      <c r="W1883">
        <v>20.7</v>
      </c>
      <c r="X1883" t="s">
        <v>2438</v>
      </c>
      <c r="Y1883" t="s">
        <v>2427</v>
      </c>
      <c r="Z1883" t="s">
        <v>2515</v>
      </c>
      <c r="AA1883" t="s">
        <v>2424</v>
      </c>
    </row>
    <row r="1884" spans="1:27" x14ac:dyDescent="0.45">
      <c r="A1884" t="s">
        <v>8700</v>
      </c>
      <c r="B1884" t="s">
        <v>8706</v>
      </c>
      <c r="C1884" t="s">
        <v>8575</v>
      </c>
      <c r="D1884" t="s">
        <v>8576</v>
      </c>
      <c r="E1884" t="s">
        <v>8577</v>
      </c>
      <c r="F1884" s="3">
        <v>43298.354861111111</v>
      </c>
      <c r="G1884" s="1">
        <v>43431</v>
      </c>
      <c r="H1884" t="s">
        <v>55</v>
      </c>
      <c r="I1884" t="s">
        <v>8702</v>
      </c>
      <c r="J1884" t="s">
        <v>401</v>
      </c>
      <c r="K1884" t="s">
        <v>8703</v>
      </c>
      <c r="L1884" t="s">
        <v>8704</v>
      </c>
      <c r="M1884" t="s">
        <v>8705</v>
      </c>
      <c r="N1884" t="s">
        <v>1018</v>
      </c>
      <c r="O1884" t="s">
        <v>48</v>
      </c>
      <c r="P1884">
        <v>6.1</v>
      </c>
      <c r="Q1884" t="s">
        <v>68</v>
      </c>
      <c r="R1884" t="s">
        <v>34</v>
      </c>
      <c r="S1884" t="s">
        <v>40</v>
      </c>
      <c r="T1884" t="s">
        <v>16</v>
      </c>
      <c r="U1884">
        <v>183</v>
      </c>
      <c r="V1884">
        <v>23.5</v>
      </c>
      <c r="W1884">
        <v>19.600000000000001</v>
      </c>
      <c r="X1884" t="s">
        <v>2574</v>
      </c>
      <c r="Y1884" t="s">
        <v>2427</v>
      </c>
      <c r="Z1884" t="s">
        <v>2515</v>
      </c>
      <c r="AA1884" t="s">
        <v>2424</v>
      </c>
    </row>
    <row r="1885" spans="1:27" x14ac:dyDescent="0.45">
      <c r="A1885" t="s">
        <v>8707</v>
      </c>
      <c r="B1885" t="s">
        <v>8708</v>
      </c>
      <c r="C1885" t="s">
        <v>8575</v>
      </c>
      <c r="D1885" t="s">
        <v>8576</v>
      </c>
      <c r="E1885" t="s">
        <v>8577</v>
      </c>
      <c r="F1885" s="3">
        <v>43340.348611111112</v>
      </c>
      <c r="G1885" s="1">
        <v>43517</v>
      </c>
      <c r="H1885" t="s">
        <v>55</v>
      </c>
      <c r="I1885" t="s">
        <v>8709</v>
      </c>
      <c r="J1885" t="s">
        <v>401</v>
      </c>
      <c r="K1885" t="s">
        <v>8710</v>
      </c>
      <c r="L1885" t="s">
        <v>8711</v>
      </c>
      <c r="M1885" t="s">
        <v>8712</v>
      </c>
      <c r="N1885" t="s">
        <v>768</v>
      </c>
      <c r="O1885" t="s">
        <v>48</v>
      </c>
      <c r="P1885">
        <v>11</v>
      </c>
      <c r="Q1885" t="s">
        <v>68</v>
      </c>
      <c r="R1885" t="s">
        <v>32</v>
      </c>
      <c r="S1885" t="s">
        <v>39</v>
      </c>
      <c r="T1885" t="s">
        <v>16</v>
      </c>
      <c r="U1885">
        <v>168917.1</v>
      </c>
      <c r="V1885">
        <v>9257.2000000000007</v>
      </c>
      <c r="W1885">
        <v>18.8</v>
      </c>
      <c r="X1885" t="s">
        <v>2931</v>
      </c>
      <c r="Y1885" t="s">
        <v>2427</v>
      </c>
      <c r="Z1885" t="s">
        <v>2558</v>
      </c>
      <c r="AA1885" t="s">
        <v>2424</v>
      </c>
    </row>
    <row r="1886" spans="1:27" x14ac:dyDescent="0.45">
      <c r="A1886" t="s">
        <v>8707</v>
      </c>
      <c r="B1886" t="s">
        <v>8713</v>
      </c>
      <c r="C1886" t="s">
        <v>8575</v>
      </c>
      <c r="D1886" t="s">
        <v>8576</v>
      </c>
      <c r="E1886" t="s">
        <v>8577</v>
      </c>
      <c r="F1886" s="3">
        <v>43340.348611111112</v>
      </c>
      <c r="G1886" s="1">
        <v>43516</v>
      </c>
      <c r="H1886" t="s">
        <v>55</v>
      </c>
      <c r="I1886" t="s">
        <v>8709</v>
      </c>
      <c r="J1886" t="s">
        <v>401</v>
      </c>
      <c r="K1886" t="s">
        <v>8710</v>
      </c>
      <c r="L1886" t="s">
        <v>8711</v>
      </c>
      <c r="M1886" t="s">
        <v>8712</v>
      </c>
      <c r="N1886" t="s">
        <v>764</v>
      </c>
      <c r="O1886" t="s">
        <v>48</v>
      </c>
      <c r="P1886">
        <v>11</v>
      </c>
      <c r="Q1886" t="s">
        <v>68</v>
      </c>
      <c r="R1886" t="s">
        <v>34</v>
      </c>
      <c r="S1886" t="s">
        <v>40</v>
      </c>
      <c r="T1886" t="s">
        <v>16</v>
      </c>
      <c r="U1886">
        <v>402.4</v>
      </c>
      <c r="V1886">
        <v>7.5</v>
      </c>
      <c r="W1886">
        <v>18.7</v>
      </c>
      <c r="X1886" t="s">
        <v>2929</v>
      </c>
      <c r="Y1886" t="s">
        <v>2427</v>
      </c>
      <c r="Z1886" t="s">
        <v>2558</v>
      </c>
      <c r="AA1886" t="s">
        <v>2424</v>
      </c>
    </row>
    <row r="1887" spans="1:27" x14ac:dyDescent="0.45">
      <c r="A1887" t="s">
        <v>8714</v>
      </c>
      <c r="B1887" t="s">
        <v>8715</v>
      </c>
      <c r="C1887" t="s">
        <v>8575</v>
      </c>
      <c r="D1887" t="s">
        <v>8576</v>
      </c>
      <c r="E1887" t="s">
        <v>8577</v>
      </c>
      <c r="F1887" s="3">
        <v>43354.373611111114</v>
      </c>
      <c r="G1887" s="1">
        <v>43517</v>
      </c>
      <c r="H1887" t="s">
        <v>55</v>
      </c>
      <c r="I1887" t="s">
        <v>8716</v>
      </c>
      <c r="J1887" t="s">
        <v>401</v>
      </c>
      <c r="K1887" t="s">
        <v>8717</v>
      </c>
      <c r="L1887" t="s">
        <v>8718</v>
      </c>
      <c r="M1887" t="s">
        <v>8719</v>
      </c>
      <c r="N1887" t="s">
        <v>768</v>
      </c>
      <c r="O1887" t="s">
        <v>48</v>
      </c>
      <c r="P1887">
        <v>11</v>
      </c>
      <c r="Q1887" t="s">
        <v>68</v>
      </c>
      <c r="R1887" t="s">
        <v>32</v>
      </c>
      <c r="S1887" t="s">
        <v>39</v>
      </c>
      <c r="T1887" t="s">
        <v>16</v>
      </c>
      <c r="U1887">
        <v>110241.4</v>
      </c>
      <c r="V1887">
        <v>13257.2</v>
      </c>
      <c r="W1887">
        <v>20</v>
      </c>
      <c r="X1887" t="s">
        <v>2931</v>
      </c>
      <c r="Y1887" t="s">
        <v>2427</v>
      </c>
      <c r="Z1887" t="s">
        <v>2558</v>
      </c>
      <c r="AA1887" t="s">
        <v>2424</v>
      </c>
    </row>
    <row r="1888" spans="1:27" x14ac:dyDescent="0.45">
      <c r="A1888" t="s">
        <v>8714</v>
      </c>
      <c r="B1888" t="s">
        <v>8720</v>
      </c>
      <c r="C1888" t="s">
        <v>8575</v>
      </c>
      <c r="D1888" t="s">
        <v>8576</v>
      </c>
      <c r="E1888" t="s">
        <v>8577</v>
      </c>
      <c r="F1888" s="3">
        <v>43354.373611111114</v>
      </c>
      <c r="G1888" s="1">
        <v>43516</v>
      </c>
      <c r="H1888" t="s">
        <v>55</v>
      </c>
      <c r="I1888" t="s">
        <v>8716</v>
      </c>
      <c r="J1888" t="s">
        <v>401</v>
      </c>
      <c r="K1888" t="s">
        <v>8717</v>
      </c>
      <c r="L1888" t="s">
        <v>8718</v>
      </c>
      <c r="M1888" t="s">
        <v>8719</v>
      </c>
      <c r="N1888" t="s">
        <v>764</v>
      </c>
      <c r="O1888" t="s">
        <v>48</v>
      </c>
      <c r="P1888">
        <v>11</v>
      </c>
      <c r="Q1888" t="s">
        <v>68</v>
      </c>
      <c r="R1888" t="s">
        <v>34</v>
      </c>
      <c r="S1888" t="s">
        <v>40</v>
      </c>
      <c r="T1888" t="s">
        <v>16</v>
      </c>
      <c r="U1888">
        <v>200.7</v>
      </c>
      <c r="V1888">
        <v>18.5</v>
      </c>
      <c r="W1888">
        <v>20.100000000000001</v>
      </c>
      <c r="X1888" t="s">
        <v>2929</v>
      </c>
      <c r="Y1888" t="s">
        <v>2427</v>
      </c>
      <c r="Z1888" t="s">
        <v>2558</v>
      </c>
      <c r="AA1888" t="s">
        <v>2424</v>
      </c>
    </row>
    <row r="1889" spans="1:27" x14ac:dyDescent="0.45">
      <c r="A1889" t="s">
        <v>8721</v>
      </c>
      <c r="B1889" t="s">
        <v>8722</v>
      </c>
      <c r="C1889" t="s">
        <v>8723</v>
      </c>
      <c r="D1889" t="s">
        <v>8576</v>
      </c>
      <c r="E1889" t="s">
        <v>8577</v>
      </c>
      <c r="F1889" s="3">
        <v>43396.452777777777</v>
      </c>
      <c r="G1889" s="1">
        <v>43516</v>
      </c>
      <c r="H1889" t="s">
        <v>55</v>
      </c>
      <c r="I1889" t="s">
        <v>8724</v>
      </c>
      <c r="J1889" t="s">
        <v>401</v>
      </c>
      <c r="K1889" t="s">
        <v>8725</v>
      </c>
      <c r="L1889" t="s">
        <v>8726</v>
      </c>
      <c r="M1889" t="s">
        <v>8727</v>
      </c>
      <c r="N1889" t="s">
        <v>764</v>
      </c>
      <c r="O1889" t="s">
        <v>48</v>
      </c>
      <c r="P1889">
        <v>9.3000000000000007</v>
      </c>
      <c r="Q1889" t="s">
        <v>68</v>
      </c>
      <c r="R1889" t="s">
        <v>34</v>
      </c>
      <c r="S1889" t="s">
        <v>40</v>
      </c>
      <c r="T1889" t="s">
        <v>16</v>
      </c>
      <c r="U1889">
        <v>273</v>
      </c>
      <c r="V1889">
        <v>10.199999999999999</v>
      </c>
      <c r="W1889">
        <v>19.8</v>
      </c>
      <c r="X1889" t="s">
        <v>2929</v>
      </c>
      <c r="Y1889" t="s">
        <v>2427</v>
      </c>
      <c r="Z1889" t="s">
        <v>2558</v>
      </c>
      <c r="AA1889" t="s">
        <v>2424</v>
      </c>
    </row>
    <row r="1890" spans="1:27" x14ac:dyDescent="0.45">
      <c r="A1890" t="s">
        <v>8721</v>
      </c>
      <c r="B1890" t="s">
        <v>8728</v>
      </c>
      <c r="C1890" t="s">
        <v>8723</v>
      </c>
      <c r="D1890" t="s">
        <v>8576</v>
      </c>
      <c r="E1890" t="s">
        <v>8577</v>
      </c>
      <c r="F1890" s="3">
        <v>43396.452777777777</v>
      </c>
      <c r="G1890" s="1">
        <v>43517</v>
      </c>
      <c r="H1890" t="s">
        <v>55</v>
      </c>
      <c r="I1890" t="s">
        <v>8724</v>
      </c>
      <c r="J1890" t="s">
        <v>401</v>
      </c>
      <c r="K1890" t="s">
        <v>8725</v>
      </c>
      <c r="L1890" t="s">
        <v>8726</v>
      </c>
      <c r="M1890" t="s">
        <v>8727</v>
      </c>
      <c r="N1890" t="s">
        <v>768</v>
      </c>
      <c r="O1890" t="s">
        <v>48</v>
      </c>
      <c r="P1890">
        <v>9.3000000000000007</v>
      </c>
      <c r="Q1890" t="s">
        <v>68</v>
      </c>
      <c r="R1890" t="s">
        <v>32</v>
      </c>
      <c r="S1890" t="s">
        <v>39</v>
      </c>
      <c r="T1890" t="s">
        <v>16</v>
      </c>
      <c r="U1890">
        <v>202922</v>
      </c>
      <c r="V1890">
        <v>9563.6</v>
      </c>
      <c r="W1890">
        <v>18.8</v>
      </c>
      <c r="X1890" t="s">
        <v>2931</v>
      </c>
      <c r="Y1890" t="s">
        <v>2427</v>
      </c>
      <c r="Z1890" t="s">
        <v>2558</v>
      </c>
      <c r="AA1890" t="s">
        <v>2424</v>
      </c>
    </row>
    <row r="1891" spans="1:27" x14ac:dyDescent="0.45">
      <c r="A1891" t="s">
        <v>8729</v>
      </c>
      <c r="B1891" t="s">
        <v>8730</v>
      </c>
      <c r="C1891" t="s">
        <v>8575</v>
      </c>
      <c r="D1891" t="s">
        <v>8576</v>
      </c>
      <c r="E1891" t="s">
        <v>8577</v>
      </c>
      <c r="F1891" s="3">
        <v>43424.35833333333</v>
      </c>
      <c r="G1891" s="1">
        <v>44270</v>
      </c>
      <c r="H1891" t="s">
        <v>55</v>
      </c>
      <c r="I1891" t="s">
        <v>8731</v>
      </c>
      <c r="J1891" t="s">
        <v>401</v>
      </c>
      <c r="K1891" t="s">
        <v>8732</v>
      </c>
      <c r="L1891" t="s">
        <v>8733</v>
      </c>
      <c r="M1891" t="s">
        <v>8734</v>
      </c>
      <c r="N1891" t="s">
        <v>618</v>
      </c>
      <c r="O1891" t="s">
        <v>49</v>
      </c>
      <c r="P1891">
        <v>10</v>
      </c>
      <c r="Q1891" t="s">
        <v>68</v>
      </c>
      <c r="R1891" t="s">
        <v>34</v>
      </c>
      <c r="S1891" t="s">
        <v>40</v>
      </c>
      <c r="T1891" t="s">
        <v>16</v>
      </c>
      <c r="U1891">
        <v>320</v>
      </c>
      <c r="V1891">
        <v>76.400000000000006</v>
      </c>
      <c r="W1891">
        <v>20</v>
      </c>
      <c r="X1891" t="s">
        <v>2945</v>
      </c>
      <c r="Y1891" t="s">
        <v>2389</v>
      </c>
      <c r="Z1891" t="s">
        <v>8735</v>
      </c>
      <c r="AA1891" t="s">
        <v>2424</v>
      </c>
    </row>
    <row r="1892" spans="1:27" x14ac:dyDescent="0.45">
      <c r="A1892" t="s">
        <v>8729</v>
      </c>
      <c r="B1892" t="s">
        <v>8736</v>
      </c>
      <c r="C1892" t="s">
        <v>8575</v>
      </c>
      <c r="D1892" t="s">
        <v>8576</v>
      </c>
      <c r="E1892" t="s">
        <v>8577</v>
      </c>
      <c r="F1892" s="3">
        <v>43424.35833333333</v>
      </c>
      <c r="G1892" s="1">
        <v>44335</v>
      </c>
      <c r="H1892" t="s">
        <v>55</v>
      </c>
      <c r="I1892" t="s">
        <v>8731</v>
      </c>
      <c r="J1892" t="s">
        <v>401</v>
      </c>
      <c r="K1892" t="s">
        <v>8732</v>
      </c>
      <c r="L1892" t="s">
        <v>8733</v>
      </c>
      <c r="M1892" t="s">
        <v>8734</v>
      </c>
      <c r="N1892" t="s">
        <v>634</v>
      </c>
      <c r="O1892" t="s">
        <v>50</v>
      </c>
      <c r="P1892">
        <v>10</v>
      </c>
      <c r="Q1892" t="s">
        <v>68</v>
      </c>
      <c r="R1892" t="s">
        <v>32</v>
      </c>
      <c r="S1892" t="s">
        <v>39</v>
      </c>
      <c r="T1892" t="s">
        <v>16</v>
      </c>
      <c r="U1892">
        <v>569700</v>
      </c>
      <c r="V1892">
        <v>21579.3</v>
      </c>
      <c r="W1892">
        <v>15.2</v>
      </c>
      <c r="X1892" t="s">
        <v>2602</v>
      </c>
      <c r="Y1892" t="s">
        <v>2389</v>
      </c>
      <c r="Z1892" t="s">
        <v>2558</v>
      </c>
      <c r="AA1892" t="s">
        <v>2424</v>
      </c>
    </row>
    <row r="1893" spans="1:27" x14ac:dyDescent="0.45">
      <c r="A1893" t="s">
        <v>8737</v>
      </c>
      <c r="B1893" t="s">
        <v>8738</v>
      </c>
      <c r="C1893" t="s">
        <v>8575</v>
      </c>
      <c r="D1893" t="s">
        <v>8576</v>
      </c>
      <c r="E1893" t="s">
        <v>8577</v>
      </c>
      <c r="F1893" s="3">
        <v>43445.420138888891</v>
      </c>
      <c r="G1893" s="1">
        <v>44270</v>
      </c>
      <c r="H1893" t="s">
        <v>55</v>
      </c>
      <c r="I1893" t="s">
        <v>8739</v>
      </c>
      <c r="J1893" t="s">
        <v>401</v>
      </c>
      <c r="K1893" t="s">
        <v>8740</v>
      </c>
      <c r="L1893" t="s">
        <v>8741</v>
      </c>
      <c r="M1893" t="s">
        <v>8742</v>
      </c>
      <c r="N1893" t="s">
        <v>618</v>
      </c>
      <c r="O1893" t="s">
        <v>49</v>
      </c>
      <c r="P1893">
        <v>4.0999999999999996</v>
      </c>
      <c r="Q1893" t="s">
        <v>68</v>
      </c>
      <c r="R1893" t="s">
        <v>34</v>
      </c>
      <c r="S1893" t="s">
        <v>40</v>
      </c>
      <c r="T1893" t="s">
        <v>16</v>
      </c>
      <c r="U1893">
        <v>376.6</v>
      </c>
      <c r="V1893">
        <v>84.1</v>
      </c>
      <c r="W1893">
        <v>21.1</v>
      </c>
      <c r="X1893" t="s">
        <v>2945</v>
      </c>
      <c r="Y1893" t="s">
        <v>2389</v>
      </c>
      <c r="Z1893" t="s">
        <v>8743</v>
      </c>
      <c r="AA1893" t="s">
        <v>2424</v>
      </c>
    </row>
    <row r="1894" spans="1:27" x14ac:dyDescent="0.45">
      <c r="A1894" t="s">
        <v>8737</v>
      </c>
      <c r="B1894" t="s">
        <v>8744</v>
      </c>
      <c r="C1894" t="s">
        <v>8575</v>
      </c>
      <c r="D1894" t="s">
        <v>8576</v>
      </c>
      <c r="E1894" t="s">
        <v>8577</v>
      </c>
      <c r="F1894" s="3">
        <v>43445.420138888891</v>
      </c>
      <c r="G1894" s="1">
        <v>44335</v>
      </c>
      <c r="H1894" t="s">
        <v>55</v>
      </c>
      <c r="I1894" t="s">
        <v>8739</v>
      </c>
      <c r="J1894" t="s">
        <v>401</v>
      </c>
      <c r="K1894" t="s">
        <v>8740</v>
      </c>
      <c r="L1894" t="s">
        <v>8741</v>
      </c>
      <c r="M1894" t="s">
        <v>8742</v>
      </c>
      <c r="N1894" t="s">
        <v>634</v>
      </c>
      <c r="O1894" t="s">
        <v>50</v>
      </c>
      <c r="P1894">
        <v>4.0999999999999996</v>
      </c>
      <c r="Q1894" t="s">
        <v>68</v>
      </c>
      <c r="R1894" t="s">
        <v>32</v>
      </c>
      <c r="S1894" t="s">
        <v>39</v>
      </c>
      <c r="T1894" t="s">
        <v>16</v>
      </c>
      <c r="U1894">
        <v>523705.2</v>
      </c>
      <c r="V1894">
        <v>23436.2</v>
      </c>
      <c r="W1894">
        <v>17.100000000000001</v>
      </c>
      <c r="X1894" t="s">
        <v>2602</v>
      </c>
      <c r="Y1894" t="s">
        <v>2389</v>
      </c>
      <c r="Z1894" t="s">
        <v>2558</v>
      </c>
      <c r="AA1894" t="s">
        <v>2424</v>
      </c>
    </row>
    <row r="1895" spans="1:27" x14ac:dyDescent="0.45">
      <c r="A1895" t="s">
        <v>8745</v>
      </c>
      <c r="B1895" t="s">
        <v>8746</v>
      </c>
      <c r="C1895" t="s">
        <v>8575</v>
      </c>
      <c r="D1895" t="s">
        <v>8576</v>
      </c>
      <c r="E1895" t="s">
        <v>8577</v>
      </c>
      <c r="F1895" s="3">
        <v>43494.460416666669</v>
      </c>
      <c r="G1895" s="1">
        <v>44336</v>
      </c>
      <c r="H1895" t="s">
        <v>55</v>
      </c>
      <c r="I1895" t="s">
        <v>8747</v>
      </c>
      <c r="J1895" t="s">
        <v>401</v>
      </c>
      <c r="K1895" t="s">
        <v>8748</v>
      </c>
      <c r="L1895" t="s">
        <v>8749</v>
      </c>
      <c r="M1895" t="s">
        <v>8750</v>
      </c>
      <c r="N1895" t="s">
        <v>622</v>
      </c>
      <c r="O1895" t="s">
        <v>50</v>
      </c>
      <c r="P1895">
        <v>9.6999999999999993</v>
      </c>
      <c r="Q1895" t="s">
        <v>68</v>
      </c>
      <c r="R1895" t="s">
        <v>32</v>
      </c>
      <c r="S1895" t="s">
        <v>39</v>
      </c>
      <c r="T1895" t="s">
        <v>16</v>
      </c>
      <c r="U1895">
        <v>414403.7</v>
      </c>
      <c r="V1895">
        <v>3255.6</v>
      </c>
      <c r="W1895">
        <v>16.600000000000001</v>
      </c>
      <c r="X1895" t="s">
        <v>2602</v>
      </c>
      <c r="Y1895" t="s">
        <v>2389</v>
      </c>
      <c r="Z1895" t="s">
        <v>2558</v>
      </c>
      <c r="AA1895" t="s">
        <v>2424</v>
      </c>
    </row>
    <row r="1896" spans="1:27" x14ac:dyDescent="0.45">
      <c r="A1896" t="s">
        <v>8745</v>
      </c>
      <c r="B1896" t="s">
        <v>8751</v>
      </c>
      <c r="C1896" t="s">
        <v>8575</v>
      </c>
      <c r="D1896" t="s">
        <v>8576</v>
      </c>
      <c r="E1896" t="s">
        <v>8577</v>
      </c>
      <c r="F1896" s="3">
        <v>43494.460416666669</v>
      </c>
      <c r="G1896" s="1">
        <v>44278</v>
      </c>
      <c r="H1896" t="s">
        <v>55</v>
      </c>
      <c r="I1896" t="s">
        <v>8747</v>
      </c>
      <c r="J1896" t="s">
        <v>401</v>
      </c>
      <c r="K1896" t="s">
        <v>8748</v>
      </c>
      <c r="L1896" t="s">
        <v>8749</v>
      </c>
      <c r="M1896" t="s">
        <v>8750</v>
      </c>
      <c r="N1896" t="s">
        <v>698</v>
      </c>
      <c r="O1896" t="s">
        <v>49</v>
      </c>
      <c r="P1896">
        <v>9.6999999999999993</v>
      </c>
      <c r="Q1896" t="s">
        <v>68</v>
      </c>
      <c r="R1896" t="s">
        <v>34</v>
      </c>
      <c r="S1896" t="s">
        <v>40</v>
      </c>
      <c r="T1896" t="s">
        <v>16</v>
      </c>
      <c r="U1896">
        <v>452.6</v>
      </c>
      <c r="V1896">
        <v>25.6</v>
      </c>
      <c r="W1896">
        <v>19.3</v>
      </c>
      <c r="X1896" t="s">
        <v>8409</v>
      </c>
      <c r="Y1896" t="s">
        <v>2389</v>
      </c>
      <c r="Z1896" t="s">
        <v>8752</v>
      </c>
      <c r="AA1896" t="s">
        <v>2424</v>
      </c>
    </row>
    <row r="1897" spans="1:27" x14ac:dyDescent="0.45">
      <c r="A1897" t="s">
        <v>8753</v>
      </c>
      <c r="B1897" t="s">
        <v>8754</v>
      </c>
      <c r="C1897" t="s">
        <v>8575</v>
      </c>
      <c r="D1897" t="s">
        <v>8576</v>
      </c>
      <c r="E1897" t="s">
        <v>8577</v>
      </c>
      <c r="F1897" s="3">
        <v>43515.414583333331</v>
      </c>
      <c r="G1897" s="1">
        <v>44336</v>
      </c>
      <c r="H1897" t="s">
        <v>55</v>
      </c>
      <c r="I1897" t="s">
        <v>8755</v>
      </c>
      <c r="J1897" t="s">
        <v>401</v>
      </c>
      <c r="K1897" t="s">
        <v>8756</v>
      </c>
      <c r="L1897" t="s">
        <v>8757</v>
      </c>
      <c r="M1897" t="s">
        <v>8758</v>
      </c>
      <c r="N1897" t="s">
        <v>622</v>
      </c>
      <c r="O1897" t="s">
        <v>50</v>
      </c>
      <c r="P1897">
        <v>9.4</v>
      </c>
      <c r="Q1897" t="s">
        <v>68</v>
      </c>
      <c r="R1897" t="s">
        <v>32</v>
      </c>
      <c r="S1897" t="s">
        <v>39</v>
      </c>
      <c r="T1897" t="s">
        <v>16</v>
      </c>
      <c r="U1897">
        <v>397889.9</v>
      </c>
      <c r="V1897">
        <v>22054.5</v>
      </c>
      <c r="W1897">
        <v>16.7</v>
      </c>
      <c r="X1897" t="s">
        <v>2602</v>
      </c>
      <c r="Y1897" t="s">
        <v>2389</v>
      </c>
      <c r="Z1897" t="s">
        <v>2558</v>
      </c>
      <c r="AA1897" t="s">
        <v>2424</v>
      </c>
    </row>
    <row r="1898" spans="1:27" x14ac:dyDescent="0.45">
      <c r="A1898" t="s">
        <v>8753</v>
      </c>
      <c r="B1898" t="s">
        <v>8759</v>
      </c>
      <c r="C1898" t="s">
        <v>8575</v>
      </c>
      <c r="D1898" t="s">
        <v>8576</v>
      </c>
      <c r="E1898" t="s">
        <v>8577</v>
      </c>
      <c r="F1898" s="3">
        <v>43515.414583333331</v>
      </c>
      <c r="G1898" s="1">
        <v>44278</v>
      </c>
      <c r="H1898" t="s">
        <v>55</v>
      </c>
      <c r="I1898" t="s">
        <v>8755</v>
      </c>
      <c r="J1898" t="s">
        <v>401</v>
      </c>
      <c r="K1898" t="s">
        <v>8756</v>
      </c>
      <c r="L1898" t="s">
        <v>8757</v>
      </c>
      <c r="M1898" t="s">
        <v>8758</v>
      </c>
      <c r="N1898" t="s">
        <v>698</v>
      </c>
      <c r="O1898" t="s">
        <v>49</v>
      </c>
      <c r="P1898">
        <v>9.4</v>
      </c>
      <c r="Q1898" t="s">
        <v>68</v>
      </c>
      <c r="R1898" t="s">
        <v>34</v>
      </c>
      <c r="S1898" t="s">
        <v>40</v>
      </c>
      <c r="T1898" t="s">
        <v>16</v>
      </c>
      <c r="U1898">
        <v>277.10000000000002</v>
      </c>
      <c r="V1898">
        <v>27.7</v>
      </c>
      <c r="W1898">
        <v>20.100000000000001</v>
      </c>
      <c r="X1898" t="s">
        <v>8409</v>
      </c>
      <c r="Y1898" t="s">
        <v>2389</v>
      </c>
      <c r="Z1898" t="s">
        <v>8760</v>
      </c>
      <c r="AA1898" t="s">
        <v>2424</v>
      </c>
    </row>
    <row r="1899" spans="1:27" x14ac:dyDescent="0.45">
      <c r="A1899" t="s">
        <v>8761</v>
      </c>
      <c r="B1899" t="s">
        <v>8762</v>
      </c>
      <c r="C1899" t="s">
        <v>8575</v>
      </c>
      <c r="D1899" t="s">
        <v>8576</v>
      </c>
      <c r="E1899" t="s">
        <v>8577</v>
      </c>
      <c r="F1899" s="3">
        <v>43543.427083333336</v>
      </c>
      <c r="G1899" s="1">
        <v>44417</v>
      </c>
      <c r="H1899" t="s">
        <v>55</v>
      </c>
      <c r="I1899" t="s">
        <v>8763</v>
      </c>
      <c r="J1899" t="s">
        <v>401</v>
      </c>
      <c r="K1899" t="s">
        <v>8764</v>
      </c>
      <c r="L1899" t="s">
        <v>8765</v>
      </c>
      <c r="M1899" t="s">
        <v>8766</v>
      </c>
      <c r="N1899" t="s">
        <v>8767</v>
      </c>
      <c r="O1899" t="s">
        <v>50</v>
      </c>
      <c r="P1899">
        <v>21</v>
      </c>
      <c r="Q1899" t="s">
        <v>68</v>
      </c>
      <c r="R1899" t="s">
        <v>32</v>
      </c>
      <c r="S1899" t="s">
        <v>39</v>
      </c>
      <c r="T1899" t="s">
        <v>16</v>
      </c>
      <c r="U1899">
        <v>990286.5</v>
      </c>
      <c r="V1899">
        <v>52366.7</v>
      </c>
      <c r="W1899">
        <v>18</v>
      </c>
      <c r="X1899" t="s">
        <v>2602</v>
      </c>
      <c r="Y1899" t="s">
        <v>2389</v>
      </c>
      <c r="Z1899" t="s">
        <v>2653</v>
      </c>
      <c r="AA1899" t="s">
        <v>2424</v>
      </c>
    </row>
    <row r="1900" spans="1:27" x14ac:dyDescent="0.45">
      <c r="A1900" t="s">
        <v>8761</v>
      </c>
      <c r="B1900" t="s">
        <v>8768</v>
      </c>
      <c r="C1900" t="s">
        <v>8575</v>
      </c>
      <c r="D1900" t="s">
        <v>8576</v>
      </c>
      <c r="E1900" t="s">
        <v>8577</v>
      </c>
      <c r="F1900" s="3">
        <v>43543.427083333336</v>
      </c>
      <c r="G1900" s="1">
        <v>44278</v>
      </c>
      <c r="H1900" t="s">
        <v>55</v>
      </c>
      <c r="I1900" t="s">
        <v>8763</v>
      </c>
      <c r="J1900" t="s">
        <v>401</v>
      </c>
      <c r="K1900" t="s">
        <v>8764</v>
      </c>
      <c r="L1900" t="s">
        <v>8765</v>
      </c>
      <c r="M1900" t="s">
        <v>8766</v>
      </c>
      <c r="N1900" t="s">
        <v>698</v>
      </c>
      <c r="O1900" t="s">
        <v>49</v>
      </c>
      <c r="P1900">
        <v>21</v>
      </c>
      <c r="Q1900" t="s">
        <v>68</v>
      </c>
      <c r="R1900" t="s">
        <v>34</v>
      </c>
      <c r="S1900" t="s">
        <v>40</v>
      </c>
      <c r="T1900" t="s">
        <v>16</v>
      </c>
      <c r="U1900">
        <v>270.5</v>
      </c>
      <c r="V1900">
        <v>38.9</v>
      </c>
      <c r="W1900">
        <v>18.899999999999999</v>
      </c>
      <c r="X1900" t="s">
        <v>8409</v>
      </c>
      <c r="Y1900" t="s">
        <v>2389</v>
      </c>
      <c r="Z1900" t="s">
        <v>8769</v>
      </c>
      <c r="AA1900" t="s">
        <v>2424</v>
      </c>
    </row>
    <row r="1901" spans="1:27" x14ac:dyDescent="0.45">
      <c r="A1901" t="s">
        <v>8770</v>
      </c>
      <c r="B1901" t="s">
        <v>8771</v>
      </c>
      <c r="C1901" t="s">
        <v>8575</v>
      </c>
      <c r="D1901" t="s">
        <v>8576</v>
      </c>
      <c r="E1901" t="s">
        <v>8577</v>
      </c>
      <c r="F1901" s="3">
        <v>43564.544444444444</v>
      </c>
      <c r="G1901" s="1">
        <v>44342</v>
      </c>
      <c r="H1901" t="s">
        <v>55</v>
      </c>
      <c r="I1901" t="s">
        <v>8772</v>
      </c>
      <c r="J1901" t="s">
        <v>401</v>
      </c>
      <c r="K1901" t="s">
        <v>8773</v>
      </c>
      <c r="L1901" t="s">
        <v>8774</v>
      </c>
      <c r="M1901" t="s">
        <v>8775</v>
      </c>
      <c r="N1901" t="s">
        <v>604</v>
      </c>
      <c r="O1901" t="s">
        <v>50</v>
      </c>
      <c r="P1901">
        <v>11</v>
      </c>
      <c r="Q1901" t="s">
        <v>68</v>
      </c>
      <c r="R1901" t="s">
        <v>32</v>
      </c>
      <c r="S1901" t="s">
        <v>39</v>
      </c>
      <c r="T1901" t="s">
        <v>16</v>
      </c>
      <c r="U1901">
        <v>1539682.8</v>
      </c>
      <c r="V1901">
        <v>160860.79999999999</v>
      </c>
      <c r="W1901">
        <v>18.5</v>
      </c>
      <c r="X1901" t="s">
        <v>2652</v>
      </c>
      <c r="Y1901" t="s">
        <v>2389</v>
      </c>
      <c r="Z1901" t="s">
        <v>2653</v>
      </c>
      <c r="AA1901" t="s">
        <v>2424</v>
      </c>
    </row>
    <row r="1902" spans="1:27" x14ac:dyDescent="0.45">
      <c r="A1902" t="s">
        <v>8770</v>
      </c>
      <c r="B1902" t="s">
        <v>8776</v>
      </c>
      <c r="C1902" t="s">
        <v>8575</v>
      </c>
      <c r="D1902" t="s">
        <v>8576</v>
      </c>
      <c r="E1902" t="s">
        <v>8577</v>
      </c>
      <c r="F1902" s="3">
        <v>43564.544444444444</v>
      </c>
      <c r="G1902" s="1">
        <v>44280</v>
      </c>
      <c r="H1902" t="s">
        <v>55</v>
      </c>
      <c r="I1902" t="s">
        <v>8772</v>
      </c>
      <c r="J1902" t="s">
        <v>401</v>
      </c>
      <c r="K1902" t="s">
        <v>8773</v>
      </c>
      <c r="L1902" t="s">
        <v>8774</v>
      </c>
      <c r="M1902" t="s">
        <v>8777</v>
      </c>
      <c r="N1902" t="s">
        <v>650</v>
      </c>
      <c r="O1902" t="s">
        <v>49</v>
      </c>
      <c r="P1902">
        <v>11</v>
      </c>
      <c r="Q1902" t="s">
        <v>68</v>
      </c>
      <c r="R1902" t="s">
        <v>34</v>
      </c>
      <c r="S1902" t="s">
        <v>40</v>
      </c>
      <c r="T1902" t="s">
        <v>16</v>
      </c>
      <c r="U1902">
        <v>1378.6</v>
      </c>
      <c r="V1902">
        <v>100.7</v>
      </c>
      <c r="W1902">
        <v>17.7</v>
      </c>
      <c r="X1902" t="s">
        <v>2656</v>
      </c>
      <c r="Y1902" t="s">
        <v>2389</v>
      </c>
      <c r="Z1902" t="s">
        <v>8778</v>
      </c>
      <c r="AA1902" t="s">
        <v>2424</v>
      </c>
    </row>
    <row r="1903" spans="1:27" x14ac:dyDescent="0.45">
      <c r="A1903" t="s">
        <v>8779</v>
      </c>
      <c r="B1903" t="s">
        <v>8780</v>
      </c>
      <c r="C1903" t="s">
        <v>8575</v>
      </c>
      <c r="D1903" t="s">
        <v>8576</v>
      </c>
      <c r="E1903" t="s">
        <v>8577</v>
      </c>
      <c r="F1903" s="3">
        <v>43592.416666666664</v>
      </c>
      <c r="G1903" s="1">
        <v>44342</v>
      </c>
      <c r="H1903" t="s">
        <v>55</v>
      </c>
      <c r="I1903" t="s">
        <v>8781</v>
      </c>
      <c r="J1903" t="s">
        <v>401</v>
      </c>
      <c r="K1903" t="s">
        <v>8782</v>
      </c>
      <c r="L1903" t="s">
        <v>8783</v>
      </c>
      <c r="M1903" t="s">
        <v>8784</v>
      </c>
      <c r="N1903" t="s">
        <v>604</v>
      </c>
      <c r="O1903" t="s">
        <v>50</v>
      </c>
      <c r="P1903">
        <v>7.2</v>
      </c>
      <c r="Q1903" t="s">
        <v>68</v>
      </c>
      <c r="R1903" t="s">
        <v>32</v>
      </c>
      <c r="S1903" t="s">
        <v>39</v>
      </c>
      <c r="T1903" t="s">
        <v>16</v>
      </c>
      <c r="U1903">
        <v>1195330</v>
      </c>
      <c r="V1903">
        <v>522353.2</v>
      </c>
      <c r="W1903">
        <v>19.7</v>
      </c>
      <c r="X1903" t="s">
        <v>2652</v>
      </c>
      <c r="Y1903" t="s">
        <v>2389</v>
      </c>
      <c r="Z1903" t="s">
        <v>2653</v>
      </c>
      <c r="AA1903" t="s">
        <v>2424</v>
      </c>
    </row>
    <row r="1904" spans="1:27" x14ac:dyDescent="0.45">
      <c r="A1904" t="s">
        <v>8779</v>
      </c>
      <c r="B1904" t="s">
        <v>8785</v>
      </c>
      <c r="C1904" t="s">
        <v>8575</v>
      </c>
      <c r="D1904" t="s">
        <v>8576</v>
      </c>
      <c r="E1904" t="s">
        <v>8577</v>
      </c>
      <c r="F1904" s="3">
        <v>43592.416666666664</v>
      </c>
      <c r="G1904" s="1">
        <v>44280</v>
      </c>
      <c r="H1904" t="s">
        <v>55</v>
      </c>
      <c r="I1904" t="s">
        <v>8781</v>
      </c>
      <c r="J1904" t="s">
        <v>401</v>
      </c>
      <c r="K1904" t="s">
        <v>8782</v>
      </c>
      <c r="L1904" t="s">
        <v>8783</v>
      </c>
      <c r="M1904" t="s">
        <v>8786</v>
      </c>
      <c r="N1904" t="s">
        <v>650</v>
      </c>
      <c r="O1904" t="s">
        <v>49</v>
      </c>
      <c r="P1904">
        <v>7.2</v>
      </c>
      <c r="Q1904" t="s">
        <v>68</v>
      </c>
      <c r="R1904" t="s">
        <v>34</v>
      </c>
      <c r="S1904" t="s">
        <v>40</v>
      </c>
      <c r="T1904" t="s">
        <v>16</v>
      </c>
      <c r="U1904">
        <v>954</v>
      </c>
      <c r="V1904">
        <v>87.6</v>
      </c>
      <c r="W1904">
        <v>18.899999999999999</v>
      </c>
      <c r="X1904" t="s">
        <v>2656</v>
      </c>
      <c r="Y1904" t="s">
        <v>2389</v>
      </c>
      <c r="Z1904" t="s">
        <v>8787</v>
      </c>
      <c r="AA1904" t="s">
        <v>2424</v>
      </c>
    </row>
    <row r="1905" spans="1:27" x14ac:dyDescent="0.45">
      <c r="A1905" t="s">
        <v>8788</v>
      </c>
      <c r="B1905" t="s">
        <v>8789</v>
      </c>
      <c r="C1905" t="s">
        <v>8575</v>
      </c>
      <c r="D1905" t="s">
        <v>8576</v>
      </c>
      <c r="E1905" t="s">
        <v>8577</v>
      </c>
      <c r="F1905" s="3">
        <v>43627.374305555553</v>
      </c>
      <c r="G1905" s="1">
        <v>44342</v>
      </c>
      <c r="H1905" t="s">
        <v>55</v>
      </c>
      <c r="I1905" t="s">
        <v>8790</v>
      </c>
      <c r="J1905" t="s">
        <v>401</v>
      </c>
      <c r="K1905" t="s">
        <v>8791</v>
      </c>
      <c r="L1905" t="s">
        <v>8792</v>
      </c>
      <c r="M1905" t="s">
        <v>8793</v>
      </c>
      <c r="N1905" t="s">
        <v>604</v>
      </c>
      <c r="O1905" t="s">
        <v>50</v>
      </c>
      <c r="P1905">
        <v>4.5</v>
      </c>
      <c r="Q1905" t="s">
        <v>68</v>
      </c>
      <c r="R1905" t="s">
        <v>32</v>
      </c>
      <c r="S1905" t="s">
        <v>39</v>
      </c>
      <c r="T1905" t="s">
        <v>16</v>
      </c>
      <c r="U1905">
        <v>822204.9</v>
      </c>
      <c r="V1905">
        <v>82165.100000000006</v>
      </c>
      <c r="W1905">
        <v>20.8</v>
      </c>
      <c r="X1905" t="s">
        <v>2652</v>
      </c>
      <c r="Y1905" t="s">
        <v>2389</v>
      </c>
      <c r="Z1905" t="s">
        <v>2653</v>
      </c>
      <c r="AA1905" t="s">
        <v>2424</v>
      </c>
    </row>
    <row r="1906" spans="1:27" x14ac:dyDescent="0.45">
      <c r="A1906" t="s">
        <v>8788</v>
      </c>
      <c r="B1906" t="s">
        <v>8794</v>
      </c>
      <c r="C1906" t="s">
        <v>8575</v>
      </c>
      <c r="D1906" t="s">
        <v>8576</v>
      </c>
      <c r="E1906" t="s">
        <v>8577</v>
      </c>
      <c r="F1906" s="3">
        <v>43627.374305555553</v>
      </c>
      <c r="G1906" s="1">
        <v>44280</v>
      </c>
      <c r="H1906" t="s">
        <v>55</v>
      </c>
      <c r="I1906" t="s">
        <v>8790</v>
      </c>
      <c r="J1906" t="s">
        <v>401</v>
      </c>
      <c r="K1906" t="s">
        <v>8791</v>
      </c>
      <c r="L1906" t="s">
        <v>8792</v>
      </c>
      <c r="M1906" t="s">
        <v>8795</v>
      </c>
      <c r="N1906" t="s">
        <v>650</v>
      </c>
      <c r="O1906" t="s">
        <v>49</v>
      </c>
      <c r="P1906">
        <v>4.5</v>
      </c>
      <c r="Q1906" t="s">
        <v>68</v>
      </c>
      <c r="R1906" t="s">
        <v>34</v>
      </c>
      <c r="S1906" t="s">
        <v>40</v>
      </c>
      <c r="T1906" t="s">
        <v>16</v>
      </c>
      <c r="U1906">
        <v>561.6</v>
      </c>
      <c r="V1906">
        <v>35</v>
      </c>
      <c r="W1906">
        <v>20.6</v>
      </c>
      <c r="X1906" t="s">
        <v>2656</v>
      </c>
      <c r="Y1906" t="s">
        <v>2389</v>
      </c>
      <c r="Z1906" t="s">
        <v>8796</v>
      </c>
      <c r="AA1906" t="s">
        <v>2424</v>
      </c>
    </row>
    <row r="1907" spans="1:27" x14ac:dyDescent="0.45">
      <c r="A1907" t="s">
        <v>8797</v>
      </c>
      <c r="B1907" t="s">
        <v>8798</v>
      </c>
      <c r="C1907" t="s">
        <v>8575</v>
      </c>
      <c r="D1907" t="s">
        <v>8576</v>
      </c>
      <c r="E1907" t="s">
        <v>8577</v>
      </c>
      <c r="F1907" s="3">
        <v>43662.431944444441</v>
      </c>
      <c r="G1907" s="1">
        <v>44349</v>
      </c>
      <c r="H1907" t="s">
        <v>55</v>
      </c>
      <c r="I1907" t="s">
        <v>8799</v>
      </c>
      <c r="J1907" t="s">
        <v>401</v>
      </c>
      <c r="K1907" t="s">
        <v>8800</v>
      </c>
      <c r="L1907" t="s">
        <v>8801</v>
      </c>
      <c r="M1907" t="s">
        <v>8802</v>
      </c>
      <c r="N1907" t="s">
        <v>592</v>
      </c>
      <c r="O1907" t="s">
        <v>50</v>
      </c>
      <c r="P1907">
        <v>9.9</v>
      </c>
      <c r="Q1907" t="s">
        <v>68</v>
      </c>
      <c r="R1907" t="s">
        <v>32</v>
      </c>
      <c r="S1907" t="s">
        <v>39</v>
      </c>
      <c r="T1907" t="s">
        <v>16</v>
      </c>
      <c r="U1907">
        <v>567980.6</v>
      </c>
      <c r="V1907">
        <v>74390.7</v>
      </c>
      <c r="W1907">
        <v>19.600000000000001</v>
      </c>
      <c r="X1907" t="s">
        <v>2673</v>
      </c>
      <c r="Y1907" t="s">
        <v>2389</v>
      </c>
      <c r="Z1907" t="s">
        <v>2653</v>
      </c>
      <c r="AA1907" t="s">
        <v>2424</v>
      </c>
    </row>
    <row r="1908" spans="1:27" x14ac:dyDescent="0.45">
      <c r="A1908" t="s">
        <v>8797</v>
      </c>
      <c r="B1908" t="s">
        <v>8803</v>
      </c>
      <c r="C1908" t="s">
        <v>8575</v>
      </c>
      <c r="D1908" t="s">
        <v>8576</v>
      </c>
      <c r="E1908" t="s">
        <v>8577</v>
      </c>
      <c r="F1908" s="3">
        <v>43662.431944444441</v>
      </c>
      <c r="G1908" s="1">
        <v>44285</v>
      </c>
      <c r="H1908" t="s">
        <v>55</v>
      </c>
      <c r="I1908" t="s">
        <v>8799</v>
      </c>
      <c r="J1908" t="s">
        <v>401</v>
      </c>
      <c r="K1908" t="s">
        <v>8800</v>
      </c>
      <c r="L1908" t="s">
        <v>8801</v>
      </c>
      <c r="M1908" t="s">
        <v>8802</v>
      </c>
      <c r="N1908" t="s">
        <v>684</v>
      </c>
      <c r="O1908" t="s">
        <v>49</v>
      </c>
      <c r="P1908">
        <v>9.9</v>
      </c>
      <c r="Q1908" t="s">
        <v>68</v>
      </c>
      <c r="R1908" t="s">
        <v>34</v>
      </c>
      <c r="S1908" t="s">
        <v>40</v>
      </c>
      <c r="T1908" t="s">
        <v>16</v>
      </c>
      <c r="U1908">
        <v>572.9</v>
      </c>
      <c r="V1908">
        <v>19.5</v>
      </c>
      <c r="W1908">
        <v>19.5</v>
      </c>
      <c r="X1908" t="s">
        <v>2675</v>
      </c>
      <c r="Y1908" t="s">
        <v>2389</v>
      </c>
      <c r="Z1908" t="s">
        <v>8804</v>
      </c>
      <c r="AA1908" t="s">
        <v>2424</v>
      </c>
    </row>
    <row r="1909" spans="1:27" x14ac:dyDescent="0.45">
      <c r="A1909" t="s">
        <v>8805</v>
      </c>
      <c r="B1909" t="s">
        <v>8806</v>
      </c>
      <c r="C1909" t="s">
        <v>8575</v>
      </c>
      <c r="D1909" t="s">
        <v>8576</v>
      </c>
      <c r="E1909" t="s">
        <v>8577</v>
      </c>
      <c r="F1909" s="3">
        <v>43690.407638888886</v>
      </c>
      <c r="G1909" s="1">
        <v>44351</v>
      </c>
      <c r="H1909" t="s">
        <v>55</v>
      </c>
      <c r="I1909" t="s">
        <v>8807</v>
      </c>
      <c r="J1909" t="s">
        <v>401</v>
      </c>
      <c r="K1909" t="s">
        <v>8808</v>
      </c>
      <c r="L1909" t="s">
        <v>8809</v>
      </c>
      <c r="M1909" t="s">
        <v>8810</v>
      </c>
      <c r="N1909" t="s">
        <v>574</v>
      </c>
      <c r="O1909" t="s">
        <v>50</v>
      </c>
      <c r="P1909">
        <v>1.2</v>
      </c>
      <c r="Q1909" t="s">
        <v>68</v>
      </c>
      <c r="R1909" t="s">
        <v>32</v>
      </c>
      <c r="S1909" t="s">
        <v>39</v>
      </c>
      <c r="T1909" t="s">
        <v>16</v>
      </c>
      <c r="U1909">
        <v>77056.600000000006</v>
      </c>
      <c r="V1909">
        <v>16319.1</v>
      </c>
      <c r="W1909">
        <v>26.9</v>
      </c>
      <c r="X1909" t="s">
        <v>2994</v>
      </c>
      <c r="Y1909" t="s">
        <v>2389</v>
      </c>
      <c r="Z1909" t="s">
        <v>2653</v>
      </c>
      <c r="AA1909" t="s">
        <v>2424</v>
      </c>
    </row>
    <row r="1910" spans="1:27" x14ac:dyDescent="0.45">
      <c r="A1910" t="s">
        <v>8805</v>
      </c>
      <c r="B1910" t="s">
        <v>8811</v>
      </c>
      <c r="C1910" t="s">
        <v>8575</v>
      </c>
      <c r="D1910" t="s">
        <v>8576</v>
      </c>
      <c r="E1910" t="s">
        <v>8577</v>
      </c>
      <c r="F1910" s="3">
        <v>43690.407638888886</v>
      </c>
      <c r="G1910" s="1">
        <v>44291</v>
      </c>
      <c r="H1910" t="s">
        <v>55</v>
      </c>
      <c r="I1910" t="s">
        <v>8807</v>
      </c>
      <c r="J1910" t="s">
        <v>401</v>
      </c>
      <c r="K1910" t="s">
        <v>8808</v>
      </c>
      <c r="L1910" t="s">
        <v>8809</v>
      </c>
      <c r="M1910" t="s">
        <v>8810</v>
      </c>
      <c r="N1910" t="s">
        <v>662</v>
      </c>
      <c r="O1910" t="s">
        <v>49</v>
      </c>
      <c r="P1910">
        <v>1.2</v>
      </c>
      <c r="Q1910" t="s">
        <v>68</v>
      </c>
      <c r="R1910" t="s">
        <v>34</v>
      </c>
      <c r="S1910" t="s">
        <v>40</v>
      </c>
      <c r="T1910" t="s">
        <v>16</v>
      </c>
      <c r="U1910">
        <v>23.4</v>
      </c>
      <c r="V1910">
        <v>2.4</v>
      </c>
      <c r="W1910">
        <v>27.7</v>
      </c>
      <c r="X1910" t="s">
        <v>2675</v>
      </c>
      <c r="Y1910" t="s">
        <v>2389</v>
      </c>
      <c r="Z1910" t="s">
        <v>8812</v>
      </c>
      <c r="AA1910" t="s">
        <v>2424</v>
      </c>
    </row>
    <row r="1911" spans="1:27" x14ac:dyDescent="0.45">
      <c r="A1911" t="s">
        <v>8813</v>
      </c>
      <c r="B1911" t="s">
        <v>8814</v>
      </c>
      <c r="C1911" t="s">
        <v>8575</v>
      </c>
      <c r="D1911" t="s">
        <v>8576</v>
      </c>
      <c r="E1911" t="s">
        <v>8577</v>
      </c>
      <c r="F1911" s="3">
        <v>43732.4375</v>
      </c>
      <c r="G1911" s="1">
        <v>44355</v>
      </c>
      <c r="H1911" t="s">
        <v>55</v>
      </c>
      <c r="I1911" t="s">
        <v>8815</v>
      </c>
      <c r="J1911" t="s">
        <v>401</v>
      </c>
      <c r="K1911" t="s">
        <v>8816</v>
      </c>
      <c r="L1911" t="s">
        <v>8817</v>
      </c>
      <c r="M1911" t="s">
        <v>8818</v>
      </c>
      <c r="N1911" t="s">
        <v>552</v>
      </c>
      <c r="O1911" t="s">
        <v>50</v>
      </c>
      <c r="P1911">
        <v>10</v>
      </c>
      <c r="Q1911" t="s">
        <v>68</v>
      </c>
      <c r="R1911" t="s">
        <v>32</v>
      </c>
      <c r="S1911" t="s">
        <v>39</v>
      </c>
      <c r="T1911" t="s">
        <v>16</v>
      </c>
      <c r="U1911">
        <v>548070.5</v>
      </c>
      <c r="V1911">
        <v>20109.7</v>
      </c>
      <c r="W1911">
        <v>19.600000000000001</v>
      </c>
      <c r="X1911" t="s">
        <v>3011</v>
      </c>
      <c r="Y1911" t="s">
        <v>2389</v>
      </c>
      <c r="Z1911" t="s">
        <v>2653</v>
      </c>
      <c r="AA1911" t="s">
        <v>2424</v>
      </c>
    </row>
    <row r="1912" spans="1:27" x14ac:dyDescent="0.45">
      <c r="A1912" t="s">
        <v>8813</v>
      </c>
      <c r="B1912" t="s">
        <v>8819</v>
      </c>
      <c r="C1912" t="s">
        <v>8575</v>
      </c>
      <c r="D1912" t="s">
        <v>8576</v>
      </c>
      <c r="E1912" t="s">
        <v>8577</v>
      </c>
      <c r="F1912" s="3">
        <v>43732.4375</v>
      </c>
      <c r="G1912" s="1">
        <v>44292</v>
      </c>
      <c r="H1912" t="s">
        <v>55</v>
      </c>
      <c r="I1912" t="s">
        <v>8815</v>
      </c>
      <c r="J1912" t="s">
        <v>401</v>
      </c>
      <c r="K1912" t="s">
        <v>8816</v>
      </c>
      <c r="L1912" t="s">
        <v>8817</v>
      </c>
      <c r="M1912" t="s">
        <v>8818</v>
      </c>
      <c r="N1912" t="s">
        <v>638</v>
      </c>
      <c r="O1912" t="s">
        <v>49</v>
      </c>
      <c r="P1912">
        <v>10</v>
      </c>
      <c r="Q1912" t="s">
        <v>68</v>
      </c>
      <c r="R1912" t="s">
        <v>34</v>
      </c>
      <c r="S1912" t="s">
        <v>40</v>
      </c>
      <c r="T1912" t="s">
        <v>16</v>
      </c>
      <c r="U1912">
        <v>673.5</v>
      </c>
      <c r="V1912">
        <v>47.4</v>
      </c>
      <c r="W1912">
        <v>19.399999999999999</v>
      </c>
      <c r="X1912" t="s">
        <v>2604</v>
      </c>
      <c r="Y1912" t="s">
        <v>2389</v>
      </c>
      <c r="Z1912" t="s">
        <v>8820</v>
      </c>
      <c r="AA1912" t="s">
        <v>2424</v>
      </c>
    </row>
    <row r="1913" spans="1:27" x14ac:dyDescent="0.45">
      <c r="A1913" t="s">
        <v>8821</v>
      </c>
      <c r="B1913" t="s">
        <v>8822</v>
      </c>
      <c r="C1913" t="s">
        <v>8575</v>
      </c>
      <c r="D1913" t="s">
        <v>8576</v>
      </c>
      <c r="E1913" t="s">
        <v>8577</v>
      </c>
      <c r="F1913" s="3">
        <v>43746.479166666664</v>
      </c>
      <c r="G1913" s="1">
        <v>44355</v>
      </c>
      <c r="H1913" t="s">
        <v>55</v>
      </c>
      <c r="I1913" t="s">
        <v>8823</v>
      </c>
      <c r="J1913" t="s">
        <v>401</v>
      </c>
      <c r="K1913" t="s">
        <v>8824</v>
      </c>
      <c r="L1913" t="s">
        <v>8825</v>
      </c>
      <c r="M1913" t="s">
        <v>8826</v>
      </c>
      <c r="N1913" t="s">
        <v>552</v>
      </c>
      <c r="O1913" t="s">
        <v>50</v>
      </c>
      <c r="P1913">
        <v>5</v>
      </c>
      <c r="Q1913" t="s">
        <v>68</v>
      </c>
      <c r="R1913" t="s">
        <v>32</v>
      </c>
      <c r="S1913" t="s">
        <v>39</v>
      </c>
      <c r="T1913" t="s">
        <v>16</v>
      </c>
      <c r="U1913">
        <v>516652.7</v>
      </c>
      <c r="V1913">
        <v>34161.5</v>
      </c>
      <c r="W1913">
        <v>21</v>
      </c>
      <c r="X1913" t="s">
        <v>3011</v>
      </c>
      <c r="Y1913" t="s">
        <v>2389</v>
      </c>
      <c r="Z1913" t="s">
        <v>2653</v>
      </c>
      <c r="AA1913" t="s">
        <v>2424</v>
      </c>
    </row>
    <row r="1914" spans="1:27" x14ac:dyDescent="0.45">
      <c r="A1914" t="s">
        <v>8821</v>
      </c>
      <c r="B1914" t="s">
        <v>8827</v>
      </c>
      <c r="C1914" t="s">
        <v>8575</v>
      </c>
      <c r="D1914" t="s">
        <v>8576</v>
      </c>
      <c r="E1914" t="s">
        <v>8577</v>
      </c>
      <c r="F1914" s="3">
        <v>43746.479166666664</v>
      </c>
      <c r="G1914" s="1">
        <v>44292</v>
      </c>
      <c r="H1914" t="s">
        <v>55</v>
      </c>
      <c r="I1914" t="s">
        <v>8823</v>
      </c>
      <c r="J1914" t="s">
        <v>401</v>
      </c>
      <c r="K1914" t="s">
        <v>8824</v>
      </c>
      <c r="L1914" t="s">
        <v>8825</v>
      </c>
      <c r="M1914" t="s">
        <v>8826</v>
      </c>
      <c r="N1914" t="s">
        <v>638</v>
      </c>
      <c r="O1914" t="s">
        <v>49</v>
      </c>
      <c r="P1914">
        <v>5</v>
      </c>
      <c r="Q1914" t="s">
        <v>68</v>
      </c>
      <c r="R1914" t="s">
        <v>34</v>
      </c>
      <c r="S1914" t="s">
        <v>40</v>
      </c>
      <c r="T1914" t="s">
        <v>16</v>
      </c>
      <c r="U1914">
        <v>561.5</v>
      </c>
      <c r="V1914">
        <v>36.299999999999997</v>
      </c>
      <c r="W1914">
        <v>20.7</v>
      </c>
      <c r="X1914" t="s">
        <v>2604</v>
      </c>
      <c r="Y1914" t="s">
        <v>2389</v>
      </c>
      <c r="Z1914" t="s">
        <v>8828</v>
      </c>
      <c r="AA1914" t="s">
        <v>2424</v>
      </c>
    </row>
    <row r="1915" spans="1:27" x14ac:dyDescent="0.45">
      <c r="A1915" t="s">
        <v>8829</v>
      </c>
      <c r="B1915" t="s">
        <v>8830</v>
      </c>
      <c r="C1915" t="s">
        <v>8575</v>
      </c>
      <c r="D1915" t="s">
        <v>8576</v>
      </c>
      <c r="E1915" t="s">
        <v>8577</v>
      </c>
      <c r="F1915" s="3">
        <v>43781.399305555555</v>
      </c>
      <c r="G1915" s="1">
        <v>44833</v>
      </c>
      <c r="H1915" t="s">
        <v>55</v>
      </c>
      <c r="I1915" t="s">
        <v>8831</v>
      </c>
      <c r="J1915" t="s">
        <v>401</v>
      </c>
      <c r="K1915" t="s">
        <v>8832</v>
      </c>
      <c r="L1915" t="s">
        <v>2424</v>
      </c>
      <c r="M1915" t="s">
        <v>8833</v>
      </c>
      <c r="N1915" t="s">
        <v>412</v>
      </c>
      <c r="O1915" t="s">
        <v>51</v>
      </c>
      <c r="P1915">
        <v>8.6</v>
      </c>
      <c r="Q1915" t="s">
        <v>68</v>
      </c>
      <c r="R1915" t="s">
        <v>32</v>
      </c>
      <c r="S1915" t="s">
        <v>39</v>
      </c>
      <c r="T1915" t="s">
        <v>16</v>
      </c>
      <c r="U1915">
        <v>1815135.3</v>
      </c>
      <c r="V1915">
        <v>462225.9</v>
      </c>
      <c r="W1915">
        <v>19.5</v>
      </c>
      <c r="X1915" t="s">
        <v>2602</v>
      </c>
      <c r="Y1915" t="s">
        <v>2389</v>
      </c>
      <c r="Z1915" t="s">
        <v>2653</v>
      </c>
      <c r="AA1915" t="s">
        <v>2424</v>
      </c>
    </row>
    <row r="1916" spans="1:27" x14ac:dyDescent="0.45">
      <c r="A1916" t="s">
        <v>8829</v>
      </c>
      <c r="B1916" t="s">
        <v>8834</v>
      </c>
      <c r="C1916" t="s">
        <v>8575</v>
      </c>
      <c r="D1916" t="s">
        <v>8576</v>
      </c>
      <c r="E1916" t="s">
        <v>8577</v>
      </c>
      <c r="F1916" s="3">
        <v>43781.399305555555</v>
      </c>
      <c r="G1916" s="1">
        <v>44831</v>
      </c>
      <c r="H1916" t="s">
        <v>55</v>
      </c>
      <c r="I1916" t="s">
        <v>8831</v>
      </c>
      <c r="J1916" t="s">
        <v>401</v>
      </c>
      <c r="K1916" t="s">
        <v>8832</v>
      </c>
      <c r="L1916" t="s">
        <v>2424</v>
      </c>
      <c r="M1916" t="s">
        <v>8833</v>
      </c>
      <c r="N1916" t="s">
        <v>480</v>
      </c>
      <c r="O1916" t="s">
        <v>51</v>
      </c>
      <c r="P1916">
        <v>8.6</v>
      </c>
      <c r="Q1916" t="s">
        <v>68</v>
      </c>
      <c r="R1916" t="s">
        <v>34</v>
      </c>
      <c r="S1916" t="s">
        <v>40</v>
      </c>
      <c r="T1916" t="s">
        <v>16</v>
      </c>
      <c r="U1916">
        <v>51</v>
      </c>
      <c r="V1916">
        <v>2</v>
      </c>
      <c r="W1916">
        <v>22.6</v>
      </c>
      <c r="X1916" t="s">
        <v>2602</v>
      </c>
      <c r="Y1916" t="s">
        <v>2389</v>
      </c>
      <c r="Z1916" t="s">
        <v>2558</v>
      </c>
      <c r="AA1916" t="s">
        <v>2424</v>
      </c>
    </row>
    <row r="1917" spans="1:27" x14ac:dyDescent="0.45">
      <c r="A1917" t="s">
        <v>8835</v>
      </c>
      <c r="B1917" t="s">
        <v>8836</v>
      </c>
      <c r="C1917" t="s">
        <v>8575</v>
      </c>
      <c r="D1917" t="s">
        <v>8576</v>
      </c>
      <c r="E1917" t="s">
        <v>8577</v>
      </c>
      <c r="F1917" s="3">
        <v>43809.404861111114</v>
      </c>
      <c r="G1917" s="1">
        <v>44833</v>
      </c>
      <c r="H1917" t="s">
        <v>55</v>
      </c>
      <c r="I1917" t="s">
        <v>8837</v>
      </c>
      <c r="J1917" t="s">
        <v>401</v>
      </c>
      <c r="K1917" t="s">
        <v>8838</v>
      </c>
      <c r="L1917" t="s">
        <v>2424</v>
      </c>
      <c r="M1917" t="s">
        <v>8839</v>
      </c>
      <c r="N1917" t="s">
        <v>412</v>
      </c>
      <c r="O1917" t="s">
        <v>51</v>
      </c>
      <c r="P1917">
        <v>5.5</v>
      </c>
      <c r="Q1917" t="s">
        <v>68</v>
      </c>
      <c r="R1917" t="s">
        <v>32</v>
      </c>
      <c r="S1917" t="s">
        <v>39</v>
      </c>
      <c r="T1917" t="s">
        <v>16</v>
      </c>
      <c r="U1917">
        <v>1406225.6</v>
      </c>
      <c r="V1917">
        <v>173545.60000000001</v>
      </c>
      <c r="W1917">
        <v>20.6</v>
      </c>
      <c r="X1917" t="s">
        <v>2602</v>
      </c>
      <c r="Y1917" t="s">
        <v>2389</v>
      </c>
      <c r="Z1917" t="s">
        <v>2653</v>
      </c>
      <c r="AA1917" t="s">
        <v>2424</v>
      </c>
    </row>
    <row r="1918" spans="1:27" x14ac:dyDescent="0.45">
      <c r="A1918" t="s">
        <v>8835</v>
      </c>
      <c r="B1918" t="s">
        <v>8840</v>
      </c>
      <c r="C1918" t="s">
        <v>8575</v>
      </c>
      <c r="D1918" t="s">
        <v>8576</v>
      </c>
      <c r="E1918" t="s">
        <v>8577</v>
      </c>
      <c r="F1918" s="3">
        <v>43809.404861111114</v>
      </c>
      <c r="G1918" s="1">
        <v>44831</v>
      </c>
      <c r="H1918" t="s">
        <v>55</v>
      </c>
      <c r="I1918" t="s">
        <v>8837</v>
      </c>
      <c r="J1918" t="s">
        <v>401</v>
      </c>
      <c r="K1918" t="s">
        <v>8838</v>
      </c>
      <c r="L1918" t="s">
        <v>2424</v>
      </c>
      <c r="M1918" t="s">
        <v>8839</v>
      </c>
      <c r="N1918" t="s">
        <v>480</v>
      </c>
      <c r="O1918" t="s">
        <v>51</v>
      </c>
      <c r="P1918">
        <v>5.5</v>
      </c>
      <c r="Q1918" t="s">
        <v>68</v>
      </c>
      <c r="R1918" t="s">
        <v>34</v>
      </c>
      <c r="S1918" t="s">
        <v>40</v>
      </c>
      <c r="T1918" t="s">
        <v>16</v>
      </c>
      <c r="U1918">
        <v>78.900000000000006</v>
      </c>
      <c r="V1918">
        <v>7</v>
      </c>
      <c r="W1918">
        <v>22.6</v>
      </c>
      <c r="X1918" t="s">
        <v>2602</v>
      </c>
      <c r="Y1918" t="s">
        <v>2389</v>
      </c>
      <c r="Z1918" t="s">
        <v>2558</v>
      </c>
      <c r="AA1918" t="s">
        <v>2424</v>
      </c>
    </row>
    <row r="1919" spans="1:27" x14ac:dyDescent="0.45">
      <c r="A1919" t="s">
        <v>8841</v>
      </c>
      <c r="B1919" t="s">
        <v>8842</v>
      </c>
      <c r="C1919" t="s">
        <v>8575</v>
      </c>
      <c r="D1919" t="s">
        <v>8576</v>
      </c>
      <c r="E1919" t="s">
        <v>8577</v>
      </c>
      <c r="F1919" s="3">
        <v>43851.51458333333</v>
      </c>
      <c r="G1919" s="1">
        <v>44833</v>
      </c>
      <c r="H1919" t="s">
        <v>55</v>
      </c>
      <c r="I1919" t="s">
        <v>8843</v>
      </c>
      <c r="J1919" t="s">
        <v>401</v>
      </c>
      <c r="K1919" t="s">
        <v>8844</v>
      </c>
      <c r="L1919" t="s">
        <v>2424</v>
      </c>
      <c r="M1919" t="s">
        <v>8845</v>
      </c>
      <c r="N1919" t="s">
        <v>412</v>
      </c>
      <c r="O1919" t="s">
        <v>51</v>
      </c>
      <c r="P1919">
        <v>1.9</v>
      </c>
      <c r="Q1919" t="s">
        <v>68</v>
      </c>
      <c r="R1919" t="s">
        <v>32</v>
      </c>
      <c r="S1919" t="s">
        <v>39</v>
      </c>
      <c r="T1919" t="s">
        <v>16</v>
      </c>
      <c r="U1919">
        <v>1895106.9</v>
      </c>
      <c r="V1919">
        <v>284037.2</v>
      </c>
      <c r="W1919">
        <v>21.8</v>
      </c>
      <c r="X1919" t="s">
        <v>2602</v>
      </c>
      <c r="Y1919" t="s">
        <v>2389</v>
      </c>
      <c r="Z1919" t="s">
        <v>2653</v>
      </c>
      <c r="AA1919" t="s">
        <v>2424</v>
      </c>
    </row>
    <row r="1920" spans="1:27" x14ac:dyDescent="0.45">
      <c r="A1920" t="s">
        <v>8841</v>
      </c>
      <c r="B1920" t="s">
        <v>8846</v>
      </c>
      <c r="C1920" t="s">
        <v>8575</v>
      </c>
      <c r="D1920" t="s">
        <v>8576</v>
      </c>
      <c r="E1920" t="s">
        <v>8577</v>
      </c>
      <c r="F1920" s="3">
        <v>43851.51458333333</v>
      </c>
      <c r="G1920" s="1">
        <v>44831</v>
      </c>
      <c r="H1920" t="s">
        <v>55</v>
      </c>
      <c r="I1920" t="s">
        <v>8843</v>
      </c>
      <c r="J1920" t="s">
        <v>401</v>
      </c>
      <c r="K1920" t="s">
        <v>8844</v>
      </c>
      <c r="L1920" t="s">
        <v>2424</v>
      </c>
      <c r="M1920" t="s">
        <v>8845</v>
      </c>
      <c r="N1920" t="s">
        <v>480</v>
      </c>
      <c r="O1920" t="s">
        <v>51</v>
      </c>
      <c r="P1920">
        <v>1.9</v>
      </c>
      <c r="Q1920" t="s">
        <v>68</v>
      </c>
      <c r="R1920" t="s">
        <v>34</v>
      </c>
      <c r="S1920" t="s">
        <v>40</v>
      </c>
      <c r="T1920" t="s">
        <v>16</v>
      </c>
      <c r="U1920">
        <v>53.6</v>
      </c>
      <c r="V1920">
        <v>2.1</v>
      </c>
      <c r="W1920">
        <v>25</v>
      </c>
      <c r="X1920" t="s">
        <v>2602</v>
      </c>
      <c r="Y1920" t="s">
        <v>2389</v>
      </c>
      <c r="Z1920" t="s">
        <v>2558</v>
      </c>
      <c r="AA1920" t="s">
        <v>2424</v>
      </c>
    </row>
    <row r="1921" spans="1:27" x14ac:dyDescent="0.45">
      <c r="A1921" t="s">
        <v>8847</v>
      </c>
      <c r="B1921" t="s">
        <v>8848</v>
      </c>
      <c r="C1921" t="s">
        <v>8723</v>
      </c>
      <c r="D1921" t="s">
        <v>8576</v>
      </c>
      <c r="E1921" t="s">
        <v>8577</v>
      </c>
      <c r="F1921" s="3">
        <v>43872.375694444447</v>
      </c>
      <c r="G1921" s="1">
        <v>44833</v>
      </c>
      <c r="H1921" t="s">
        <v>55</v>
      </c>
      <c r="I1921" t="s">
        <v>8849</v>
      </c>
      <c r="J1921" t="s">
        <v>401</v>
      </c>
      <c r="K1921" t="s">
        <v>8850</v>
      </c>
      <c r="L1921" t="s">
        <v>2424</v>
      </c>
      <c r="M1921" t="s">
        <v>8851</v>
      </c>
      <c r="N1921" t="s">
        <v>412</v>
      </c>
      <c r="O1921" t="s">
        <v>51</v>
      </c>
      <c r="P1921">
        <v>6.6</v>
      </c>
      <c r="Q1921" t="s">
        <v>68</v>
      </c>
      <c r="R1921" t="s">
        <v>32</v>
      </c>
      <c r="S1921" t="s">
        <v>39</v>
      </c>
      <c r="T1921" t="s">
        <v>16</v>
      </c>
      <c r="U1921">
        <v>403340</v>
      </c>
      <c r="V1921">
        <v>49875.1</v>
      </c>
      <c r="W1921">
        <v>22.3</v>
      </c>
      <c r="X1921" t="s">
        <v>2602</v>
      </c>
      <c r="Y1921" t="s">
        <v>2389</v>
      </c>
      <c r="Z1921" t="s">
        <v>2653</v>
      </c>
      <c r="AA1921" t="s">
        <v>2424</v>
      </c>
    </row>
    <row r="1922" spans="1:27" x14ac:dyDescent="0.45">
      <c r="A1922" t="s">
        <v>8847</v>
      </c>
      <c r="B1922" t="s">
        <v>8852</v>
      </c>
      <c r="C1922" t="s">
        <v>8723</v>
      </c>
      <c r="D1922" t="s">
        <v>8576</v>
      </c>
      <c r="E1922" t="s">
        <v>8577</v>
      </c>
      <c r="F1922" s="3">
        <v>43872.375694444447</v>
      </c>
      <c r="G1922" s="1">
        <v>44831</v>
      </c>
      <c r="H1922" t="s">
        <v>55</v>
      </c>
      <c r="I1922" t="s">
        <v>8849</v>
      </c>
      <c r="J1922" t="s">
        <v>401</v>
      </c>
      <c r="K1922" t="s">
        <v>8850</v>
      </c>
      <c r="L1922" t="s">
        <v>2424</v>
      </c>
      <c r="M1922" t="s">
        <v>8851</v>
      </c>
      <c r="N1922" t="s">
        <v>480</v>
      </c>
      <c r="O1922" t="s">
        <v>51</v>
      </c>
      <c r="P1922">
        <v>6.6</v>
      </c>
      <c r="Q1922" t="s">
        <v>68</v>
      </c>
      <c r="R1922" t="s">
        <v>34</v>
      </c>
      <c r="S1922" t="s">
        <v>40</v>
      </c>
      <c r="T1922" t="s">
        <v>16</v>
      </c>
      <c r="U1922">
        <v>23.1</v>
      </c>
      <c r="V1922">
        <v>1.3</v>
      </c>
      <c r="W1922">
        <v>24.4</v>
      </c>
      <c r="X1922" t="s">
        <v>2602</v>
      </c>
      <c r="Y1922" t="s">
        <v>2389</v>
      </c>
      <c r="Z1922" t="s">
        <v>2558</v>
      </c>
      <c r="AA1922" t="s">
        <v>2424</v>
      </c>
    </row>
    <row r="1923" spans="1:27" x14ac:dyDescent="0.45">
      <c r="A1923" t="s">
        <v>8853</v>
      </c>
      <c r="B1923" t="s">
        <v>8854</v>
      </c>
      <c r="C1923" t="s">
        <v>8723</v>
      </c>
      <c r="D1923" t="s">
        <v>8576</v>
      </c>
      <c r="E1923" t="s">
        <v>8577</v>
      </c>
      <c r="F1923" s="3">
        <v>43907.4375</v>
      </c>
      <c r="G1923" s="1">
        <v>44867</v>
      </c>
      <c r="H1923" t="s">
        <v>55</v>
      </c>
      <c r="I1923" t="s">
        <v>8855</v>
      </c>
      <c r="J1923" t="s">
        <v>2730</v>
      </c>
      <c r="K1923" t="s">
        <v>8856</v>
      </c>
      <c r="L1923" t="s">
        <v>2424</v>
      </c>
      <c r="M1923" t="s">
        <v>8857</v>
      </c>
      <c r="N1923" t="s">
        <v>5831</v>
      </c>
      <c r="O1923" t="s">
        <v>51</v>
      </c>
      <c r="P1923">
        <v>2.2000000000000002</v>
      </c>
      <c r="Q1923" t="s">
        <v>68</v>
      </c>
      <c r="R1923" t="s">
        <v>32</v>
      </c>
      <c r="S1923" t="s">
        <v>39</v>
      </c>
      <c r="T1923" t="s">
        <v>16</v>
      </c>
      <c r="U1923">
        <v>3718194.3</v>
      </c>
      <c r="V1923">
        <v>128390.3</v>
      </c>
      <c r="W1923">
        <v>23.8</v>
      </c>
      <c r="X1923" t="s">
        <v>2602</v>
      </c>
      <c r="Y1923" t="s">
        <v>2389</v>
      </c>
      <c r="Z1923" t="s">
        <v>2653</v>
      </c>
      <c r="AA1923" t="s">
        <v>2424</v>
      </c>
    </row>
    <row r="1924" spans="1:27" x14ac:dyDescent="0.45">
      <c r="A1924" t="s">
        <v>8853</v>
      </c>
      <c r="B1924" t="s">
        <v>8858</v>
      </c>
      <c r="C1924" t="s">
        <v>8723</v>
      </c>
      <c r="D1924" t="s">
        <v>8576</v>
      </c>
      <c r="E1924" t="s">
        <v>8577</v>
      </c>
      <c r="F1924" s="3">
        <v>43907.4375</v>
      </c>
      <c r="G1924" s="1">
        <v>44868</v>
      </c>
      <c r="H1924" t="s">
        <v>55</v>
      </c>
      <c r="I1924" t="s">
        <v>8855</v>
      </c>
      <c r="J1924" t="s">
        <v>2730</v>
      </c>
      <c r="K1924" t="s">
        <v>8856</v>
      </c>
      <c r="L1924" t="s">
        <v>2424</v>
      </c>
      <c r="M1924" t="s">
        <v>8857</v>
      </c>
      <c r="N1924" t="s">
        <v>5833</v>
      </c>
      <c r="O1924" t="s">
        <v>51</v>
      </c>
      <c r="P1924">
        <v>2.2000000000000002</v>
      </c>
      <c r="Q1924" t="s">
        <v>68</v>
      </c>
      <c r="R1924" t="s">
        <v>34</v>
      </c>
      <c r="S1924" t="s">
        <v>40</v>
      </c>
      <c r="T1924" t="s">
        <v>16</v>
      </c>
      <c r="U1924">
        <v>255.7</v>
      </c>
      <c r="V1924">
        <v>9.1</v>
      </c>
      <c r="W1924">
        <v>25.1</v>
      </c>
      <c r="X1924" t="s">
        <v>2759</v>
      </c>
      <c r="Y1924" t="s">
        <v>2389</v>
      </c>
      <c r="Z1924" t="s">
        <v>2558</v>
      </c>
      <c r="AA1924" t="s">
        <v>2424</v>
      </c>
    </row>
    <row r="1925" spans="1:27" x14ac:dyDescent="0.45">
      <c r="A1925" t="s">
        <v>8859</v>
      </c>
      <c r="B1925" t="s">
        <v>8860</v>
      </c>
      <c r="C1925" t="s">
        <v>8723</v>
      </c>
      <c r="D1925" t="s">
        <v>8576</v>
      </c>
      <c r="E1925" t="s">
        <v>8577</v>
      </c>
      <c r="F1925" s="3">
        <v>44278.512499999997</v>
      </c>
      <c r="G1925" s="1">
        <v>44841</v>
      </c>
      <c r="H1925" t="s">
        <v>55</v>
      </c>
      <c r="I1925" t="s">
        <v>8861</v>
      </c>
      <c r="J1925" t="s">
        <v>2730</v>
      </c>
      <c r="K1925" t="s">
        <v>8862</v>
      </c>
      <c r="L1925" t="s">
        <v>2424</v>
      </c>
      <c r="M1925" t="s">
        <v>8863</v>
      </c>
      <c r="N1925" t="s">
        <v>5627</v>
      </c>
      <c r="O1925" t="s">
        <v>51</v>
      </c>
      <c r="P1925">
        <v>2.1</v>
      </c>
      <c r="Q1925" t="s">
        <v>68</v>
      </c>
      <c r="R1925" t="s">
        <v>32</v>
      </c>
      <c r="S1925" t="s">
        <v>39</v>
      </c>
      <c r="T1925" t="s">
        <v>16</v>
      </c>
      <c r="U1925">
        <v>3245401.1</v>
      </c>
      <c r="V1925">
        <v>129849.3</v>
      </c>
      <c r="W1925">
        <v>21.1</v>
      </c>
      <c r="X1925" t="s">
        <v>2602</v>
      </c>
      <c r="Y1925" t="s">
        <v>2389</v>
      </c>
      <c r="Z1925" t="s">
        <v>2653</v>
      </c>
      <c r="AA1925" t="s">
        <v>2424</v>
      </c>
    </row>
    <row r="1926" spans="1:27" x14ac:dyDescent="0.45">
      <c r="A1926" t="s">
        <v>8859</v>
      </c>
      <c r="B1926" t="s">
        <v>8864</v>
      </c>
      <c r="C1926" t="s">
        <v>8723</v>
      </c>
      <c r="D1926" t="s">
        <v>8576</v>
      </c>
      <c r="E1926" t="s">
        <v>8577</v>
      </c>
      <c r="F1926" s="3">
        <v>44278.512499999997</v>
      </c>
      <c r="G1926" s="1">
        <v>44844</v>
      </c>
      <c r="H1926" t="s">
        <v>55</v>
      </c>
      <c r="I1926" t="s">
        <v>8861</v>
      </c>
      <c r="J1926" t="s">
        <v>401</v>
      </c>
      <c r="K1926" t="s">
        <v>8862</v>
      </c>
      <c r="L1926" t="s">
        <v>2424</v>
      </c>
      <c r="M1926" t="s">
        <v>8863</v>
      </c>
      <c r="N1926" t="s">
        <v>462</v>
      </c>
      <c r="O1926" t="s">
        <v>51</v>
      </c>
      <c r="P1926">
        <v>2.1</v>
      </c>
      <c r="Q1926" t="s">
        <v>68</v>
      </c>
      <c r="R1926" t="s">
        <v>34</v>
      </c>
      <c r="S1926" t="s">
        <v>40</v>
      </c>
      <c r="T1926" t="s">
        <v>16</v>
      </c>
      <c r="U1926">
        <v>258.10000000000002</v>
      </c>
      <c r="V1926">
        <v>27.4</v>
      </c>
      <c r="W1926">
        <v>23.5</v>
      </c>
      <c r="X1926" t="s">
        <v>2602</v>
      </c>
      <c r="Y1926" t="s">
        <v>2389</v>
      </c>
      <c r="Z1926" t="s">
        <v>2558</v>
      </c>
      <c r="AA1926" t="s">
        <v>2424</v>
      </c>
    </row>
    <row r="1927" spans="1:27" x14ac:dyDescent="0.45">
      <c r="A1927" t="s">
        <v>8865</v>
      </c>
      <c r="B1927" t="s">
        <v>8866</v>
      </c>
      <c r="C1927" t="s">
        <v>8575</v>
      </c>
      <c r="D1927" t="s">
        <v>8576</v>
      </c>
      <c r="E1927" t="s">
        <v>8577</v>
      </c>
      <c r="F1927" s="3">
        <v>44313.351388888892</v>
      </c>
      <c r="G1927" s="1">
        <v>44852</v>
      </c>
      <c r="H1927" t="s">
        <v>55</v>
      </c>
      <c r="I1927" t="s">
        <v>8867</v>
      </c>
      <c r="J1927" t="s">
        <v>401</v>
      </c>
      <c r="K1927" t="s">
        <v>8868</v>
      </c>
      <c r="L1927" t="s">
        <v>2424</v>
      </c>
      <c r="M1927" t="s">
        <v>8869</v>
      </c>
      <c r="N1927" t="s">
        <v>405</v>
      </c>
      <c r="O1927" t="s">
        <v>51</v>
      </c>
      <c r="P1927">
        <v>1.5</v>
      </c>
      <c r="Q1927" t="s">
        <v>68</v>
      </c>
      <c r="R1927" t="s">
        <v>32</v>
      </c>
      <c r="S1927" t="s">
        <v>39</v>
      </c>
      <c r="T1927" t="s">
        <v>16</v>
      </c>
      <c r="U1927">
        <v>3425990.3</v>
      </c>
      <c r="V1927">
        <v>459488.4</v>
      </c>
      <c r="W1927">
        <v>22.9</v>
      </c>
      <c r="X1927" t="s">
        <v>2602</v>
      </c>
      <c r="Y1927" t="s">
        <v>2389</v>
      </c>
      <c r="Z1927" t="s">
        <v>2653</v>
      </c>
      <c r="AA1927" t="s">
        <v>2424</v>
      </c>
    </row>
    <row r="1928" spans="1:27" x14ac:dyDescent="0.45">
      <c r="A1928" t="s">
        <v>8865</v>
      </c>
      <c r="B1928" t="s">
        <v>8870</v>
      </c>
      <c r="C1928" t="s">
        <v>8575</v>
      </c>
      <c r="D1928" t="s">
        <v>8576</v>
      </c>
      <c r="E1928" t="s">
        <v>8577</v>
      </c>
      <c r="F1928" s="3">
        <v>44313.351388888892</v>
      </c>
      <c r="G1928" s="1">
        <v>44852</v>
      </c>
      <c r="H1928" t="s">
        <v>55</v>
      </c>
      <c r="I1928" t="s">
        <v>8867</v>
      </c>
      <c r="J1928" t="s">
        <v>401</v>
      </c>
      <c r="K1928" t="s">
        <v>8868</v>
      </c>
      <c r="L1928" t="s">
        <v>2424</v>
      </c>
      <c r="M1928" t="s">
        <v>8869</v>
      </c>
      <c r="N1928" t="s">
        <v>468</v>
      </c>
      <c r="O1928" t="s">
        <v>51</v>
      </c>
      <c r="P1928">
        <v>1.5</v>
      </c>
      <c r="Q1928" t="s">
        <v>68</v>
      </c>
      <c r="R1928" t="s">
        <v>34</v>
      </c>
      <c r="S1928" t="s">
        <v>40</v>
      </c>
      <c r="T1928" t="s">
        <v>16</v>
      </c>
      <c r="U1928">
        <v>199.3</v>
      </c>
      <c r="V1928">
        <v>59</v>
      </c>
      <c r="W1928">
        <v>25.6</v>
      </c>
      <c r="X1928" t="s">
        <v>2602</v>
      </c>
      <c r="Y1928" t="s">
        <v>2389</v>
      </c>
      <c r="Z1928" t="s">
        <v>2558</v>
      </c>
      <c r="AA1928" t="s">
        <v>2424</v>
      </c>
    </row>
    <row r="1929" spans="1:27" x14ac:dyDescent="0.45">
      <c r="A1929" t="s">
        <v>8871</v>
      </c>
      <c r="B1929" t="s">
        <v>8872</v>
      </c>
      <c r="C1929" t="s">
        <v>8575</v>
      </c>
      <c r="D1929" t="s">
        <v>8576</v>
      </c>
      <c r="E1929" t="s">
        <v>8577</v>
      </c>
      <c r="F1929" s="3">
        <v>44362.447916666664</v>
      </c>
      <c r="G1929" s="1">
        <v>44852</v>
      </c>
      <c r="H1929" t="s">
        <v>55</v>
      </c>
      <c r="I1929" t="s">
        <v>8873</v>
      </c>
      <c r="J1929" t="s">
        <v>401</v>
      </c>
      <c r="K1929" t="s">
        <v>8874</v>
      </c>
      <c r="L1929" t="s">
        <v>2424</v>
      </c>
      <c r="M1929" t="s">
        <v>8875</v>
      </c>
      <c r="N1929" t="s">
        <v>405</v>
      </c>
      <c r="O1929" t="s">
        <v>51</v>
      </c>
      <c r="P1929">
        <v>2.5</v>
      </c>
      <c r="Q1929" t="s">
        <v>68</v>
      </c>
      <c r="R1929" t="s">
        <v>32</v>
      </c>
      <c r="S1929" t="s">
        <v>39</v>
      </c>
      <c r="T1929" t="s">
        <v>16</v>
      </c>
      <c r="U1929">
        <v>2895161.4</v>
      </c>
      <c r="V1929">
        <v>289340</v>
      </c>
      <c r="W1929">
        <v>22.3</v>
      </c>
      <c r="X1929" t="s">
        <v>2602</v>
      </c>
      <c r="Y1929" t="s">
        <v>2389</v>
      </c>
      <c r="Z1929" t="s">
        <v>2653</v>
      </c>
      <c r="AA1929" t="s">
        <v>2424</v>
      </c>
    </row>
    <row r="1930" spans="1:27" x14ac:dyDescent="0.45">
      <c r="A1930" t="s">
        <v>8871</v>
      </c>
      <c r="B1930" t="s">
        <v>8876</v>
      </c>
      <c r="C1930" t="s">
        <v>8575</v>
      </c>
      <c r="D1930" t="s">
        <v>8576</v>
      </c>
      <c r="E1930" t="s">
        <v>8577</v>
      </c>
      <c r="F1930" s="3">
        <v>44362.447916666664</v>
      </c>
      <c r="G1930" s="1">
        <v>44852</v>
      </c>
      <c r="H1930" t="s">
        <v>55</v>
      </c>
      <c r="I1930" t="s">
        <v>8873</v>
      </c>
      <c r="J1930" t="s">
        <v>401</v>
      </c>
      <c r="K1930" t="s">
        <v>8874</v>
      </c>
      <c r="L1930" t="s">
        <v>2424</v>
      </c>
      <c r="M1930" t="s">
        <v>8875</v>
      </c>
      <c r="N1930" t="s">
        <v>468</v>
      </c>
      <c r="O1930" t="s">
        <v>51</v>
      </c>
      <c r="P1930">
        <v>2.5</v>
      </c>
      <c r="Q1930" t="s">
        <v>68</v>
      </c>
      <c r="R1930" t="s">
        <v>34</v>
      </c>
      <c r="S1930" t="s">
        <v>40</v>
      </c>
      <c r="T1930" t="s">
        <v>16</v>
      </c>
      <c r="U1930">
        <v>292.10000000000002</v>
      </c>
      <c r="V1930">
        <v>48.8</v>
      </c>
      <c r="W1930">
        <v>24</v>
      </c>
      <c r="X1930" t="s">
        <v>2602</v>
      </c>
      <c r="Y1930" t="s">
        <v>2389</v>
      </c>
      <c r="Z1930" t="s">
        <v>2558</v>
      </c>
      <c r="AA1930" t="s">
        <v>2424</v>
      </c>
    </row>
    <row r="1931" spans="1:27" x14ac:dyDescent="0.45">
      <c r="A1931" t="s">
        <v>8877</v>
      </c>
      <c r="B1931" t="s">
        <v>8878</v>
      </c>
      <c r="C1931" t="s">
        <v>8575</v>
      </c>
      <c r="D1931" t="s">
        <v>8576</v>
      </c>
      <c r="E1931" t="s">
        <v>8577</v>
      </c>
      <c r="F1931" s="3">
        <v>44390.372916666667</v>
      </c>
      <c r="G1931" s="1">
        <v>44867</v>
      </c>
      <c r="H1931" t="s">
        <v>55</v>
      </c>
      <c r="I1931" t="s">
        <v>8879</v>
      </c>
      <c r="J1931" t="s">
        <v>2730</v>
      </c>
      <c r="K1931" t="s">
        <v>8880</v>
      </c>
      <c r="L1931" t="s">
        <v>2424</v>
      </c>
      <c r="M1931" t="s">
        <v>8881</v>
      </c>
      <c r="N1931" t="s">
        <v>5831</v>
      </c>
      <c r="O1931" t="s">
        <v>51</v>
      </c>
      <c r="P1931">
        <v>1.6</v>
      </c>
      <c r="Q1931" t="s">
        <v>68</v>
      </c>
      <c r="R1931" t="s">
        <v>32</v>
      </c>
      <c r="S1931" t="s">
        <v>39</v>
      </c>
      <c r="T1931" t="s">
        <v>16</v>
      </c>
      <c r="U1931">
        <v>5262433.9000000004</v>
      </c>
      <c r="V1931">
        <v>769810.8</v>
      </c>
      <c r="W1931">
        <v>23.7</v>
      </c>
      <c r="X1931" t="s">
        <v>2602</v>
      </c>
      <c r="Y1931" t="s">
        <v>2389</v>
      </c>
      <c r="Z1931" t="s">
        <v>2653</v>
      </c>
      <c r="AA1931" t="s">
        <v>2424</v>
      </c>
    </row>
    <row r="1932" spans="1:27" x14ac:dyDescent="0.45">
      <c r="A1932" t="s">
        <v>8877</v>
      </c>
      <c r="B1932" t="s">
        <v>8882</v>
      </c>
      <c r="C1932" t="s">
        <v>8575</v>
      </c>
      <c r="D1932" t="s">
        <v>8576</v>
      </c>
      <c r="E1932" t="s">
        <v>8577</v>
      </c>
      <c r="F1932" s="3">
        <v>44390.372916666667</v>
      </c>
      <c r="G1932" s="1">
        <v>44868</v>
      </c>
      <c r="H1932" t="s">
        <v>55</v>
      </c>
      <c r="I1932" t="s">
        <v>8879</v>
      </c>
      <c r="J1932" t="s">
        <v>2730</v>
      </c>
      <c r="K1932" t="s">
        <v>8880</v>
      </c>
      <c r="L1932" t="s">
        <v>2424</v>
      </c>
      <c r="M1932" t="s">
        <v>8881</v>
      </c>
      <c r="N1932" t="s">
        <v>5833</v>
      </c>
      <c r="O1932" t="s">
        <v>51</v>
      </c>
      <c r="P1932">
        <v>1.6</v>
      </c>
      <c r="Q1932" t="s">
        <v>68</v>
      </c>
      <c r="R1932" t="s">
        <v>34</v>
      </c>
      <c r="S1932" t="s">
        <v>40</v>
      </c>
      <c r="T1932" t="s">
        <v>16</v>
      </c>
      <c r="U1932">
        <v>233.5</v>
      </c>
      <c r="V1932">
        <v>59.3</v>
      </c>
      <c r="W1932">
        <v>25.8</v>
      </c>
      <c r="X1932" t="s">
        <v>2759</v>
      </c>
      <c r="Y1932" t="s">
        <v>2389</v>
      </c>
      <c r="Z1932" t="s">
        <v>2558</v>
      </c>
      <c r="AA1932" t="s">
        <v>2424</v>
      </c>
    </row>
    <row r="1933" spans="1:27" x14ac:dyDescent="0.45">
      <c r="A1933" t="s">
        <v>8883</v>
      </c>
      <c r="B1933" t="s">
        <v>8884</v>
      </c>
      <c r="C1933" t="s">
        <v>8885</v>
      </c>
      <c r="D1933" t="s">
        <v>8576</v>
      </c>
      <c r="E1933" t="s">
        <v>8886</v>
      </c>
      <c r="F1933" s="3">
        <v>42612.425000000003</v>
      </c>
      <c r="G1933" s="1">
        <v>43284</v>
      </c>
      <c r="H1933" t="s">
        <v>55</v>
      </c>
      <c r="I1933" t="s">
        <v>8887</v>
      </c>
      <c r="J1933" t="s">
        <v>401</v>
      </c>
      <c r="K1933" t="s">
        <v>8888</v>
      </c>
      <c r="L1933" t="s">
        <v>2424</v>
      </c>
      <c r="M1933" t="s">
        <v>8889</v>
      </c>
      <c r="N1933" t="s">
        <v>1360</v>
      </c>
      <c r="O1933" t="s">
        <v>47</v>
      </c>
      <c r="P1933">
        <v>4.9000000000000004</v>
      </c>
      <c r="Q1933" t="s">
        <v>68</v>
      </c>
      <c r="R1933" t="s">
        <v>32</v>
      </c>
      <c r="S1933" t="s">
        <v>39</v>
      </c>
      <c r="T1933" t="s">
        <v>16</v>
      </c>
      <c r="U1933">
        <v>165939.6</v>
      </c>
      <c r="V1933">
        <v>16192.3</v>
      </c>
      <c r="W1933">
        <v>17.8</v>
      </c>
      <c r="X1933" t="s">
        <v>3673</v>
      </c>
      <c r="Y1933" t="s">
        <v>2389</v>
      </c>
      <c r="Z1933" t="s">
        <v>2436</v>
      </c>
      <c r="AA1933" t="s">
        <v>2424</v>
      </c>
    </row>
    <row r="1934" spans="1:27" x14ac:dyDescent="0.45">
      <c r="A1934" t="s">
        <v>8883</v>
      </c>
      <c r="B1934" t="s">
        <v>8890</v>
      </c>
      <c r="C1934" t="s">
        <v>8885</v>
      </c>
      <c r="D1934" t="s">
        <v>8576</v>
      </c>
      <c r="E1934" t="s">
        <v>8886</v>
      </c>
      <c r="F1934" s="3">
        <v>42612.425000000003</v>
      </c>
      <c r="G1934" s="1">
        <v>43388</v>
      </c>
      <c r="H1934" t="s">
        <v>55</v>
      </c>
      <c r="I1934" t="s">
        <v>8887</v>
      </c>
      <c r="J1934" t="s">
        <v>401</v>
      </c>
      <c r="K1934" t="s">
        <v>8888</v>
      </c>
      <c r="L1934" t="s">
        <v>2424</v>
      </c>
      <c r="M1934" t="s">
        <v>8889</v>
      </c>
      <c r="N1934" t="s">
        <v>1350</v>
      </c>
      <c r="O1934" t="s">
        <v>48</v>
      </c>
      <c r="P1934">
        <v>4.9000000000000004</v>
      </c>
      <c r="Q1934" t="s">
        <v>68</v>
      </c>
      <c r="R1934" t="s">
        <v>34</v>
      </c>
      <c r="S1934" t="s">
        <v>40</v>
      </c>
      <c r="T1934" t="s">
        <v>16</v>
      </c>
      <c r="U1934">
        <v>27.7</v>
      </c>
      <c r="V1934">
        <v>1.6</v>
      </c>
      <c r="W1934">
        <v>17</v>
      </c>
      <c r="X1934" t="s">
        <v>2438</v>
      </c>
      <c r="Y1934" t="s">
        <v>2427</v>
      </c>
      <c r="Z1934" t="s">
        <v>2424</v>
      </c>
      <c r="AA1934" t="s">
        <v>2424</v>
      </c>
    </row>
    <row r="1935" spans="1:27" x14ac:dyDescent="0.45">
      <c r="A1935" t="s">
        <v>8891</v>
      </c>
      <c r="B1935" t="s">
        <v>8892</v>
      </c>
      <c r="C1935" t="s">
        <v>8885</v>
      </c>
      <c r="D1935" t="s">
        <v>8576</v>
      </c>
      <c r="E1935" t="s">
        <v>8886</v>
      </c>
      <c r="F1935" s="3">
        <v>42619.434027777781</v>
      </c>
      <c r="G1935" s="1">
        <v>43283</v>
      </c>
      <c r="H1935" t="s">
        <v>55</v>
      </c>
      <c r="I1935" t="s">
        <v>8893</v>
      </c>
      <c r="J1935" t="s">
        <v>401</v>
      </c>
      <c r="K1935" t="s">
        <v>8894</v>
      </c>
      <c r="L1935" t="s">
        <v>2424</v>
      </c>
      <c r="M1935" t="s">
        <v>8895</v>
      </c>
      <c r="N1935" t="s">
        <v>1358</v>
      </c>
      <c r="O1935" t="s">
        <v>47</v>
      </c>
      <c r="P1935">
        <v>15</v>
      </c>
      <c r="Q1935" t="s">
        <v>68</v>
      </c>
      <c r="R1935" t="s">
        <v>32</v>
      </c>
      <c r="S1935" t="s">
        <v>39</v>
      </c>
      <c r="T1935" t="s">
        <v>16</v>
      </c>
      <c r="U1935">
        <v>235837.4</v>
      </c>
      <c r="V1935">
        <v>31399.599999999999</v>
      </c>
      <c r="W1935">
        <v>22.4</v>
      </c>
      <c r="X1935" t="s">
        <v>8896</v>
      </c>
      <c r="Y1935" t="s">
        <v>2389</v>
      </c>
      <c r="Z1935" t="s">
        <v>2436</v>
      </c>
      <c r="AA1935" t="s">
        <v>2424</v>
      </c>
    </row>
    <row r="1936" spans="1:27" x14ac:dyDescent="0.45">
      <c r="A1936" t="s">
        <v>8891</v>
      </c>
      <c r="B1936" t="s">
        <v>8897</v>
      </c>
      <c r="C1936" t="s">
        <v>8885</v>
      </c>
      <c r="D1936" t="s">
        <v>8576</v>
      </c>
      <c r="E1936" t="s">
        <v>8886</v>
      </c>
      <c r="F1936" s="3">
        <v>42628.34375</v>
      </c>
      <c r="G1936" s="1">
        <v>43283</v>
      </c>
      <c r="H1936" t="s">
        <v>55</v>
      </c>
      <c r="I1936" t="s">
        <v>8898</v>
      </c>
      <c r="J1936" t="s">
        <v>401</v>
      </c>
      <c r="K1936" t="s">
        <v>8899</v>
      </c>
      <c r="L1936" t="s">
        <v>2424</v>
      </c>
      <c r="M1936" t="s">
        <v>8900</v>
      </c>
      <c r="N1936" t="s">
        <v>1358</v>
      </c>
      <c r="O1936" t="s">
        <v>47</v>
      </c>
      <c r="P1936">
        <v>12</v>
      </c>
      <c r="Q1936" t="s">
        <v>68</v>
      </c>
      <c r="R1936" t="s">
        <v>32</v>
      </c>
      <c r="S1936" t="s">
        <v>39</v>
      </c>
      <c r="T1936" t="s">
        <v>16</v>
      </c>
      <c r="U1936">
        <v>203713.9</v>
      </c>
      <c r="V1936">
        <v>36771.9</v>
      </c>
      <c r="W1936">
        <v>23.5</v>
      </c>
      <c r="X1936" t="s">
        <v>8896</v>
      </c>
      <c r="Y1936" t="s">
        <v>2389</v>
      </c>
      <c r="Z1936" t="s">
        <v>2436</v>
      </c>
      <c r="AA1936" t="s">
        <v>2424</v>
      </c>
    </row>
    <row r="1937" spans="1:27" x14ac:dyDescent="0.45">
      <c r="A1937" t="s">
        <v>8901</v>
      </c>
      <c r="B1937" t="s">
        <v>8902</v>
      </c>
      <c r="C1937" t="s">
        <v>8885</v>
      </c>
      <c r="D1937" t="s">
        <v>8576</v>
      </c>
      <c r="E1937" t="s">
        <v>8886</v>
      </c>
      <c r="F1937" s="3">
        <v>42647.305555555555</v>
      </c>
      <c r="G1937" s="1">
        <v>43388</v>
      </c>
      <c r="H1937" t="s">
        <v>55</v>
      </c>
      <c r="I1937" t="s">
        <v>8903</v>
      </c>
      <c r="J1937" t="s">
        <v>401</v>
      </c>
      <c r="K1937" t="s">
        <v>8904</v>
      </c>
      <c r="L1937" t="s">
        <v>2424</v>
      </c>
      <c r="M1937" t="s">
        <v>8905</v>
      </c>
      <c r="N1937" t="s">
        <v>1352</v>
      </c>
      <c r="O1937" t="s">
        <v>48</v>
      </c>
      <c r="P1937">
        <v>6</v>
      </c>
      <c r="Q1937" t="s">
        <v>68</v>
      </c>
      <c r="R1937" t="s">
        <v>34</v>
      </c>
      <c r="S1937" t="s">
        <v>40</v>
      </c>
      <c r="T1937" t="s">
        <v>16</v>
      </c>
      <c r="U1937">
        <v>31.4</v>
      </c>
      <c r="V1937">
        <v>0.8</v>
      </c>
      <c r="W1937">
        <v>17.3</v>
      </c>
      <c r="X1937" t="s">
        <v>2438</v>
      </c>
      <c r="Y1937" t="s">
        <v>2427</v>
      </c>
      <c r="Z1937" t="s">
        <v>2424</v>
      </c>
      <c r="AA1937" t="s">
        <v>2424</v>
      </c>
    </row>
    <row r="1938" spans="1:27" x14ac:dyDescent="0.45">
      <c r="A1938" t="s">
        <v>8901</v>
      </c>
      <c r="B1938" t="s">
        <v>8906</v>
      </c>
      <c r="C1938" t="s">
        <v>8885</v>
      </c>
      <c r="D1938" t="s">
        <v>8576</v>
      </c>
      <c r="E1938" t="s">
        <v>8886</v>
      </c>
      <c r="F1938" s="3">
        <v>42647.305555555555</v>
      </c>
      <c r="G1938" s="1">
        <v>43283</v>
      </c>
      <c r="H1938" t="s">
        <v>55</v>
      </c>
      <c r="I1938" t="s">
        <v>8903</v>
      </c>
      <c r="J1938" t="s">
        <v>401</v>
      </c>
      <c r="K1938" t="s">
        <v>8904</v>
      </c>
      <c r="L1938" t="s">
        <v>2424</v>
      </c>
      <c r="M1938" t="s">
        <v>8905</v>
      </c>
      <c r="N1938" t="s">
        <v>1358</v>
      </c>
      <c r="O1938" t="s">
        <v>47</v>
      </c>
      <c r="P1938">
        <v>6</v>
      </c>
      <c r="Q1938" t="s">
        <v>68</v>
      </c>
      <c r="R1938" t="s">
        <v>32</v>
      </c>
      <c r="S1938" t="s">
        <v>39</v>
      </c>
      <c r="T1938" t="s">
        <v>16</v>
      </c>
      <c r="U1938">
        <v>318379.3</v>
      </c>
      <c r="V1938">
        <v>67593.3</v>
      </c>
      <c r="W1938">
        <v>24.3</v>
      </c>
      <c r="X1938" t="s">
        <v>8896</v>
      </c>
      <c r="Y1938" t="s">
        <v>2389</v>
      </c>
      <c r="Z1938" t="s">
        <v>2436</v>
      </c>
      <c r="AA1938" t="s">
        <v>2424</v>
      </c>
    </row>
    <row r="1939" spans="1:27" x14ac:dyDescent="0.45">
      <c r="A1939" t="s">
        <v>8901</v>
      </c>
      <c r="B1939" t="s">
        <v>8907</v>
      </c>
      <c r="C1939" t="s">
        <v>8885</v>
      </c>
      <c r="D1939" t="s">
        <v>8576</v>
      </c>
      <c r="E1939" t="s">
        <v>8886</v>
      </c>
      <c r="F1939" s="3">
        <v>42654.322916666664</v>
      </c>
      <c r="G1939" s="1">
        <v>43283</v>
      </c>
      <c r="H1939" t="s">
        <v>55</v>
      </c>
      <c r="I1939" t="s">
        <v>8908</v>
      </c>
      <c r="J1939" t="s">
        <v>401</v>
      </c>
      <c r="K1939" t="s">
        <v>8909</v>
      </c>
      <c r="L1939" t="s">
        <v>2424</v>
      </c>
      <c r="M1939" t="s">
        <v>8910</v>
      </c>
      <c r="N1939" t="s">
        <v>1358</v>
      </c>
      <c r="O1939" t="s">
        <v>47</v>
      </c>
      <c r="P1939">
        <v>2.9</v>
      </c>
      <c r="Q1939" t="s">
        <v>68</v>
      </c>
      <c r="R1939" t="s">
        <v>32</v>
      </c>
      <c r="S1939" t="s">
        <v>39</v>
      </c>
      <c r="T1939" t="s">
        <v>16</v>
      </c>
      <c r="U1939">
        <v>464764.6</v>
      </c>
      <c r="V1939">
        <v>38479.9</v>
      </c>
      <c r="W1939">
        <v>25.3</v>
      </c>
      <c r="X1939" t="s">
        <v>8896</v>
      </c>
      <c r="Y1939" t="s">
        <v>2389</v>
      </c>
      <c r="Z1939" t="s">
        <v>2436</v>
      </c>
      <c r="AA1939" t="s">
        <v>2424</v>
      </c>
    </row>
    <row r="1940" spans="1:27" x14ac:dyDescent="0.45">
      <c r="A1940" t="s">
        <v>8901</v>
      </c>
      <c r="B1940" t="s">
        <v>8911</v>
      </c>
      <c r="C1940" t="s">
        <v>8885</v>
      </c>
      <c r="D1940" t="s">
        <v>8576</v>
      </c>
      <c r="E1940" t="s">
        <v>8886</v>
      </c>
      <c r="F1940" s="3">
        <v>42654.322916666664</v>
      </c>
      <c r="G1940" s="1">
        <v>43388</v>
      </c>
      <c r="H1940" t="s">
        <v>55</v>
      </c>
      <c r="I1940" t="s">
        <v>8908</v>
      </c>
      <c r="J1940" t="s">
        <v>401</v>
      </c>
      <c r="K1940" t="s">
        <v>8909</v>
      </c>
      <c r="L1940" t="s">
        <v>2424</v>
      </c>
      <c r="M1940" t="s">
        <v>8910</v>
      </c>
      <c r="N1940" t="s">
        <v>1352</v>
      </c>
      <c r="O1940" t="s">
        <v>48</v>
      </c>
      <c r="P1940">
        <v>2.9</v>
      </c>
      <c r="Q1940" t="s">
        <v>68</v>
      </c>
      <c r="R1940" t="s">
        <v>34</v>
      </c>
      <c r="S1940" t="s">
        <v>40</v>
      </c>
      <c r="T1940" t="s">
        <v>16</v>
      </c>
      <c r="U1940">
        <v>49.6</v>
      </c>
      <c r="V1940">
        <v>1.1000000000000001</v>
      </c>
      <c r="W1940">
        <v>17.7</v>
      </c>
      <c r="X1940" t="s">
        <v>2438</v>
      </c>
      <c r="Y1940" t="s">
        <v>2427</v>
      </c>
      <c r="Z1940" t="s">
        <v>2424</v>
      </c>
      <c r="AA1940" t="s">
        <v>2424</v>
      </c>
    </row>
    <row r="1941" spans="1:27" x14ac:dyDescent="0.45">
      <c r="A1941" t="s">
        <v>8912</v>
      </c>
      <c r="B1941" t="s">
        <v>8913</v>
      </c>
      <c r="C1941" t="s">
        <v>8885</v>
      </c>
      <c r="D1941" t="s">
        <v>8576</v>
      </c>
      <c r="E1941" t="s">
        <v>8886</v>
      </c>
      <c r="F1941" s="3">
        <v>42675.286111111112</v>
      </c>
      <c r="G1941" s="1">
        <v>43283</v>
      </c>
      <c r="H1941" t="s">
        <v>55</v>
      </c>
      <c r="I1941" t="s">
        <v>8914</v>
      </c>
      <c r="J1941" t="s">
        <v>401</v>
      </c>
      <c r="K1941" t="s">
        <v>8915</v>
      </c>
      <c r="L1941" t="s">
        <v>2424</v>
      </c>
      <c r="M1941" t="s">
        <v>8916</v>
      </c>
      <c r="N1941" t="s">
        <v>1358</v>
      </c>
      <c r="O1941" t="s">
        <v>47</v>
      </c>
      <c r="P1941">
        <v>4.2</v>
      </c>
      <c r="Q1941" t="s">
        <v>68</v>
      </c>
      <c r="R1941" t="s">
        <v>32</v>
      </c>
      <c r="S1941" t="s">
        <v>39</v>
      </c>
      <c r="T1941" t="s">
        <v>16</v>
      </c>
      <c r="U1941">
        <v>204071.1</v>
      </c>
      <c r="V1941">
        <v>33592.400000000001</v>
      </c>
      <c r="W1941">
        <v>26.7</v>
      </c>
      <c r="X1941" t="s">
        <v>8896</v>
      </c>
      <c r="Y1941" t="s">
        <v>2389</v>
      </c>
      <c r="Z1941" t="s">
        <v>2436</v>
      </c>
      <c r="AA1941" t="s">
        <v>2424</v>
      </c>
    </row>
    <row r="1942" spans="1:27" x14ac:dyDescent="0.45">
      <c r="A1942" t="s">
        <v>8912</v>
      </c>
      <c r="B1942" t="s">
        <v>8917</v>
      </c>
      <c r="C1942" t="s">
        <v>8885</v>
      </c>
      <c r="D1942" t="s">
        <v>8576</v>
      </c>
      <c r="E1942" t="s">
        <v>8886</v>
      </c>
      <c r="F1942" s="3">
        <v>42675.286111111112</v>
      </c>
      <c r="G1942" s="1">
        <v>43388</v>
      </c>
      <c r="H1942" t="s">
        <v>55</v>
      </c>
      <c r="I1942" t="s">
        <v>8914</v>
      </c>
      <c r="J1942" t="s">
        <v>401</v>
      </c>
      <c r="K1942" t="s">
        <v>8915</v>
      </c>
      <c r="L1942" t="s">
        <v>2424</v>
      </c>
      <c r="M1942" t="s">
        <v>8916</v>
      </c>
      <c r="N1942" t="s">
        <v>1352</v>
      </c>
      <c r="O1942" t="s">
        <v>48</v>
      </c>
      <c r="P1942">
        <v>4.2</v>
      </c>
      <c r="Q1942" t="s">
        <v>68</v>
      </c>
      <c r="R1942" t="s">
        <v>34</v>
      </c>
      <c r="S1942" t="s">
        <v>40</v>
      </c>
      <c r="T1942" t="s">
        <v>16</v>
      </c>
      <c r="U1942">
        <v>60</v>
      </c>
      <c r="V1942">
        <v>1.2</v>
      </c>
      <c r="W1942">
        <v>16.8</v>
      </c>
      <c r="X1942" t="s">
        <v>2438</v>
      </c>
      <c r="Y1942" t="s">
        <v>2427</v>
      </c>
      <c r="Z1942" t="s">
        <v>2424</v>
      </c>
      <c r="AA1942" t="s">
        <v>2424</v>
      </c>
    </row>
    <row r="1943" spans="1:27" x14ac:dyDescent="0.45">
      <c r="A1943" t="s">
        <v>8918</v>
      </c>
      <c r="B1943" t="s">
        <v>8919</v>
      </c>
      <c r="C1943" t="s">
        <v>8885</v>
      </c>
      <c r="D1943" t="s">
        <v>8576</v>
      </c>
      <c r="E1943" t="s">
        <v>8886</v>
      </c>
      <c r="F1943" s="3">
        <v>42717.326388888891</v>
      </c>
      <c r="G1943" s="1">
        <v>43283</v>
      </c>
      <c r="H1943" t="s">
        <v>55</v>
      </c>
      <c r="I1943" t="s">
        <v>8920</v>
      </c>
      <c r="J1943" t="s">
        <v>401</v>
      </c>
      <c r="K1943" t="s">
        <v>8921</v>
      </c>
      <c r="L1943" t="s">
        <v>2424</v>
      </c>
      <c r="M1943" t="s">
        <v>8922</v>
      </c>
      <c r="N1943" t="s">
        <v>1358</v>
      </c>
      <c r="O1943" t="s">
        <v>47</v>
      </c>
      <c r="P1943">
        <v>7.8</v>
      </c>
      <c r="Q1943" t="s">
        <v>68</v>
      </c>
      <c r="R1943" t="s">
        <v>32</v>
      </c>
      <c r="S1943" t="s">
        <v>39</v>
      </c>
      <c r="T1943" t="s">
        <v>16</v>
      </c>
      <c r="U1943">
        <v>194097.4</v>
      </c>
      <c r="V1943">
        <v>28242.1</v>
      </c>
      <c r="W1943">
        <v>24.9</v>
      </c>
      <c r="X1943" t="s">
        <v>8896</v>
      </c>
      <c r="Y1943" t="s">
        <v>2389</v>
      </c>
      <c r="Z1943" t="s">
        <v>2436</v>
      </c>
      <c r="AA1943" t="s">
        <v>2424</v>
      </c>
    </row>
    <row r="1944" spans="1:27" x14ac:dyDescent="0.45">
      <c r="A1944" t="s">
        <v>8918</v>
      </c>
      <c r="B1944" t="s">
        <v>8923</v>
      </c>
      <c r="C1944" t="s">
        <v>8885</v>
      </c>
      <c r="D1944" t="s">
        <v>8576</v>
      </c>
      <c r="E1944" t="s">
        <v>8886</v>
      </c>
      <c r="F1944" s="3">
        <v>42717.326388888891</v>
      </c>
      <c r="G1944" s="1">
        <v>43388</v>
      </c>
      <c r="H1944" t="s">
        <v>55</v>
      </c>
      <c r="I1944" t="s">
        <v>8920</v>
      </c>
      <c r="J1944" t="s">
        <v>401</v>
      </c>
      <c r="K1944" t="s">
        <v>8921</v>
      </c>
      <c r="L1944" t="s">
        <v>2424</v>
      </c>
      <c r="M1944" t="s">
        <v>8922</v>
      </c>
      <c r="N1944" t="s">
        <v>1352</v>
      </c>
      <c r="O1944" t="s">
        <v>48</v>
      </c>
      <c r="P1944">
        <v>7.8</v>
      </c>
      <c r="Q1944" t="s">
        <v>68</v>
      </c>
      <c r="R1944" t="s">
        <v>34</v>
      </c>
      <c r="S1944" t="s">
        <v>40</v>
      </c>
      <c r="T1944" t="s">
        <v>16</v>
      </c>
      <c r="U1944">
        <v>28.3</v>
      </c>
      <c r="V1944">
        <v>1.7</v>
      </c>
      <c r="W1944">
        <v>17</v>
      </c>
      <c r="X1944" t="s">
        <v>2438</v>
      </c>
      <c r="Y1944" t="s">
        <v>2427</v>
      </c>
      <c r="Z1944" t="s">
        <v>2424</v>
      </c>
      <c r="AA1944" t="s">
        <v>2424</v>
      </c>
    </row>
    <row r="1945" spans="1:27" x14ac:dyDescent="0.45">
      <c r="A1945" t="s">
        <v>8924</v>
      </c>
      <c r="B1945" t="s">
        <v>8925</v>
      </c>
      <c r="C1945" t="s">
        <v>8885</v>
      </c>
      <c r="D1945" t="s">
        <v>8576</v>
      </c>
      <c r="E1945" t="s">
        <v>8886</v>
      </c>
      <c r="F1945" s="3">
        <v>42745.15625</v>
      </c>
      <c r="G1945" s="1">
        <v>43388</v>
      </c>
      <c r="H1945" t="s">
        <v>55</v>
      </c>
      <c r="I1945" t="s">
        <v>8926</v>
      </c>
      <c r="J1945" t="s">
        <v>401</v>
      </c>
      <c r="K1945" t="s">
        <v>8927</v>
      </c>
      <c r="L1945" t="s">
        <v>2424</v>
      </c>
      <c r="M1945" t="s">
        <v>8928</v>
      </c>
      <c r="N1945" t="s">
        <v>1352</v>
      </c>
      <c r="O1945" t="s">
        <v>48</v>
      </c>
      <c r="P1945">
        <v>9.3000000000000007</v>
      </c>
      <c r="Q1945" t="s">
        <v>68</v>
      </c>
      <c r="R1945" t="s">
        <v>34</v>
      </c>
      <c r="S1945" t="s">
        <v>40</v>
      </c>
      <c r="T1945" t="s">
        <v>16</v>
      </c>
      <c r="U1945">
        <v>29.7</v>
      </c>
      <c r="V1945">
        <v>2.9</v>
      </c>
      <c r="W1945">
        <v>16.600000000000001</v>
      </c>
      <c r="X1945" t="s">
        <v>2438</v>
      </c>
      <c r="Y1945" t="s">
        <v>2427</v>
      </c>
      <c r="Z1945" t="s">
        <v>2424</v>
      </c>
      <c r="AA1945" t="s">
        <v>2424</v>
      </c>
    </row>
    <row r="1946" spans="1:27" x14ac:dyDescent="0.45">
      <c r="A1946" t="s">
        <v>8924</v>
      </c>
      <c r="B1946" t="s">
        <v>8929</v>
      </c>
      <c r="C1946" t="s">
        <v>8885</v>
      </c>
      <c r="D1946" t="s">
        <v>8576</v>
      </c>
      <c r="E1946" t="s">
        <v>8886</v>
      </c>
      <c r="F1946" s="3">
        <v>42745.15625</v>
      </c>
      <c r="G1946" s="1">
        <v>43283</v>
      </c>
      <c r="H1946" t="s">
        <v>55</v>
      </c>
      <c r="I1946" t="s">
        <v>8926</v>
      </c>
      <c r="J1946" t="s">
        <v>401</v>
      </c>
      <c r="K1946" t="s">
        <v>8927</v>
      </c>
      <c r="L1946" t="s">
        <v>2424</v>
      </c>
      <c r="M1946" t="s">
        <v>8928</v>
      </c>
      <c r="N1946" t="s">
        <v>1358</v>
      </c>
      <c r="O1946" t="s">
        <v>47</v>
      </c>
      <c r="P1946">
        <v>9.3000000000000007</v>
      </c>
      <c r="Q1946" t="s">
        <v>68</v>
      </c>
      <c r="R1946" t="s">
        <v>32</v>
      </c>
      <c r="S1946" t="s">
        <v>39</v>
      </c>
      <c r="T1946" t="s">
        <v>16</v>
      </c>
      <c r="U1946">
        <v>103054</v>
      </c>
      <c r="V1946">
        <v>3742.2</v>
      </c>
      <c r="W1946">
        <v>26.3</v>
      </c>
      <c r="X1946" t="s">
        <v>8896</v>
      </c>
      <c r="Y1946" t="s">
        <v>2389</v>
      </c>
      <c r="Z1946" t="s">
        <v>2436</v>
      </c>
      <c r="AA1946" t="s">
        <v>2424</v>
      </c>
    </row>
    <row r="1947" spans="1:27" x14ac:dyDescent="0.45">
      <c r="A1947" t="s">
        <v>8930</v>
      </c>
      <c r="B1947" t="s">
        <v>8931</v>
      </c>
      <c r="C1947" t="s">
        <v>8885</v>
      </c>
      <c r="D1947" t="s">
        <v>8576</v>
      </c>
      <c r="E1947" t="s">
        <v>8886</v>
      </c>
      <c r="F1947" s="3">
        <v>42787.34375</v>
      </c>
      <c r="G1947" s="1">
        <v>43283</v>
      </c>
      <c r="H1947" t="s">
        <v>55</v>
      </c>
      <c r="I1947" t="s">
        <v>8932</v>
      </c>
      <c r="J1947" t="s">
        <v>401</v>
      </c>
      <c r="K1947" t="s">
        <v>8933</v>
      </c>
      <c r="L1947" t="s">
        <v>2424</v>
      </c>
      <c r="M1947" t="s">
        <v>8934</v>
      </c>
      <c r="N1947" t="s">
        <v>1358</v>
      </c>
      <c r="O1947" t="s">
        <v>47</v>
      </c>
      <c r="P1947">
        <v>12</v>
      </c>
      <c r="Q1947" t="s">
        <v>68</v>
      </c>
      <c r="R1947" t="s">
        <v>32</v>
      </c>
      <c r="S1947" t="s">
        <v>39</v>
      </c>
      <c r="T1947" t="s">
        <v>16</v>
      </c>
      <c r="U1947">
        <v>133340.79999999999</v>
      </c>
      <c r="V1947">
        <v>4399.8</v>
      </c>
      <c r="W1947">
        <v>24.7</v>
      </c>
      <c r="X1947" t="s">
        <v>8896</v>
      </c>
      <c r="Y1947" t="s">
        <v>2389</v>
      </c>
      <c r="Z1947" t="s">
        <v>2436</v>
      </c>
      <c r="AA1947" t="s">
        <v>2424</v>
      </c>
    </row>
    <row r="1948" spans="1:27" x14ac:dyDescent="0.45">
      <c r="A1948" t="s">
        <v>8935</v>
      </c>
      <c r="B1948" t="s">
        <v>8936</v>
      </c>
      <c r="C1948" t="s">
        <v>8885</v>
      </c>
      <c r="D1948" t="s">
        <v>8576</v>
      </c>
      <c r="E1948" t="s">
        <v>8886</v>
      </c>
      <c r="F1948" s="3">
        <v>42801.070138888892</v>
      </c>
      <c r="G1948" s="1">
        <v>43283</v>
      </c>
      <c r="H1948" t="s">
        <v>55</v>
      </c>
      <c r="I1948" t="s">
        <v>8937</v>
      </c>
      <c r="J1948" t="s">
        <v>401</v>
      </c>
      <c r="K1948" t="s">
        <v>8938</v>
      </c>
      <c r="L1948" t="s">
        <v>2424</v>
      </c>
      <c r="M1948" t="s">
        <v>8939</v>
      </c>
      <c r="N1948" t="s">
        <v>1354</v>
      </c>
      <c r="O1948" t="s">
        <v>47</v>
      </c>
      <c r="P1948">
        <v>4.9000000000000004</v>
      </c>
      <c r="Q1948" t="s">
        <v>68</v>
      </c>
      <c r="R1948" t="s">
        <v>32</v>
      </c>
      <c r="S1948" t="s">
        <v>39</v>
      </c>
      <c r="T1948" t="s">
        <v>16</v>
      </c>
      <c r="U1948">
        <v>152506.29999999999</v>
      </c>
      <c r="V1948">
        <v>22191.9</v>
      </c>
      <c r="W1948">
        <v>18.3</v>
      </c>
      <c r="X1948" t="s">
        <v>5198</v>
      </c>
      <c r="Y1948" t="s">
        <v>2389</v>
      </c>
      <c r="Z1948" t="s">
        <v>2436</v>
      </c>
      <c r="AA1948" t="s">
        <v>2424</v>
      </c>
    </row>
    <row r="1949" spans="1:27" x14ac:dyDescent="0.45">
      <c r="A1949" t="s">
        <v>8935</v>
      </c>
      <c r="B1949" t="s">
        <v>8940</v>
      </c>
      <c r="C1949" t="s">
        <v>8885</v>
      </c>
      <c r="D1949" t="s">
        <v>8576</v>
      </c>
      <c r="E1949" t="s">
        <v>8886</v>
      </c>
      <c r="F1949" s="3">
        <v>42801.070138888892</v>
      </c>
      <c r="G1949" s="1">
        <v>43388</v>
      </c>
      <c r="H1949" t="s">
        <v>55</v>
      </c>
      <c r="I1949" t="s">
        <v>8937</v>
      </c>
      <c r="J1949" t="s">
        <v>401</v>
      </c>
      <c r="K1949" t="s">
        <v>8938</v>
      </c>
      <c r="L1949" t="s">
        <v>2424</v>
      </c>
      <c r="M1949" t="s">
        <v>8939</v>
      </c>
      <c r="N1949" t="s">
        <v>1348</v>
      </c>
      <c r="O1949" t="s">
        <v>48</v>
      </c>
      <c r="P1949">
        <v>4.9000000000000004</v>
      </c>
      <c r="Q1949" t="s">
        <v>68</v>
      </c>
      <c r="R1949" t="s">
        <v>34</v>
      </c>
      <c r="S1949" t="s">
        <v>40</v>
      </c>
      <c r="T1949" t="s">
        <v>16</v>
      </c>
      <c r="U1949">
        <v>17</v>
      </c>
      <c r="V1949">
        <v>0.3</v>
      </c>
      <c r="W1949">
        <v>18.3</v>
      </c>
      <c r="X1949" t="s">
        <v>2438</v>
      </c>
      <c r="Y1949" t="s">
        <v>2427</v>
      </c>
      <c r="Z1949" t="s">
        <v>2424</v>
      </c>
      <c r="AA1949" t="s">
        <v>2424</v>
      </c>
    </row>
    <row r="1950" spans="1:27" x14ac:dyDescent="0.45">
      <c r="A1950" t="s">
        <v>8941</v>
      </c>
      <c r="B1950" t="s">
        <v>8942</v>
      </c>
      <c r="C1950" t="s">
        <v>8885</v>
      </c>
      <c r="D1950" t="s">
        <v>8576</v>
      </c>
      <c r="E1950" t="s">
        <v>8886</v>
      </c>
      <c r="F1950" s="3">
        <v>42829.111111111109</v>
      </c>
      <c r="G1950" s="1">
        <v>43283</v>
      </c>
      <c r="H1950" t="s">
        <v>55</v>
      </c>
      <c r="I1950" t="s">
        <v>8943</v>
      </c>
      <c r="J1950" t="s">
        <v>401</v>
      </c>
      <c r="K1950" t="s">
        <v>8944</v>
      </c>
      <c r="L1950" t="s">
        <v>2424</v>
      </c>
      <c r="M1950" t="s">
        <v>8945</v>
      </c>
      <c r="N1950" t="s">
        <v>1354</v>
      </c>
      <c r="O1950" t="s">
        <v>47</v>
      </c>
      <c r="P1950">
        <v>3.9</v>
      </c>
      <c r="Q1950" t="s">
        <v>68</v>
      </c>
      <c r="R1950" t="s">
        <v>32</v>
      </c>
      <c r="S1950" t="s">
        <v>39</v>
      </c>
      <c r="T1950" t="s">
        <v>16</v>
      </c>
      <c r="U1950">
        <v>113271.2</v>
      </c>
      <c r="V1950">
        <v>18891.599999999999</v>
      </c>
      <c r="W1950">
        <v>19.2</v>
      </c>
      <c r="X1950" t="s">
        <v>5198</v>
      </c>
      <c r="Y1950" t="s">
        <v>2389</v>
      </c>
      <c r="Z1950" t="s">
        <v>2436</v>
      </c>
      <c r="AA1950" t="s">
        <v>2424</v>
      </c>
    </row>
    <row r="1951" spans="1:27" x14ac:dyDescent="0.45">
      <c r="A1951" t="s">
        <v>8941</v>
      </c>
      <c r="B1951" t="s">
        <v>8946</v>
      </c>
      <c r="C1951" t="s">
        <v>8885</v>
      </c>
      <c r="D1951" t="s">
        <v>8576</v>
      </c>
      <c r="E1951" t="s">
        <v>8886</v>
      </c>
      <c r="F1951" s="3">
        <v>42829.111111111109</v>
      </c>
      <c r="G1951" s="1">
        <v>43388</v>
      </c>
      <c r="H1951" t="s">
        <v>55</v>
      </c>
      <c r="I1951" t="s">
        <v>8943</v>
      </c>
      <c r="J1951" t="s">
        <v>401</v>
      </c>
      <c r="K1951" t="s">
        <v>8944</v>
      </c>
      <c r="L1951" t="s">
        <v>2424</v>
      </c>
      <c r="M1951" t="s">
        <v>8945</v>
      </c>
      <c r="N1951" t="s">
        <v>1348</v>
      </c>
      <c r="O1951" t="s">
        <v>48</v>
      </c>
      <c r="P1951">
        <v>3.9</v>
      </c>
      <c r="Q1951" t="s">
        <v>68</v>
      </c>
      <c r="R1951" t="s">
        <v>34</v>
      </c>
      <c r="S1951" t="s">
        <v>40</v>
      </c>
      <c r="T1951" t="s">
        <v>16</v>
      </c>
      <c r="U1951">
        <v>13</v>
      </c>
      <c r="V1951">
        <v>1.2</v>
      </c>
      <c r="W1951">
        <v>19.100000000000001</v>
      </c>
      <c r="X1951" t="s">
        <v>2438</v>
      </c>
      <c r="Y1951" t="s">
        <v>2427</v>
      </c>
      <c r="Z1951" t="s">
        <v>2424</v>
      </c>
      <c r="AA1951" t="s">
        <v>2424</v>
      </c>
    </row>
    <row r="1952" spans="1:27" x14ac:dyDescent="0.45">
      <c r="A1952" t="s">
        <v>8941</v>
      </c>
      <c r="B1952" t="s">
        <v>8947</v>
      </c>
      <c r="C1952" t="s">
        <v>8885</v>
      </c>
      <c r="D1952" t="s">
        <v>8576</v>
      </c>
      <c r="E1952" t="s">
        <v>8886</v>
      </c>
      <c r="F1952" s="3">
        <v>42843.152777777781</v>
      </c>
      <c r="G1952" s="1">
        <v>43283</v>
      </c>
      <c r="H1952" t="s">
        <v>55</v>
      </c>
      <c r="I1952" t="s">
        <v>8948</v>
      </c>
      <c r="J1952" t="s">
        <v>401</v>
      </c>
      <c r="K1952" t="s">
        <v>8949</v>
      </c>
      <c r="L1952" t="s">
        <v>2424</v>
      </c>
      <c r="M1952" t="s">
        <v>8950</v>
      </c>
      <c r="N1952" t="s">
        <v>1354</v>
      </c>
      <c r="O1952" t="s">
        <v>47</v>
      </c>
      <c r="P1952">
        <v>9.4</v>
      </c>
      <c r="Q1952" t="s">
        <v>68</v>
      </c>
      <c r="R1952" t="s">
        <v>32</v>
      </c>
      <c r="S1952" t="s">
        <v>39</v>
      </c>
      <c r="T1952" t="s">
        <v>16</v>
      </c>
      <c r="U1952">
        <v>72339.7</v>
      </c>
      <c r="V1952">
        <v>11468.9</v>
      </c>
      <c r="W1952">
        <v>18.5</v>
      </c>
      <c r="X1952" t="s">
        <v>5198</v>
      </c>
      <c r="Y1952" t="s">
        <v>2389</v>
      </c>
      <c r="Z1952" t="s">
        <v>2436</v>
      </c>
      <c r="AA1952" t="s">
        <v>2424</v>
      </c>
    </row>
    <row r="1953" spans="1:27" x14ac:dyDescent="0.45">
      <c r="A1953" t="s">
        <v>8941</v>
      </c>
      <c r="B1953" t="s">
        <v>8951</v>
      </c>
      <c r="C1953" t="s">
        <v>8885</v>
      </c>
      <c r="D1953" t="s">
        <v>8576</v>
      </c>
      <c r="E1953" t="s">
        <v>8886</v>
      </c>
      <c r="F1953" s="3">
        <v>42843.152777777781</v>
      </c>
      <c r="G1953" s="1">
        <v>43388</v>
      </c>
      <c r="H1953" t="s">
        <v>55</v>
      </c>
      <c r="I1953" t="s">
        <v>8948</v>
      </c>
      <c r="J1953" t="s">
        <v>401</v>
      </c>
      <c r="K1953" t="s">
        <v>8949</v>
      </c>
      <c r="L1953" t="s">
        <v>2424</v>
      </c>
      <c r="M1953" t="s">
        <v>8950</v>
      </c>
      <c r="N1953" t="s">
        <v>1348</v>
      </c>
      <c r="O1953" t="s">
        <v>48</v>
      </c>
      <c r="P1953">
        <v>9.4</v>
      </c>
      <c r="Q1953" t="s">
        <v>68</v>
      </c>
      <c r="R1953" t="s">
        <v>34</v>
      </c>
      <c r="S1953" t="s">
        <v>40</v>
      </c>
      <c r="T1953" t="s">
        <v>16</v>
      </c>
      <c r="U1953">
        <v>7.8</v>
      </c>
      <c r="V1953">
        <v>0.6</v>
      </c>
      <c r="W1953">
        <v>18.5</v>
      </c>
      <c r="X1953" t="s">
        <v>2438</v>
      </c>
      <c r="Y1953" t="s">
        <v>2427</v>
      </c>
      <c r="Z1953" t="s">
        <v>2424</v>
      </c>
      <c r="AA1953" t="s">
        <v>2424</v>
      </c>
    </row>
    <row r="1954" spans="1:27" x14ac:dyDescent="0.45">
      <c r="A1954" t="s">
        <v>8952</v>
      </c>
      <c r="B1954" t="s">
        <v>8953</v>
      </c>
      <c r="C1954" t="s">
        <v>8885</v>
      </c>
      <c r="D1954" t="s">
        <v>8576</v>
      </c>
      <c r="E1954" t="s">
        <v>8886</v>
      </c>
      <c r="F1954" s="3">
        <v>42864.135416666664</v>
      </c>
      <c r="G1954" s="1">
        <v>43283</v>
      </c>
      <c r="H1954" t="s">
        <v>55</v>
      </c>
      <c r="I1954" t="s">
        <v>8954</v>
      </c>
      <c r="J1954" t="s">
        <v>401</v>
      </c>
      <c r="K1954" t="s">
        <v>8955</v>
      </c>
      <c r="L1954" t="s">
        <v>2424</v>
      </c>
      <c r="M1954" t="s">
        <v>8956</v>
      </c>
      <c r="N1954" t="s">
        <v>1354</v>
      </c>
      <c r="O1954" t="s">
        <v>47</v>
      </c>
      <c r="P1954">
        <v>5.7</v>
      </c>
      <c r="Q1954" t="s">
        <v>68</v>
      </c>
      <c r="R1954" t="s">
        <v>32</v>
      </c>
      <c r="S1954" t="s">
        <v>39</v>
      </c>
      <c r="T1954" t="s">
        <v>16</v>
      </c>
      <c r="U1954">
        <v>180064.6</v>
      </c>
      <c r="V1954">
        <v>10166</v>
      </c>
      <c r="W1954">
        <v>17.8</v>
      </c>
      <c r="X1954" t="s">
        <v>5198</v>
      </c>
      <c r="Y1954" t="s">
        <v>2389</v>
      </c>
      <c r="Z1954" t="s">
        <v>2436</v>
      </c>
      <c r="AA1954" t="s">
        <v>2424</v>
      </c>
    </row>
    <row r="1955" spans="1:27" x14ac:dyDescent="0.45">
      <c r="A1955" t="s">
        <v>8952</v>
      </c>
      <c r="B1955" t="s">
        <v>8957</v>
      </c>
      <c r="C1955" t="s">
        <v>8885</v>
      </c>
      <c r="D1955" t="s">
        <v>8576</v>
      </c>
      <c r="E1955" t="s">
        <v>8886</v>
      </c>
      <c r="F1955" s="3">
        <v>42864.135416666664</v>
      </c>
      <c r="G1955" s="1">
        <v>43388</v>
      </c>
      <c r="H1955" t="s">
        <v>55</v>
      </c>
      <c r="I1955" t="s">
        <v>8954</v>
      </c>
      <c r="J1955" t="s">
        <v>401</v>
      </c>
      <c r="K1955" t="s">
        <v>8955</v>
      </c>
      <c r="L1955" t="s">
        <v>2424</v>
      </c>
      <c r="M1955" t="s">
        <v>8956</v>
      </c>
      <c r="N1955" t="s">
        <v>1348</v>
      </c>
      <c r="O1955" t="s">
        <v>48</v>
      </c>
      <c r="P1955">
        <v>5.7</v>
      </c>
      <c r="Q1955" t="s">
        <v>68</v>
      </c>
      <c r="R1955" t="s">
        <v>34</v>
      </c>
      <c r="S1955" t="s">
        <v>40</v>
      </c>
      <c r="T1955" t="s">
        <v>16</v>
      </c>
      <c r="U1955">
        <v>31.1</v>
      </c>
      <c r="V1955">
        <v>0.9</v>
      </c>
      <c r="W1955">
        <v>17.100000000000001</v>
      </c>
      <c r="X1955" t="s">
        <v>2438</v>
      </c>
      <c r="Y1955" t="s">
        <v>2427</v>
      </c>
      <c r="Z1955" t="s">
        <v>2424</v>
      </c>
      <c r="AA1955" t="s">
        <v>2424</v>
      </c>
    </row>
    <row r="1956" spans="1:27" x14ac:dyDescent="0.45">
      <c r="A1956" t="s">
        <v>8952</v>
      </c>
      <c r="B1956" t="s">
        <v>8958</v>
      </c>
      <c r="C1956" t="s">
        <v>8885</v>
      </c>
      <c r="D1956" t="s">
        <v>8576</v>
      </c>
      <c r="E1956" t="s">
        <v>8886</v>
      </c>
      <c r="F1956" s="3">
        <v>42878.15</v>
      </c>
      <c r="G1956" s="1">
        <v>43388</v>
      </c>
      <c r="H1956" t="s">
        <v>55</v>
      </c>
      <c r="I1956" t="s">
        <v>8959</v>
      </c>
      <c r="J1956" t="s">
        <v>401</v>
      </c>
      <c r="K1956" t="s">
        <v>8960</v>
      </c>
      <c r="L1956" t="s">
        <v>2424</v>
      </c>
      <c r="M1956" t="s">
        <v>8961</v>
      </c>
      <c r="N1956" t="s">
        <v>1348</v>
      </c>
      <c r="O1956" t="s">
        <v>48</v>
      </c>
      <c r="P1956">
        <v>7.1</v>
      </c>
      <c r="Q1956" t="s">
        <v>68</v>
      </c>
      <c r="R1956" t="s">
        <v>34</v>
      </c>
      <c r="S1956" t="s">
        <v>40</v>
      </c>
      <c r="T1956" t="s">
        <v>16</v>
      </c>
      <c r="U1956">
        <v>22.9</v>
      </c>
      <c r="V1956">
        <v>0.8</v>
      </c>
      <c r="W1956">
        <v>17.2</v>
      </c>
      <c r="X1956" t="s">
        <v>2438</v>
      </c>
      <c r="Y1956" t="s">
        <v>2427</v>
      </c>
      <c r="Z1956" t="s">
        <v>2424</v>
      </c>
      <c r="AA1956" t="s">
        <v>2424</v>
      </c>
    </row>
    <row r="1957" spans="1:27" x14ac:dyDescent="0.45">
      <c r="A1957" t="s">
        <v>8952</v>
      </c>
      <c r="B1957" t="s">
        <v>8962</v>
      </c>
      <c r="C1957" t="s">
        <v>8885</v>
      </c>
      <c r="D1957" t="s">
        <v>8576</v>
      </c>
      <c r="E1957" t="s">
        <v>8886</v>
      </c>
      <c r="F1957" s="3">
        <v>42878.15</v>
      </c>
      <c r="G1957" s="1">
        <v>43283</v>
      </c>
      <c r="H1957" t="s">
        <v>55</v>
      </c>
      <c r="I1957" t="s">
        <v>8959</v>
      </c>
      <c r="J1957" t="s">
        <v>401</v>
      </c>
      <c r="K1957" t="s">
        <v>8960</v>
      </c>
      <c r="L1957" t="s">
        <v>2424</v>
      </c>
      <c r="M1957" t="s">
        <v>8961</v>
      </c>
      <c r="N1957" t="s">
        <v>1354</v>
      </c>
      <c r="O1957" t="s">
        <v>47</v>
      </c>
      <c r="P1957">
        <v>7.1</v>
      </c>
      <c r="Q1957" t="s">
        <v>68</v>
      </c>
      <c r="R1957" t="s">
        <v>32</v>
      </c>
      <c r="S1957" t="s">
        <v>39</v>
      </c>
      <c r="T1957" t="s">
        <v>16</v>
      </c>
      <c r="U1957">
        <v>147891.29999999999</v>
      </c>
      <c r="V1957">
        <v>25809.599999999999</v>
      </c>
      <c r="W1957">
        <v>17.8</v>
      </c>
      <c r="X1957" t="s">
        <v>5198</v>
      </c>
      <c r="Y1957" t="s">
        <v>2389</v>
      </c>
      <c r="Z1957" t="s">
        <v>2436</v>
      </c>
      <c r="AA1957" t="s">
        <v>2424</v>
      </c>
    </row>
    <row r="1958" spans="1:27" x14ac:dyDescent="0.45">
      <c r="A1958" t="s">
        <v>8963</v>
      </c>
      <c r="B1958" t="s">
        <v>8964</v>
      </c>
      <c r="C1958" t="s">
        <v>8885</v>
      </c>
      <c r="D1958" t="s">
        <v>8576</v>
      </c>
      <c r="E1958" t="s">
        <v>8886</v>
      </c>
      <c r="F1958" s="3">
        <v>42927.390277777777</v>
      </c>
      <c r="G1958" s="1">
        <v>43284</v>
      </c>
      <c r="H1958" t="s">
        <v>55</v>
      </c>
      <c r="I1958" t="s">
        <v>8965</v>
      </c>
      <c r="J1958" t="s">
        <v>401</v>
      </c>
      <c r="K1958" t="s">
        <v>8966</v>
      </c>
      <c r="L1958" t="s">
        <v>2424</v>
      </c>
      <c r="M1958" t="s">
        <v>8967</v>
      </c>
      <c r="N1958" t="s">
        <v>1360</v>
      </c>
      <c r="O1958" t="s">
        <v>47</v>
      </c>
      <c r="P1958">
        <v>14</v>
      </c>
      <c r="Q1958" t="s">
        <v>68</v>
      </c>
      <c r="R1958" t="s">
        <v>32</v>
      </c>
      <c r="S1958" t="s">
        <v>39</v>
      </c>
      <c r="T1958" t="s">
        <v>16</v>
      </c>
      <c r="U1958">
        <v>112316.6</v>
      </c>
      <c r="V1958">
        <v>10476.799999999999</v>
      </c>
      <c r="W1958">
        <v>16.600000000000001</v>
      </c>
      <c r="X1958" t="s">
        <v>3673</v>
      </c>
      <c r="Y1958" t="s">
        <v>2389</v>
      </c>
      <c r="Z1958" t="s">
        <v>2436</v>
      </c>
      <c r="AA1958" t="s">
        <v>2424</v>
      </c>
    </row>
    <row r="1959" spans="1:27" x14ac:dyDescent="0.45">
      <c r="A1959" t="s">
        <v>8968</v>
      </c>
      <c r="B1959" t="s">
        <v>8969</v>
      </c>
      <c r="C1959" t="s">
        <v>8885</v>
      </c>
      <c r="D1959" t="s">
        <v>8576</v>
      </c>
      <c r="E1959" t="s">
        <v>8886</v>
      </c>
      <c r="F1959" s="3">
        <v>42948.35833333333</v>
      </c>
      <c r="G1959" s="1">
        <v>43388</v>
      </c>
      <c r="H1959" t="s">
        <v>55</v>
      </c>
      <c r="I1959" t="s">
        <v>8970</v>
      </c>
      <c r="J1959" t="s">
        <v>401</v>
      </c>
      <c r="K1959" t="s">
        <v>8971</v>
      </c>
      <c r="L1959" t="s">
        <v>2424</v>
      </c>
      <c r="M1959" t="s">
        <v>8972</v>
      </c>
      <c r="N1959" t="s">
        <v>1348</v>
      </c>
      <c r="O1959" t="s">
        <v>48</v>
      </c>
      <c r="P1959">
        <v>3.3</v>
      </c>
      <c r="Q1959" t="s">
        <v>68</v>
      </c>
      <c r="R1959" t="s">
        <v>34</v>
      </c>
      <c r="S1959" t="s">
        <v>40</v>
      </c>
      <c r="T1959" t="s">
        <v>16</v>
      </c>
      <c r="U1959">
        <v>21.1</v>
      </c>
      <c r="V1959">
        <v>0.5</v>
      </c>
      <c r="W1959">
        <v>18.600000000000001</v>
      </c>
      <c r="X1959" t="s">
        <v>2438</v>
      </c>
      <c r="Y1959" t="s">
        <v>2427</v>
      </c>
      <c r="Z1959" t="s">
        <v>2424</v>
      </c>
      <c r="AA1959" t="s">
        <v>2424</v>
      </c>
    </row>
    <row r="1960" spans="1:27" x14ac:dyDescent="0.45">
      <c r="A1960" t="s">
        <v>8968</v>
      </c>
      <c r="B1960" t="s">
        <v>8973</v>
      </c>
      <c r="C1960" t="s">
        <v>8885</v>
      </c>
      <c r="D1960" t="s">
        <v>8576</v>
      </c>
      <c r="E1960" t="s">
        <v>8886</v>
      </c>
      <c r="F1960" s="3">
        <v>42948.35833333333</v>
      </c>
      <c r="G1960" s="1">
        <v>43283</v>
      </c>
      <c r="H1960" t="s">
        <v>55</v>
      </c>
      <c r="I1960" t="s">
        <v>8970</v>
      </c>
      <c r="J1960" t="s">
        <v>401</v>
      </c>
      <c r="K1960" t="s">
        <v>8971</v>
      </c>
      <c r="L1960" t="s">
        <v>2424</v>
      </c>
      <c r="M1960" t="s">
        <v>8972</v>
      </c>
      <c r="N1960" t="s">
        <v>1354</v>
      </c>
      <c r="O1960" t="s">
        <v>47</v>
      </c>
      <c r="P1960">
        <v>3.3</v>
      </c>
      <c r="Q1960" t="s">
        <v>68</v>
      </c>
      <c r="R1960" t="s">
        <v>32</v>
      </c>
      <c r="S1960" t="s">
        <v>39</v>
      </c>
      <c r="T1960" t="s">
        <v>16</v>
      </c>
      <c r="U1960">
        <v>65017.2</v>
      </c>
      <c r="V1960">
        <v>7399</v>
      </c>
      <c r="W1960">
        <v>20.399999999999999</v>
      </c>
      <c r="X1960" t="s">
        <v>5198</v>
      </c>
      <c r="Y1960" t="s">
        <v>2389</v>
      </c>
      <c r="Z1960" t="s">
        <v>2436</v>
      </c>
      <c r="AA1960" t="s">
        <v>2424</v>
      </c>
    </row>
    <row r="1961" spans="1:27" x14ac:dyDescent="0.45">
      <c r="A1961" t="s">
        <v>8974</v>
      </c>
      <c r="B1961" t="s">
        <v>8975</v>
      </c>
      <c r="C1961" t="s">
        <v>8885</v>
      </c>
      <c r="D1961" t="s">
        <v>8576</v>
      </c>
      <c r="E1961" t="s">
        <v>8886</v>
      </c>
      <c r="F1961" s="3">
        <v>42983.474305555559</v>
      </c>
      <c r="G1961" s="1">
        <v>43283</v>
      </c>
      <c r="H1961" t="s">
        <v>55</v>
      </c>
      <c r="I1961" t="s">
        <v>8976</v>
      </c>
      <c r="J1961" t="s">
        <v>401</v>
      </c>
      <c r="K1961" t="s">
        <v>8977</v>
      </c>
      <c r="L1961" t="s">
        <v>2424</v>
      </c>
      <c r="M1961" t="s">
        <v>8978</v>
      </c>
      <c r="N1961" t="s">
        <v>1354</v>
      </c>
      <c r="O1961" t="s">
        <v>47</v>
      </c>
      <c r="P1961">
        <v>1.2</v>
      </c>
      <c r="Q1961" t="s">
        <v>68</v>
      </c>
      <c r="R1961" t="s">
        <v>32</v>
      </c>
      <c r="S1961" t="s">
        <v>39</v>
      </c>
      <c r="T1961" t="s">
        <v>16</v>
      </c>
      <c r="U1961">
        <v>86492.3</v>
      </c>
      <c r="V1961">
        <v>25361.599999999999</v>
      </c>
      <c r="W1961">
        <v>21.7</v>
      </c>
      <c r="X1961" t="s">
        <v>5198</v>
      </c>
      <c r="Y1961" t="s">
        <v>2389</v>
      </c>
      <c r="Z1961" t="s">
        <v>2436</v>
      </c>
      <c r="AA1961" t="s">
        <v>2424</v>
      </c>
    </row>
    <row r="1962" spans="1:27" x14ac:dyDescent="0.45">
      <c r="A1962" t="s">
        <v>8974</v>
      </c>
      <c r="B1962" t="s">
        <v>8979</v>
      </c>
      <c r="C1962" t="s">
        <v>8885</v>
      </c>
      <c r="D1962" t="s">
        <v>8576</v>
      </c>
      <c r="E1962" t="s">
        <v>8886</v>
      </c>
      <c r="F1962" s="3">
        <v>42983.474305555559</v>
      </c>
      <c r="G1962" s="1">
        <v>43388</v>
      </c>
      <c r="H1962" t="s">
        <v>55</v>
      </c>
      <c r="I1962" t="s">
        <v>8976</v>
      </c>
      <c r="J1962" t="s">
        <v>401</v>
      </c>
      <c r="K1962" t="s">
        <v>8977</v>
      </c>
      <c r="L1962" t="s">
        <v>2424</v>
      </c>
      <c r="M1962" t="s">
        <v>8978</v>
      </c>
      <c r="N1962" t="s">
        <v>1348</v>
      </c>
      <c r="O1962" t="s">
        <v>48</v>
      </c>
      <c r="P1962">
        <v>1.2</v>
      </c>
      <c r="Q1962" t="s">
        <v>68</v>
      </c>
      <c r="R1962" t="s">
        <v>34</v>
      </c>
      <c r="S1962" t="s">
        <v>40</v>
      </c>
      <c r="T1962" t="s">
        <v>16</v>
      </c>
      <c r="U1962">
        <v>76.099999999999994</v>
      </c>
      <c r="V1962">
        <v>0.7</v>
      </c>
      <c r="W1962">
        <v>18.2</v>
      </c>
      <c r="X1962" t="s">
        <v>2438</v>
      </c>
      <c r="Y1962" t="s">
        <v>2427</v>
      </c>
      <c r="Z1962" t="s">
        <v>2424</v>
      </c>
      <c r="AA1962" t="s">
        <v>2424</v>
      </c>
    </row>
    <row r="1963" spans="1:27" x14ac:dyDescent="0.45">
      <c r="A1963" t="s">
        <v>8980</v>
      </c>
      <c r="B1963" t="s">
        <v>8981</v>
      </c>
      <c r="C1963" t="s">
        <v>8885</v>
      </c>
      <c r="D1963" t="s">
        <v>8576</v>
      </c>
      <c r="E1963" t="s">
        <v>8886</v>
      </c>
      <c r="F1963" s="3">
        <v>43011.32916666667</v>
      </c>
      <c r="G1963" s="1">
        <v>43388</v>
      </c>
      <c r="H1963" t="s">
        <v>55</v>
      </c>
      <c r="I1963" t="s">
        <v>8982</v>
      </c>
      <c r="J1963" t="s">
        <v>401</v>
      </c>
      <c r="K1963" t="s">
        <v>8983</v>
      </c>
      <c r="L1963" t="s">
        <v>2424</v>
      </c>
      <c r="M1963" t="s">
        <v>8984</v>
      </c>
      <c r="N1963" t="s">
        <v>1348</v>
      </c>
      <c r="O1963" t="s">
        <v>48</v>
      </c>
      <c r="P1963">
        <v>4.2</v>
      </c>
      <c r="Q1963" t="s">
        <v>68</v>
      </c>
      <c r="R1963" t="s">
        <v>34</v>
      </c>
      <c r="S1963" t="s">
        <v>40</v>
      </c>
      <c r="T1963" t="s">
        <v>16</v>
      </c>
      <c r="U1963">
        <v>23.8</v>
      </c>
      <c r="V1963">
        <v>1.3</v>
      </c>
      <c r="W1963">
        <v>18</v>
      </c>
      <c r="X1963" t="s">
        <v>2438</v>
      </c>
      <c r="Y1963" t="s">
        <v>2427</v>
      </c>
      <c r="Z1963" t="s">
        <v>2424</v>
      </c>
      <c r="AA1963" t="s">
        <v>2424</v>
      </c>
    </row>
    <row r="1964" spans="1:27" x14ac:dyDescent="0.45">
      <c r="A1964" t="s">
        <v>8980</v>
      </c>
      <c r="B1964" t="s">
        <v>8985</v>
      </c>
      <c r="C1964" t="s">
        <v>8885</v>
      </c>
      <c r="D1964" t="s">
        <v>8576</v>
      </c>
      <c r="E1964" t="s">
        <v>8886</v>
      </c>
      <c r="F1964" s="3">
        <v>43011.32916666667</v>
      </c>
      <c r="G1964" s="1">
        <v>43283</v>
      </c>
      <c r="H1964" t="s">
        <v>55</v>
      </c>
      <c r="I1964" t="s">
        <v>8982</v>
      </c>
      <c r="J1964" t="s">
        <v>401</v>
      </c>
      <c r="K1964" t="s">
        <v>8983</v>
      </c>
      <c r="L1964" t="s">
        <v>2424</v>
      </c>
      <c r="M1964" t="s">
        <v>8984</v>
      </c>
      <c r="N1964" t="s">
        <v>1354</v>
      </c>
      <c r="O1964" t="s">
        <v>47</v>
      </c>
      <c r="P1964">
        <v>4.2</v>
      </c>
      <c r="Q1964" t="s">
        <v>68</v>
      </c>
      <c r="R1964" t="s">
        <v>32</v>
      </c>
      <c r="S1964" t="s">
        <v>39</v>
      </c>
      <c r="T1964" t="s">
        <v>16</v>
      </c>
      <c r="U1964">
        <v>212613.8</v>
      </c>
      <c r="V1964">
        <v>64192.1</v>
      </c>
      <c r="W1964">
        <v>18.100000000000001</v>
      </c>
      <c r="X1964" t="s">
        <v>5198</v>
      </c>
      <c r="Y1964" t="s">
        <v>2389</v>
      </c>
      <c r="Z1964" t="s">
        <v>2436</v>
      </c>
      <c r="AA1964" t="s">
        <v>2424</v>
      </c>
    </row>
    <row r="1965" spans="1:27" x14ac:dyDescent="0.45">
      <c r="A1965" t="s">
        <v>8986</v>
      </c>
      <c r="B1965" t="s">
        <v>8987</v>
      </c>
      <c r="C1965" t="s">
        <v>8885</v>
      </c>
      <c r="D1965" t="s">
        <v>8576</v>
      </c>
      <c r="E1965" t="s">
        <v>8886</v>
      </c>
      <c r="F1965" s="3">
        <v>43046.338194444441</v>
      </c>
      <c r="G1965" s="1">
        <v>43434</v>
      </c>
      <c r="H1965" t="s">
        <v>55</v>
      </c>
      <c r="I1965" t="s">
        <v>8988</v>
      </c>
      <c r="J1965" t="s">
        <v>401</v>
      </c>
      <c r="K1965" t="s">
        <v>8989</v>
      </c>
      <c r="L1965" t="s">
        <v>8990</v>
      </c>
      <c r="M1965" t="s">
        <v>8991</v>
      </c>
      <c r="N1965" t="s">
        <v>928</v>
      </c>
      <c r="O1965" t="s">
        <v>48</v>
      </c>
      <c r="P1965">
        <v>7.3</v>
      </c>
      <c r="Q1965" t="s">
        <v>68</v>
      </c>
      <c r="R1965" t="s">
        <v>32</v>
      </c>
      <c r="S1965" t="s">
        <v>39</v>
      </c>
      <c r="T1965" t="s">
        <v>16</v>
      </c>
      <c r="U1965">
        <v>111692.2</v>
      </c>
      <c r="V1965">
        <v>14552</v>
      </c>
      <c r="W1965">
        <v>20.6</v>
      </c>
      <c r="X1965" t="s">
        <v>2557</v>
      </c>
      <c r="Y1965" t="s">
        <v>2427</v>
      </c>
      <c r="Z1965" t="s">
        <v>2558</v>
      </c>
      <c r="AA1965" t="s">
        <v>2424</v>
      </c>
    </row>
    <row r="1966" spans="1:27" x14ac:dyDescent="0.45">
      <c r="A1966" t="s">
        <v>8986</v>
      </c>
      <c r="B1966" t="s">
        <v>8992</v>
      </c>
      <c r="C1966" t="s">
        <v>8885</v>
      </c>
      <c r="D1966" t="s">
        <v>8576</v>
      </c>
      <c r="E1966" t="s">
        <v>8886</v>
      </c>
      <c r="F1966" s="3">
        <v>43046.338194444441</v>
      </c>
      <c r="G1966" s="1">
        <v>43432</v>
      </c>
      <c r="H1966" t="s">
        <v>55</v>
      </c>
      <c r="I1966" t="s">
        <v>8988</v>
      </c>
      <c r="J1966" t="s">
        <v>401</v>
      </c>
      <c r="K1966" t="s">
        <v>8989</v>
      </c>
      <c r="L1966" t="s">
        <v>8990</v>
      </c>
      <c r="M1966" t="s">
        <v>8991</v>
      </c>
      <c r="N1966" t="s">
        <v>930</v>
      </c>
      <c r="O1966" t="s">
        <v>48</v>
      </c>
      <c r="P1966">
        <v>7.3</v>
      </c>
      <c r="Q1966" t="s">
        <v>68</v>
      </c>
      <c r="R1966" t="s">
        <v>34</v>
      </c>
      <c r="S1966" t="s">
        <v>40</v>
      </c>
      <c r="T1966" t="s">
        <v>16</v>
      </c>
      <c r="U1966">
        <v>362.8</v>
      </c>
      <c r="V1966">
        <v>22</v>
      </c>
      <c r="W1966">
        <v>18.8</v>
      </c>
      <c r="X1966" t="s">
        <v>8642</v>
      </c>
      <c r="Y1966" t="s">
        <v>2427</v>
      </c>
      <c r="Z1966" t="s">
        <v>2558</v>
      </c>
      <c r="AA1966" t="s">
        <v>2424</v>
      </c>
    </row>
    <row r="1967" spans="1:27" x14ac:dyDescent="0.45">
      <c r="A1967" t="s">
        <v>8993</v>
      </c>
      <c r="B1967" t="s">
        <v>8994</v>
      </c>
      <c r="C1967" t="s">
        <v>8885</v>
      </c>
      <c r="D1967" t="s">
        <v>8576</v>
      </c>
      <c r="E1967" t="s">
        <v>8886</v>
      </c>
      <c r="F1967" s="3">
        <v>43074.381944444445</v>
      </c>
      <c r="G1967" s="1">
        <v>43434</v>
      </c>
      <c r="H1967" t="s">
        <v>55</v>
      </c>
      <c r="I1967" t="s">
        <v>8995</v>
      </c>
      <c r="J1967" t="s">
        <v>401</v>
      </c>
      <c r="K1967" t="s">
        <v>8996</v>
      </c>
      <c r="L1967" t="s">
        <v>8997</v>
      </c>
      <c r="M1967" t="s">
        <v>8998</v>
      </c>
      <c r="N1967" t="s">
        <v>928</v>
      </c>
      <c r="O1967" t="s">
        <v>48</v>
      </c>
      <c r="P1967">
        <v>6.3</v>
      </c>
      <c r="Q1967" t="s">
        <v>68</v>
      </c>
      <c r="R1967" t="s">
        <v>32</v>
      </c>
      <c r="S1967" t="s">
        <v>39</v>
      </c>
      <c r="T1967" t="s">
        <v>16</v>
      </c>
      <c r="U1967">
        <v>68104</v>
      </c>
      <c r="V1967">
        <v>3503.4</v>
      </c>
      <c r="W1967">
        <v>21.8</v>
      </c>
      <c r="X1967" t="s">
        <v>2557</v>
      </c>
      <c r="Y1967" t="s">
        <v>2427</v>
      </c>
      <c r="Z1967" t="s">
        <v>2558</v>
      </c>
      <c r="AA1967" t="s">
        <v>2424</v>
      </c>
    </row>
    <row r="1968" spans="1:27" x14ac:dyDescent="0.45">
      <c r="A1968" t="s">
        <v>8993</v>
      </c>
      <c r="B1968" t="s">
        <v>8999</v>
      </c>
      <c r="C1968" t="s">
        <v>8885</v>
      </c>
      <c r="D1968" t="s">
        <v>8576</v>
      </c>
      <c r="E1968" t="s">
        <v>8886</v>
      </c>
      <c r="F1968" s="3">
        <v>43074.381944444445</v>
      </c>
      <c r="G1968" s="1">
        <v>43432</v>
      </c>
      <c r="H1968" t="s">
        <v>55</v>
      </c>
      <c r="I1968" t="s">
        <v>8995</v>
      </c>
      <c r="J1968" t="s">
        <v>401</v>
      </c>
      <c r="K1968" t="s">
        <v>8996</v>
      </c>
      <c r="L1968" t="s">
        <v>8997</v>
      </c>
      <c r="M1968" t="s">
        <v>8998</v>
      </c>
      <c r="N1968" t="s">
        <v>930</v>
      </c>
      <c r="O1968" t="s">
        <v>48</v>
      </c>
      <c r="P1968">
        <v>6.3</v>
      </c>
      <c r="Q1968" t="s">
        <v>68</v>
      </c>
      <c r="R1968" t="s">
        <v>34</v>
      </c>
      <c r="S1968" t="s">
        <v>40</v>
      </c>
      <c r="T1968" t="s">
        <v>16</v>
      </c>
      <c r="U1968">
        <v>232.9</v>
      </c>
      <c r="V1968">
        <v>16.600000000000001</v>
      </c>
      <c r="W1968">
        <v>19.899999999999999</v>
      </c>
      <c r="X1968" t="s">
        <v>8642</v>
      </c>
      <c r="Y1968" t="s">
        <v>2427</v>
      </c>
      <c r="Z1968" t="s">
        <v>2558</v>
      </c>
      <c r="AA1968" t="s">
        <v>2424</v>
      </c>
    </row>
    <row r="1969" spans="1:27" x14ac:dyDescent="0.45">
      <c r="A1969" t="s">
        <v>9000</v>
      </c>
      <c r="B1969" t="s">
        <v>9001</v>
      </c>
      <c r="C1969" t="s">
        <v>8885</v>
      </c>
      <c r="D1969" t="s">
        <v>8576</v>
      </c>
      <c r="E1969" t="s">
        <v>8886</v>
      </c>
      <c r="F1969" s="3">
        <v>43102.365972222222</v>
      </c>
      <c r="G1969" s="1">
        <v>43434</v>
      </c>
      <c r="H1969" t="s">
        <v>55</v>
      </c>
      <c r="I1969" t="s">
        <v>9002</v>
      </c>
      <c r="J1969" t="s">
        <v>401</v>
      </c>
      <c r="K1969" t="s">
        <v>9003</v>
      </c>
      <c r="L1969" t="s">
        <v>9004</v>
      </c>
      <c r="M1969" t="s">
        <v>9005</v>
      </c>
      <c r="N1969" t="s">
        <v>928</v>
      </c>
      <c r="O1969" t="s">
        <v>48</v>
      </c>
      <c r="P1969">
        <v>8</v>
      </c>
      <c r="Q1969" t="s">
        <v>68</v>
      </c>
      <c r="R1969" t="s">
        <v>32</v>
      </c>
      <c r="S1969" t="s">
        <v>39</v>
      </c>
      <c r="T1969" t="s">
        <v>16</v>
      </c>
      <c r="U1969">
        <v>83355.3</v>
      </c>
      <c r="V1969">
        <v>8638.4</v>
      </c>
      <c r="W1969">
        <v>21</v>
      </c>
      <c r="X1969" t="s">
        <v>2557</v>
      </c>
      <c r="Y1969" t="s">
        <v>2427</v>
      </c>
      <c r="Z1969" t="s">
        <v>2558</v>
      </c>
      <c r="AA1969" t="s">
        <v>2424</v>
      </c>
    </row>
    <row r="1970" spans="1:27" x14ac:dyDescent="0.45">
      <c r="A1970" t="s">
        <v>9000</v>
      </c>
      <c r="B1970" t="s">
        <v>9006</v>
      </c>
      <c r="C1970" t="s">
        <v>8885</v>
      </c>
      <c r="D1970" t="s">
        <v>8576</v>
      </c>
      <c r="E1970" t="s">
        <v>8886</v>
      </c>
      <c r="F1970" s="3">
        <v>43102.365972222222</v>
      </c>
      <c r="G1970" s="1">
        <v>43432</v>
      </c>
      <c r="H1970" t="s">
        <v>55</v>
      </c>
      <c r="I1970" t="s">
        <v>9002</v>
      </c>
      <c r="J1970" t="s">
        <v>401</v>
      </c>
      <c r="K1970" t="s">
        <v>9003</v>
      </c>
      <c r="L1970" t="s">
        <v>9004</v>
      </c>
      <c r="M1970" t="s">
        <v>9005</v>
      </c>
      <c r="N1970" t="s">
        <v>930</v>
      </c>
      <c r="O1970" t="s">
        <v>48</v>
      </c>
      <c r="P1970">
        <v>8</v>
      </c>
      <c r="Q1970" t="s">
        <v>68</v>
      </c>
      <c r="R1970" t="s">
        <v>34</v>
      </c>
      <c r="S1970" t="s">
        <v>40</v>
      </c>
      <c r="T1970" t="s">
        <v>16</v>
      </c>
      <c r="U1970">
        <v>242.3</v>
      </c>
      <c r="V1970">
        <v>26.3</v>
      </c>
      <c r="W1970">
        <v>19.399999999999999</v>
      </c>
      <c r="X1970" t="s">
        <v>8642</v>
      </c>
      <c r="Y1970" t="s">
        <v>2427</v>
      </c>
      <c r="Z1970" t="s">
        <v>2558</v>
      </c>
      <c r="AA1970" t="s">
        <v>2424</v>
      </c>
    </row>
    <row r="1971" spans="1:27" x14ac:dyDescent="0.45">
      <c r="A1971" t="s">
        <v>9000</v>
      </c>
      <c r="B1971" t="s">
        <v>9007</v>
      </c>
      <c r="C1971" t="s">
        <v>8885</v>
      </c>
      <c r="D1971" t="s">
        <v>8576</v>
      </c>
      <c r="E1971" t="s">
        <v>8886</v>
      </c>
      <c r="F1971" s="3">
        <v>43108.390972222223</v>
      </c>
      <c r="G1971" s="1">
        <v>43432</v>
      </c>
      <c r="H1971" t="s">
        <v>55</v>
      </c>
      <c r="I1971" t="s">
        <v>9008</v>
      </c>
      <c r="J1971" t="s">
        <v>401</v>
      </c>
      <c r="K1971" t="s">
        <v>9009</v>
      </c>
      <c r="L1971" t="s">
        <v>9010</v>
      </c>
      <c r="M1971" t="s">
        <v>9011</v>
      </c>
      <c r="N1971" t="s">
        <v>930</v>
      </c>
      <c r="O1971" t="s">
        <v>48</v>
      </c>
      <c r="P1971">
        <v>16</v>
      </c>
      <c r="Q1971" t="s">
        <v>68</v>
      </c>
      <c r="R1971" t="s">
        <v>34</v>
      </c>
      <c r="S1971" t="s">
        <v>40</v>
      </c>
      <c r="T1971" t="s">
        <v>16</v>
      </c>
      <c r="U1971">
        <v>220.8</v>
      </c>
      <c r="V1971">
        <v>38.299999999999997</v>
      </c>
      <c r="W1971">
        <v>18.399999999999999</v>
      </c>
      <c r="X1971" t="s">
        <v>8642</v>
      </c>
      <c r="Y1971" t="s">
        <v>2427</v>
      </c>
      <c r="Z1971" t="s">
        <v>2558</v>
      </c>
      <c r="AA1971" t="s">
        <v>2424</v>
      </c>
    </row>
    <row r="1972" spans="1:27" x14ac:dyDescent="0.45">
      <c r="A1972" t="s">
        <v>9000</v>
      </c>
      <c r="B1972" t="s">
        <v>9012</v>
      </c>
      <c r="C1972" t="s">
        <v>8885</v>
      </c>
      <c r="D1972" t="s">
        <v>8576</v>
      </c>
      <c r="E1972" t="s">
        <v>8886</v>
      </c>
      <c r="F1972" s="3">
        <v>43108.390972222223</v>
      </c>
      <c r="G1972" s="1">
        <v>43434</v>
      </c>
      <c r="H1972" t="s">
        <v>55</v>
      </c>
      <c r="I1972" t="s">
        <v>9008</v>
      </c>
      <c r="J1972" t="s">
        <v>401</v>
      </c>
      <c r="K1972" t="s">
        <v>9009</v>
      </c>
      <c r="L1972" t="s">
        <v>9010</v>
      </c>
      <c r="M1972" t="s">
        <v>9011</v>
      </c>
      <c r="N1972" t="s">
        <v>928</v>
      </c>
      <c r="O1972" t="s">
        <v>48</v>
      </c>
      <c r="P1972">
        <v>16</v>
      </c>
      <c r="Q1972" t="s">
        <v>68</v>
      </c>
      <c r="R1972" t="s">
        <v>32</v>
      </c>
      <c r="S1972" t="s">
        <v>39</v>
      </c>
      <c r="T1972" t="s">
        <v>16</v>
      </c>
      <c r="U1972">
        <v>36965.1</v>
      </c>
      <c r="V1972">
        <v>4578.2</v>
      </c>
      <c r="W1972">
        <v>21.2</v>
      </c>
      <c r="X1972" t="s">
        <v>2557</v>
      </c>
      <c r="Y1972" t="s">
        <v>2427</v>
      </c>
      <c r="Z1972" t="s">
        <v>2558</v>
      </c>
      <c r="AA1972" t="s">
        <v>2424</v>
      </c>
    </row>
    <row r="1973" spans="1:27" x14ac:dyDescent="0.45">
      <c r="A1973" t="s">
        <v>9013</v>
      </c>
      <c r="B1973" t="s">
        <v>9014</v>
      </c>
      <c r="C1973" t="s">
        <v>8885</v>
      </c>
      <c r="D1973" t="s">
        <v>8576</v>
      </c>
      <c r="E1973" t="s">
        <v>8886</v>
      </c>
      <c r="F1973" s="3">
        <v>43137.406944444447</v>
      </c>
      <c r="G1973" s="1">
        <v>43432</v>
      </c>
      <c r="H1973" t="s">
        <v>55</v>
      </c>
      <c r="I1973" t="s">
        <v>9015</v>
      </c>
      <c r="J1973" t="s">
        <v>401</v>
      </c>
      <c r="K1973" t="s">
        <v>9016</v>
      </c>
      <c r="L1973" t="s">
        <v>9017</v>
      </c>
      <c r="M1973" t="s">
        <v>9018</v>
      </c>
      <c r="N1973" t="s">
        <v>930</v>
      </c>
      <c r="O1973" t="s">
        <v>48</v>
      </c>
      <c r="P1973">
        <v>6.5</v>
      </c>
      <c r="Q1973" t="s">
        <v>68</v>
      </c>
      <c r="R1973" t="s">
        <v>34</v>
      </c>
      <c r="S1973" t="s">
        <v>40</v>
      </c>
      <c r="T1973" t="s">
        <v>16</v>
      </c>
      <c r="U1973">
        <v>182.5</v>
      </c>
      <c r="V1973">
        <v>11.6</v>
      </c>
      <c r="W1973">
        <v>20.2</v>
      </c>
      <c r="X1973" t="s">
        <v>8642</v>
      </c>
      <c r="Y1973" t="s">
        <v>2427</v>
      </c>
      <c r="Z1973" t="s">
        <v>2558</v>
      </c>
      <c r="AA1973" t="s">
        <v>2424</v>
      </c>
    </row>
    <row r="1974" spans="1:27" x14ac:dyDescent="0.45">
      <c r="A1974" t="s">
        <v>9013</v>
      </c>
      <c r="B1974" t="s">
        <v>9019</v>
      </c>
      <c r="C1974" t="s">
        <v>8885</v>
      </c>
      <c r="D1974" t="s">
        <v>8576</v>
      </c>
      <c r="E1974" t="s">
        <v>8886</v>
      </c>
      <c r="F1974" s="3">
        <v>43137.406944444447</v>
      </c>
      <c r="G1974" s="1">
        <v>43434</v>
      </c>
      <c r="H1974" t="s">
        <v>55</v>
      </c>
      <c r="I1974" t="s">
        <v>9015</v>
      </c>
      <c r="J1974" t="s">
        <v>401</v>
      </c>
      <c r="K1974" t="s">
        <v>9016</v>
      </c>
      <c r="L1974" t="s">
        <v>9017</v>
      </c>
      <c r="M1974" t="s">
        <v>9018</v>
      </c>
      <c r="N1974" t="s">
        <v>928</v>
      </c>
      <c r="O1974" t="s">
        <v>48</v>
      </c>
      <c r="P1974">
        <v>6.5</v>
      </c>
      <c r="Q1974" t="s">
        <v>68</v>
      </c>
      <c r="R1974" t="s">
        <v>32</v>
      </c>
      <c r="S1974" t="s">
        <v>39</v>
      </c>
      <c r="T1974" t="s">
        <v>16</v>
      </c>
      <c r="U1974">
        <v>74118.600000000006</v>
      </c>
      <c r="V1974">
        <v>5024.3</v>
      </c>
      <c r="W1974">
        <v>21.6</v>
      </c>
      <c r="X1974" t="s">
        <v>2557</v>
      </c>
      <c r="Y1974" t="s">
        <v>2427</v>
      </c>
      <c r="Z1974" t="s">
        <v>2558</v>
      </c>
      <c r="AA1974" t="s">
        <v>2424</v>
      </c>
    </row>
    <row r="1975" spans="1:27" x14ac:dyDescent="0.45">
      <c r="A1975" t="s">
        <v>9020</v>
      </c>
      <c r="B1975" t="s">
        <v>9021</v>
      </c>
      <c r="C1975" t="s">
        <v>8885</v>
      </c>
      <c r="D1975" t="s">
        <v>8576</v>
      </c>
      <c r="E1975" t="s">
        <v>8886</v>
      </c>
      <c r="F1975" s="3">
        <v>43165.359027777777</v>
      </c>
      <c r="G1975" s="1">
        <v>43432</v>
      </c>
      <c r="H1975" t="s">
        <v>55</v>
      </c>
      <c r="I1975" t="s">
        <v>9022</v>
      </c>
      <c r="J1975" t="s">
        <v>401</v>
      </c>
      <c r="K1975" t="s">
        <v>9023</v>
      </c>
      <c r="L1975" t="s">
        <v>9024</v>
      </c>
      <c r="M1975" t="s">
        <v>9025</v>
      </c>
      <c r="N1975" t="s">
        <v>930</v>
      </c>
      <c r="O1975" t="s">
        <v>48</v>
      </c>
      <c r="P1975">
        <v>4</v>
      </c>
      <c r="Q1975" t="s">
        <v>68</v>
      </c>
      <c r="R1975" t="s">
        <v>34</v>
      </c>
      <c r="S1975" t="s">
        <v>40</v>
      </c>
      <c r="T1975" t="s">
        <v>16</v>
      </c>
      <c r="U1975">
        <v>153.30000000000001</v>
      </c>
      <c r="V1975">
        <v>13.6</v>
      </c>
      <c r="W1975">
        <v>21.4</v>
      </c>
      <c r="X1975" t="s">
        <v>8642</v>
      </c>
      <c r="Y1975" t="s">
        <v>2427</v>
      </c>
      <c r="Z1975" t="s">
        <v>2558</v>
      </c>
      <c r="AA1975" t="s">
        <v>2424</v>
      </c>
    </row>
    <row r="1976" spans="1:27" x14ac:dyDescent="0.45">
      <c r="A1976" t="s">
        <v>9020</v>
      </c>
      <c r="B1976" t="s">
        <v>9026</v>
      </c>
      <c r="C1976" t="s">
        <v>8885</v>
      </c>
      <c r="D1976" t="s">
        <v>8576</v>
      </c>
      <c r="E1976" t="s">
        <v>8886</v>
      </c>
      <c r="F1976" s="3">
        <v>43165.359027777777</v>
      </c>
      <c r="G1976" s="1">
        <v>43434</v>
      </c>
      <c r="H1976" t="s">
        <v>55</v>
      </c>
      <c r="I1976" t="s">
        <v>9022</v>
      </c>
      <c r="J1976" t="s">
        <v>401</v>
      </c>
      <c r="K1976" t="s">
        <v>9023</v>
      </c>
      <c r="L1976" t="s">
        <v>9024</v>
      </c>
      <c r="M1976" t="s">
        <v>9025</v>
      </c>
      <c r="N1976" t="s">
        <v>928</v>
      </c>
      <c r="O1976" t="s">
        <v>48</v>
      </c>
      <c r="P1976">
        <v>4</v>
      </c>
      <c r="Q1976" t="s">
        <v>68</v>
      </c>
      <c r="R1976" t="s">
        <v>32</v>
      </c>
      <c r="S1976" t="s">
        <v>39</v>
      </c>
      <c r="T1976" t="s">
        <v>16</v>
      </c>
      <c r="U1976">
        <v>147582.29999999999</v>
      </c>
      <c r="V1976">
        <v>17978</v>
      </c>
      <c r="W1976">
        <v>21.2</v>
      </c>
      <c r="X1976" t="s">
        <v>2557</v>
      </c>
      <c r="Y1976" t="s">
        <v>2427</v>
      </c>
      <c r="Z1976" t="s">
        <v>2558</v>
      </c>
      <c r="AA1976" t="s">
        <v>2424</v>
      </c>
    </row>
    <row r="1977" spans="1:27" x14ac:dyDescent="0.45">
      <c r="A1977" t="s">
        <v>9027</v>
      </c>
      <c r="B1977" t="s">
        <v>9028</v>
      </c>
      <c r="C1977" t="s">
        <v>8885</v>
      </c>
      <c r="D1977" t="s">
        <v>8576</v>
      </c>
      <c r="E1977" t="s">
        <v>8886</v>
      </c>
      <c r="F1977" s="3">
        <v>43193.329861111109</v>
      </c>
      <c r="G1977" s="1">
        <v>43434</v>
      </c>
      <c r="H1977" t="s">
        <v>55</v>
      </c>
      <c r="I1977" t="s">
        <v>9029</v>
      </c>
      <c r="J1977" t="s">
        <v>401</v>
      </c>
      <c r="K1977" t="s">
        <v>9030</v>
      </c>
      <c r="L1977" t="s">
        <v>9031</v>
      </c>
      <c r="M1977" t="s">
        <v>9032</v>
      </c>
      <c r="N1977" t="s">
        <v>928</v>
      </c>
      <c r="O1977" t="s">
        <v>48</v>
      </c>
      <c r="P1977">
        <v>0.1</v>
      </c>
      <c r="Q1977" t="s">
        <v>68</v>
      </c>
      <c r="R1977" t="s">
        <v>32</v>
      </c>
      <c r="S1977" t="s">
        <v>39</v>
      </c>
      <c r="T1977" t="s">
        <v>16</v>
      </c>
      <c r="U1977">
        <v>67838.3</v>
      </c>
      <c r="V1977">
        <v>13873.2</v>
      </c>
      <c r="W1977">
        <v>29.3</v>
      </c>
      <c r="X1977" t="s">
        <v>2557</v>
      </c>
      <c r="Y1977" t="s">
        <v>2427</v>
      </c>
      <c r="Z1977" t="s">
        <v>2558</v>
      </c>
      <c r="AA1977" t="s">
        <v>3361</v>
      </c>
    </row>
    <row r="1978" spans="1:27" x14ac:dyDescent="0.45">
      <c r="A1978" t="s">
        <v>9027</v>
      </c>
      <c r="B1978" t="s">
        <v>9033</v>
      </c>
      <c r="C1978" t="s">
        <v>8885</v>
      </c>
      <c r="D1978" t="s">
        <v>8576</v>
      </c>
      <c r="E1978" t="s">
        <v>8886</v>
      </c>
      <c r="F1978" s="3">
        <v>43193.329861111109</v>
      </c>
      <c r="G1978" s="1">
        <v>43432</v>
      </c>
      <c r="H1978" t="s">
        <v>55</v>
      </c>
      <c r="I1978" t="s">
        <v>9029</v>
      </c>
      <c r="J1978" t="s">
        <v>401</v>
      </c>
      <c r="K1978" t="s">
        <v>9030</v>
      </c>
      <c r="L1978" t="s">
        <v>9031</v>
      </c>
      <c r="M1978" t="s">
        <v>9032</v>
      </c>
      <c r="N1978" t="s">
        <v>930</v>
      </c>
      <c r="O1978" t="s">
        <v>48</v>
      </c>
      <c r="P1978">
        <v>0.1</v>
      </c>
      <c r="Q1978" t="s">
        <v>68</v>
      </c>
      <c r="R1978" t="s">
        <v>34</v>
      </c>
      <c r="S1978" t="s">
        <v>40</v>
      </c>
      <c r="T1978" t="s">
        <v>16</v>
      </c>
      <c r="U1978">
        <v>161.80000000000001</v>
      </c>
      <c r="V1978">
        <v>14.7</v>
      </c>
      <c r="W1978">
        <v>27.4</v>
      </c>
      <c r="X1978" t="s">
        <v>8642</v>
      </c>
      <c r="Y1978" t="s">
        <v>2427</v>
      </c>
      <c r="Z1978" t="s">
        <v>2558</v>
      </c>
      <c r="AA1978" t="s">
        <v>2424</v>
      </c>
    </row>
    <row r="1979" spans="1:27" x14ac:dyDescent="0.45">
      <c r="A1979" t="s">
        <v>9034</v>
      </c>
      <c r="B1979" t="s">
        <v>9035</v>
      </c>
      <c r="C1979" t="s">
        <v>8885</v>
      </c>
      <c r="D1979" t="s">
        <v>8576</v>
      </c>
      <c r="E1979" t="s">
        <v>8886</v>
      </c>
      <c r="F1979" s="3">
        <v>43221.308333333334</v>
      </c>
      <c r="G1979" s="1">
        <v>43432</v>
      </c>
      <c r="H1979" t="s">
        <v>55</v>
      </c>
      <c r="I1979" t="s">
        <v>9036</v>
      </c>
      <c r="J1979" t="s">
        <v>401</v>
      </c>
      <c r="K1979" t="s">
        <v>9037</v>
      </c>
      <c r="L1979" t="s">
        <v>9038</v>
      </c>
      <c r="M1979" t="s">
        <v>9039</v>
      </c>
      <c r="N1979" t="s">
        <v>930</v>
      </c>
      <c r="O1979" t="s">
        <v>48</v>
      </c>
      <c r="P1979">
        <v>3.6</v>
      </c>
      <c r="Q1979" t="s">
        <v>68</v>
      </c>
      <c r="R1979" t="s">
        <v>34</v>
      </c>
      <c r="S1979" t="s">
        <v>40</v>
      </c>
      <c r="T1979" t="s">
        <v>16</v>
      </c>
      <c r="U1979">
        <v>235.8</v>
      </c>
      <c r="V1979">
        <v>26.2</v>
      </c>
      <c r="W1979">
        <v>20.8</v>
      </c>
      <c r="X1979" t="s">
        <v>8642</v>
      </c>
      <c r="Y1979" t="s">
        <v>2427</v>
      </c>
      <c r="Z1979" t="s">
        <v>2558</v>
      </c>
      <c r="AA1979" t="s">
        <v>2424</v>
      </c>
    </row>
    <row r="1980" spans="1:27" x14ac:dyDescent="0.45">
      <c r="A1980" t="s">
        <v>9034</v>
      </c>
      <c r="B1980" t="s">
        <v>9040</v>
      </c>
      <c r="C1980" t="s">
        <v>8885</v>
      </c>
      <c r="D1980" t="s">
        <v>8576</v>
      </c>
      <c r="E1980" t="s">
        <v>8886</v>
      </c>
      <c r="F1980" s="3">
        <v>43221.308333333334</v>
      </c>
      <c r="G1980" s="1">
        <v>43434</v>
      </c>
      <c r="H1980" t="s">
        <v>55</v>
      </c>
      <c r="I1980" t="s">
        <v>9036</v>
      </c>
      <c r="J1980" t="s">
        <v>401</v>
      </c>
      <c r="K1980" t="s">
        <v>9037</v>
      </c>
      <c r="L1980" t="s">
        <v>9038</v>
      </c>
      <c r="M1980" t="s">
        <v>9039</v>
      </c>
      <c r="N1980" t="s">
        <v>928</v>
      </c>
      <c r="O1980" t="s">
        <v>48</v>
      </c>
      <c r="P1980">
        <v>3.6</v>
      </c>
      <c r="Q1980" t="s">
        <v>68</v>
      </c>
      <c r="R1980" t="s">
        <v>32</v>
      </c>
      <c r="S1980" t="s">
        <v>39</v>
      </c>
      <c r="T1980" t="s">
        <v>16</v>
      </c>
      <c r="U1980">
        <v>89300.3</v>
      </c>
      <c r="V1980">
        <v>18569.599999999999</v>
      </c>
      <c r="W1980">
        <v>22.4</v>
      </c>
      <c r="X1980" t="s">
        <v>2557</v>
      </c>
      <c r="Y1980" t="s">
        <v>2427</v>
      </c>
      <c r="Z1980" t="s">
        <v>2558</v>
      </c>
      <c r="AA1980" t="s">
        <v>2424</v>
      </c>
    </row>
    <row r="1981" spans="1:27" x14ac:dyDescent="0.45">
      <c r="A1981" t="s">
        <v>9041</v>
      </c>
      <c r="B1981" t="s">
        <v>9042</v>
      </c>
      <c r="C1981" t="s">
        <v>9043</v>
      </c>
      <c r="D1981" t="s">
        <v>8576</v>
      </c>
      <c r="E1981" t="s">
        <v>8886</v>
      </c>
      <c r="F1981" s="3">
        <v>43305.429861111108</v>
      </c>
      <c r="G1981" s="1">
        <v>43529</v>
      </c>
      <c r="H1981" t="s">
        <v>55</v>
      </c>
      <c r="I1981" t="s">
        <v>9044</v>
      </c>
      <c r="J1981" t="s">
        <v>401</v>
      </c>
      <c r="K1981" t="s">
        <v>9045</v>
      </c>
      <c r="L1981" t="s">
        <v>2424</v>
      </c>
      <c r="M1981" t="s">
        <v>9046</v>
      </c>
      <c r="N1981" t="s">
        <v>788</v>
      </c>
      <c r="O1981" t="s">
        <v>48</v>
      </c>
      <c r="P1981">
        <v>31</v>
      </c>
      <c r="Q1981" t="s">
        <v>68</v>
      </c>
      <c r="R1981" t="s">
        <v>34</v>
      </c>
      <c r="S1981" t="s">
        <v>40</v>
      </c>
      <c r="T1981" t="s">
        <v>16</v>
      </c>
      <c r="U1981">
        <v>325</v>
      </c>
      <c r="V1981">
        <v>6.1</v>
      </c>
      <c r="W1981">
        <v>19.3</v>
      </c>
      <c r="X1981" t="s">
        <v>7564</v>
      </c>
      <c r="Y1981" t="s">
        <v>2769</v>
      </c>
      <c r="Z1981" t="s">
        <v>2515</v>
      </c>
      <c r="AA1981" t="s">
        <v>2424</v>
      </c>
    </row>
    <row r="1982" spans="1:27" x14ac:dyDescent="0.45">
      <c r="A1982" t="s">
        <v>9041</v>
      </c>
      <c r="B1982" t="s">
        <v>9047</v>
      </c>
      <c r="C1982" t="s">
        <v>9043</v>
      </c>
      <c r="D1982" t="s">
        <v>8576</v>
      </c>
      <c r="E1982" t="s">
        <v>8886</v>
      </c>
      <c r="F1982" s="3">
        <v>43305.429861111108</v>
      </c>
      <c r="G1982" s="1">
        <v>43522</v>
      </c>
      <c r="H1982" t="s">
        <v>55</v>
      </c>
      <c r="I1982" t="s">
        <v>9044</v>
      </c>
      <c r="J1982" t="s">
        <v>401</v>
      </c>
      <c r="K1982" t="s">
        <v>9045</v>
      </c>
      <c r="L1982" t="s">
        <v>2424</v>
      </c>
      <c r="M1982" t="s">
        <v>9046</v>
      </c>
      <c r="N1982" t="s">
        <v>786</v>
      </c>
      <c r="O1982" t="s">
        <v>48</v>
      </c>
      <c r="P1982">
        <v>31</v>
      </c>
      <c r="Q1982" t="s">
        <v>68</v>
      </c>
      <c r="R1982" t="s">
        <v>32</v>
      </c>
      <c r="S1982" t="s">
        <v>39</v>
      </c>
      <c r="T1982" t="s">
        <v>16</v>
      </c>
      <c r="U1982">
        <v>37999.300000000003</v>
      </c>
      <c r="V1982">
        <v>2820.6</v>
      </c>
      <c r="W1982">
        <v>21.3</v>
      </c>
      <c r="X1982" t="s">
        <v>2438</v>
      </c>
      <c r="Y1982" t="s">
        <v>2427</v>
      </c>
      <c r="Z1982" t="s">
        <v>2515</v>
      </c>
      <c r="AA1982" t="s">
        <v>2424</v>
      </c>
    </row>
    <row r="1983" spans="1:27" x14ac:dyDescent="0.45">
      <c r="A1983" t="s">
        <v>9048</v>
      </c>
      <c r="B1983" t="s">
        <v>9049</v>
      </c>
      <c r="C1983" t="s">
        <v>9043</v>
      </c>
      <c r="D1983" t="s">
        <v>8576</v>
      </c>
      <c r="E1983" t="s">
        <v>8886</v>
      </c>
      <c r="F1983" s="3">
        <v>43319.415277777778</v>
      </c>
      <c r="G1983" s="1">
        <v>43517</v>
      </c>
      <c r="H1983" t="s">
        <v>55</v>
      </c>
      <c r="I1983" t="s">
        <v>9050</v>
      </c>
      <c r="J1983" t="s">
        <v>401</v>
      </c>
      <c r="K1983" t="s">
        <v>9051</v>
      </c>
      <c r="L1983" t="s">
        <v>9052</v>
      </c>
      <c r="M1983" t="s">
        <v>9053</v>
      </c>
      <c r="N1983" t="s">
        <v>768</v>
      </c>
      <c r="O1983" t="s">
        <v>48</v>
      </c>
      <c r="P1983">
        <v>32</v>
      </c>
      <c r="Q1983" t="s">
        <v>68</v>
      </c>
      <c r="R1983" t="s">
        <v>32</v>
      </c>
      <c r="S1983" t="s">
        <v>39</v>
      </c>
      <c r="T1983" t="s">
        <v>16</v>
      </c>
      <c r="U1983">
        <v>88770.8</v>
      </c>
      <c r="V1983">
        <v>1205.5999999999999</v>
      </c>
      <c r="W1983">
        <v>17.7</v>
      </c>
      <c r="X1983" t="s">
        <v>2931</v>
      </c>
      <c r="Y1983" t="s">
        <v>2427</v>
      </c>
      <c r="Z1983" t="s">
        <v>2558</v>
      </c>
      <c r="AA1983" t="s">
        <v>2424</v>
      </c>
    </row>
    <row r="1984" spans="1:27" x14ac:dyDescent="0.45">
      <c r="A1984" t="s">
        <v>9048</v>
      </c>
      <c r="B1984" t="s">
        <v>9054</v>
      </c>
      <c r="C1984" t="s">
        <v>9043</v>
      </c>
      <c r="D1984" t="s">
        <v>8576</v>
      </c>
      <c r="E1984" t="s">
        <v>8886</v>
      </c>
      <c r="F1984" s="3">
        <v>43319.415277777778</v>
      </c>
      <c r="G1984" s="1">
        <v>43516</v>
      </c>
      <c r="H1984" t="s">
        <v>55</v>
      </c>
      <c r="I1984" t="s">
        <v>9050</v>
      </c>
      <c r="J1984" t="s">
        <v>401</v>
      </c>
      <c r="K1984" t="s">
        <v>9051</v>
      </c>
      <c r="L1984" t="s">
        <v>9052</v>
      </c>
      <c r="M1984" t="s">
        <v>9053</v>
      </c>
      <c r="N1984" t="s">
        <v>764</v>
      </c>
      <c r="O1984" t="s">
        <v>48</v>
      </c>
      <c r="P1984">
        <v>32</v>
      </c>
      <c r="Q1984" t="s">
        <v>68</v>
      </c>
      <c r="R1984" t="s">
        <v>34</v>
      </c>
      <c r="S1984" t="s">
        <v>40</v>
      </c>
      <c r="T1984" t="s">
        <v>16</v>
      </c>
      <c r="U1984">
        <v>302.7</v>
      </c>
      <c r="V1984">
        <v>23</v>
      </c>
      <c r="W1984">
        <v>17.100000000000001</v>
      </c>
      <c r="X1984" t="s">
        <v>2929</v>
      </c>
      <c r="Y1984" t="s">
        <v>2427</v>
      </c>
      <c r="Z1984" t="s">
        <v>2558</v>
      </c>
      <c r="AA1984" t="s">
        <v>2424</v>
      </c>
    </row>
    <row r="1985" spans="1:27" x14ac:dyDescent="0.45">
      <c r="A1985" t="s">
        <v>9055</v>
      </c>
      <c r="B1985" t="s">
        <v>9056</v>
      </c>
      <c r="C1985" t="s">
        <v>9043</v>
      </c>
      <c r="D1985" t="s">
        <v>8576</v>
      </c>
      <c r="E1985" t="s">
        <v>8886</v>
      </c>
      <c r="F1985" s="3">
        <v>43347.364583333336</v>
      </c>
      <c r="G1985" s="1">
        <v>43516</v>
      </c>
      <c r="H1985" t="s">
        <v>55</v>
      </c>
      <c r="I1985" t="s">
        <v>9057</v>
      </c>
      <c r="J1985" t="s">
        <v>401</v>
      </c>
      <c r="K1985" t="s">
        <v>9058</v>
      </c>
      <c r="L1985" t="s">
        <v>9059</v>
      </c>
      <c r="M1985" t="s">
        <v>9060</v>
      </c>
      <c r="N1985" t="s">
        <v>764</v>
      </c>
      <c r="O1985" t="s">
        <v>48</v>
      </c>
      <c r="P1985">
        <v>64</v>
      </c>
      <c r="Q1985" t="s">
        <v>68</v>
      </c>
      <c r="R1985" t="s">
        <v>34</v>
      </c>
      <c r="S1985" t="s">
        <v>40</v>
      </c>
      <c r="T1985" t="s">
        <v>16</v>
      </c>
      <c r="U1985">
        <v>105.9</v>
      </c>
      <c r="V1985">
        <v>5.5</v>
      </c>
      <c r="W1985">
        <v>17.8</v>
      </c>
      <c r="X1985" t="s">
        <v>2929</v>
      </c>
      <c r="Y1985" t="s">
        <v>2427</v>
      </c>
      <c r="Z1985" t="s">
        <v>2558</v>
      </c>
      <c r="AA1985" t="s">
        <v>2424</v>
      </c>
    </row>
    <row r="1986" spans="1:27" x14ac:dyDescent="0.45">
      <c r="A1986" t="s">
        <v>9055</v>
      </c>
      <c r="B1986" t="s">
        <v>9061</v>
      </c>
      <c r="C1986" t="s">
        <v>9043</v>
      </c>
      <c r="D1986" t="s">
        <v>8576</v>
      </c>
      <c r="E1986" t="s">
        <v>8886</v>
      </c>
      <c r="F1986" s="3">
        <v>43347.364583333336</v>
      </c>
      <c r="G1986" s="1">
        <v>43517</v>
      </c>
      <c r="H1986" t="s">
        <v>55</v>
      </c>
      <c r="I1986" t="s">
        <v>9057</v>
      </c>
      <c r="J1986" t="s">
        <v>401</v>
      </c>
      <c r="K1986" t="s">
        <v>9058</v>
      </c>
      <c r="L1986" t="s">
        <v>9059</v>
      </c>
      <c r="M1986" t="s">
        <v>9060</v>
      </c>
      <c r="N1986" t="s">
        <v>768</v>
      </c>
      <c r="O1986" t="s">
        <v>48</v>
      </c>
      <c r="P1986">
        <v>64</v>
      </c>
      <c r="Q1986" t="s">
        <v>68</v>
      </c>
      <c r="R1986" t="s">
        <v>32</v>
      </c>
      <c r="S1986" t="s">
        <v>39</v>
      </c>
      <c r="T1986" t="s">
        <v>16</v>
      </c>
      <c r="U1986">
        <v>41196.6</v>
      </c>
      <c r="V1986">
        <v>3364.5</v>
      </c>
      <c r="W1986">
        <v>17.899999999999999</v>
      </c>
      <c r="X1986" t="s">
        <v>2931</v>
      </c>
      <c r="Y1986" t="s">
        <v>2427</v>
      </c>
      <c r="Z1986" t="s">
        <v>2558</v>
      </c>
      <c r="AA1986" t="s">
        <v>2424</v>
      </c>
    </row>
    <row r="1987" spans="1:27" x14ac:dyDescent="0.45">
      <c r="A1987" t="s">
        <v>9062</v>
      </c>
      <c r="B1987" t="s">
        <v>9063</v>
      </c>
      <c r="C1987" t="s">
        <v>8885</v>
      </c>
      <c r="D1987" t="s">
        <v>8576</v>
      </c>
      <c r="E1987" t="s">
        <v>8886</v>
      </c>
      <c r="F1987" s="3">
        <v>43375.329861111109</v>
      </c>
      <c r="G1987" s="1">
        <v>43517</v>
      </c>
      <c r="H1987" t="s">
        <v>55</v>
      </c>
      <c r="I1987" t="s">
        <v>9064</v>
      </c>
      <c r="J1987" t="s">
        <v>401</v>
      </c>
      <c r="K1987" t="s">
        <v>9065</v>
      </c>
      <c r="L1987" t="s">
        <v>9066</v>
      </c>
      <c r="M1987" t="s">
        <v>9067</v>
      </c>
      <c r="N1987" t="s">
        <v>768</v>
      </c>
      <c r="O1987" t="s">
        <v>48</v>
      </c>
      <c r="P1987">
        <v>30</v>
      </c>
      <c r="Q1987" t="s">
        <v>68</v>
      </c>
      <c r="R1987" t="s">
        <v>32</v>
      </c>
      <c r="S1987" t="s">
        <v>39</v>
      </c>
      <c r="T1987" t="s">
        <v>16</v>
      </c>
      <c r="U1987">
        <v>114455.8</v>
      </c>
      <c r="V1987">
        <v>1206.3</v>
      </c>
      <c r="W1987">
        <v>17.2</v>
      </c>
      <c r="X1987" t="s">
        <v>2931</v>
      </c>
      <c r="Y1987" t="s">
        <v>2427</v>
      </c>
      <c r="Z1987" t="s">
        <v>2558</v>
      </c>
      <c r="AA1987" t="s">
        <v>2424</v>
      </c>
    </row>
    <row r="1988" spans="1:27" x14ac:dyDescent="0.45">
      <c r="A1988" t="s">
        <v>9062</v>
      </c>
      <c r="B1988" t="s">
        <v>9068</v>
      </c>
      <c r="C1988" t="s">
        <v>8885</v>
      </c>
      <c r="D1988" t="s">
        <v>8576</v>
      </c>
      <c r="E1988" t="s">
        <v>8886</v>
      </c>
      <c r="F1988" s="3">
        <v>43375.329861111109</v>
      </c>
      <c r="G1988" s="1">
        <v>43516</v>
      </c>
      <c r="H1988" t="s">
        <v>55</v>
      </c>
      <c r="I1988" t="s">
        <v>9064</v>
      </c>
      <c r="J1988" t="s">
        <v>401</v>
      </c>
      <c r="K1988" t="s">
        <v>9065</v>
      </c>
      <c r="L1988" t="s">
        <v>9066</v>
      </c>
      <c r="M1988" t="s">
        <v>9067</v>
      </c>
      <c r="N1988" t="s">
        <v>764</v>
      </c>
      <c r="O1988" t="s">
        <v>48</v>
      </c>
      <c r="P1988">
        <v>30</v>
      </c>
      <c r="Q1988" t="s">
        <v>68</v>
      </c>
      <c r="R1988" t="s">
        <v>34</v>
      </c>
      <c r="S1988" t="s">
        <v>40</v>
      </c>
      <c r="T1988" t="s">
        <v>16</v>
      </c>
      <c r="U1988">
        <v>288.8</v>
      </c>
      <c r="V1988">
        <v>23.6</v>
      </c>
      <c r="W1988">
        <v>17.3</v>
      </c>
      <c r="X1988" t="s">
        <v>2929</v>
      </c>
      <c r="Y1988" t="s">
        <v>2427</v>
      </c>
      <c r="Z1988" t="s">
        <v>2558</v>
      </c>
      <c r="AA1988" t="s">
        <v>2424</v>
      </c>
    </row>
    <row r="1989" spans="1:27" x14ac:dyDescent="0.45">
      <c r="A1989" t="s">
        <v>9069</v>
      </c>
      <c r="B1989" t="s">
        <v>9070</v>
      </c>
      <c r="C1989" t="s">
        <v>8885</v>
      </c>
      <c r="D1989" t="s">
        <v>8576</v>
      </c>
      <c r="E1989" t="s">
        <v>8886</v>
      </c>
      <c r="F1989" s="3">
        <v>43431.34375</v>
      </c>
      <c r="G1989" s="1">
        <v>44270</v>
      </c>
      <c r="H1989" t="s">
        <v>55</v>
      </c>
      <c r="I1989" t="s">
        <v>9071</v>
      </c>
      <c r="J1989" t="s">
        <v>401</v>
      </c>
      <c r="K1989" t="s">
        <v>9072</v>
      </c>
      <c r="L1989" t="s">
        <v>9073</v>
      </c>
      <c r="M1989" t="s">
        <v>9074</v>
      </c>
      <c r="N1989" t="s">
        <v>616</v>
      </c>
      <c r="O1989" t="s">
        <v>49</v>
      </c>
      <c r="P1989">
        <v>5.6</v>
      </c>
      <c r="Q1989" t="s">
        <v>68</v>
      </c>
      <c r="R1989" t="s">
        <v>34</v>
      </c>
      <c r="S1989" t="s">
        <v>40</v>
      </c>
      <c r="T1989" t="s">
        <v>16</v>
      </c>
      <c r="U1989">
        <v>351.1</v>
      </c>
      <c r="V1989">
        <v>38.4</v>
      </c>
      <c r="W1989">
        <v>20.8</v>
      </c>
      <c r="X1989" t="s">
        <v>9075</v>
      </c>
      <c r="Y1989" t="s">
        <v>2389</v>
      </c>
      <c r="Z1989" t="s">
        <v>9076</v>
      </c>
      <c r="AA1989" t="s">
        <v>2424</v>
      </c>
    </row>
    <row r="1990" spans="1:27" x14ac:dyDescent="0.45">
      <c r="A1990" t="s">
        <v>9069</v>
      </c>
      <c r="B1990" t="s">
        <v>9077</v>
      </c>
      <c r="C1990" t="s">
        <v>8885</v>
      </c>
      <c r="D1990" t="s">
        <v>8576</v>
      </c>
      <c r="E1990" t="s">
        <v>8886</v>
      </c>
      <c r="F1990" s="3">
        <v>43431.34375</v>
      </c>
      <c r="G1990" s="1">
        <v>44335</v>
      </c>
      <c r="H1990" t="s">
        <v>55</v>
      </c>
      <c r="I1990" t="s">
        <v>9071</v>
      </c>
      <c r="J1990" t="s">
        <v>401</v>
      </c>
      <c r="K1990" t="s">
        <v>9072</v>
      </c>
      <c r="L1990" t="s">
        <v>9073</v>
      </c>
      <c r="M1990" t="s">
        <v>9074</v>
      </c>
      <c r="N1990" t="s">
        <v>630</v>
      </c>
      <c r="O1990" t="s">
        <v>50</v>
      </c>
      <c r="P1990">
        <v>5.6</v>
      </c>
      <c r="Q1990" t="s">
        <v>68</v>
      </c>
      <c r="R1990" t="s">
        <v>32</v>
      </c>
      <c r="S1990" t="s">
        <v>39</v>
      </c>
      <c r="T1990" t="s">
        <v>16</v>
      </c>
      <c r="U1990">
        <v>587156</v>
      </c>
      <c r="V1990">
        <v>35043</v>
      </c>
      <c r="W1990">
        <v>16.8</v>
      </c>
      <c r="X1990" t="s">
        <v>2602</v>
      </c>
      <c r="Y1990" t="s">
        <v>2389</v>
      </c>
      <c r="Z1990" t="s">
        <v>2558</v>
      </c>
      <c r="AA1990" t="s">
        <v>2424</v>
      </c>
    </row>
    <row r="1991" spans="1:27" x14ac:dyDescent="0.45">
      <c r="A1991" t="s">
        <v>9078</v>
      </c>
      <c r="B1991" t="s">
        <v>9079</v>
      </c>
      <c r="C1991" t="s">
        <v>8885</v>
      </c>
      <c r="D1991" t="s">
        <v>8576</v>
      </c>
      <c r="E1991" t="s">
        <v>8886</v>
      </c>
      <c r="F1991" s="3">
        <v>43438.40625</v>
      </c>
      <c r="G1991" s="1">
        <v>44270</v>
      </c>
      <c r="H1991" t="s">
        <v>55</v>
      </c>
      <c r="I1991" t="s">
        <v>9080</v>
      </c>
      <c r="J1991" t="s">
        <v>401</v>
      </c>
      <c r="K1991" t="s">
        <v>9081</v>
      </c>
      <c r="L1991" t="s">
        <v>9082</v>
      </c>
      <c r="M1991" t="s">
        <v>9083</v>
      </c>
      <c r="N1991" t="s">
        <v>616</v>
      </c>
      <c r="O1991" t="s">
        <v>49</v>
      </c>
      <c r="P1991">
        <v>5.3</v>
      </c>
      <c r="Q1991" t="s">
        <v>68</v>
      </c>
      <c r="R1991" t="s">
        <v>34</v>
      </c>
      <c r="S1991" t="s">
        <v>40</v>
      </c>
      <c r="T1991" t="s">
        <v>16</v>
      </c>
      <c r="U1991">
        <v>352.4</v>
      </c>
      <c r="V1991">
        <v>27.3</v>
      </c>
      <c r="W1991">
        <v>20.9</v>
      </c>
      <c r="X1991" t="s">
        <v>9075</v>
      </c>
      <c r="Y1991" t="s">
        <v>2389</v>
      </c>
      <c r="Z1991" t="s">
        <v>9084</v>
      </c>
      <c r="AA1991" t="s">
        <v>2424</v>
      </c>
    </row>
    <row r="1992" spans="1:27" x14ac:dyDescent="0.45">
      <c r="A1992" t="s">
        <v>9078</v>
      </c>
      <c r="B1992" t="s">
        <v>9085</v>
      </c>
      <c r="C1992" t="s">
        <v>8885</v>
      </c>
      <c r="D1992" t="s">
        <v>8576</v>
      </c>
      <c r="E1992" t="s">
        <v>8886</v>
      </c>
      <c r="F1992" s="3">
        <v>43438.40625</v>
      </c>
      <c r="G1992" s="1">
        <v>44335</v>
      </c>
      <c r="H1992" t="s">
        <v>55</v>
      </c>
      <c r="I1992" t="s">
        <v>9080</v>
      </c>
      <c r="J1992" t="s">
        <v>401</v>
      </c>
      <c r="K1992" t="s">
        <v>9081</v>
      </c>
      <c r="L1992" t="s">
        <v>9082</v>
      </c>
      <c r="M1992" t="s">
        <v>9083</v>
      </c>
      <c r="N1992" t="s">
        <v>630</v>
      </c>
      <c r="O1992" t="s">
        <v>50</v>
      </c>
      <c r="P1992">
        <v>5.3</v>
      </c>
      <c r="Q1992" t="s">
        <v>68</v>
      </c>
      <c r="R1992" t="s">
        <v>32</v>
      </c>
      <c r="S1992" t="s">
        <v>39</v>
      </c>
      <c r="T1992" t="s">
        <v>16</v>
      </c>
      <c r="U1992">
        <v>596941.6</v>
      </c>
      <c r="V1992">
        <v>27436.3</v>
      </c>
      <c r="W1992">
        <v>16.8</v>
      </c>
      <c r="X1992" t="s">
        <v>2602</v>
      </c>
      <c r="Y1992" t="s">
        <v>2389</v>
      </c>
      <c r="Z1992" t="s">
        <v>2558</v>
      </c>
      <c r="AA1992" t="s">
        <v>2424</v>
      </c>
    </row>
    <row r="1993" spans="1:27" x14ac:dyDescent="0.45">
      <c r="A1993" t="s">
        <v>9086</v>
      </c>
      <c r="B1993" t="s">
        <v>9087</v>
      </c>
      <c r="C1993" t="s">
        <v>8885</v>
      </c>
      <c r="D1993" t="s">
        <v>8576</v>
      </c>
      <c r="E1993" t="s">
        <v>8886</v>
      </c>
      <c r="F1993" s="3">
        <v>43473.331250000003</v>
      </c>
      <c r="G1993" s="1">
        <v>44336</v>
      </c>
      <c r="H1993" t="s">
        <v>55</v>
      </c>
      <c r="I1993" t="s">
        <v>9088</v>
      </c>
      <c r="J1993" t="s">
        <v>401</v>
      </c>
      <c r="K1993" t="s">
        <v>9089</v>
      </c>
      <c r="L1993" t="s">
        <v>9090</v>
      </c>
      <c r="M1993" t="s">
        <v>9091</v>
      </c>
      <c r="N1993" t="s">
        <v>624</v>
      </c>
      <c r="O1993" t="s">
        <v>50</v>
      </c>
      <c r="P1993">
        <v>8.6999999999999993</v>
      </c>
      <c r="Q1993" t="s">
        <v>68</v>
      </c>
      <c r="R1993" t="s">
        <v>32</v>
      </c>
      <c r="S1993" t="s">
        <v>39</v>
      </c>
      <c r="T1993" t="s">
        <v>16</v>
      </c>
      <c r="U1993">
        <v>431415.9</v>
      </c>
      <c r="V1993">
        <v>13549.5</v>
      </c>
      <c r="W1993">
        <v>16.3</v>
      </c>
      <c r="X1993" t="s">
        <v>2602</v>
      </c>
      <c r="Y1993" t="s">
        <v>2389</v>
      </c>
      <c r="Z1993" t="s">
        <v>2558</v>
      </c>
      <c r="AA1993" t="s">
        <v>2424</v>
      </c>
    </row>
    <row r="1994" spans="1:27" x14ac:dyDescent="0.45">
      <c r="A1994" t="s">
        <v>9086</v>
      </c>
      <c r="B1994" t="s">
        <v>9092</v>
      </c>
      <c r="C1994" t="s">
        <v>8885</v>
      </c>
      <c r="D1994" t="s">
        <v>8576</v>
      </c>
      <c r="E1994" t="s">
        <v>8886</v>
      </c>
      <c r="F1994" s="3">
        <v>43473.331250000003</v>
      </c>
      <c r="G1994" s="1">
        <v>44278</v>
      </c>
      <c r="H1994" t="s">
        <v>55</v>
      </c>
      <c r="I1994" t="s">
        <v>9088</v>
      </c>
      <c r="J1994" t="s">
        <v>401</v>
      </c>
      <c r="K1994" t="s">
        <v>9089</v>
      </c>
      <c r="L1994" t="s">
        <v>9090</v>
      </c>
      <c r="M1994" t="s">
        <v>9091</v>
      </c>
      <c r="N1994" t="s">
        <v>700</v>
      </c>
      <c r="O1994" t="s">
        <v>49</v>
      </c>
      <c r="P1994">
        <v>8.6999999999999993</v>
      </c>
      <c r="Q1994" t="s">
        <v>68</v>
      </c>
      <c r="R1994" t="s">
        <v>34</v>
      </c>
      <c r="S1994" t="s">
        <v>40</v>
      </c>
      <c r="T1994" t="s">
        <v>16</v>
      </c>
      <c r="U1994">
        <v>341.5</v>
      </c>
      <c r="V1994">
        <v>54.7</v>
      </c>
      <c r="W1994">
        <v>19.899999999999999</v>
      </c>
      <c r="X1994" t="s">
        <v>8409</v>
      </c>
      <c r="Y1994" t="s">
        <v>2389</v>
      </c>
      <c r="Z1994" t="s">
        <v>9093</v>
      </c>
      <c r="AA1994" t="s">
        <v>2424</v>
      </c>
    </row>
    <row r="1995" spans="1:27" x14ac:dyDescent="0.45">
      <c r="A1995" t="s">
        <v>9094</v>
      </c>
      <c r="B1995" t="s">
        <v>9095</v>
      </c>
      <c r="C1995" t="s">
        <v>8885</v>
      </c>
      <c r="D1995" t="s">
        <v>8576</v>
      </c>
      <c r="E1995" t="s">
        <v>8886</v>
      </c>
      <c r="F1995" s="3">
        <v>43501.427777777775</v>
      </c>
      <c r="G1995" s="1">
        <v>44336</v>
      </c>
      <c r="H1995" t="s">
        <v>55</v>
      </c>
      <c r="I1995" t="s">
        <v>9096</v>
      </c>
      <c r="J1995" t="s">
        <v>401</v>
      </c>
      <c r="K1995" t="s">
        <v>9097</v>
      </c>
      <c r="L1995" t="s">
        <v>9098</v>
      </c>
      <c r="M1995" t="s">
        <v>9099</v>
      </c>
      <c r="N1995" t="s">
        <v>624</v>
      </c>
      <c r="O1995" t="s">
        <v>50</v>
      </c>
      <c r="P1995">
        <v>7.7</v>
      </c>
      <c r="Q1995" t="s">
        <v>68</v>
      </c>
      <c r="R1995" t="s">
        <v>32</v>
      </c>
      <c r="S1995" t="s">
        <v>39</v>
      </c>
      <c r="T1995" t="s">
        <v>16</v>
      </c>
      <c r="U1995">
        <v>532791.30000000005</v>
      </c>
      <c r="V1995">
        <v>31663.8</v>
      </c>
      <c r="W1995">
        <v>16.100000000000001</v>
      </c>
      <c r="X1995" t="s">
        <v>2602</v>
      </c>
      <c r="Y1995" t="s">
        <v>2389</v>
      </c>
      <c r="Z1995" t="s">
        <v>2558</v>
      </c>
      <c r="AA1995" t="s">
        <v>2424</v>
      </c>
    </row>
    <row r="1996" spans="1:27" x14ac:dyDescent="0.45">
      <c r="A1996" t="s">
        <v>9094</v>
      </c>
      <c r="B1996" t="s">
        <v>9100</v>
      </c>
      <c r="C1996" t="s">
        <v>8885</v>
      </c>
      <c r="D1996" t="s">
        <v>8576</v>
      </c>
      <c r="E1996" t="s">
        <v>8886</v>
      </c>
      <c r="F1996" s="3">
        <v>43501.427777777775</v>
      </c>
      <c r="G1996" s="1">
        <v>44278</v>
      </c>
      <c r="H1996" t="s">
        <v>55</v>
      </c>
      <c r="I1996" t="s">
        <v>9096</v>
      </c>
      <c r="J1996" t="s">
        <v>401</v>
      </c>
      <c r="K1996" t="s">
        <v>9097</v>
      </c>
      <c r="L1996" t="s">
        <v>9098</v>
      </c>
      <c r="M1996" t="s">
        <v>9099</v>
      </c>
      <c r="N1996" t="s">
        <v>700</v>
      </c>
      <c r="O1996" t="s">
        <v>49</v>
      </c>
      <c r="P1996">
        <v>7.7</v>
      </c>
      <c r="Q1996" t="s">
        <v>68</v>
      </c>
      <c r="R1996" t="s">
        <v>34</v>
      </c>
      <c r="S1996" t="s">
        <v>40</v>
      </c>
      <c r="T1996" t="s">
        <v>16</v>
      </c>
      <c r="U1996">
        <v>376.5</v>
      </c>
      <c r="V1996">
        <v>30.5</v>
      </c>
      <c r="W1996">
        <v>20</v>
      </c>
      <c r="X1996" t="s">
        <v>8409</v>
      </c>
      <c r="Y1996" t="s">
        <v>2389</v>
      </c>
      <c r="Z1996" t="s">
        <v>9101</v>
      </c>
      <c r="AA1996" t="s">
        <v>2424</v>
      </c>
    </row>
    <row r="1997" spans="1:27" x14ac:dyDescent="0.45">
      <c r="A1997" t="s">
        <v>9102</v>
      </c>
      <c r="B1997" t="s">
        <v>9103</v>
      </c>
      <c r="C1997" t="s">
        <v>8885</v>
      </c>
      <c r="D1997" t="s">
        <v>8576</v>
      </c>
      <c r="E1997" t="s">
        <v>8886</v>
      </c>
      <c r="F1997" s="3">
        <v>43529.359722222223</v>
      </c>
      <c r="G1997" s="1">
        <v>44336</v>
      </c>
      <c r="H1997" t="s">
        <v>55</v>
      </c>
      <c r="I1997" t="s">
        <v>9104</v>
      </c>
      <c r="J1997" t="s">
        <v>401</v>
      </c>
      <c r="K1997" t="s">
        <v>9105</v>
      </c>
      <c r="L1997" t="s">
        <v>9106</v>
      </c>
      <c r="M1997" t="s">
        <v>9107</v>
      </c>
      <c r="N1997" t="s">
        <v>624</v>
      </c>
      <c r="O1997" t="s">
        <v>50</v>
      </c>
      <c r="P1997">
        <v>4.2</v>
      </c>
      <c r="Q1997" t="s">
        <v>68</v>
      </c>
      <c r="R1997" t="s">
        <v>32</v>
      </c>
      <c r="S1997" t="s">
        <v>39</v>
      </c>
      <c r="T1997" t="s">
        <v>16</v>
      </c>
      <c r="U1997">
        <v>377484.9</v>
      </c>
      <c r="V1997">
        <v>37890.199999999997</v>
      </c>
      <c r="W1997">
        <v>17.899999999999999</v>
      </c>
      <c r="X1997" t="s">
        <v>2602</v>
      </c>
      <c r="Y1997" t="s">
        <v>2389</v>
      </c>
      <c r="Z1997" t="s">
        <v>2558</v>
      </c>
      <c r="AA1997" t="s">
        <v>2424</v>
      </c>
    </row>
    <row r="1998" spans="1:27" x14ac:dyDescent="0.45">
      <c r="A1998" t="s">
        <v>9102</v>
      </c>
      <c r="B1998" t="s">
        <v>9108</v>
      </c>
      <c r="C1998" t="s">
        <v>8885</v>
      </c>
      <c r="D1998" t="s">
        <v>8576</v>
      </c>
      <c r="E1998" t="s">
        <v>8886</v>
      </c>
      <c r="F1998" s="3">
        <v>43529.359722222223</v>
      </c>
      <c r="G1998" s="1">
        <v>44278</v>
      </c>
      <c r="H1998" t="s">
        <v>55</v>
      </c>
      <c r="I1998" t="s">
        <v>9104</v>
      </c>
      <c r="J1998" t="s">
        <v>401</v>
      </c>
      <c r="K1998" t="s">
        <v>9105</v>
      </c>
      <c r="L1998" t="s">
        <v>9106</v>
      </c>
      <c r="M1998" t="s">
        <v>9107</v>
      </c>
      <c r="N1998" t="s">
        <v>700</v>
      </c>
      <c r="O1998" t="s">
        <v>49</v>
      </c>
      <c r="P1998">
        <v>4.2</v>
      </c>
      <c r="Q1998" t="s">
        <v>68</v>
      </c>
      <c r="R1998" t="s">
        <v>34</v>
      </c>
      <c r="S1998" t="s">
        <v>40</v>
      </c>
      <c r="T1998" t="s">
        <v>16</v>
      </c>
      <c r="U1998">
        <v>646.70000000000005</v>
      </c>
      <c r="V1998">
        <v>45</v>
      </c>
      <c r="W1998">
        <v>20.100000000000001</v>
      </c>
      <c r="X1998" t="s">
        <v>8409</v>
      </c>
      <c r="Y1998" t="s">
        <v>2389</v>
      </c>
      <c r="Z1998" t="s">
        <v>9109</v>
      </c>
      <c r="AA1998" t="s">
        <v>2424</v>
      </c>
    </row>
    <row r="1999" spans="1:27" x14ac:dyDescent="0.45">
      <c r="A1999" t="s">
        <v>9110</v>
      </c>
      <c r="B1999" t="s">
        <v>9111</v>
      </c>
      <c r="C1999" t="s">
        <v>8885</v>
      </c>
      <c r="D1999" t="s">
        <v>8576</v>
      </c>
      <c r="E1999" t="s">
        <v>8886</v>
      </c>
      <c r="F1999" s="3">
        <v>43557.40625</v>
      </c>
      <c r="G1999" s="1">
        <v>44336</v>
      </c>
      <c r="H1999" t="s">
        <v>55</v>
      </c>
      <c r="I1999" t="s">
        <v>9112</v>
      </c>
      <c r="J1999" t="s">
        <v>401</v>
      </c>
      <c r="K1999" t="s">
        <v>9113</v>
      </c>
      <c r="L1999" t="s">
        <v>9114</v>
      </c>
      <c r="M1999" t="s">
        <v>9115</v>
      </c>
      <c r="N1999" t="s">
        <v>624</v>
      </c>
      <c r="O1999" t="s">
        <v>50</v>
      </c>
      <c r="P1999">
        <v>6.4</v>
      </c>
      <c r="Q1999" t="s">
        <v>68</v>
      </c>
      <c r="R1999" t="s">
        <v>32</v>
      </c>
      <c r="S1999" t="s">
        <v>39</v>
      </c>
      <c r="T1999" t="s">
        <v>16</v>
      </c>
      <c r="U1999">
        <v>468882.4</v>
      </c>
      <c r="V1999">
        <v>5753.2</v>
      </c>
      <c r="W1999">
        <v>16.7</v>
      </c>
      <c r="X1999" t="s">
        <v>2602</v>
      </c>
      <c r="Y1999" t="s">
        <v>2389</v>
      </c>
      <c r="Z1999" t="s">
        <v>2558</v>
      </c>
      <c r="AA1999" t="s">
        <v>2424</v>
      </c>
    </row>
    <row r="2000" spans="1:27" x14ac:dyDescent="0.45">
      <c r="A2000" t="s">
        <v>9110</v>
      </c>
      <c r="B2000" t="s">
        <v>9116</v>
      </c>
      <c r="C2000" t="s">
        <v>8885</v>
      </c>
      <c r="D2000" t="s">
        <v>8576</v>
      </c>
      <c r="E2000" t="s">
        <v>8886</v>
      </c>
      <c r="F2000" s="3">
        <v>43557.40625</v>
      </c>
      <c r="G2000" s="1">
        <v>44278</v>
      </c>
      <c r="H2000" t="s">
        <v>55</v>
      </c>
      <c r="I2000" t="s">
        <v>9112</v>
      </c>
      <c r="J2000" t="s">
        <v>401</v>
      </c>
      <c r="K2000" t="s">
        <v>9113</v>
      </c>
      <c r="L2000" t="s">
        <v>9114</v>
      </c>
      <c r="M2000" t="s">
        <v>9115</v>
      </c>
      <c r="N2000" t="s">
        <v>700</v>
      </c>
      <c r="O2000" t="s">
        <v>49</v>
      </c>
      <c r="P2000">
        <v>6.4</v>
      </c>
      <c r="Q2000" t="s">
        <v>68</v>
      </c>
      <c r="R2000" t="s">
        <v>34</v>
      </c>
      <c r="S2000" t="s">
        <v>40</v>
      </c>
      <c r="T2000" t="s">
        <v>16</v>
      </c>
      <c r="U2000">
        <v>351.1</v>
      </c>
      <c r="V2000">
        <v>67.2</v>
      </c>
      <c r="W2000">
        <v>20.399999999999999</v>
      </c>
      <c r="X2000" t="s">
        <v>8409</v>
      </c>
      <c r="Y2000" t="s">
        <v>2389</v>
      </c>
      <c r="Z2000" t="s">
        <v>9117</v>
      </c>
      <c r="AA2000" t="s">
        <v>2424</v>
      </c>
    </row>
    <row r="2001" spans="1:27" x14ac:dyDescent="0.45">
      <c r="A2001" t="s">
        <v>9118</v>
      </c>
      <c r="B2001" t="s">
        <v>9119</v>
      </c>
      <c r="C2001" t="s">
        <v>8885</v>
      </c>
      <c r="D2001" t="s">
        <v>8576</v>
      </c>
      <c r="E2001" t="s">
        <v>8886</v>
      </c>
      <c r="F2001" s="3">
        <v>43599.305555555555</v>
      </c>
      <c r="G2001" s="1">
        <v>44342</v>
      </c>
      <c r="H2001" t="s">
        <v>55</v>
      </c>
      <c r="I2001" t="s">
        <v>9120</v>
      </c>
      <c r="J2001" t="s">
        <v>401</v>
      </c>
      <c r="K2001" t="s">
        <v>9121</v>
      </c>
      <c r="L2001" t="s">
        <v>9122</v>
      </c>
      <c r="M2001" t="s">
        <v>9123</v>
      </c>
      <c r="N2001" t="s">
        <v>604</v>
      </c>
      <c r="O2001" t="s">
        <v>50</v>
      </c>
      <c r="P2001">
        <v>8.5</v>
      </c>
      <c r="Q2001" t="s">
        <v>68</v>
      </c>
      <c r="R2001" t="s">
        <v>32</v>
      </c>
      <c r="S2001" t="s">
        <v>39</v>
      </c>
      <c r="T2001" t="s">
        <v>16</v>
      </c>
      <c r="U2001">
        <v>971317.1</v>
      </c>
      <c r="V2001">
        <v>71771.8</v>
      </c>
      <c r="W2001">
        <v>19.600000000000001</v>
      </c>
      <c r="X2001" t="s">
        <v>2652</v>
      </c>
      <c r="Y2001" t="s">
        <v>2389</v>
      </c>
      <c r="Z2001" t="s">
        <v>2653</v>
      </c>
      <c r="AA2001" t="s">
        <v>2424</v>
      </c>
    </row>
    <row r="2002" spans="1:27" x14ac:dyDescent="0.45">
      <c r="A2002" t="s">
        <v>9118</v>
      </c>
      <c r="B2002" t="s">
        <v>9124</v>
      </c>
      <c r="C2002" t="s">
        <v>8885</v>
      </c>
      <c r="D2002" t="s">
        <v>8576</v>
      </c>
      <c r="E2002" t="s">
        <v>8886</v>
      </c>
      <c r="F2002" s="3">
        <v>43599.305555555555</v>
      </c>
      <c r="G2002" s="1">
        <v>44280</v>
      </c>
      <c r="H2002" t="s">
        <v>55</v>
      </c>
      <c r="I2002" t="s">
        <v>9120</v>
      </c>
      <c r="J2002" t="s">
        <v>401</v>
      </c>
      <c r="K2002" t="s">
        <v>9121</v>
      </c>
      <c r="L2002" t="s">
        <v>9122</v>
      </c>
      <c r="M2002" t="s">
        <v>9125</v>
      </c>
      <c r="N2002" t="s">
        <v>650</v>
      </c>
      <c r="O2002" t="s">
        <v>49</v>
      </c>
      <c r="P2002">
        <v>8.5</v>
      </c>
      <c r="Q2002" t="s">
        <v>68</v>
      </c>
      <c r="R2002" t="s">
        <v>34</v>
      </c>
      <c r="S2002" t="s">
        <v>40</v>
      </c>
      <c r="T2002" t="s">
        <v>16</v>
      </c>
      <c r="U2002">
        <v>686.6</v>
      </c>
      <c r="V2002">
        <v>18.2</v>
      </c>
      <c r="W2002">
        <v>19.2</v>
      </c>
      <c r="X2002" t="s">
        <v>2656</v>
      </c>
      <c r="Y2002" t="s">
        <v>2389</v>
      </c>
      <c r="Z2002" t="s">
        <v>9126</v>
      </c>
      <c r="AA2002" t="s">
        <v>2424</v>
      </c>
    </row>
    <row r="2003" spans="1:27" x14ac:dyDescent="0.45">
      <c r="A2003" t="s">
        <v>9127</v>
      </c>
      <c r="B2003" t="s">
        <v>9128</v>
      </c>
      <c r="C2003" t="s">
        <v>8885</v>
      </c>
      <c r="D2003" t="s">
        <v>8576</v>
      </c>
      <c r="E2003" t="s">
        <v>8886</v>
      </c>
      <c r="F2003" s="3">
        <v>43620.341666666667</v>
      </c>
      <c r="G2003" s="1">
        <v>44342</v>
      </c>
      <c r="H2003" t="s">
        <v>55</v>
      </c>
      <c r="I2003" t="s">
        <v>9129</v>
      </c>
      <c r="J2003" t="s">
        <v>401</v>
      </c>
      <c r="K2003" t="s">
        <v>9130</v>
      </c>
      <c r="L2003" t="s">
        <v>9131</v>
      </c>
      <c r="M2003" t="s">
        <v>9132</v>
      </c>
      <c r="N2003" t="s">
        <v>604</v>
      </c>
      <c r="O2003" t="s">
        <v>50</v>
      </c>
      <c r="P2003">
        <v>9.9</v>
      </c>
      <c r="Q2003" t="s">
        <v>68</v>
      </c>
      <c r="R2003" t="s">
        <v>32</v>
      </c>
      <c r="S2003" t="s">
        <v>39</v>
      </c>
      <c r="T2003" t="s">
        <v>16</v>
      </c>
      <c r="U2003">
        <v>1024145.7</v>
      </c>
      <c r="V2003">
        <v>194133.8</v>
      </c>
      <c r="W2003">
        <v>19.3</v>
      </c>
      <c r="X2003" t="s">
        <v>2652</v>
      </c>
      <c r="Y2003" t="s">
        <v>2389</v>
      </c>
      <c r="Z2003" t="s">
        <v>2653</v>
      </c>
      <c r="AA2003" t="s">
        <v>2424</v>
      </c>
    </row>
    <row r="2004" spans="1:27" x14ac:dyDescent="0.45">
      <c r="A2004" t="s">
        <v>9127</v>
      </c>
      <c r="B2004" t="s">
        <v>9133</v>
      </c>
      <c r="C2004" t="s">
        <v>8885</v>
      </c>
      <c r="D2004" t="s">
        <v>8576</v>
      </c>
      <c r="E2004" t="s">
        <v>8886</v>
      </c>
      <c r="F2004" s="3">
        <v>43620.341666666667</v>
      </c>
      <c r="G2004" s="1">
        <v>44280</v>
      </c>
      <c r="H2004" t="s">
        <v>55</v>
      </c>
      <c r="I2004" t="s">
        <v>9129</v>
      </c>
      <c r="J2004" t="s">
        <v>401</v>
      </c>
      <c r="K2004" t="s">
        <v>9130</v>
      </c>
      <c r="L2004" t="s">
        <v>9131</v>
      </c>
      <c r="M2004" t="s">
        <v>9134</v>
      </c>
      <c r="N2004" t="s">
        <v>650</v>
      </c>
      <c r="O2004" t="s">
        <v>49</v>
      </c>
      <c r="P2004">
        <v>9.9</v>
      </c>
      <c r="Q2004" t="s">
        <v>68</v>
      </c>
      <c r="R2004" t="s">
        <v>34</v>
      </c>
      <c r="S2004" t="s">
        <v>40</v>
      </c>
      <c r="T2004" t="s">
        <v>16</v>
      </c>
      <c r="U2004">
        <v>984.4</v>
      </c>
      <c r="V2004">
        <v>17.899999999999999</v>
      </c>
      <c r="W2004">
        <v>18.399999999999999</v>
      </c>
      <c r="X2004" t="s">
        <v>2656</v>
      </c>
      <c r="Y2004" t="s">
        <v>2389</v>
      </c>
      <c r="Z2004" t="s">
        <v>9135</v>
      </c>
      <c r="AA2004" t="s">
        <v>2424</v>
      </c>
    </row>
    <row r="2005" spans="1:27" x14ac:dyDescent="0.45">
      <c r="A2005" t="s">
        <v>9136</v>
      </c>
      <c r="B2005" t="s">
        <v>9137</v>
      </c>
      <c r="C2005" t="s">
        <v>8885</v>
      </c>
      <c r="D2005" t="s">
        <v>8576</v>
      </c>
      <c r="E2005" t="s">
        <v>8886</v>
      </c>
      <c r="F2005" s="3">
        <v>43676.352083333331</v>
      </c>
      <c r="G2005" s="1">
        <v>44351</v>
      </c>
      <c r="H2005" t="s">
        <v>55</v>
      </c>
      <c r="I2005" t="s">
        <v>9138</v>
      </c>
      <c r="J2005" t="s">
        <v>401</v>
      </c>
      <c r="K2005" t="s">
        <v>9139</v>
      </c>
      <c r="L2005" t="s">
        <v>9140</v>
      </c>
      <c r="M2005" t="s">
        <v>9141</v>
      </c>
      <c r="N2005" t="s">
        <v>574</v>
      </c>
      <c r="O2005" t="s">
        <v>50</v>
      </c>
      <c r="P2005">
        <v>1.9</v>
      </c>
      <c r="Q2005" t="s">
        <v>68</v>
      </c>
      <c r="R2005" t="s">
        <v>32</v>
      </c>
      <c r="S2005" t="s">
        <v>39</v>
      </c>
      <c r="T2005" t="s">
        <v>16</v>
      </c>
      <c r="U2005">
        <v>574305.1</v>
      </c>
      <c r="V2005">
        <v>107037.5</v>
      </c>
      <c r="W2005">
        <v>22.4</v>
      </c>
      <c r="X2005" t="s">
        <v>2994</v>
      </c>
      <c r="Y2005" t="s">
        <v>2389</v>
      </c>
      <c r="Z2005" t="s">
        <v>2653</v>
      </c>
      <c r="AA2005" t="s">
        <v>2424</v>
      </c>
    </row>
    <row r="2006" spans="1:27" x14ac:dyDescent="0.45">
      <c r="A2006" t="s">
        <v>9136</v>
      </c>
      <c r="B2006" t="s">
        <v>9142</v>
      </c>
      <c r="C2006" t="s">
        <v>8885</v>
      </c>
      <c r="D2006" t="s">
        <v>8576</v>
      </c>
      <c r="E2006" t="s">
        <v>8886</v>
      </c>
      <c r="F2006" s="3">
        <v>43676.352083333331</v>
      </c>
      <c r="G2006" s="1">
        <v>44291</v>
      </c>
      <c r="H2006" t="s">
        <v>55</v>
      </c>
      <c r="I2006" t="s">
        <v>9138</v>
      </c>
      <c r="J2006" t="s">
        <v>401</v>
      </c>
      <c r="K2006" t="s">
        <v>9139</v>
      </c>
      <c r="L2006" t="s">
        <v>9140</v>
      </c>
      <c r="M2006" t="s">
        <v>9141</v>
      </c>
      <c r="N2006" t="s">
        <v>662</v>
      </c>
      <c r="O2006" t="s">
        <v>49</v>
      </c>
      <c r="P2006">
        <v>1.9</v>
      </c>
      <c r="Q2006" t="s">
        <v>68</v>
      </c>
      <c r="R2006" t="s">
        <v>34</v>
      </c>
      <c r="S2006" t="s">
        <v>40</v>
      </c>
      <c r="T2006" t="s">
        <v>16</v>
      </c>
      <c r="U2006">
        <v>298</v>
      </c>
      <c r="V2006">
        <v>40.799999999999997</v>
      </c>
      <c r="W2006">
        <v>23</v>
      </c>
      <c r="X2006" t="s">
        <v>2675</v>
      </c>
      <c r="Y2006" t="s">
        <v>2389</v>
      </c>
      <c r="Z2006" t="s">
        <v>9143</v>
      </c>
      <c r="AA2006" t="s">
        <v>2424</v>
      </c>
    </row>
    <row r="2007" spans="1:27" x14ac:dyDescent="0.45">
      <c r="A2007" t="s">
        <v>9144</v>
      </c>
      <c r="B2007" t="s">
        <v>9145</v>
      </c>
      <c r="C2007" t="s">
        <v>8885</v>
      </c>
      <c r="D2007" t="s">
        <v>8576</v>
      </c>
      <c r="E2007" t="s">
        <v>8886</v>
      </c>
      <c r="F2007" s="3">
        <v>43711.368750000001</v>
      </c>
      <c r="G2007" s="1">
        <v>44351</v>
      </c>
      <c r="H2007" t="s">
        <v>55</v>
      </c>
      <c r="I2007" t="s">
        <v>9146</v>
      </c>
      <c r="J2007" t="s">
        <v>401</v>
      </c>
      <c r="K2007" t="s">
        <v>9147</v>
      </c>
      <c r="L2007" t="s">
        <v>9148</v>
      </c>
      <c r="M2007" t="s">
        <v>9149</v>
      </c>
      <c r="N2007" t="s">
        <v>574</v>
      </c>
      <c r="O2007" t="s">
        <v>50</v>
      </c>
      <c r="P2007">
        <v>1.8</v>
      </c>
      <c r="Q2007" t="s">
        <v>68</v>
      </c>
      <c r="R2007" t="s">
        <v>32</v>
      </c>
      <c r="S2007" t="s">
        <v>39</v>
      </c>
      <c r="T2007" t="s">
        <v>16</v>
      </c>
      <c r="U2007">
        <v>462475.4</v>
      </c>
      <c r="V2007">
        <v>44338.8</v>
      </c>
      <c r="W2007">
        <v>23</v>
      </c>
      <c r="X2007" t="s">
        <v>2994</v>
      </c>
      <c r="Y2007" t="s">
        <v>2389</v>
      </c>
      <c r="Z2007" t="s">
        <v>2653</v>
      </c>
      <c r="AA2007" t="s">
        <v>2424</v>
      </c>
    </row>
    <row r="2008" spans="1:27" x14ac:dyDescent="0.45">
      <c r="A2008" t="s">
        <v>9144</v>
      </c>
      <c r="B2008" t="s">
        <v>9150</v>
      </c>
      <c r="C2008" t="s">
        <v>8885</v>
      </c>
      <c r="D2008" t="s">
        <v>8576</v>
      </c>
      <c r="E2008" t="s">
        <v>8886</v>
      </c>
      <c r="F2008" s="3">
        <v>43711.368750000001</v>
      </c>
      <c r="G2008" s="1">
        <v>44291</v>
      </c>
      <c r="H2008" t="s">
        <v>55</v>
      </c>
      <c r="I2008" t="s">
        <v>9146</v>
      </c>
      <c r="J2008" t="s">
        <v>401</v>
      </c>
      <c r="K2008" t="s">
        <v>9147</v>
      </c>
      <c r="L2008" t="s">
        <v>9148</v>
      </c>
      <c r="M2008" t="s">
        <v>9149</v>
      </c>
      <c r="N2008" t="s">
        <v>662</v>
      </c>
      <c r="O2008" t="s">
        <v>49</v>
      </c>
      <c r="P2008">
        <v>1.8</v>
      </c>
      <c r="Q2008" t="s">
        <v>68</v>
      </c>
      <c r="R2008" t="s">
        <v>34</v>
      </c>
      <c r="S2008" t="s">
        <v>40</v>
      </c>
      <c r="T2008" t="s">
        <v>16</v>
      </c>
      <c r="U2008">
        <v>262</v>
      </c>
      <c r="V2008">
        <v>8.9</v>
      </c>
      <c r="W2008">
        <v>23.4</v>
      </c>
      <c r="X2008" t="s">
        <v>2675</v>
      </c>
      <c r="Y2008" t="s">
        <v>2389</v>
      </c>
      <c r="Z2008" t="s">
        <v>9151</v>
      </c>
      <c r="AA2008" t="s">
        <v>2424</v>
      </c>
    </row>
    <row r="2009" spans="1:27" x14ac:dyDescent="0.45">
      <c r="A2009" t="s">
        <v>9152</v>
      </c>
      <c r="B2009" t="s">
        <v>9153</v>
      </c>
      <c r="C2009" t="s">
        <v>8885</v>
      </c>
      <c r="D2009" t="s">
        <v>8576</v>
      </c>
      <c r="E2009" t="s">
        <v>8886</v>
      </c>
      <c r="F2009" s="3">
        <v>43739.40625</v>
      </c>
      <c r="G2009" s="1">
        <v>44355</v>
      </c>
      <c r="H2009" t="s">
        <v>55</v>
      </c>
      <c r="I2009" t="s">
        <v>9154</v>
      </c>
      <c r="J2009" t="s">
        <v>401</v>
      </c>
      <c r="K2009" t="s">
        <v>9155</v>
      </c>
      <c r="L2009" t="s">
        <v>9156</v>
      </c>
      <c r="M2009" t="s">
        <v>9157</v>
      </c>
      <c r="N2009" t="s">
        <v>556</v>
      </c>
      <c r="O2009" t="s">
        <v>50</v>
      </c>
      <c r="P2009">
        <v>4.7</v>
      </c>
      <c r="Q2009" t="s">
        <v>68</v>
      </c>
      <c r="R2009" t="s">
        <v>32</v>
      </c>
      <c r="S2009" t="s">
        <v>39</v>
      </c>
      <c r="T2009" t="s">
        <v>16</v>
      </c>
      <c r="U2009">
        <v>438503.7</v>
      </c>
      <c r="V2009">
        <v>28940.5</v>
      </c>
      <c r="W2009">
        <v>21.7</v>
      </c>
      <c r="X2009" t="s">
        <v>3011</v>
      </c>
      <c r="Y2009" t="s">
        <v>2389</v>
      </c>
      <c r="Z2009" t="s">
        <v>2653</v>
      </c>
      <c r="AA2009" t="s">
        <v>2424</v>
      </c>
    </row>
    <row r="2010" spans="1:27" x14ac:dyDescent="0.45">
      <c r="A2010" t="s">
        <v>9152</v>
      </c>
      <c r="B2010" t="s">
        <v>9158</v>
      </c>
      <c r="C2010" t="s">
        <v>8885</v>
      </c>
      <c r="D2010" t="s">
        <v>8576</v>
      </c>
      <c r="E2010" t="s">
        <v>8886</v>
      </c>
      <c r="F2010" s="3">
        <v>43739.40625</v>
      </c>
      <c r="G2010" s="1">
        <v>44292</v>
      </c>
      <c r="H2010" t="s">
        <v>55</v>
      </c>
      <c r="I2010" t="s">
        <v>9154</v>
      </c>
      <c r="J2010" t="s">
        <v>401</v>
      </c>
      <c r="K2010" t="s">
        <v>9155</v>
      </c>
      <c r="L2010" t="s">
        <v>9156</v>
      </c>
      <c r="M2010" t="s">
        <v>9157</v>
      </c>
      <c r="N2010" t="s">
        <v>640</v>
      </c>
      <c r="O2010" t="s">
        <v>49</v>
      </c>
      <c r="P2010">
        <v>4.7</v>
      </c>
      <c r="Q2010" t="s">
        <v>68</v>
      </c>
      <c r="R2010" t="s">
        <v>34</v>
      </c>
      <c r="S2010" t="s">
        <v>40</v>
      </c>
      <c r="T2010" t="s">
        <v>16</v>
      </c>
      <c r="U2010">
        <v>383.9</v>
      </c>
      <c r="V2010">
        <v>38.5</v>
      </c>
      <c r="W2010">
        <v>21.2</v>
      </c>
      <c r="X2010" t="s">
        <v>2604</v>
      </c>
      <c r="Y2010" t="s">
        <v>2389</v>
      </c>
      <c r="Z2010" t="s">
        <v>3536</v>
      </c>
      <c r="AA2010" t="s">
        <v>2424</v>
      </c>
    </row>
    <row r="2011" spans="1:27" x14ac:dyDescent="0.45">
      <c r="A2011" t="s">
        <v>9159</v>
      </c>
      <c r="B2011" t="s">
        <v>9160</v>
      </c>
      <c r="C2011" t="s">
        <v>8885</v>
      </c>
      <c r="D2011" t="s">
        <v>8576</v>
      </c>
      <c r="E2011" t="s">
        <v>8886</v>
      </c>
      <c r="F2011" s="3">
        <v>43774.375</v>
      </c>
      <c r="G2011" s="1">
        <v>44833</v>
      </c>
      <c r="H2011" t="s">
        <v>55</v>
      </c>
      <c r="I2011" t="s">
        <v>9161</v>
      </c>
      <c r="J2011" t="s">
        <v>401</v>
      </c>
      <c r="K2011" t="s">
        <v>9162</v>
      </c>
      <c r="L2011" t="s">
        <v>2424</v>
      </c>
      <c r="M2011" t="s">
        <v>9163</v>
      </c>
      <c r="N2011" t="s">
        <v>412</v>
      </c>
      <c r="O2011" t="s">
        <v>51</v>
      </c>
      <c r="P2011">
        <v>4.3</v>
      </c>
      <c r="Q2011" t="s">
        <v>68</v>
      </c>
      <c r="R2011" t="s">
        <v>32</v>
      </c>
      <c r="S2011" t="s">
        <v>39</v>
      </c>
      <c r="T2011" t="s">
        <v>16</v>
      </c>
      <c r="U2011">
        <v>2063927.8</v>
      </c>
      <c r="V2011">
        <v>129942</v>
      </c>
      <c r="W2011">
        <v>20.399999999999999</v>
      </c>
      <c r="X2011" t="s">
        <v>2602</v>
      </c>
      <c r="Y2011" t="s">
        <v>2389</v>
      </c>
      <c r="Z2011" t="s">
        <v>2653</v>
      </c>
      <c r="AA2011" t="s">
        <v>2424</v>
      </c>
    </row>
    <row r="2012" spans="1:27" x14ac:dyDescent="0.45">
      <c r="A2012" t="s">
        <v>9159</v>
      </c>
      <c r="B2012" t="s">
        <v>9164</v>
      </c>
      <c r="C2012" t="s">
        <v>8885</v>
      </c>
      <c r="D2012" t="s">
        <v>8576</v>
      </c>
      <c r="E2012" t="s">
        <v>8886</v>
      </c>
      <c r="F2012" s="3">
        <v>43774.375</v>
      </c>
      <c r="G2012" s="1">
        <v>44831</v>
      </c>
      <c r="H2012" t="s">
        <v>55</v>
      </c>
      <c r="I2012" t="s">
        <v>9161</v>
      </c>
      <c r="J2012" t="s">
        <v>401</v>
      </c>
      <c r="K2012" t="s">
        <v>9162</v>
      </c>
      <c r="L2012" t="s">
        <v>2424</v>
      </c>
      <c r="M2012" t="s">
        <v>9163</v>
      </c>
      <c r="N2012" t="s">
        <v>480</v>
      </c>
      <c r="O2012" t="s">
        <v>51</v>
      </c>
      <c r="P2012">
        <v>4.3</v>
      </c>
      <c r="Q2012" t="s">
        <v>68</v>
      </c>
      <c r="R2012" t="s">
        <v>34</v>
      </c>
      <c r="S2012" t="s">
        <v>40</v>
      </c>
      <c r="T2012" t="s">
        <v>16</v>
      </c>
      <c r="U2012">
        <v>105.1</v>
      </c>
      <c r="V2012">
        <v>7.3</v>
      </c>
      <c r="W2012">
        <v>22.5</v>
      </c>
      <c r="X2012" t="s">
        <v>2602</v>
      </c>
      <c r="Y2012" t="s">
        <v>2389</v>
      </c>
      <c r="Z2012" t="s">
        <v>2558</v>
      </c>
      <c r="AA2012" t="s">
        <v>2424</v>
      </c>
    </row>
    <row r="2013" spans="1:27" x14ac:dyDescent="0.45">
      <c r="A2013" t="s">
        <v>9165</v>
      </c>
      <c r="B2013" t="s">
        <v>9166</v>
      </c>
      <c r="C2013" t="s">
        <v>8885</v>
      </c>
      <c r="D2013" t="s">
        <v>8576</v>
      </c>
      <c r="E2013" t="s">
        <v>8886</v>
      </c>
      <c r="F2013" s="3">
        <v>43816.388888888891</v>
      </c>
      <c r="G2013" s="1">
        <v>44833</v>
      </c>
      <c r="H2013" t="s">
        <v>55</v>
      </c>
      <c r="I2013" t="s">
        <v>9167</v>
      </c>
      <c r="J2013" t="s">
        <v>401</v>
      </c>
      <c r="K2013" t="s">
        <v>9168</v>
      </c>
      <c r="L2013" t="s">
        <v>2424</v>
      </c>
      <c r="M2013" t="s">
        <v>9169</v>
      </c>
      <c r="N2013" t="s">
        <v>412</v>
      </c>
      <c r="O2013" t="s">
        <v>51</v>
      </c>
      <c r="P2013">
        <v>2.2000000000000002</v>
      </c>
      <c r="Q2013" t="s">
        <v>68</v>
      </c>
      <c r="R2013" t="s">
        <v>32</v>
      </c>
      <c r="S2013" t="s">
        <v>39</v>
      </c>
      <c r="T2013" t="s">
        <v>16</v>
      </c>
      <c r="U2013">
        <v>1956303.8</v>
      </c>
      <c r="V2013">
        <v>225525.2</v>
      </c>
      <c r="W2013">
        <v>21.6</v>
      </c>
      <c r="X2013" t="s">
        <v>2602</v>
      </c>
      <c r="Y2013" t="s">
        <v>2389</v>
      </c>
      <c r="Z2013" t="s">
        <v>2653</v>
      </c>
      <c r="AA2013" t="s">
        <v>2424</v>
      </c>
    </row>
    <row r="2014" spans="1:27" x14ac:dyDescent="0.45">
      <c r="A2014" t="s">
        <v>9165</v>
      </c>
      <c r="B2014" t="s">
        <v>9170</v>
      </c>
      <c r="C2014" t="s">
        <v>8885</v>
      </c>
      <c r="D2014" t="s">
        <v>8576</v>
      </c>
      <c r="E2014" t="s">
        <v>8886</v>
      </c>
      <c r="F2014" s="3">
        <v>43816.388888888891</v>
      </c>
      <c r="G2014" s="1">
        <v>44831</v>
      </c>
      <c r="H2014" t="s">
        <v>55</v>
      </c>
      <c r="I2014" t="s">
        <v>9167</v>
      </c>
      <c r="J2014" t="s">
        <v>401</v>
      </c>
      <c r="K2014" t="s">
        <v>9168</v>
      </c>
      <c r="L2014" t="s">
        <v>2424</v>
      </c>
      <c r="M2014" t="s">
        <v>9169</v>
      </c>
      <c r="N2014" t="s">
        <v>480</v>
      </c>
      <c r="O2014" t="s">
        <v>51</v>
      </c>
      <c r="P2014">
        <v>2.2000000000000002</v>
      </c>
      <c r="Q2014" t="s">
        <v>68</v>
      </c>
      <c r="R2014" t="s">
        <v>34</v>
      </c>
      <c r="S2014" t="s">
        <v>40</v>
      </c>
      <c r="T2014" t="s">
        <v>16</v>
      </c>
      <c r="U2014">
        <v>57.5</v>
      </c>
      <c r="V2014">
        <v>1.8</v>
      </c>
      <c r="W2014">
        <v>24.7</v>
      </c>
      <c r="X2014" t="s">
        <v>2602</v>
      </c>
      <c r="Y2014" t="s">
        <v>2389</v>
      </c>
      <c r="Z2014" t="s">
        <v>2558</v>
      </c>
      <c r="AA2014" t="s">
        <v>2424</v>
      </c>
    </row>
    <row r="2015" spans="1:27" x14ac:dyDescent="0.45">
      <c r="A2015" t="s">
        <v>9171</v>
      </c>
      <c r="B2015" t="s">
        <v>9172</v>
      </c>
      <c r="C2015" t="s">
        <v>8885</v>
      </c>
      <c r="D2015" t="s">
        <v>8576</v>
      </c>
      <c r="E2015" t="s">
        <v>8886</v>
      </c>
      <c r="F2015" s="3">
        <v>43837.5</v>
      </c>
      <c r="G2015" s="1">
        <v>44833</v>
      </c>
      <c r="H2015" t="s">
        <v>55</v>
      </c>
      <c r="I2015" t="s">
        <v>9173</v>
      </c>
      <c r="J2015" t="s">
        <v>401</v>
      </c>
      <c r="K2015" t="s">
        <v>9174</v>
      </c>
      <c r="L2015" t="s">
        <v>2424</v>
      </c>
      <c r="M2015" t="s">
        <v>9175</v>
      </c>
      <c r="N2015" t="s">
        <v>412</v>
      </c>
      <c r="O2015" t="s">
        <v>51</v>
      </c>
      <c r="P2015">
        <v>4.4000000000000004</v>
      </c>
      <c r="Q2015" t="s">
        <v>68</v>
      </c>
      <c r="R2015" t="s">
        <v>32</v>
      </c>
      <c r="S2015" t="s">
        <v>39</v>
      </c>
      <c r="T2015" t="s">
        <v>16</v>
      </c>
      <c r="U2015">
        <v>583309.19999999995</v>
      </c>
      <c r="V2015">
        <v>62779</v>
      </c>
      <c r="W2015">
        <v>22.4</v>
      </c>
      <c r="X2015" t="s">
        <v>2602</v>
      </c>
      <c r="Y2015" t="s">
        <v>2389</v>
      </c>
      <c r="Z2015" t="s">
        <v>2653</v>
      </c>
      <c r="AA2015" t="s">
        <v>2424</v>
      </c>
    </row>
    <row r="2016" spans="1:27" x14ac:dyDescent="0.45">
      <c r="A2016" t="s">
        <v>9171</v>
      </c>
      <c r="B2016" t="s">
        <v>9176</v>
      </c>
      <c r="C2016" t="s">
        <v>8885</v>
      </c>
      <c r="D2016" t="s">
        <v>8576</v>
      </c>
      <c r="E2016" t="s">
        <v>8886</v>
      </c>
      <c r="F2016" s="3">
        <v>43837.5</v>
      </c>
      <c r="G2016" s="1">
        <v>44831</v>
      </c>
      <c r="H2016" t="s">
        <v>55</v>
      </c>
      <c r="I2016" t="s">
        <v>9173</v>
      </c>
      <c r="J2016" t="s">
        <v>401</v>
      </c>
      <c r="K2016" t="s">
        <v>9174</v>
      </c>
      <c r="L2016" t="s">
        <v>2424</v>
      </c>
      <c r="M2016" t="s">
        <v>9175</v>
      </c>
      <c r="N2016" t="s">
        <v>480</v>
      </c>
      <c r="O2016" t="s">
        <v>51</v>
      </c>
      <c r="P2016">
        <v>4.4000000000000004</v>
      </c>
      <c r="Q2016" t="s">
        <v>68</v>
      </c>
      <c r="R2016" t="s">
        <v>34</v>
      </c>
      <c r="S2016" t="s">
        <v>40</v>
      </c>
      <c r="T2016" t="s">
        <v>16</v>
      </c>
      <c r="U2016">
        <v>55.1</v>
      </c>
      <c r="V2016">
        <v>1.8</v>
      </c>
      <c r="W2016">
        <v>23.6</v>
      </c>
      <c r="X2016" t="s">
        <v>2602</v>
      </c>
      <c r="Y2016" t="s">
        <v>2389</v>
      </c>
      <c r="Z2016" t="s">
        <v>2558</v>
      </c>
      <c r="AA2016" t="s">
        <v>2424</v>
      </c>
    </row>
    <row r="2017" spans="1:27" x14ac:dyDescent="0.45">
      <c r="A2017" t="s">
        <v>9177</v>
      </c>
      <c r="B2017" t="s">
        <v>9178</v>
      </c>
      <c r="C2017" t="s">
        <v>8885</v>
      </c>
      <c r="D2017" t="s">
        <v>8576</v>
      </c>
      <c r="E2017" t="s">
        <v>8886</v>
      </c>
      <c r="F2017" s="3">
        <v>43872.338194444441</v>
      </c>
      <c r="G2017" s="1">
        <v>44833</v>
      </c>
      <c r="H2017" t="s">
        <v>55</v>
      </c>
      <c r="I2017" t="s">
        <v>9179</v>
      </c>
      <c r="J2017" t="s">
        <v>401</v>
      </c>
      <c r="K2017" t="s">
        <v>9180</v>
      </c>
      <c r="L2017" t="s">
        <v>2424</v>
      </c>
      <c r="M2017" t="s">
        <v>9181</v>
      </c>
      <c r="N2017" t="s">
        <v>412</v>
      </c>
      <c r="O2017" t="s">
        <v>51</v>
      </c>
      <c r="P2017">
        <v>1.7</v>
      </c>
      <c r="Q2017" t="s">
        <v>68</v>
      </c>
      <c r="R2017" t="s">
        <v>32</v>
      </c>
      <c r="S2017" t="s">
        <v>39</v>
      </c>
      <c r="T2017" t="s">
        <v>16</v>
      </c>
      <c r="U2017">
        <v>1438332.3</v>
      </c>
      <c r="V2017">
        <v>175782</v>
      </c>
      <c r="W2017">
        <v>22.4</v>
      </c>
      <c r="X2017" t="s">
        <v>2602</v>
      </c>
      <c r="Y2017" t="s">
        <v>2389</v>
      </c>
      <c r="Z2017" t="s">
        <v>2653</v>
      </c>
      <c r="AA2017" t="s">
        <v>2424</v>
      </c>
    </row>
    <row r="2018" spans="1:27" x14ac:dyDescent="0.45">
      <c r="A2018" t="s">
        <v>9177</v>
      </c>
      <c r="B2018" t="s">
        <v>9182</v>
      </c>
      <c r="C2018" t="s">
        <v>8885</v>
      </c>
      <c r="D2018" t="s">
        <v>8576</v>
      </c>
      <c r="E2018" t="s">
        <v>8886</v>
      </c>
      <c r="F2018" s="3">
        <v>43872.338194444441</v>
      </c>
      <c r="G2018" s="1">
        <v>44831</v>
      </c>
      <c r="H2018" t="s">
        <v>55</v>
      </c>
      <c r="I2018" t="s">
        <v>9179</v>
      </c>
      <c r="J2018" t="s">
        <v>401</v>
      </c>
      <c r="K2018" t="s">
        <v>9180</v>
      </c>
      <c r="L2018" t="s">
        <v>2424</v>
      </c>
      <c r="M2018" t="s">
        <v>9181</v>
      </c>
      <c r="N2018" t="s">
        <v>480</v>
      </c>
      <c r="O2018" t="s">
        <v>51</v>
      </c>
      <c r="P2018">
        <v>1.7</v>
      </c>
      <c r="Q2018" t="s">
        <v>68</v>
      </c>
      <c r="R2018" t="s">
        <v>34</v>
      </c>
      <c r="S2018" t="s">
        <v>40</v>
      </c>
      <c r="T2018" t="s">
        <v>16</v>
      </c>
      <c r="U2018">
        <v>115.7</v>
      </c>
      <c r="V2018">
        <v>11.4</v>
      </c>
      <c r="W2018">
        <v>23.9</v>
      </c>
      <c r="X2018" t="s">
        <v>2602</v>
      </c>
      <c r="Y2018" t="s">
        <v>2389</v>
      </c>
      <c r="Z2018" t="s">
        <v>2558</v>
      </c>
      <c r="AA2018" t="s">
        <v>2424</v>
      </c>
    </row>
    <row r="2019" spans="1:27" x14ac:dyDescent="0.45">
      <c r="A2019" t="s">
        <v>9183</v>
      </c>
      <c r="B2019" t="s">
        <v>9184</v>
      </c>
      <c r="C2019" t="s">
        <v>8885</v>
      </c>
      <c r="D2019" t="s">
        <v>8576</v>
      </c>
      <c r="E2019" t="s">
        <v>8886</v>
      </c>
      <c r="F2019" s="3">
        <v>44124.423611111109</v>
      </c>
      <c r="G2019" s="1">
        <v>44867</v>
      </c>
      <c r="H2019" t="s">
        <v>55</v>
      </c>
      <c r="I2019" t="s">
        <v>9185</v>
      </c>
      <c r="J2019" t="s">
        <v>2730</v>
      </c>
      <c r="K2019" t="s">
        <v>9186</v>
      </c>
      <c r="L2019" t="s">
        <v>2424</v>
      </c>
      <c r="M2019" t="s">
        <v>9187</v>
      </c>
      <c r="N2019" t="s">
        <v>5831</v>
      </c>
      <c r="O2019" t="s">
        <v>51</v>
      </c>
      <c r="P2019">
        <v>1.6</v>
      </c>
      <c r="Q2019" t="s">
        <v>68</v>
      </c>
      <c r="R2019" t="s">
        <v>32</v>
      </c>
      <c r="S2019" t="s">
        <v>39</v>
      </c>
      <c r="T2019" t="s">
        <v>16</v>
      </c>
      <c r="U2019">
        <v>5668763.5999999996</v>
      </c>
      <c r="V2019">
        <v>580716.80000000005</v>
      </c>
      <c r="W2019">
        <v>23.7</v>
      </c>
      <c r="X2019" t="s">
        <v>2602</v>
      </c>
      <c r="Y2019" t="s">
        <v>2389</v>
      </c>
      <c r="Z2019" t="s">
        <v>2653</v>
      </c>
      <c r="AA2019" t="s">
        <v>2424</v>
      </c>
    </row>
    <row r="2020" spans="1:27" x14ac:dyDescent="0.45">
      <c r="A2020" t="s">
        <v>9183</v>
      </c>
      <c r="B2020" t="s">
        <v>9188</v>
      </c>
      <c r="C2020" t="s">
        <v>8885</v>
      </c>
      <c r="D2020" t="s">
        <v>8576</v>
      </c>
      <c r="E2020" t="s">
        <v>8886</v>
      </c>
      <c r="F2020" s="3">
        <v>44124.423611111109</v>
      </c>
      <c r="G2020" s="1">
        <v>44868</v>
      </c>
      <c r="H2020" t="s">
        <v>55</v>
      </c>
      <c r="I2020" t="s">
        <v>9185</v>
      </c>
      <c r="J2020" t="s">
        <v>2730</v>
      </c>
      <c r="K2020" t="s">
        <v>9186</v>
      </c>
      <c r="L2020" t="s">
        <v>2424</v>
      </c>
      <c r="M2020" t="s">
        <v>9187</v>
      </c>
      <c r="N2020" t="s">
        <v>5833</v>
      </c>
      <c r="O2020" t="s">
        <v>51</v>
      </c>
      <c r="P2020">
        <v>1.6</v>
      </c>
      <c r="Q2020" t="s">
        <v>68</v>
      </c>
      <c r="R2020" t="s">
        <v>34</v>
      </c>
      <c r="S2020" t="s">
        <v>40</v>
      </c>
      <c r="T2020" t="s">
        <v>16</v>
      </c>
      <c r="U2020">
        <v>695.7</v>
      </c>
      <c r="V2020">
        <v>78.5</v>
      </c>
      <c r="W2020">
        <v>24</v>
      </c>
      <c r="X2020" t="s">
        <v>2759</v>
      </c>
      <c r="Y2020" t="s">
        <v>2389</v>
      </c>
      <c r="Z2020" t="s">
        <v>2558</v>
      </c>
      <c r="AA2020" t="s">
        <v>2424</v>
      </c>
    </row>
    <row r="2021" spans="1:27" x14ac:dyDescent="0.45">
      <c r="A2021" t="s">
        <v>9189</v>
      </c>
      <c r="B2021" t="s">
        <v>9190</v>
      </c>
      <c r="C2021" t="s">
        <v>8885</v>
      </c>
      <c r="D2021" t="s">
        <v>8576</v>
      </c>
      <c r="E2021" t="s">
        <v>8886</v>
      </c>
      <c r="F2021" s="3">
        <v>44166.4375</v>
      </c>
      <c r="G2021" s="1">
        <v>44833</v>
      </c>
      <c r="H2021" t="s">
        <v>55</v>
      </c>
      <c r="I2021" t="s">
        <v>9191</v>
      </c>
      <c r="J2021" t="s">
        <v>401</v>
      </c>
      <c r="K2021" t="s">
        <v>9192</v>
      </c>
      <c r="L2021" t="s">
        <v>2424</v>
      </c>
      <c r="M2021" t="s">
        <v>9193</v>
      </c>
      <c r="N2021" t="s">
        <v>412</v>
      </c>
      <c r="O2021" t="s">
        <v>51</v>
      </c>
      <c r="P2021">
        <v>1.4</v>
      </c>
      <c r="Q2021" t="s">
        <v>68</v>
      </c>
      <c r="R2021" t="s">
        <v>32</v>
      </c>
      <c r="S2021" t="s">
        <v>39</v>
      </c>
      <c r="T2021" t="s">
        <v>16</v>
      </c>
      <c r="U2021">
        <v>910750.9</v>
      </c>
      <c r="V2021">
        <v>122023.4</v>
      </c>
      <c r="W2021">
        <v>23.6</v>
      </c>
      <c r="X2021" t="s">
        <v>2602</v>
      </c>
      <c r="Y2021" t="s">
        <v>2389</v>
      </c>
      <c r="Z2021" t="s">
        <v>2653</v>
      </c>
      <c r="AA2021" t="s">
        <v>2424</v>
      </c>
    </row>
    <row r="2022" spans="1:27" x14ac:dyDescent="0.45">
      <c r="A2022" t="s">
        <v>9189</v>
      </c>
      <c r="B2022" t="s">
        <v>9194</v>
      </c>
      <c r="C2022" t="s">
        <v>8885</v>
      </c>
      <c r="D2022" t="s">
        <v>8576</v>
      </c>
      <c r="E2022" t="s">
        <v>8886</v>
      </c>
      <c r="F2022" s="3">
        <v>44166.4375</v>
      </c>
      <c r="G2022" s="1">
        <v>44831</v>
      </c>
      <c r="H2022" t="s">
        <v>55</v>
      </c>
      <c r="I2022" t="s">
        <v>9191</v>
      </c>
      <c r="J2022" t="s">
        <v>401</v>
      </c>
      <c r="K2022" t="s">
        <v>9192</v>
      </c>
      <c r="L2022" t="s">
        <v>2424</v>
      </c>
      <c r="M2022" t="s">
        <v>9193</v>
      </c>
      <c r="N2022" t="s">
        <v>480</v>
      </c>
      <c r="O2022" t="s">
        <v>51</v>
      </c>
      <c r="P2022">
        <v>1.4</v>
      </c>
      <c r="Q2022" t="s">
        <v>68</v>
      </c>
      <c r="R2022" t="s">
        <v>34</v>
      </c>
      <c r="S2022" t="s">
        <v>40</v>
      </c>
      <c r="T2022" t="s">
        <v>16</v>
      </c>
      <c r="U2022">
        <v>211.6</v>
      </c>
      <c r="V2022">
        <v>6.4</v>
      </c>
      <c r="W2022">
        <v>23.3</v>
      </c>
      <c r="X2022" t="s">
        <v>2602</v>
      </c>
      <c r="Y2022" t="s">
        <v>2389</v>
      </c>
      <c r="Z2022" t="s">
        <v>2558</v>
      </c>
      <c r="AA2022" t="s">
        <v>2424</v>
      </c>
    </row>
    <row r="2023" spans="1:27" x14ac:dyDescent="0.45">
      <c r="A2023" t="s">
        <v>9195</v>
      </c>
      <c r="B2023" t="s">
        <v>9196</v>
      </c>
      <c r="C2023" t="s">
        <v>8885</v>
      </c>
      <c r="D2023" t="s">
        <v>8576</v>
      </c>
      <c r="E2023" t="s">
        <v>8886</v>
      </c>
      <c r="F2023" s="3">
        <v>44299.361111111109</v>
      </c>
      <c r="G2023" s="1">
        <v>44852</v>
      </c>
      <c r="H2023" t="s">
        <v>55</v>
      </c>
      <c r="I2023" t="s">
        <v>9197</v>
      </c>
      <c r="J2023" t="s">
        <v>401</v>
      </c>
      <c r="K2023" t="s">
        <v>9198</v>
      </c>
      <c r="L2023" t="s">
        <v>2424</v>
      </c>
      <c r="M2023" t="s">
        <v>9199</v>
      </c>
      <c r="N2023" t="s">
        <v>405</v>
      </c>
      <c r="O2023" t="s">
        <v>51</v>
      </c>
      <c r="P2023">
        <v>2.2999999999999998</v>
      </c>
      <c r="Q2023" t="s">
        <v>68</v>
      </c>
      <c r="R2023" t="s">
        <v>32</v>
      </c>
      <c r="S2023" t="s">
        <v>39</v>
      </c>
      <c r="T2023" t="s">
        <v>16</v>
      </c>
      <c r="U2023">
        <v>1020544.2</v>
      </c>
      <c r="V2023">
        <v>93979.5</v>
      </c>
      <c r="W2023">
        <v>24.2</v>
      </c>
      <c r="X2023" t="s">
        <v>2602</v>
      </c>
      <c r="Y2023" t="s">
        <v>2389</v>
      </c>
      <c r="Z2023" t="s">
        <v>2653</v>
      </c>
      <c r="AA2023" t="s">
        <v>2424</v>
      </c>
    </row>
    <row r="2024" spans="1:27" x14ac:dyDescent="0.45">
      <c r="A2024" t="s">
        <v>9195</v>
      </c>
      <c r="B2024" t="s">
        <v>9200</v>
      </c>
      <c r="C2024" t="s">
        <v>8885</v>
      </c>
      <c r="D2024" t="s">
        <v>8576</v>
      </c>
      <c r="E2024" t="s">
        <v>8886</v>
      </c>
      <c r="F2024" s="3">
        <v>44299.361111111109</v>
      </c>
      <c r="G2024" s="1">
        <v>44852</v>
      </c>
      <c r="H2024" t="s">
        <v>55</v>
      </c>
      <c r="I2024" t="s">
        <v>9197</v>
      </c>
      <c r="J2024" t="s">
        <v>401</v>
      </c>
      <c r="K2024" t="s">
        <v>9198</v>
      </c>
      <c r="L2024" t="s">
        <v>2424</v>
      </c>
      <c r="M2024" t="s">
        <v>9199</v>
      </c>
      <c r="N2024" t="s">
        <v>468</v>
      </c>
      <c r="O2024" t="s">
        <v>51</v>
      </c>
      <c r="P2024">
        <v>2.2999999999999998</v>
      </c>
      <c r="Q2024" t="s">
        <v>68</v>
      </c>
      <c r="R2024" t="s">
        <v>34</v>
      </c>
      <c r="S2024" t="s">
        <v>40</v>
      </c>
      <c r="T2024" t="s">
        <v>16</v>
      </c>
      <c r="U2024">
        <v>299.89999999999998</v>
      </c>
      <c r="V2024">
        <v>48.3</v>
      </c>
      <c r="W2024">
        <v>24.1</v>
      </c>
      <c r="X2024" t="s">
        <v>2602</v>
      </c>
      <c r="Y2024" t="s">
        <v>2389</v>
      </c>
      <c r="Z2024" t="s">
        <v>2558</v>
      </c>
      <c r="AA2024" t="s">
        <v>2424</v>
      </c>
    </row>
    <row r="2025" spans="1:27" x14ac:dyDescent="0.45">
      <c r="A2025" t="s">
        <v>9201</v>
      </c>
      <c r="B2025" t="s">
        <v>9202</v>
      </c>
      <c r="C2025" t="s">
        <v>8885</v>
      </c>
      <c r="D2025" t="s">
        <v>8576</v>
      </c>
      <c r="E2025" t="s">
        <v>8886</v>
      </c>
      <c r="F2025" s="3">
        <v>44320.355555555558</v>
      </c>
      <c r="G2025" s="1">
        <v>44852</v>
      </c>
      <c r="H2025" t="s">
        <v>55</v>
      </c>
      <c r="I2025" t="s">
        <v>9203</v>
      </c>
      <c r="J2025" t="s">
        <v>401</v>
      </c>
      <c r="K2025" t="s">
        <v>9204</v>
      </c>
      <c r="L2025" t="s">
        <v>2424</v>
      </c>
      <c r="M2025" t="s">
        <v>9205</v>
      </c>
      <c r="N2025" t="s">
        <v>405</v>
      </c>
      <c r="O2025" t="s">
        <v>51</v>
      </c>
      <c r="P2025">
        <v>11</v>
      </c>
      <c r="Q2025" t="s">
        <v>68</v>
      </c>
      <c r="R2025" t="s">
        <v>32</v>
      </c>
      <c r="S2025" t="s">
        <v>39</v>
      </c>
      <c r="T2025" t="s">
        <v>16</v>
      </c>
      <c r="U2025">
        <v>2354137</v>
      </c>
      <c r="V2025">
        <v>78910.8</v>
      </c>
      <c r="W2025">
        <v>20.3</v>
      </c>
      <c r="X2025" t="s">
        <v>2602</v>
      </c>
      <c r="Y2025" t="s">
        <v>2389</v>
      </c>
      <c r="Z2025" t="s">
        <v>2653</v>
      </c>
      <c r="AA2025" t="s">
        <v>2424</v>
      </c>
    </row>
    <row r="2026" spans="1:27" x14ac:dyDescent="0.45">
      <c r="A2026" t="s">
        <v>9201</v>
      </c>
      <c r="B2026" t="s">
        <v>9206</v>
      </c>
      <c r="C2026" t="s">
        <v>8885</v>
      </c>
      <c r="D2026" t="s">
        <v>8576</v>
      </c>
      <c r="E2026" t="s">
        <v>8886</v>
      </c>
      <c r="F2026" s="3">
        <v>44320.355555555558</v>
      </c>
      <c r="G2026" s="1">
        <v>44852</v>
      </c>
      <c r="H2026" t="s">
        <v>55</v>
      </c>
      <c r="I2026" t="s">
        <v>9203</v>
      </c>
      <c r="J2026" t="s">
        <v>401</v>
      </c>
      <c r="K2026" t="s">
        <v>9204</v>
      </c>
      <c r="L2026" t="s">
        <v>2424</v>
      </c>
      <c r="M2026" t="s">
        <v>9205</v>
      </c>
      <c r="N2026" t="s">
        <v>468</v>
      </c>
      <c r="O2026" t="s">
        <v>51</v>
      </c>
      <c r="P2026">
        <v>11</v>
      </c>
      <c r="Q2026" t="s">
        <v>68</v>
      </c>
      <c r="R2026" t="s">
        <v>34</v>
      </c>
      <c r="S2026" t="s">
        <v>40</v>
      </c>
      <c r="T2026" t="s">
        <v>16</v>
      </c>
      <c r="U2026">
        <v>161.69999999999999</v>
      </c>
      <c r="V2026">
        <v>15.2</v>
      </c>
      <c r="W2026">
        <v>22.4</v>
      </c>
      <c r="X2026" t="s">
        <v>2602</v>
      </c>
      <c r="Y2026" t="s">
        <v>2389</v>
      </c>
      <c r="Z2026" t="s">
        <v>2558</v>
      </c>
      <c r="AA2026" t="s">
        <v>2424</v>
      </c>
    </row>
    <row r="2027" spans="1:27" x14ac:dyDescent="0.45">
      <c r="A2027" t="s">
        <v>9207</v>
      </c>
      <c r="B2027" t="s">
        <v>9208</v>
      </c>
      <c r="C2027" t="s">
        <v>8885</v>
      </c>
      <c r="D2027" t="s">
        <v>8576</v>
      </c>
      <c r="E2027" t="s">
        <v>8886</v>
      </c>
      <c r="F2027" s="3">
        <v>44383.34097222222</v>
      </c>
      <c r="G2027" s="1">
        <v>44867</v>
      </c>
      <c r="H2027" t="s">
        <v>55</v>
      </c>
      <c r="I2027" t="s">
        <v>9209</v>
      </c>
      <c r="J2027" t="s">
        <v>2730</v>
      </c>
      <c r="K2027" t="s">
        <v>9210</v>
      </c>
      <c r="L2027" t="s">
        <v>2424</v>
      </c>
      <c r="M2027" t="s">
        <v>9211</v>
      </c>
      <c r="N2027" t="s">
        <v>5831</v>
      </c>
      <c r="O2027" t="s">
        <v>51</v>
      </c>
      <c r="P2027">
        <v>8.1999999999999993</v>
      </c>
      <c r="Q2027" t="s">
        <v>68</v>
      </c>
      <c r="R2027" t="s">
        <v>32</v>
      </c>
      <c r="S2027" t="s">
        <v>39</v>
      </c>
      <c r="T2027" t="s">
        <v>16</v>
      </c>
      <c r="U2027">
        <v>2907388.1</v>
      </c>
      <c r="V2027">
        <v>201882.2</v>
      </c>
      <c r="W2027">
        <v>21.7</v>
      </c>
      <c r="X2027" t="s">
        <v>2602</v>
      </c>
      <c r="Y2027" t="s">
        <v>2389</v>
      </c>
      <c r="Z2027" t="s">
        <v>2653</v>
      </c>
      <c r="AA2027" t="s">
        <v>2424</v>
      </c>
    </row>
    <row r="2028" spans="1:27" x14ac:dyDescent="0.45">
      <c r="A2028" t="s">
        <v>9207</v>
      </c>
      <c r="B2028" t="s">
        <v>9212</v>
      </c>
      <c r="C2028" t="s">
        <v>8885</v>
      </c>
      <c r="D2028" t="s">
        <v>8576</v>
      </c>
      <c r="E2028" t="s">
        <v>8886</v>
      </c>
      <c r="F2028" s="3">
        <v>44383.34097222222</v>
      </c>
      <c r="G2028" s="1">
        <v>44868</v>
      </c>
      <c r="H2028" t="s">
        <v>55</v>
      </c>
      <c r="I2028" t="s">
        <v>9209</v>
      </c>
      <c r="J2028" t="s">
        <v>2730</v>
      </c>
      <c r="K2028" t="s">
        <v>9210</v>
      </c>
      <c r="L2028" t="s">
        <v>2424</v>
      </c>
      <c r="M2028" t="s">
        <v>9211</v>
      </c>
      <c r="N2028" t="s">
        <v>5833</v>
      </c>
      <c r="O2028" t="s">
        <v>51</v>
      </c>
      <c r="P2028">
        <v>8.1999999999999993</v>
      </c>
      <c r="Q2028" t="s">
        <v>68</v>
      </c>
      <c r="R2028" t="s">
        <v>34</v>
      </c>
      <c r="S2028" t="s">
        <v>40</v>
      </c>
      <c r="T2028" t="s">
        <v>16</v>
      </c>
      <c r="U2028">
        <v>1080</v>
      </c>
      <c r="V2028">
        <v>87.3</v>
      </c>
      <c r="W2028">
        <v>20.399999999999999</v>
      </c>
      <c r="X2028" t="s">
        <v>2759</v>
      </c>
      <c r="Y2028" t="s">
        <v>2389</v>
      </c>
      <c r="Z2028" t="s">
        <v>2558</v>
      </c>
      <c r="AA2028" t="s">
        <v>2424</v>
      </c>
    </row>
    <row r="2029" spans="1:27" x14ac:dyDescent="0.45">
      <c r="A2029" t="s">
        <v>9213</v>
      </c>
      <c r="B2029" t="s">
        <v>9214</v>
      </c>
      <c r="C2029" t="s">
        <v>9215</v>
      </c>
      <c r="D2029" t="s">
        <v>9216</v>
      </c>
      <c r="E2029" t="s">
        <v>9217</v>
      </c>
      <c r="F2029" s="3">
        <v>43165.342361111114</v>
      </c>
      <c r="G2029" s="1">
        <v>43439</v>
      </c>
      <c r="H2029" t="s">
        <v>55</v>
      </c>
      <c r="I2029" t="s">
        <v>9218</v>
      </c>
      <c r="J2029" t="s">
        <v>401</v>
      </c>
      <c r="K2029" t="s">
        <v>9219</v>
      </c>
      <c r="L2029" t="s">
        <v>9220</v>
      </c>
      <c r="M2029" t="s">
        <v>9221</v>
      </c>
      <c r="N2029" t="s">
        <v>994</v>
      </c>
      <c r="O2029" t="s">
        <v>48</v>
      </c>
      <c r="P2029">
        <v>1.6</v>
      </c>
      <c r="Q2029" t="s">
        <v>68</v>
      </c>
      <c r="R2029" t="s">
        <v>32</v>
      </c>
      <c r="S2029" t="s">
        <v>39</v>
      </c>
      <c r="T2029" t="s">
        <v>16</v>
      </c>
      <c r="U2029">
        <v>52104.4</v>
      </c>
      <c r="V2029">
        <v>7233.4</v>
      </c>
      <c r="W2029">
        <v>24.9</v>
      </c>
      <c r="X2029" t="s">
        <v>2892</v>
      </c>
      <c r="Y2029" t="s">
        <v>2427</v>
      </c>
      <c r="Z2029" t="s">
        <v>2893</v>
      </c>
      <c r="AA2029" t="s">
        <v>2424</v>
      </c>
    </row>
    <row r="2030" spans="1:27" x14ac:dyDescent="0.45">
      <c r="A2030" t="s">
        <v>9213</v>
      </c>
      <c r="B2030" t="s">
        <v>9222</v>
      </c>
      <c r="C2030" t="s">
        <v>9215</v>
      </c>
      <c r="D2030" t="s">
        <v>9216</v>
      </c>
      <c r="E2030" t="s">
        <v>9217</v>
      </c>
      <c r="F2030" s="3">
        <v>43165.342361111114</v>
      </c>
      <c r="G2030" s="1">
        <v>43440</v>
      </c>
      <c r="H2030" t="s">
        <v>55</v>
      </c>
      <c r="I2030" t="s">
        <v>9218</v>
      </c>
      <c r="J2030" t="s">
        <v>401</v>
      </c>
      <c r="K2030" t="s">
        <v>9219</v>
      </c>
      <c r="L2030" t="s">
        <v>9220</v>
      </c>
      <c r="M2030" t="s">
        <v>9221</v>
      </c>
      <c r="N2030" t="s">
        <v>990</v>
      </c>
      <c r="O2030" t="s">
        <v>48</v>
      </c>
      <c r="P2030">
        <v>1.6</v>
      </c>
      <c r="Q2030" t="s">
        <v>68</v>
      </c>
      <c r="R2030" t="s">
        <v>34</v>
      </c>
      <c r="S2030" t="s">
        <v>40</v>
      </c>
      <c r="T2030" t="s">
        <v>16</v>
      </c>
      <c r="U2030">
        <v>85.1</v>
      </c>
      <c r="V2030">
        <v>7.9</v>
      </c>
      <c r="W2030">
        <v>22.9</v>
      </c>
      <c r="X2030" t="s">
        <v>2892</v>
      </c>
      <c r="Y2030" t="s">
        <v>2427</v>
      </c>
      <c r="Z2030" t="s">
        <v>2893</v>
      </c>
      <c r="AA2030" t="s">
        <v>2424</v>
      </c>
    </row>
    <row r="2031" spans="1:27" x14ac:dyDescent="0.45">
      <c r="A2031" t="s">
        <v>9223</v>
      </c>
      <c r="B2031" t="s">
        <v>9224</v>
      </c>
      <c r="C2031" t="s">
        <v>9215</v>
      </c>
      <c r="D2031" t="s">
        <v>9216</v>
      </c>
      <c r="E2031" t="s">
        <v>9217</v>
      </c>
      <c r="F2031" s="3">
        <v>43193.366666666669</v>
      </c>
      <c r="G2031" s="1">
        <v>43440</v>
      </c>
      <c r="H2031" t="s">
        <v>55</v>
      </c>
      <c r="I2031" t="s">
        <v>9225</v>
      </c>
      <c r="J2031" t="s">
        <v>401</v>
      </c>
      <c r="K2031" t="s">
        <v>9226</v>
      </c>
      <c r="L2031" t="s">
        <v>9227</v>
      </c>
      <c r="M2031" t="s">
        <v>9228</v>
      </c>
      <c r="N2031" t="s">
        <v>990</v>
      </c>
      <c r="O2031" t="s">
        <v>48</v>
      </c>
      <c r="P2031">
        <v>2.2999999999999998</v>
      </c>
      <c r="Q2031" t="s">
        <v>68</v>
      </c>
      <c r="R2031" t="s">
        <v>34</v>
      </c>
      <c r="S2031" t="s">
        <v>40</v>
      </c>
      <c r="T2031" t="s">
        <v>16</v>
      </c>
      <c r="U2031">
        <v>106.9</v>
      </c>
      <c r="V2031">
        <v>5.7</v>
      </c>
      <c r="W2031">
        <v>21.9</v>
      </c>
      <c r="X2031" t="s">
        <v>2892</v>
      </c>
      <c r="Y2031" t="s">
        <v>2427</v>
      </c>
      <c r="Z2031" t="s">
        <v>2893</v>
      </c>
      <c r="AA2031" t="s">
        <v>2424</v>
      </c>
    </row>
    <row r="2032" spans="1:27" x14ac:dyDescent="0.45">
      <c r="A2032" t="s">
        <v>9223</v>
      </c>
      <c r="B2032" t="s">
        <v>9229</v>
      </c>
      <c r="C2032" t="s">
        <v>9215</v>
      </c>
      <c r="D2032" t="s">
        <v>9216</v>
      </c>
      <c r="E2032" t="s">
        <v>9217</v>
      </c>
      <c r="F2032" s="3">
        <v>43193.366666666669</v>
      </c>
      <c r="G2032" s="1">
        <v>43439</v>
      </c>
      <c r="H2032" t="s">
        <v>55</v>
      </c>
      <c r="I2032" t="s">
        <v>9225</v>
      </c>
      <c r="J2032" t="s">
        <v>401</v>
      </c>
      <c r="K2032" t="s">
        <v>9226</v>
      </c>
      <c r="L2032" t="s">
        <v>9227</v>
      </c>
      <c r="M2032" t="s">
        <v>9228</v>
      </c>
      <c r="N2032" t="s">
        <v>994</v>
      </c>
      <c r="O2032" t="s">
        <v>48</v>
      </c>
      <c r="P2032">
        <v>2.2999999999999998</v>
      </c>
      <c r="Q2032" t="s">
        <v>68</v>
      </c>
      <c r="R2032" t="s">
        <v>32</v>
      </c>
      <c r="S2032" t="s">
        <v>39</v>
      </c>
      <c r="T2032" t="s">
        <v>16</v>
      </c>
      <c r="U2032">
        <v>60504.9</v>
      </c>
      <c r="V2032">
        <v>2482.8000000000002</v>
      </c>
      <c r="W2032">
        <v>23.9</v>
      </c>
      <c r="X2032" t="s">
        <v>2892</v>
      </c>
      <c r="Y2032" t="s">
        <v>2427</v>
      </c>
      <c r="Z2032" t="s">
        <v>2893</v>
      </c>
      <c r="AA2032" t="s">
        <v>2424</v>
      </c>
    </row>
    <row r="2033" spans="1:27" x14ac:dyDescent="0.45">
      <c r="A2033" t="s">
        <v>9230</v>
      </c>
      <c r="B2033" t="s">
        <v>9231</v>
      </c>
      <c r="C2033" t="s">
        <v>9215</v>
      </c>
      <c r="D2033" t="s">
        <v>9216</v>
      </c>
      <c r="E2033" t="s">
        <v>9217</v>
      </c>
      <c r="F2033" s="3">
        <v>43221.352777777778</v>
      </c>
      <c r="G2033" s="1">
        <v>43439</v>
      </c>
      <c r="H2033" t="s">
        <v>55</v>
      </c>
      <c r="I2033" t="s">
        <v>9232</v>
      </c>
      <c r="J2033" t="s">
        <v>401</v>
      </c>
      <c r="K2033" t="s">
        <v>9233</v>
      </c>
      <c r="L2033" t="s">
        <v>9234</v>
      </c>
      <c r="M2033" t="s">
        <v>9235</v>
      </c>
      <c r="N2033" t="s">
        <v>994</v>
      </c>
      <c r="O2033" t="s">
        <v>48</v>
      </c>
      <c r="P2033">
        <v>4.7</v>
      </c>
      <c r="Q2033" t="s">
        <v>68</v>
      </c>
      <c r="R2033" t="s">
        <v>32</v>
      </c>
      <c r="S2033" t="s">
        <v>39</v>
      </c>
      <c r="T2033" t="s">
        <v>16</v>
      </c>
      <c r="U2033">
        <v>45840.800000000003</v>
      </c>
      <c r="V2033">
        <v>3062.6</v>
      </c>
      <c r="W2033">
        <v>23.1</v>
      </c>
      <c r="X2033" t="s">
        <v>2892</v>
      </c>
      <c r="Y2033" t="s">
        <v>2427</v>
      </c>
      <c r="Z2033" t="s">
        <v>2893</v>
      </c>
      <c r="AA2033" t="s">
        <v>2424</v>
      </c>
    </row>
    <row r="2034" spans="1:27" x14ac:dyDescent="0.45">
      <c r="A2034" t="s">
        <v>9230</v>
      </c>
      <c r="B2034" t="s">
        <v>9236</v>
      </c>
      <c r="C2034" t="s">
        <v>9215</v>
      </c>
      <c r="D2034" t="s">
        <v>9216</v>
      </c>
      <c r="E2034" t="s">
        <v>9217</v>
      </c>
      <c r="F2034" s="3">
        <v>43221.352777777778</v>
      </c>
      <c r="G2034" s="1">
        <v>43440</v>
      </c>
      <c r="H2034" t="s">
        <v>55</v>
      </c>
      <c r="I2034" t="s">
        <v>9232</v>
      </c>
      <c r="J2034" t="s">
        <v>401</v>
      </c>
      <c r="K2034" t="s">
        <v>9233</v>
      </c>
      <c r="L2034" t="s">
        <v>9234</v>
      </c>
      <c r="M2034" t="s">
        <v>9235</v>
      </c>
      <c r="N2034" t="s">
        <v>990</v>
      </c>
      <c r="O2034" t="s">
        <v>48</v>
      </c>
      <c r="P2034">
        <v>4.7</v>
      </c>
      <c r="Q2034" t="s">
        <v>68</v>
      </c>
      <c r="R2034" t="s">
        <v>34</v>
      </c>
      <c r="S2034" t="s">
        <v>40</v>
      </c>
      <c r="T2034" t="s">
        <v>16</v>
      </c>
      <c r="U2034">
        <v>78</v>
      </c>
      <c r="V2034">
        <v>10.4</v>
      </c>
      <c r="W2034">
        <v>21.2</v>
      </c>
      <c r="X2034" t="s">
        <v>2892</v>
      </c>
      <c r="Y2034" t="s">
        <v>2427</v>
      </c>
      <c r="Z2034" t="s">
        <v>2893</v>
      </c>
      <c r="AA2034" t="s">
        <v>2424</v>
      </c>
    </row>
    <row r="2035" spans="1:27" x14ac:dyDescent="0.45">
      <c r="A2035" t="s">
        <v>9237</v>
      </c>
      <c r="B2035" t="s">
        <v>9238</v>
      </c>
      <c r="C2035" t="s">
        <v>9215</v>
      </c>
      <c r="D2035" t="s">
        <v>9216</v>
      </c>
      <c r="E2035" t="s">
        <v>9217</v>
      </c>
      <c r="F2035" s="3">
        <v>43256.413194444445</v>
      </c>
      <c r="G2035" s="1">
        <v>43439</v>
      </c>
      <c r="H2035" t="s">
        <v>55</v>
      </c>
      <c r="I2035" t="s">
        <v>9239</v>
      </c>
      <c r="J2035" t="s">
        <v>401</v>
      </c>
      <c r="K2035" t="s">
        <v>9240</v>
      </c>
      <c r="L2035" t="s">
        <v>9241</v>
      </c>
      <c r="M2035" t="s">
        <v>9242</v>
      </c>
      <c r="N2035" t="s">
        <v>994</v>
      </c>
      <c r="O2035" t="s">
        <v>48</v>
      </c>
      <c r="P2035">
        <v>1.8</v>
      </c>
      <c r="Q2035" t="s">
        <v>68</v>
      </c>
      <c r="R2035" t="s">
        <v>32</v>
      </c>
      <c r="S2035" t="s">
        <v>39</v>
      </c>
      <c r="T2035" t="s">
        <v>16</v>
      </c>
      <c r="U2035">
        <v>40110.1</v>
      </c>
      <c r="V2035">
        <v>2651.2</v>
      </c>
      <c r="W2035">
        <v>25.1</v>
      </c>
      <c r="X2035" t="s">
        <v>2892</v>
      </c>
      <c r="Y2035" t="s">
        <v>2427</v>
      </c>
      <c r="Z2035" t="s">
        <v>2893</v>
      </c>
      <c r="AA2035" t="s">
        <v>2424</v>
      </c>
    </row>
    <row r="2036" spans="1:27" x14ac:dyDescent="0.45">
      <c r="A2036" t="s">
        <v>9237</v>
      </c>
      <c r="B2036" t="s">
        <v>9243</v>
      </c>
      <c r="C2036" t="s">
        <v>9215</v>
      </c>
      <c r="D2036" t="s">
        <v>9216</v>
      </c>
      <c r="E2036" t="s">
        <v>9217</v>
      </c>
      <c r="F2036" s="3">
        <v>43256.413194444445</v>
      </c>
      <c r="G2036" s="1">
        <v>43440</v>
      </c>
      <c r="H2036" t="s">
        <v>55</v>
      </c>
      <c r="I2036" t="s">
        <v>9239</v>
      </c>
      <c r="J2036" t="s">
        <v>401</v>
      </c>
      <c r="K2036" t="s">
        <v>9240</v>
      </c>
      <c r="L2036" t="s">
        <v>9241</v>
      </c>
      <c r="M2036" t="s">
        <v>9242</v>
      </c>
      <c r="N2036" t="s">
        <v>990</v>
      </c>
      <c r="O2036" t="s">
        <v>48</v>
      </c>
      <c r="P2036">
        <v>1.8</v>
      </c>
      <c r="Q2036" t="s">
        <v>68</v>
      </c>
      <c r="R2036" t="s">
        <v>34</v>
      </c>
      <c r="S2036" t="s">
        <v>40</v>
      </c>
      <c r="T2036" t="s">
        <v>16</v>
      </c>
      <c r="U2036">
        <v>81</v>
      </c>
      <c r="V2036">
        <v>7.6</v>
      </c>
      <c r="W2036">
        <v>22.8</v>
      </c>
      <c r="X2036" t="s">
        <v>2892</v>
      </c>
      <c r="Y2036" t="s">
        <v>2427</v>
      </c>
      <c r="Z2036" t="s">
        <v>2893</v>
      </c>
      <c r="AA2036" t="s">
        <v>2424</v>
      </c>
    </row>
    <row r="2037" spans="1:27" x14ac:dyDescent="0.45">
      <c r="A2037" t="s">
        <v>9244</v>
      </c>
      <c r="B2037" t="s">
        <v>9245</v>
      </c>
      <c r="C2037" t="s">
        <v>9215</v>
      </c>
      <c r="D2037" t="s">
        <v>9216</v>
      </c>
      <c r="E2037" t="s">
        <v>9217</v>
      </c>
      <c r="F2037" s="3">
        <v>43283.395833333336</v>
      </c>
      <c r="G2037" s="1">
        <v>43525</v>
      </c>
      <c r="H2037" t="s">
        <v>55</v>
      </c>
      <c r="I2037" t="s">
        <v>9246</v>
      </c>
      <c r="J2037" t="s">
        <v>401</v>
      </c>
      <c r="K2037" t="s">
        <v>9247</v>
      </c>
      <c r="L2037" t="s">
        <v>9248</v>
      </c>
      <c r="M2037" t="s">
        <v>9249</v>
      </c>
      <c r="N2037" t="s">
        <v>984</v>
      </c>
      <c r="O2037" t="s">
        <v>48</v>
      </c>
      <c r="P2037">
        <v>0.9</v>
      </c>
      <c r="Q2037" t="s">
        <v>68</v>
      </c>
      <c r="R2037" t="s">
        <v>34</v>
      </c>
      <c r="S2037" t="s">
        <v>40</v>
      </c>
      <c r="T2037" t="s">
        <v>16</v>
      </c>
      <c r="U2037">
        <v>892.1</v>
      </c>
      <c r="V2037">
        <v>60.9</v>
      </c>
      <c r="W2037">
        <v>22</v>
      </c>
      <c r="X2037" t="s">
        <v>2438</v>
      </c>
      <c r="Y2037" t="s">
        <v>2427</v>
      </c>
      <c r="Z2037" t="s">
        <v>2893</v>
      </c>
      <c r="AA2037" t="s">
        <v>2424</v>
      </c>
    </row>
    <row r="2038" spans="1:27" x14ac:dyDescent="0.45">
      <c r="A2038" t="s">
        <v>9244</v>
      </c>
      <c r="B2038" t="s">
        <v>9250</v>
      </c>
      <c r="C2038" t="s">
        <v>9215</v>
      </c>
      <c r="D2038" t="s">
        <v>9216</v>
      </c>
      <c r="E2038" t="s">
        <v>9217</v>
      </c>
      <c r="F2038" s="3">
        <v>43283.395833333336</v>
      </c>
      <c r="G2038" s="1">
        <v>43524</v>
      </c>
      <c r="H2038" t="s">
        <v>55</v>
      </c>
      <c r="I2038" t="s">
        <v>9246</v>
      </c>
      <c r="J2038" t="s">
        <v>401</v>
      </c>
      <c r="K2038" t="s">
        <v>9247</v>
      </c>
      <c r="L2038" t="s">
        <v>9248</v>
      </c>
      <c r="M2038" t="s">
        <v>9249</v>
      </c>
      <c r="N2038" t="s">
        <v>974</v>
      </c>
      <c r="O2038" t="s">
        <v>48</v>
      </c>
      <c r="P2038">
        <v>0.9</v>
      </c>
      <c r="Q2038" t="s">
        <v>68</v>
      </c>
      <c r="R2038" t="s">
        <v>32</v>
      </c>
      <c r="S2038" t="s">
        <v>39</v>
      </c>
      <c r="T2038" t="s">
        <v>16</v>
      </c>
      <c r="U2038">
        <v>160618.9</v>
      </c>
      <c r="V2038">
        <v>14359.2</v>
      </c>
      <c r="W2038">
        <v>24.4</v>
      </c>
      <c r="X2038" t="s">
        <v>2438</v>
      </c>
      <c r="Y2038" t="s">
        <v>2427</v>
      </c>
      <c r="Z2038" t="s">
        <v>2893</v>
      </c>
      <c r="AA2038" t="s">
        <v>2424</v>
      </c>
    </row>
    <row r="2039" spans="1:27" x14ac:dyDescent="0.45">
      <c r="A2039" t="s">
        <v>9251</v>
      </c>
      <c r="B2039" t="s">
        <v>9252</v>
      </c>
      <c r="C2039" t="s">
        <v>9215</v>
      </c>
      <c r="D2039" t="s">
        <v>9216</v>
      </c>
      <c r="E2039" t="s">
        <v>9217</v>
      </c>
      <c r="F2039" s="3">
        <v>43319.489583333336</v>
      </c>
      <c r="G2039" s="1">
        <v>43440</v>
      </c>
      <c r="H2039" t="s">
        <v>55</v>
      </c>
      <c r="I2039" t="s">
        <v>9253</v>
      </c>
      <c r="J2039" t="s">
        <v>401</v>
      </c>
      <c r="K2039" t="s">
        <v>9254</v>
      </c>
      <c r="L2039" t="s">
        <v>9255</v>
      </c>
      <c r="M2039" t="s">
        <v>9256</v>
      </c>
      <c r="N2039" t="s">
        <v>990</v>
      </c>
      <c r="O2039" t="s">
        <v>48</v>
      </c>
      <c r="P2039">
        <v>1</v>
      </c>
      <c r="Q2039" t="s">
        <v>68</v>
      </c>
      <c r="R2039" t="s">
        <v>34</v>
      </c>
      <c r="S2039" t="s">
        <v>40</v>
      </c>
      <c r="T2039" t="s">
        <v>16</v>
      </c>
      <c r="U2039">
        <v>112.7</v>
      </c>
      <c r="V2039">
        <v>6.1</v>
      </c>
      <c r="W2039">
        <v>23.3</v>
      </c>
      <c r="X2039" t="s">
        <v>2892</v>
      </c>
      <c r="Y2039" t="s">
        <v>2427</v>
      </c>
      <c r="Z2039" t="s">
        <v>2893</v>
      </c>
      <c r="AA2039" t="s">
        <v>2424</v>
      </c>
    </row>
    <row r="2040" spans="1:27" x14ac:dyDescent="0.45">
      <c r="A2040" t="s">
        <v>9251</v>
      </c>
      <c r="B2040" t="s">
        <v>9257</v>
      </c>
      <c r="C2040" t="s">
        <v>9215</v>
      </c>
      <c r="D2040" t="s">
        <v>9216</v>
      </c>
      <c r="E2040" t="s">
        <v>9217</v>
      </c>
      <c r="F2040" s="3">
        <v>43319.489583333336</v>
      </c>
      <c r="G2040" s="1">
        <v>43439</v>
      </c>
      <c r="H2040" t="s">
        <v>55</v>
      </c>
      <c r="I2040" t="s">
        <v>9253</v>
      </c>
      <c r="J2040" t="s">
        <v>401</v>
      </c>
      <c r="K2040" t="s">
        <v>9254</v>
      </c>
      <c r="L2040" t="s">
        <v>9255</v>
      </c>
      <c r="M2040" t="s">
        <v>9256</v>
      </c>
      <c r="N2040" t="s">
        <v>994</v>
      </c>
      <c r="O2040" t="s">
        <v>48</v>
      </c>
      <c r="P2040">
        <v>1</v>
      </c>
      <c r="Q2040" t="s">
        <v>68</v>
      </c>
      <c r="R2040" t="s">
        <v>32</v>
      </c>
      <c r="S2040" t="s">
        <v>39</v>
      </c>
      <c r="T2040" t="s">
        <v>16</v>
      </c>
      <c r="U2040">
        <v>50472.7</v>
      </c>
      <c r="V2040">
        <v>2766.9</v>
      </c>
      <c r="W2040">
        <v>25.9</v>
      </c>
      <c r="X2040" t="s">
        <v>2892</v>
      </c>
      <c r="Y2040" t="s">
        <v>2427</v>
      </c>
      <c r="Z2040" t="s">
        <v>2893</v>
      </c>
      <c r="AA2040" t="s">
        <v>2424</v>
      </c>
    </row>
    <row r="2041" spans="1:27" x14ac:dyDescent="0.45">
      <c r="A2041" t="s">
        <v>9258</v>
      </c>
      <c r="B2041" t="s">
        <v>9259</v>
      </c>
      <c r="C2041" t="s">
        <v>9215</v>
      </c>
      <c r="D2041" t="s">
        <v>9216</v>
      </c>
      <c r="E2041" t="s">
        <v>9217</v>
      </c>
      <c r="F2041" s="3">
        <v>43347.458333333336</v>
      </c>
      <c r="G2041" s="1">
        <v>43517</v>
      </c>
      <c r="H2041" t="s">
        <v>55</v>
      </c>
      <c r="I2041" t="s">
        <v>9260</v>
      </c>
      <c r="J2041" t="s">
        <v>401</v>
      </c>
      <c r="K2041" t="s">
        <v>9261</v>
      </c>
      <c r="L2041" t="s">
        <v>9262</v>
      </c>
      <c r="M2041" t="s">
        <v>9263</v>
      </c>
      <c r="N2041" t="s">
        <v>766</v>
      </c>
      <c r="O2041" t="s">
        <v>48</v>
      </c>
      <c r="P2041">
        <v>1.9</v>
      </c>
      <c r="Q2041" t="s">
        <v>68</v>
      </c>
      <c r="R2041" t="s">
        <v>32</v>
      </c>
      <c r="S2041" t="s">
        <v>39</v>
      </c>
      <c r="T2041" t="s">
        <v>16</v>
      </c>
      <c r="U2041">
        <v>109042.4</v>
      </c>
      <c r="V2041">
        <v>9819.5</v>
      </c>
      <c r="W2041">
        <v>24.7</v>
      </c>
      <c r="X2041" t="s">
        <v>2931</v>
      </c>
      <c r="Y2041" t="s">
        <v>2427</v>
      </c>
      <c r="Z2041" t="s">
        <v>2558</v>
      </c>
      <c r="AA2041" t="s">
        <v>2424</v>
      </c>
    </row>
    <row r="2042" spans="1:27" x14ac:dyDescent="0.45">
      <c r="A2042" t="s">
        <v>9258</v>
      </c>
      <c r="B2042" t="s">
        <v>9264</v>
      </c>
      <c r="C2042" t="s">
        <v>9215</v>
      </c>
      <c r="D2042" t="s">
        <v>9216</v>
      </c>
      <c r="E2042" t="s">
        <v>9217</v>
      </c>
      <c r="F2042" s="3">
        <v>43347.458333333336</v>
      </c>
      <c r="G2042" s="1">
        <v>43516</v>
      </c>
      <c r="H2042" t="s">
        <v>55</v>
      </c>
      <c r="I2042" t="s">
        <v>9260</v>
      </c>
      <c r="J2042" t="s">
        <v>401</v>
      </c>
      <c r="K2042" t="s">
        <v>9261</v>
      </c>
      <c r="L2042" t="s">
        <v>9262</v>
      </c>
      <c r="M2042" t="s">
        <v>9263</v>
      </c>
      <c r="N2042" t="s">
        <v>770</v>
      </c>
      <c r="O2042" t="s">
        <v>48</v>
      </c>
      <c r="P2042">
        <v>1.9</v>
      </c>
      <c r="Q2042" t="s">
        <v>68</v>
      </c>
      <c r="R2042" t="s">
        <v>34</v>
      </c>
      <c r="S2042" t="s">
        <v>40</v>
      </c>
      <c r="T2042" t="s">
        <v>16</v>
      </c>
      <c r="U2042">
        <v>538.29999999999995</v>
      </c>
      <c r="V2042">
        <v>36.299999999999997</v>
      </c>
      <c r="W2042">
        <v>23.6</v>
      </c>
      <c r="X2042" t="s">
        <v>2929</v>
      </c>
      <c r="Y2042" t="s">
        <v>2427</v>
      </c>
      <c r="Z2042" t="s">
        <v>2558</v>
      </c>
      <c r="AA2042" t="s">
        <v>2424</v>
      </c>
    </row>
    <row r="2043" spans="1:27" x14ac:dyDescent="0.45">
      <c r="A2043" t="s">
        <v>9265</v>
      </c>
      <c r="B2043" t="s">
        <v>9266</v>
      </c>
      <c r="C2043" t="s">
        <v>9215</v>
      </c>
      <c r="D2043" t="s">
        <v>9216</v>
      </c>
      <c r="E2043" t="s">
        <v>9217</v>
      </c>
      <c r="F2043" s="3">
        <v>43375.489583333336</v>
      </c>
      <c r="G2043" s="1">
        <v>43516</v>
      </c>
      <c r="H2043" t="s">
        <v>55</v>
      </c>
      <c r="I2043" t="s">
        <v>9267</v>
      </c>
      <c r="J2043" t="s">
        <v>401</v>
      </c>
      <c r="K2043" t="s">
        <v>9268</v>
      </c>
      <c r="L2043" t="s">
        <v>9269</v>
      </c>
      <c r="M2043" t="s">
        <v>9270</v>
      </c>
      <c r="N2043" t="s">
        <v>770</v>
      </c>
      <c r="O2043" t="s">
        <v>48</v>
      </c>
      <c r="P2043">
        <v>1.3</v>
      </c>
      <c r="Q2043" t="s">
        <v>68</v>
      </c>
      <c r="R2043" t="s">
        <v>34</v>
      </c>
      <c r="S2043" t="s">
        <v>40</v>
      </c>
      <c r="T2043" t="s">
        <v>16</v>
      </c>
      <c r="U2043">
        <v>747.6</v>
      </c>
      <c r="V2043">
        <v>61.2</v>
      </c>
      <c r="W2043">
        <v>23.8</v>
      </c>
      <c r="X2043" t="s">
        <v>2929</v>
      </c>
      <c r="Y2043" t="s">
        <v>2427</v>
      </c>
      <c r="Z2043" t="s">
        <v>2558</v>
      </c>
      <c r="AA2043" t="s">
        <v>2424</v>
      </c>
    </row>
    <row r="2044" spans="1:27" x14ac:dyDescent="0.45">
      <c r="A2044" t="s">
        <v>9265</v>
      </c>
      <c r="B2044" t="s">
        <v>9271</v>
      </c>
      <c r="C2044" t="s">
        <v>9215</v>
      </c>
      <c r="D2044" t="s">
        <v>9216</v>
      </c>
      <c r="E2044" t="s">
        <v>9217</v>
      </c>
      <c r="F2044" s="3">
        <v>43375.489583333336</v>
      </c>
      <c r="G2044" s="1">
        <v>43517</v>
      </c>
      <c r="H2044" t="s">
        <v>55</v>
      </c>
      <c r="I2044" t="s">
        <v>9267</v>
      </c>
      <c r="J2044" t="s">
        <v>401</v>
      </c>
      <c r="K2044" t="s">
        <v>9268</v>
      </c>
      <c r="L2044" t="s">
        <v>9269</v>
      </c>
      <c r="M2044" t="s">
        <v>9270</v>
      </c>
      <c r="N2044" t="s">
        <v>766</v>
      </c>
      <c r="O2044" t="s">
        <v>48</v>
      </c>
      <c r="P2044">
        <v>1.3</v>
      </c>
      <c r="Q2044" t="s">
        <v>68</v>
      </c>
      <c r="R2044" t="s">
        <v>32</v>
      </c>
      <c r="S2044" t="s">
        <v>39</v>
      </c>
      <c r="T2044" t="s">
        <v>16</v>
      </c>
      <c r="U2044">
        <v>141004</v>
      </c>
      <c r="V2044">
        <v>17615.400000000001</v>
      </c>
      <c r="W2044">
        <v>25.1</v>
      </c>
      <c r="X2044" t="s">
        <v>2931</v>
      </c>
      <c r="Y2044" t="s">
        <v>2427</v>
      </c>
      <c r="Z2044" t="s">
        <v>2558</v>
      </c>
      <c r="AA2044" t="s">
        <v>2424</v>
      </c>
    </row>
    <row r="2045" spans="1:27" x14ac:dyDescent="0.45">
      <c r="A2045" t="s">
        <v>9272</v>
      </c>
      <c r="B2045" t="s">
        <v>9273</v>
      </c>
      <c r="C2045" t="s">
        <v>9215</v>
      </c>
      <c r="D2045" t="s">
        <v>9216</v>
      </c>
      <c r="E2045" t="s">
        <v>9217</v>
      </c>
      <c r="F2045" s="3">
        <v>43410.447916666664</v>
      </c>
      <c r="G2045" s="1">
        <v>44270</v>
      </c>
      <c r="H2045" t="s">
        <v>55</v>
      </c>
      <c r="I2045" t="s">
        <v>9274</v>
      </c>
      <c r="J2045" t="s">
        <v>401</v>
      </c>
      <c r="K2045" t="s">
        <v>9275</v>
      </c>
      <c r="L2045" t="s">
        <v>9276</v>
      </c>
      <c r="M2045" t="s">
        <v>9277</v>
      </c>
      <c r="N2045" t="s">
        <v>618</v>
      </c>
      <c r="O2045" t="s">
        <v>49</v>
      </c>
      <c r="P2045">
        <v>1.1000000000000001</v>
      </c>
      <c r="Q2045" t="s">
        <v>68</v>
      </c>
      <c r="R2045" t="s">
        <v>34</v>
      </c>
      <c r="S2045" t="s">
        <v>40</v>
      </c>
      <c r="T2045" t="s">
        <v>16</v>
      </c>
      <c r="U2045">
        <v>322.2</v>
      </c>
      <c r="V2045">
        <v>44.1</v>
      </c>
      <c r="W2045">
        <v>23.5</v>
      </c>
      <c r="X2045" t="s">
        <v>2945</v>
      </c>
      <c r="Y2045" t="s">
        <v>2389</v>
      </c>
      <c r="Z2045" t="s">
        <v>9278</v>
      </c>
      <c r="AA2045" t="s">
        <v>2424</v>
      </c>
    </row>
    <row r="2046" spans="1:27" x14ac:dyDescent="0.45">
      <c r="A2046" t="s">
        <v>9272</v>
      </c>
      <c r="B2046" t="s">
        <v>9279</v>
      </c>
      <c r="C2046" t="s">
        <v>9215</v>
      </c>
      <c r="D2046" t="s">
        <v>9216</v>
      </c>
      <c r="E2046" t="s">
        <v>9217</v>
      </c>
      <c r="F2046" s="3">
        <v>43410.447916666664</v>
      </c>
      <c r="G2046" s="1">
        <v>44335</v>
      </c>
      <c r="H2046" t="s">
        <v>55</v>
      </c>
      <c r="I2046" t="s">
        <v>9274</v>
      </c>
      <c r="J2046" t="s">
        <v>401</v>
      </c>
      <c r="K2046" t="s">
        <v>9275</v>
      </c>
      <c r="L2046" t="s">
        <v>9276</v>
      </c>
      <c r="M2046" t="s">
        <v>9277</v>
      </c>
      <c r="N2046" t="s">
        <v>634</v>
      </c>
      <c r="O2046" t="s">
        <v>50</v>
      </c>
      <c r="P2046">
        <v>1.1000000000000001</v>
      </c>
      <c r="Q2046" t="s">
        <v>68</v>
      </c>
      <c r="R2046" t="s">
        <v>32</v>
      </c>
      <c r="S2046" t="s">
        <v>39</v>
      </c>
      <c r="T2046" t="s">
        <v>16</v>
      </c>
      <c r="U2046">
        <v>460809.8</v>
      </c>
      <c r="V2046">
        <v>17482.8</v>
      </c>
      <c r="W2046">
        <v>19.899999999999999</v>
      </c>
      <c r="X2046" t="s">
        <v>2602</v>
      </c>
      <c r="Y2046" t="s">
        <v>2389</v>
      </c>
      <c r="Z2046" t="s">
        <v>2558</v>
      </c>
      <c r="AA2046" t="s">
        <v>2424</v>
      </c>
    </row>
    <row r="2047" spans="1:27" x14ac:dyDescent="0.45">
      <c r="A2047" t="s">
        <v>9280</v>
      </c>
      <c r="B2047" t="s">
        <v>9281</v>
      </c>
      <c r="C2047" t="s">
        <v>9215</v>
      </c>
      <c r="D2047" t="s">
        <v>9216</v>
      </c>
      <c r="E2047" t="s">
        <v>9217</v>
      </c>
      <c r="F2047" s="3">
        <v>43438.458333333336</v>
      </c>
      <c r="G2047" s="1">
        <v>44270</v>
      </c>
      <c r="H2047" t="s">
        <v>55</v>
      </c>
      <c r="I2047" t="s">
        <v>9282</v>
      </c>
      <c r="J2047" t="s">
        <v>401</v>
      </c>
      <c r="K2047" t="s">
        <v>9283</v>
      </c>
      <c r="L2047" t="s">
        <v>9284</v>
      </c>
      <c r="M2047" t="s">
        <v>9285</v>
      </c>
      <c r="N2047" t="s">
        <v>618</v>
      </c>
      <c r="O2047" t="s">
        <v>49</v>
      </c>
      <c r="P2047">
        <v>1.1000000000000001</v>
      </c>
      <c r="Q2047" t="s">
        <v>68</v>
      </c>
      <c r="R2047" t="s">
        <v>34</v>
      </c>
      <c r="S2047" t="s">
        <v>40</v>
      </c>
      <c r="T2047" t="s">
        <v>16</v>
      </c>
      <c r="U2047">
        <v>404.1</v>
      </c>
      <c r="V2047">
        <v>44</v>
      </c>
      <c r="W2047">
        <v>23.1</v>
      </c>
      <c r="X2047" t="s">
        <v>2945</v>
      </c>
      <c r="Y2047" t="s">
        <v>2389</v>
      </c>
      <c r="Z2047" t="s">
        <v>9286</v>
      </c>
      <c r="AA2047" t="s">
        <v>2424</v>
      </c>
    </row>
    <row r="2048" spans="1:27" x14ac:dyDescent="0.45">
      <c r="A2048" t="s">
        <v>9280</v>
      </c>
      <c r="B2048" t="s">
        <v>9287</v>
      </c>
      <c r="C2048" t="s">
        <v>9215</v>
      </c>
      <c r="D2048" t="s">
        <v>9216</v>
      </c>
      <c r="E2048" t="s">
        <v>9217</v>
      </c>
      <c r="F2048" s="3">
        <v>43438.458333333336</v>
      </c>
      <c r="G2048" s="1">
        <v>44335</v>
      </c>
      <c r="H2048" t="s">
        <v>55</v>
      </c>
      <c r="I2048" t="s">
        <v>9282</v>
      </c>
      <c r="J2048" t="s">
        <v>401</v>
      </c>
      <c r="K2048" t="s">
        <v>9283</v>
      </c>
      <c r="L2048" t="s">
        <v>9284</v>
      </c>
      <c r="M2048" t="s">
        <v>9285</v>
      </c>
      <c r="N2048" t="s">
        <v>634</v>
      </c>
      <c r="O2048" t="s">
        <v>50</v>
      </c>
      <c r="P2048">
        <v>1.1000000000000001</v>
      </c>
      <c r="Q2048" t="s">
        <v>68</v>
      </c>
      <c r="R2048" t="s">
        <v>32</v>
      </c>
      <c r="S2048" t="s">
        <v>39</v>
      </c>
      <c r="T2048" t="s">
        <v>16</v>
      </c>
      <c r="U2048">
        <v>473324.4</v>
      </c>
      <c r="V2048">
        <v>26421</v>
      </c>
      <c r="W2048">
        <v>19.8</v>
      </c>
      <c r="X2048" t="s">
        <v>2602</v>
      </c>
      <c r="Y2048" t="s">
        <v>2389</v>
      </c>
      <c r="Z2048" t="s">
        <v>2558</v>
      </c>
      <c r="AA2048" t="s">
        <v>2424</v>
      </c>
    </row>
    <row r="2049" spans="1:27" x14ac:dyDescent="0.45">
      <c r="A2049" t="s">
        <v>9288</v>
      </c>
      <c r="B2049" t="s">
        <v>9289</v>
      </c>
      <c r="C2049" t="s">
        <v>9215</v>
      </c>
      <c r="D2049" t="s">
        <v>9216</v>
      </c>
      <c r="E2049" t="s">
        <v>9217</v>
      </c>
      <c r="F2049" s="3">
        <v>43495.454861111109</v>
      </c>
      <c r="G2049" s="1">
        <v>44341</v>
      </c>
      <c r="H2049" t="s">
        <v>55</v>
      </c>
      <c r="I2049" t="s">
        <v>9290</v>
      </c>
      <c r="J2049" t="s">
        <v>401</v>
      </c>
      <c r="K2049" t="s">
        <v>9291</v>
      </c>
      <c r="L2049" t="s">
        <v>9292</v>
      </c>
      <c r="M2049" t="s">
        <v>9293</v>
      </c>
      <c r="N2049" t="s">
        <v>564</v>
      </c>
      <c r="O2049" t="s">
        <v>50</v>
      </c>
      <c r="P2049">
        <v>2.7</v>
      </c>
      <c r="Q2049" t="s">
        <v>68</v>
      </c>
      <c r="R2049" t="s">
        <v>32</v>
      </c>
      <c r="S2049" t="s">
        <v>39</v>
      </c>
      <c r="T2049" t="s">
        <v>16</v>
      </c>
      <c r="U2049">
        <v>515466.8</v>
      </c>
      <c r="V2049">
        <v>11524.3</v>
      </c>
      <c r="W2049">
        <v>18.2</v>
      </c>
      <c r="X2049" t="s">
        <v>2652</v>
      </c>
      <c r="Y2049" t="s">
        <v>2389</v>
      </c>
      <c r="Z2049" t="s">
        <v>2558</v>
      </c>
      <c r="AA2049" t="s">
        <v>2424</v>
      </c>
    </row>
    <row r="2050" spans="1:27" x14ac:dyDescent="0.45">
      <c r="A2050" t="s">
        <v>9288</v>
      </c>
      <c r="B2050" t="s">
        <v>9294</v>
      </c>
      <c r="C2050" t="s">
        <v>9215</v>
      </c>
      <c r="D2050" t="s">
        <v>9216</v>
      </c>
      <c r="E2050" t="s">
        <v>9217</v>
      </c>
      <c r="F2050" s="3">
        <v>43495.454861111109</v>
      </c>
      <c r="G2050" s="1">
        <v>44284</v>
      </c>
      <c r="H2050" t="s">
        <v>55</v>
      </c>
      <c r="I2050" t="s">
        <v>9290</v>
      </c>
      <c r="J2050" t="s">
        <v>401</v>
      </c>
      <c r="K2050" t="s">
        <v>9291</v>
      </c>
      <c r="L2050" t="s">
        <v>9292</v>
      </c>
      <c r="M2050" t="s">
        <v>9293</v>
      </c>
      <c r="N2050" t="s">
        <v>648</v>
      </c>
      <c r="O2050" t="s">
        <v>49</v>
      </c>
      <c r="P2050">
        <v>2.7</v>
      </c>
      <c r="Q2050" t="s">
        <v>68</v>
      </c>
      <c r="R2050" t="s">
        <v>34</v>
      </c>
      <c r="S2050" t="s">
        <v>40</v>
      </c>
      <c r="T2050" t="s">
        <v>16</v>
      </c>
      <c r="U2050">
        <v>453.9</v>
      </c>
      <c r="V2050">
        <v>33.299999999999997</v>
      </c>
      <c r="W2050">
        <v>21.6</v>
      </c>
      <c r="X2050" t="s">
        <v>5521</v>
      </c>
      <c r="Y2050" t="s">
        <v>2389</v>
      </c>
      <c r="Z2050" t="s">
        <v>9295</v>
      </c>
      <c r="AA2050" t="s">
        <v>2424</v>
      </c>
    </row>
    <row r="2051" spans="1:27" x14ac:dyDescent="0.45">
      <c r="A2051" t="s">
        <v>9296</v>
      </c>
      <c r="B2051" t="s">
        <v>9297</v>
      </c>
      <c r="C2051" t="s">
        <v>9215</v>
      </c>
      <c r="D2051" t="s">
        <v>9216</v>
      </c>
      <c r="E2051" t="s">
        <v>9217</v>
      </c>
      <c r="F2051" s="3">
        <v>43501.4375</v>
      </c>
      <c r="G2051" s="1">
        <v>44341</v>
      </c>
      <c r="H2051" t="s">
        <v>55</v>
      </c>
      <c r="I2051" t="s">
        <v>9298</v>
      </c>
      <c r="J2051" t="s">
        <v>401</v>
      </c>
      <c r="K2051" t="s">
        <v>9299</v>
      </c>
      <c r="L2051" t="s">
        <v>9300</v>
      </c>
      <c r="M2051" t="s">
        <v>9301</v>
      </c>
      <c r="N2051" t="s">
        <v>564</v>
      </c>
      <c r="O2051" t="s">
        <v>50</v>
      </c>
      <c r="P2051">
        <v>4.0999999999999996</v>
      </c>
      <c r="Q2051" t="s">
        <v>68</v>
      </c>
      <c r="R2051" t="s">
        <v>32</v>
      </c>
      <c r="S2051" t="s">
        <v>39</v>
      </c>
      <c r="T2051" t="s">
        <v>16</v>
      </c>
      <c r="U2051">
        <v>546476.80000000005</v>
      </c>
      <c r="V2051">
        <v>16434.5</v>
      </c>
      <c r="W2051">
        <v>17.399999999999999</v>
      </c>
      <c r="X2051" t="s">
        <v>2652</v>
      </c>
      <c r="Y2051" t="s">
        <v>2389</v>
      </c>
      <c r="Z2051" t="s">
        <v>2558</v>
      </c>
      <c r="AA2051" t="s">
        <v>2424</v>
      </c>
    </row>
    <row r="2052" spans="1:27" x14ac:dyDescent="0.45">
      <c r="A2052" t="s">
        <v>9296</v>
      </c>
      <c r="B2052" t="s">
        <v>9302</v>
      </c>
      <c r="C2052" t="s">
        <v>9215</v>
      </c>
      <c r="D2052" t="s">
        <v>9216</v>
      </c>
      <c r="E2052" t="s">
        <v>9217</v>
      </c>
      <c r="F2052" s="3">
        <v>43501.4375</v>
      </c>
      <c r="G2052" s="1">
        <v>44284</v>
      </c>
      <c r="H2052" t="s">
        <v>55</v>
      </c>
      <c r="I2052" t="s">
        <v>9298</v>
      </c>
      <c r="J2052" t="s">
        <v>401</v>
      </c>
      <c r="K2052" t="s">
        <v>9299</v>
      </c>
      <c r="L2052" t="s">
        <v>9300</v>
      </c>
      <c r="M2052" t="s">
        <v>9301</v>
      </c>
      <c r="N2052" t="s">
        <v>648</v>
      </c>
      <c r="O2052" t="s">
        <v>49</v>
      </c>
      <c r="P2052">
        <v>4.0999999999999996</v>
      </c>
      <c r="Q2052" t="s">
        <v>68</v>
      </c>
      <c r="R2052" t="s">
        <v>34</v>
      </c>
      <c r="S2052" t="s">
        <v>40</v>
      </c>
      <c r="T2052" t="s">
        <v>16</v>
      </c>
      <c r="U2052">
        <v>475.1</v>
      </c>
      <c r="V2052">
        <v>17.399999999999999</v>
      </c>
      <c r="W2052">
        <v>20.9</v>
      </c>
      <c r="X2052" t="s">
        <v>5521</v>
      </c>
      <c r="Y2052" t="s">
        <v>2389</v>
      </c>
      <c r="Z2052" t="s">
        <v>9303</v>
      </c>
      <c r="AA2052" t="s">
        <v>2424</v>
      </c>
    </row>
    <row r="2053" spans="1:27" x14ac:dyDescent="0.45">
      <c r="A2053" t="s">
        <v>9304</v>
      </c>
      <c r="B2053" t="s">
        <v>9305</v>
      </c>
      <c r="C2053" t="s">
        <v>9215</v>
      </c>
      <c r="D2053" t="s">
        <v>9216</v>
      </c>
      <c r="E2053" t="s">
        <v>9217</v>
      </c>
      <c r="F2053" s="3">
        <v>43529.486111111109</v>
      </c>
      <c r="G2053" s="1">
        <v>44341</v>
      </c>
      <c r="H2053" t="s">
        <v>55</v>
      </c>
      <c r="I2053" t="s">
        <v>9306</v>
      </c>
      <c r="J2053" t="s">
        <v>401</v>
      </c>
      <c r="K2053" t="s">
        <v>9307</v>
      </c>
      <c r="L2053" t="s">
        <v>9308</v>
      </c>
      <c r="M2053" t="s">
        <v>9309</v>
      </c>
      <c r="N2053" t="s">
        <v>564</v>
      </c>
      <c r="O2053" t="s">
        <v>50</v>
      </c>
      <c r="P2053">
        <v>2.9</v>
      </c>
      <c r="Q2053" t="s">
        <v>68</v>
      </c>
      <c r="R2053" t="s">
        <v>32</v>
      </c>
      <c r="S2053" t="s">
        <v>39</v>
      </c>
      <c r="T2053" t="s">
        <v>16</v>
      </c>
      <c r="U2053">
        <v>691705.2</v>
      </c>
      <c r="V2053">
        <v>13542.8</v>
      </c>
      <c r="W2053">
        <v>17.600000000000001</v>
      </c>
      <c r="X2053" t="s">
        <v>2652</v>
      </c>
      <c r="Y2053" t="s">
        <v>2389</v>
      </c>
      <c r="Z2053" t="s">
        <v>2558</v>
      </c>
      <c r="AA2053" t="s">
        <v>2424</v>
      </c>
    </row>
    <row r="2054" spans="1:27" x14ac:dyDescent="0.45">
      <c r="A2054" t="s">
        <v>9304</v>
      </c>
      <c r="B2054" t="s">
        <v>9310</v>
      </c>
      <c r="C2054" t="s">
        <v>9215</v>
      </c>
      <c r="D2054" t="s">
        <v>9216</v>
      </c>
      <c r="E2054" t="s">
        <v>9217</v>
      </c>
      <c r="F2054" s="3">
        <v>43529.486111111109</v>
      </c>
      <c r="G2054" s="1">
        <v>44284</v>
      </c>
      <c r="H2054" t="s">
        <v>55</v>
      </c>
      <c r="I2054" t="s">
        <v>9306</v>
      </c>
      <c r="J2054" t="s">
        <v>401</v>
      </c>
      <c r="K2054" t="s">
        <v>9307</v>
      </c>
      <c r="L2054" t="s">
        <v>9308</v>
      </c>
      <c r="M2054" t="s">
        <v>9309</v>
      </c>
      <c r="N2054" t="s">
        <v>648</v>
      </c>
      <c r="O2054" t="s">
        <v>49</v>
      </c>
      <c r="P2054">
        <v>2.9</v>
      </c>
      <c r="Q2054" t="s">
        <v>68</v>
      </c>
      <c r="R2054" t="s">
        <v>34</v>
      </c>
      <c r="S2054" t="s">
        <v>40</v>
      </c>
      <c r="T2054" t="s">
        <v>16</v>
      </c>
      <c r="U2054">
        <v>490.5</v>
      </c>
      <c r="V2054">
        <v>33.4</v>
      </c>
      <c r="W2054">
        <v>21.4</v>
      </c>
      <c r="X2054" t="s">
        <v>5521</v>
      </c>
      <c r="Y2054" t="s">
        <v>2389</v>
      </c>
      <c r="Z2054" t="s">
        <v>9311</v>
      </c>
      <c r="AA2054" t="s">
        <v>2424</v>
      </c>
    </row>
    <row r="2055" spans="1:27" x14ac:dyDescent="0.45">
      <c r="A2055" t="s">
        <v>9312</v>
      </c>
      <c r="B2055" t="s">
        <v>9313</v>
      </c>
      <c r="C2055" t="s">
        <v>9215</v>
      </c>
      <c r="D2055" t="s">
        <v>9216</v>
      </c>
      <c r="E2055" t="s">
        <v>9217</v>
      </c>
      <c r="F2055" s="3">
        <v>43558.40625</v>
      </c>
      <c r="G2055" s="1">
        <v>44341</v>
      </c>
      <c r="H2055" t="s">
        <v>55</v>
      </c>
      <c r="I2055" t="s">
        <v>9314</v>
      </c>
      <c r="J2055" t="s">
        <v>401</v>
      </c>
      <c r="K2055" t="s">
        <v>9315</v>
      </c>
      <c r="L2055" t="s">
        <v>9316</v>
      </c>
      <c r="M2055" t="s">
        <v>9317</v>
      </c>
      <c r="N2055" t="s">
        <v>564</v>
      </c>
      <c r="O2055" t="s">
        <v>50</v>
      </c>
      <c r="P2055">
        <v>3.2</v>
      </c>
      <c r="Q2055" t="s">
        <v>68</v>
      </c>
      <c r="R2055" t="s">
        <v>32</v>
      </c>
      <c r="S2055" t="s">
        <v>39</v>
      </c>
      <c r="T2055" t="s">
        <v>16</v>
      </c>
      <c r="U2055">
        <v>666132.69999999995</v>
      </c>
      <c r="V2055">
        <v>6570.8</v>
      </c>
      <c r="W2055">
        <v>17.5</v>
      </c>
      <c r="X2055" t="s">
        <v>2652</v>
      </c>
      <c r="Y2055" t="s">
        <v>2389</v>
      </c>
      <c r="Z2055" t="s">
        <v>2558</v>
      </c>
      <c r="AA2055" t="s">
        <v>2424</v>
      </c>
    </row>
    <row r="2056" spans="1:27" x14ac:dyDescent="0.45">
      <c r="A2056" t="s">
        <v>9312</v>
      </c>
      <c r="B2056" t="s">
        <v>9318</v>
      </c>
      <c r="C2056" t="s">
        <v>9215</v>
      </c>
      <c r="D2056" t="s">
        <v>9216</v>
      </c>
      <c r="E2056" t="s">
        <v>9217</v>
      </c>
      <c r="F2056" s="3">
        <v>43558.40625</v>
      </c>
      <c r="G2056" s="1">
        <v>44284</v>
      </c>
      <c r="H2056" t="s">
        <v>55</v>
      </c>
      <c r="I2056" t="s">
        <v>9314</v>
      </c>
      <c r="J2056" t="s">
        <v>401</v>
      </c>
      <c r="K2056" t="s">
        <v>9315</v>
      </c>
      <c r="L2056" t="s">
        <v>9316</v>
      </c>
      <c r="M2056" t="s">
        <v>9317</v>
      </c>
      <c r="N2056" t="s">
        <v>648</v>
      </c>
      <c r="O2056" t="s">
        <v>49</v>
      </c>
      <c r="P2056">
        <v>3.2</v>
      </c>
      <c r="Q2056" t="s">
        <v>68</v>
      </c>
      <c r="R2056" t="s">
        <v>34</v>
      </c>
      <c r="S2056" t="s">
        <v>40</v>
      </c>
      <c r="T2056" t="s">
        <v>16</v>
      </c>
      <c r="U2056">
        <v>576.1</v>
      </c>
      <c r="V2056">
        <v>55.3</v>
      </c>
      <c r="W2056">
        <v>21</v>
      </c>
      <c r="X2056" t="s">
        <v>5521</v>
      </c>
      <c r="Y2056" t="s">
        <v>2389</v>
      </c>
      <c r="Z2056" t="s">
        <v>9319</v>
      </c>
      <c r="AA2056" t="s">
        <v>2424</v>
      </c>
    </row>
    <row r="2057" spans="1:27" x14ac:dyDescent="0.45">
      <c r="A2057" t="s">
        <v>9320</v>
      </c>
      <c r="B2057" t="s">
        <v>9321</v>
      </c>
      <c r="C2057" t="s">
        <v>9215</v>
      </c>
      <c r="D2057" t="s">
        <v>9216</v>
      </c>
      <c r="E2057" t="s">
        <v>9217</v>
      </c>
      <c r="F2057" s="3">
        <v>43587.413194444445</v>
      </c>
      <c r="G2057" s="1">
        <v>44341</v>
      </c>
      <c r="H2057" t="s">
        <v>55</v>
      </c>
      <c r="I2057" t="s">
        <v>9322</v>
      </c>
      <c r="J2057" t="s">
        <v>401</v>
      </c>
      <c r="K2057" t="s">
        <v>9323</v>
      </c>
      <c r="L2057" t="s">
        <v>9324</v>
      </c>
      <c r="M2057" t="s">
        <v>9325</v>
      </c>
      <c r="N2057" t="s">
        <v>564</v>
      </c>
      <c r="O2057" t="s">
        <v>50</v>
      </c>
      <c r="P2057">
        <v>4.9000000000000004</v>
      </c>
      <c r="Q2057" t="s">
        <v>68</v>
      </c>
      <c r="R2057" t="s">
        <v>32</v>
      </c>
      <c r="S2057" t="s">
        <v>39</v>
      </c>
      <c r="T2057" t="s">
        <v>16</v>
      </c>
      <c r="U2057">
        <v>501364.4</v>
      </c>
      <c r="V2057">
        <v>11480.6</v>
      </c>
      <c r="W2057">
        <v>17.2</v>
      </c>
      <c r="X2057" t="s">
        <v>2652</v>
      </c>
      <c r="Y2057" t="s">
        <v>2389</v>
      </c>
      <c r="Z2057" t="s">
        <v>2558</v>
      </c>
      <c r="AA2057" t="s">
        <v>2424</v>
      </c>
    </row>
    <row r="2058" spans="1:27" x14ac:dyDescent="0.45">
      <c r="A2058" t="s">
        <v>9320</v>
      </c>
      <c r="B2058" t="s">
        <v>9326</v>
      </c>
      <c r="C2058" t="s">
        <v>9215</v>
      </c>
      <c r="D2058" t="s">
        <v>9216</v>
      </c>
      <c r="E2058" t="s">
        <v>9217</v>
      </c>
      <c r="F2058" s="3">
        <v>43587.413194444445</v>
      </c>
      <c r="G2058" s="1">
        <v>44284</v>
      </c>
      <c r="H2058" t="s">
        <v>55</v>
      </c>
      <c r="I2058" t="s">
        <v>9322</v>
      </c>
      <c r="J2058" t="s">
        <v>401</v>
      </c>
      <c r="K2058" t="s">
        <v>9323</v>
      </c>
      <c r="L2058" t="s">
        <v>9324</v>
      </c>
      <c r="M2058" t="s">
        <v>9325</v>
      </c>
      <c r="N2058" t="s">
        <v>648</v>
      </c>
      <c r="O2058" t="s">
        <v>49</v>
      </c>
      <c r="P2058">
        <v>4.9000000000000004</v>
      </c>
      <c r="Q2058" t="s">
        <v>68</v>
      </c>
      <c r="R2058" t="s">
        <v>34</v>
      </c>
      <c r="S2058" t="s">
        <v>40</v>
      </c>
      <c r="T2058" t="s">
        <v>16</v>
      </c>
      <c r="U2058">
        <v>340.3</v>
      </c>
      <c r="V2058">
        <v>61.2</v>
      </c>
      <c r="W2058">
        <v>21.1</v>
      </c>
      <c r="X2058" t="s">
        <v>5521</v>
      </c>
      <c r="Y2058" t="s">
        <v>2389</v>
      </c>
      <c r="Z2058" t="s">
        <v>9327</v>
      </c>
      <c r="AA2058" t="s">
        <v>2424</v>
      </c>
    </row>
    <row r="2059" spans="1:27" x14ac:dyDescent="0.45">
      <c r="A2059" t="s">
        <v>9328</v>
      </c>
      <c r="B2059" t="s">
        <v>9329</v>
      </c>
      <c r="C2059" t="s">
        <v>9215</v>
      </c>
      <c r="D2059" t="s">
        <v>9216</v>
      </c>
      <c r="E2059" t="s">
        <v>9217</v>
      </c>
      <c r="F2059" s="3">
        <v>43620.368750000001</v>
      </c>
      <c r="G2059" s="1">
        <v>44349</v>
      </c>
      <c r="H2059" t="s">
        <v>55</v>
      </c>
      <c r="I2059" t="s">
        <v>9330</v>
      </c>
      <c r="J2059" t="s">
        <v>401</v>
      </c>
      <c r="K2059" t="s">
        <v>9331</v>
      </c>
      <c r="L2059" t="s">
        <v>9332</v>
      </c>
      <c r="M2059" t="s">
        <v>9333</v>
      </c>
      <c r="N2059" t="s">
        <v>582</v>
      </c>
      <c r="O2059" t="s">
        <v>50</v>
      </c>
      <c r="P2059">
        <v>3.3</v>
      </c>
      <c r="Q2059" t="s">
        <v>68</v>
      </c>
      <c r="R2059" t="s">
        <v>32</v>
      </c>
      <c r="S2059" t="s">
        <v>39</v>
      </c>
      <c r="T2059" t="s">
        <v>16</v>
      </c>
      <c r="U2059">
        <v>173660.4</v>
      </c>
      <c r="V2059">
        <v>13671.5</v>
      </c>
      <c r="W2059">
        <v>23</v>
      </c>
      <c r="X2059" t="s">
        <v>2673</v>
      </c>
      <c r="Y2059" t="s">
        <v>2389</v>
      </c>
      <c r="Z2059" t="s">
        <v>2653</v>
      </c>
      <c r="AA2059" t="s">
        <v>2424</v>
      </c>
    </row>
    <row r="2060" spans="1:27" x14ac:dyDescent="0.45">
      <c r="A2060" t="s">
        <v>9328</v>
      </c>
      <c r="B2060" t="s">
        <v>9334</v>
      </c>
      <c r="C2060" t="s">
        <v>9215</v>
      </c>
      <c r="D2060" t="s">
        <v>9216</v>
      </c>
      <c r="E2060" t="s">
        <v>9217</v>
      </c>
      <c r="F2060" s="3">
        <v>43620.368750000001</v>
      </c>
      <c r="G2060" s="1">
        <v>44286</v>
      </c>
      <c r="H2060" t="s">
        <v>55</v>
      </c>
      <c r="I2060" t="s">
        <v>9330</v>
      </c>
      <c r="J2060" t="s">
        <v>401</v>
      </c>
      <c r="K2060" t="s">
        <v>9331</v>
      </c>
      <c r="L2060" t="s">
        <v>9332</v>
      </c>
      <c r="M2060" t="s">
        <v>9333</v>
      </c>
      <c r="N2060" t="s">
        <v>672</v>
      </c>
      <c r="O2060" t="s">
        <v>49</v>
      </c>
      <c r="P2060">
        <v>3.3</v>
      </c>
      <c r="Q2060" t="s">
        <v>68</v>
      </c>
      <c r="R2060" t="s">
        <v>34</v>
      </c>
      <c r="S2060" t="s">
        <v>40</v>
      </c>
      <c r="T2060" t="s">
        <v>16</v>
      </c>
      <c r="U2060">
        <v>280.3</v>
      </c>
      <c r="V2060">
        <v>5</v>
      </c>
      <c r="W2060">
        <v>22.4</v>
      </c>
      <c r="X2060" t="s">
        <v>2684</v>
      </c>
      <c r="Y2060" t="s">
        <v>2389</v>
      </c>
      <c r="Z2060" t="s">
        <v>9335</v>
      </c>
      <c r="AA2060" t="s">
        <v>2424</v>
      </c>
    </row>
    <row r="2061" spans="1:27" x14ac:dyDescent="0.45">
      <c r="A2061" t="s">
        <v>9336</v>
      </c>
      <c r="B2061" t="s">
        <v>9337</v>
      </c>
      <c r="C2061" t="s">
        <v>9215</v>
      </c>
      <c r="D2061" t="s">
        <v>9216</v>
      </c>
      <c r="E2061" t="s">
        <v>9217</v>
      </c>
      <c r="F2061" s="3">
        <v>43648.475694444445</v>
      </c>
      <c r="G2061" s="1">
        <v>44350</v>
      </c>
      <c r="H2061" t="s">
        <v>55</v>
      </c>
      <c r="I2061" t="s">
        <v>9338</v>
      </c>
      <c r="J2061" t="s">
        <v>401</v>
      </c>
      <c r="K2061" t="s">
        <v>9339</v>
      </c>
      <c r="L2061" t="s">
        <v>9340</v>
      </c>
      <c r="M2061" t="s">
        <v>9341</v>
      </c>
      <c r="N2061" t="s">
        <v>596</v>
      </c>
      <c r="O2061" t="s">
        <v>50</v>
      </c>
      <c r="P2061">
        <v>1.8</v>
      </c>
      <c r="Q2061" t="s">
        <v>68</v>
      </c>
      <c r="R2061" t="s">
        <v>32</v>
      </c>
      <c r="S2061" t="s">
        <v>39</v>
      </c>
      <c r="T2061" t="s">
        <v>16</v>
      </c>
      <c r="U2061">
        <v>367751.3</v>
      </c>
      <c r="V2061">
        <v>41907.300000000003</v>
      </c>
      <c r="W2061">
        <v>23.1</v>
      </c>
      <c r="X2061" t="s">
        <v>2673</v>
      </c>
      <c r="Y2061" t="s">
        <v>2389</v>
      </c>
      <c r="Z2061" t="s">
        <v>2653</v>
      </c>
      <c r="AA2061" t="s">
        <v>2424</v>
      </c>
    </row>
    <row r="2062" spans="1:27" x14ac:dyDescent="0.45">
      <c r="A2062" t="s">
        <v>9336</v>
      </c>
      <c r="B2062" t="s">
        <v>9342</v>
      </c>
      <c r="C2062" t="s">
        <v>9215</v>
      </c>
      <c r="D2062" t="s">
        <v>9216</v>
      </c>
      <c r="E2062" t="s">
        <v>9217</v>
      </c>
      <c r="F2062" s="3">
        <v>43648.475694444445</v>
      </c>
      <c r="G2062" s="1">
        <v>44285</v>
      </c>
      <c r="H2062" t="s">
        <v>55</v>
      </c>
      <c r="I2062" t="s">
        <v>9338</v>
      </c>
      <c r="J2062" t="s">
        <v>401</v>
      </c>
      <c r="K2062" t="s">
        <v>9339</v>
      </c>
      <c r="L2062" t="s">
        <v>9340</v>
      </c>
      <c r="M2062" t="s">
        <v>9341</v>
      </c>
      <c r="N2062" t="s">
        <v>680</v>
      </c>
      <c r="O2062" t="s">
        <v>49</v>
      </c>
      <c r="P2062">
        <v>1.8</v>
      </c>
      <c r="Q2062" t="s">
        <v>68</v>
      </c>
      <c r="R2062" t="s">
        <v>34</v>
      </c>
      <c r="S2062" t="s">
        <v>40</v>
      </c>
      <c r="T2062" t="s">
        <v>16</v>
      </c>
      <c r="U2062">
        <v>356.7</v>
      </c>
      <c r="V2062">
        <v>13.2</v>
      </c>
      <c r="W2062">
        <v>22.7</v>
      </c>
      <c r="X2062" t="s">
        <v>2675</v>
      </c>
      <c r="Y2062" t="s">
        <v>2389</v>
      </c>
      <c r="Z2062" t="s">
        <v>9343</v>
      </c>
      <c r="AA2062" t="s">
        <v>2424</v>
      </c>
    </row>
    <row r="2063" spans="1:27" x14ac:dyDescent="0.45">
      <c r="A2063" t="s">
        <v>9344</v>
      </c>
      <c r="B2063" t="s">
        <v>9345</v>
      </c>
      <c r="C2063" t="s">
        <v>9215</v>
      </c>
      <c r="D2063" t="s">
        <v>9216</v>
      </c>
      <c r="E2063" t="s">
        <v>9217</v>
      </c>
      <c r="F2063" s="3">
        <v>43682.47152777778</v>
      </c>
      <c r="G2063" s="1">
        <v>44349</v>
      </c>
      <c r="H2063" t="s">
        <v>55</v>
      </c>
      <c r="I2063" t="s">
        <v>9346</v>
      </c>
      <c r="J2063" t="s">
        <v>401</v>
      </c>
      <c r="K2063" t="s">
        <v>9347</v>
      </c>
      <c r="L2063" t="s">
        <v>9348</v>
      </c>
      <c r="M2063" t="s">
        <v>9349</v>
      </c>
      <c r="N2063" t="s">
        <v>582</v>
      </c>
      <c r="O2063" t="s">
        <v>50</v>
      </c>
      <c r="P2063">
        <v>2.2000000000000002</v>
      </c>
      <c r="Q2063" t="s">
        <v>68</v>
      </c>
      <c r="R2063" t="s">
        <v>32</v>
      </c>
      <c r="S2063" t="s">
        <v>39</v>
      </c>
      <c r="T2063" t="s">
        <v>16</v>
      </c>
      <c r="U2063">
        <v>222289.2</v>
      </c>
      <c r="V2063">
        <v>43528.1</v>
      </c>
      <c r="W2063">
        <v>23.3</v>
      </c>
      <c r="X2063" t="s">
        <v>2673</v>
      </c>
      <c r="Y2063" t="s">
        <v>2389</v>
      </c>
      <c r="Z2063" t="s">
        <v>2653</v>
      </c>
      <c r="AA2063" t="s">
        <v>2424</v>
      </c>
    </row>
    <row r="2064" spans="1:27" x14ac:dyDescent="0.45">
      <c r="A2064" t="s">
        <v>9344</v>
      </c>
      <c r="B2064" t="s">
        <v>9350</v>
      </c>
      <c r="C2064" t="s">
        <v>9215</v>
      </c>
      <c r="D2064" t="s">
        <v>9216</v>
      </c>
      <c r="E2064" t="s">
        <v>9217</v>
      </c>
      <c r="F2064" s="3">
        <v>43682.47152777778</v>
      </c>
      <c r="G2064" s="1">
        <v>44286</v>
      </c>
      <c r="H2064" t="s">
        <v>55</v>
      </c>
      <c r="I2064" t="s">
        <v>9346</v>
      </c>
      <c r="J2064" t="s">
        <v>401</v>
      </c>
      <c r="K2064" t="s">
        <v>9347</v>
      </c>
      <c r="L2064" t="s">
        <v>9348</v>
      </c>
      <c r="M2064" t="s">
        <v>9349</v>
      </c>
      <c r="N2064" t="s">
        <v>672</v>
      </c>
      <c r="O2064" t="s">
        <v>49</v>
      </c>
      <c r="P2064">
        <v>2.2000000000000002</v>
      </c>
      <c r="Q2064" t="s">
        <v>68</v>
      </c>
      <c r="R2064" t="s">
        <v>34</v>
      </c>
      <c r="S2064" t="s">
        <v>40</v>
      </c>
      <c r="T2064" t="s">
        <v>16</v>
      </c>
      <c r="U2064">
        <v>314.3</v>
      </c>
      <c r="V2064">
        <v>10.5</v>
      </c>
      <c r="W2064">
        <v>22.8</v>
      </c>
      <c r="X2064" t="s">
        <v>2684</v>
      </c>
      <c r="Y2064" t="s">
        <v>2389</v>
      </c>
      <c r="Z2064" t="s">
        <v>9351</v>
      </c>
      <c r="AA2064" t="s">
        <v>2424</v>
      </c>
    </row>
    <row r="2065" spans="1:27" x14ac:dyDescent="0.45">
      <c r="A2065" t="s">
        <v>9352</v>
      </c>
      <c r="B2065" t="s">
        <v>9353</v>
      </c>
      <c r="C2065" t="s">
        <v>9215</v>
      </c>
      <c r="D2065" t="s">
        <v>9216</v>
      </c>
      <c r="E2065" t="s">
        <v>9217</v>
      </c>
      <c r="F2065" s="3">
        <v>43739.520833333336</v>
      </c>
      <c r="G2065" s="1">
        <v>44685</v>
      </c>
      <c r="H2065" t="s">
        <v>55</v>
      </c>
      <c r="I2065" t="s">
        <v>9354</v>
      </c>
      <c r="J2065" t="s">
        <v>401</v>
      </c>
      <c r="K2065" t="s">
        <v>9355</v>
      </c>
      <c r="L2065" t="s">
        <v>2424</v>
      </c>
      <c r="M2065" t="s">
        <v>9356</v>
      </c>
      <c r="N2065" t="s">
        <v>524</v>
      </c>
      <c r="O2065" t="s">
        <v>51</v>
      </c>
      <c r="P2065">
        <v>2.6</v>
      </c>
      <c r="Q2065" t="s">
        <v>68</v>
      </c>
      <c r="R2065" t="s">
        <v>34</v>
      </c>
      <c r="S2065" t="s">
        <v>40</v>
      </c>
      <c r="T2065" t="s">
        <v>16</v>
      </c>
      <c r="U2065">
        <v>97.8</v>
      </c>
      <c r="V2065">
        <v>46.2</v>
      </c>
      <c r="W2065">
        <v>25</v>
      </c>
      <c r="X2065" t="s">
        <v>3043</v>
      </c>
      <c r="Y2065" t="s">
        <v>2389</v>
      </c>
      <c r="Z2065" t="s">
        <v>2558</v>
      </c>
      <c r="AA2065" t="s">
        <v>2424</v>
      </c>
    </row>
    <row r="2066" spans="1:27" x14ac:dyDescent="0.45">
      <c r="A2066" t="s">
        <v>9352</v>
      </c>
      <c r="B2066" t="s">
        <v>9357</v>
      </c>
      <c r="C2066" t="s">
        <v>9215</v>
      </c>
      <c r="D2066" t="s">
        <v>9216</v>
      </c>
      <c r="E2066" t="s">
        <v>9217</v>
      </c>
      <c r="F2066" s="3">
        <v>43739.520833333336</v>
      </c>
      <c r="G2066" s="1">
        <v>44684</v>
      </c>
      <c r="H2066" t="s">
        <v>55</v>
      </c>
      <c r="I2066" t="s">
        <v>9354</v>
      </c>
      <c r="J2066" t="s">
        <v>401</v>
      </c>
      <c r="K2066" t="s">
        <v>9355</v>
      </c>
      <c r="L2066" t="s">
        <v>2424</v>
      </c>
      <c r="M2066" t="s">
        <v>9356</v>
      </c>
      <c r="N2066" t="s">
        <v>534</v>
      </c>
      <c r="O2066" t="s">
        <v>51</v>
      </c>
      <c r="P2066">
        <v>2.6</v>
      </c>
      <c r="Q2066" t="s">
        <v>68</v>
      </c>
      <c r="R2066" t="s">
        <v>32</v>
      </c>
      <c r="S2066" t="s">
        <v>39</v>
      </c>
      <c r="T2066" t="s">
        <v>16</v>
      </c>
      <c r="U2066">
        <v>1467965.6</v>
      </c>
      <c r="V2066">
        <v>251794.6</v>
      </c>
      <c r="W2066">
        <v>19.100000000000001</v>
      </c>
      <c r="X2066" t="s">
        <v>3984</v>
      </c>
      <c r="Y2066" t="s">
        <v>2389</v>
      </c>
      <c r="Z2066" t="s">
        <v>2558</v>
      </c>
      <c r="AA2066" t="s">
        <v>2424</v>
      </c>
    </row>
    <row r="2067" spans="1:27" x14ac:dyDescent="0.45">
      <c r="A2067" t="s">
        <v>9358</v>
      </c>
      <c r="B2067" t="s">
        <v>9359</v>
      </c>
      <c r="C2067" t="s">
        <v>9215</v>
      </c>
      <c r="D2067" t="s">
        <v>9216</v>
      </c>
      <c r="E2067" t="s">
        <v>9217</v>
      </c>
      <c r="F2067" s="3">
        <v>43802.447916666664</v>
      </c>
      <c r="G2067" s="1">
        <v>44685</v>
      </c>
      <c r="H2067" t="s">
        <v>55</v>
      </c>
      <c r="I2067" t="s">
        <v>9360</v>
      </c>
      <c r="J2067" t="s">
        <v>401</v>
      </c>
      <c r="K2067" t="s">
        <v>9361</v>
      </c>
      <c r="L2067" t="s">
        <v>2424</v>
      </c>
      <c r="M2067" t="s">
        <v>9362</v>
      </c>
      <c r="N2067" t="s">
        <v>524</v>
      </c>
      <c r="O2067" t="s">
        <v>51</v>
      </c>
      <c r="P2067">
        <v>1.3</v>
      </c>
      <c r="Q2067" t="s">
        <v>68</v>
      </c>
      <c r="R2067" t="s">
        <v>34</v>
      </c>
      <c r="S2067" t="s">
        <v>40</v>
      </c>
      <c r="T2067" t="s">
        <v>16</v>
      </c>
      <c r="U2067">
        <v>165.6</v>
      </c>
      <c r="V2067">
        <v>18.2</v>
      </c>
      <c r="W2067">
        <v>25.1</v>
      </c>
      <c r="X2067" t="s">
        <v>3043</v>
      </c>
      <c r="Y2067" t="s">
        <v>2389</v>
      </c>
      <c r="Z2067" t="s">
        <v>2558</v>
      </c>
      <c r="AA2067" t="s">
        <v>2424</v>
      </c>
    </row>
    <row r="2068" spans="1:27" x14ac:dyDescent="0.45">
      <c r="A2068" t="s">
        <v>9358</v>
      </c>
      <c r="B2068" t="s">
        <v>9363</v>
      </c>
      <c r="C2068" t="s">
        <v>9215</v>
      </c>
      <c r="D2068" t="s">
        <v>9216</v>
      </c>
      <c r="E2068" t="s">
        <v>9217</v>
      </c>
      <c r="F2068" s="3">
        <v>43802.447916666664</v>
      </c>
      <c r="G2068" s="1">
        <v>44684</v>
      </c>
      <c r="H2068" t="s">
        <v>55</v>
      </c>
      <c r="I2068" t="s">
        <v>9360</v>
      </c>
      <c r="J2068" t="s">
        <v>401</v>
      </c>
      <c r="K2068" t="s">
        <v>9361</v>
      </c>
      <c r="L2068" t="s">
        <v>2424</v>
      </c>
      <c r="M2068" t="s">
        <v>9362</v>
      </c>
      <c r="N2068" t="s">
        <v>534</v>
      </c>
      <c r="O2068" t="s">
        <v>51</v>
      </c>
      <c r="P2068">
        <v>1.3</v>
      </c>
      <c r="Q2068" t="s">
        <v>68</v>
      </c>
      <c r="R2068" t="s">
        <v>32</v>
      </c>
      <c r="S2068" t="s">
        <v>39</v>
      </c>
      <c r="T2068" t="s">
        <v>16</v>
      </c>
      <c r="U2068">
        <v>1328951.3</v>
      </c>
      <c r="V2068">
        <v>270590.5</v>
      </c>
      <c r="W2068">
        <v>20.399999999999999</v>
      </c>
      <c r="X2068" t="s">
        <v>3984</v>
      </c>
      <c r="Y2068" t="s">
        <v>2389</v>
      </c>
      <c r="Z2068" t="s">
        <v>2558</v>
      </c>
      <c r="AA2068" t="s">
        <v>2424</v>
      </c>
    </row>
    <row r="2069" spans="1:27" x14ac:dyDescent="0.45">
      <c r="A2069" t="s">
        <v>9364</v>
      </c>
      <c r="B2069" t="s">
        <v>9365</v>
      </c>
      <c r="C2069" t="s">
        <v>9215</v>
      </c>
      <c r="D2069" t="s">
        <v>9216</v>
      </c>
      <c r="E2069" t="s">
        <v>9217</v>
      </c>
      <c r="F2069" s="3">
        <v>43865.4375</v>
      </c>
      <c r="G2069" s="1">
        <v>44685</v>
      </c>
      <c r="H2069" t="s">
        <v>55</v>
      </c>
      <c r="I2069" t="s">
        <v>9366</v>
      </c>
      <c r="J2069" t="s">
        <v>401</v>
      </c>
      <c r="K2069" t="s">
        <v>9367</v>
      </c>
      <c r="L2069" t="s">
        <v>2424</v>
      </c>
      <c r="M2069" t="s">
        <v>9368</v>
      </c>
      <c r="N2069" t="s">
        <v>524</v>
      </c>
      <c r="O2069" t="s">
        <v>51</v>
      </c>
      <c r="P2069">
        <v>1.3</v>
      </c>
      <c r="Q2069" t="s">
        <v>68</v>
      </c>
      <c r="R2069" t="s">
        <v>34</v>
      </c>
      <c r="S2069" t="s">
        <v>40</v>
      </c>
      <c r="T2069" t="s">
        <v>16</v>
      </c>
      <c r="U2069">
        <v>78</v>
      </c>
      <c r="V2069">
        <v>11.6</v>
      </c>
      <c r="W2069">
        <v>26.2</v>
      </c>
      <c r="X2069" t="s">
        <v>3043</v>
      </c>
      <c r="Y2069" t="s">
        <v>2389</v>
      </c>
      <c r="Z2069" t="s">
        <v>2558</v>
      </c>
      <c r="AA2069" t="s">
        <v>2424</v>
      </c>
    </row>
    <row r="2070" spans="1:27" x14ac:dyDescent="0.45">
      <c r="A2070" t="s">
        <v>9364</v>
      </c>
      <c r="B2070" t="s">
        <v>9369</v>
      </c>
      <c r="C2070" t="s">
        <v>9215</v>
      </c>
      <c r="D2070" t="s">
        <v>9216</v>
      </c>
      <c r="E2070" t="s">
        <v>9217</v>
      </c>
      <c r="F2070" s="3">
        <v>43865.4375</v>
      </c>
      <c r="G2070" s="1">
        <v>44684</v>
      </c>
      <c r="H2070" t="s">
        <v>55</v>
      </c>
      <c r="I2070" t="s">
        <v>9366</v>
      </c>
      <c r="J2070" t="s">
        <v>401</v>
      </c>
      <c r="K2070" t="s">
        <v>9367</v>
      </c>
      <c r="L2070" t="s">
        <v>2424</v>
      </c>
      <c r="M2070" t="s">
        <v>9368</v>
      </c>
      <c r="N2070" t="s">
        <v>534</v>
      </c>
      <c r="O2070" t="s">
        <v>51</v>
      </c>
      <c r="P2070">
        <v>1.3</v>
      </c>
      <c r="Q2070" t="s">
        <v>68</v>
      </c>
      <c r="R2070" t="s">
        <v>32</v>
      </c>
      <c r="S2070" t="s">
        <v>39</v>
      </c>
      <c r="T2070" t="s">
        <v>16</v>
      </c>
      <c r="U2070">
        <v>1108345</v>
      </c>
      <c r="V2070">
        <v>187118</v>
      </c>
      <c r="W2070">
        <v>20.6</v>
      </c>
      <c r="X2070" t="s">
        <v>3984</v>
      </c>
      <c r="Y2070" t="s">
        <v>2389</v>
      </c>
      <c r="Z2070" t="s">
        <v>2558</v>
      </c>
      <c r="AA2070" t="s">
        <v>2424</v>
      </c>
    </row>
    <row r="2071" spans="1:27" x14ac:dyDescent="0.45">
      <c r="A2071" t="s">
        <v>9370</v>
      </c>
      <c r="B2071" t="s">
        <v>9371</v>
      </c>
      <c r="C2071" t="s">
        <v>9215</v>
      </c>
      <c r="D2071" t="s">
        <v>9216</v>
      </c>
      <c r="E2071" t="s">
        <v>9217</v>
      </c>
      <c r="F2071" s="3">
        <v>43893.385416666664</v>
      </c>
      <c r="G2071" s="1">
        <v>44685</v>
      </c>
      <c r="H2071" t="s">
        <v>55</v>
      </c>
      <c r="I2071" t="s">
        <v>9372</v>
      </c>
      <c r="J2071" t="s">
        <v>401</v>
      </c>
      <c r="K2071" t="s">
        <v>9373</v>
      </c>
      <c r="L2071" t="s">
        <v>2424</v>
      </c>
      <c r="M2071" t="s">
        <v>9374</v>
      </c>
      <c r="N2071" t="s">
        <v>524</v>
      </c>
      <c r="O2071" t="s">
        <v>51</v>
      </c>
      <c r="P2071">
        <v>1.4</v>
      </c>
      <c r="Q2071" t="s">
        <v>68</v>
      </c>
      <c r="R2071" t="s">
        <v>34</v>
      </c>
      <c r="S2071" t="s">
        <v>40</v>
      </c>
      <c r="T2071" t="s">
        <v>16</v>
      </c>
      <c r="U2071">
        <v>44.7</v>
      </c>
      <c r="V2071">
        <v>15</v>
      </c>
      <c r="W2071">
        <v>27.1</v>
      </c>
      <c r="X2071" t="s">
        <v>3043</v>
      </c>
      <c r="Y2071" t="s">
        <v>2389</v>
      </c>
      <c r="Z2071" t="s">
        <v>2558</v>
      </c>
      <c r="AA2071" t="s">
        <v>2424</v>
      </c>
    </row>
    <row r="2072" spans="1:27" x14ac:dyDescent="0.45">
      <c r="A2072" t="s">
        <v>9370</v>
      </c>
      <c r="B2072" t="s">
        <v>9375</v>
      </c>
      <c r="C2072" t="s">
        <v>9215</v>
      </c>
      <c r="D2072" t="s">
        <v>9216</v>
      </c>
      <c r="E2072" t="s">
        <v>9217</v>
      </c>
      <c r="F2072" s="3">
        <v>43893.385416666664</v>
      </c>
      <c r="G2072" s="1">
        <v>44684</v>
      </c>
      <c r="H2072" t="s">
        <v>55</v>
      </c>
      <c r="I2072" t="s">
        <v>9372</v>
      </c>
      <c r="J2072" t="s">
        <v>401</v>
      </c>
      <c r="K2072" t="s">
        <v>9373</v>
      </c>
      <c r="L2072" t="s">
        <v>2424</v>
      </c>
      <c r="M2072" t="s">
        <v>9374</v>
      </c>
      <c r="N2072" t="s">
        <v>534</v>
      </c>
      <c r="O2072" t="s">
        <v>51</v>
      </c>
      <c r="P2072">
        <v>1.4</v>
      </c>
      <c r="Q2072" t="s">
        <v>68</v>
      </c>
      <c r="R2072" t="s">
        <v>32</v>
      </c>
      <c r="S2072" t="s">
        <v>39</v>
      </c>
      <c r="T2072" t="s">
        <v>16</v>
      </c>
      <c r="U2072">
        <v>771363.6</v>
      </c>
      <c r="V2072">
        <v>223028.3</v>
      </c>
      <c r="W2072">
        <v>21.3</v>
      </c>
      <c r="X2072" t="s">
        <v>3984</v>
      </c>
      <c r="Y2072" t="s">
        <v>2389</v>
      </c>
      <c r="Z2072" t="s">
        <v>2558</v>
      </c>
      <c r="AA2072" t="s">
        <v>2424</v>
      </c>
    </row>
    <row r="2073" spans="1:27" x14ac:dyDescent="0.45">
      <c r="A2073" t="s">
        <v>9376</v>
      </c>
      <c r="B2073" t="s">
        <v>9377</v>
      </c>
      <c r="C2073" t="s">
        <v>9215</v>
      </c>
      <c r="D2073" t="s">
        <v>9216</v>
      </c>
      <c r="E2073" t="s">
        <v>9217</v>
      </c>
      <c r="F2073" s="3">
        <v>44018.356249999997</v>
      </c>
      <c r="G2073" s="1">
        <v>44705</v>
      </c>
      <c r="H2073" t="s">
        <v>55</v>
      </c>
      <c r="I2073" t="s">
        <v>9378</v>
      </c>
      <c r="J2073" t="s">
        <v>401</v>
      </c>
      <c r="K2073" t="s">
        <v>9379</v>
      </c>
      <c r="L2073" t="s">
        <v>2424</v>
      </c>
      <c r="M2073" t="s">
        <v>9380</v>
      </c>
      <c r="N2073" t="s">
        <v>510</v>
      </c>
      <c r="O2073" t="s">
        <v>51</v>
      </c>
      <c r="P2073">
        <v>1.3</v>
      </c>
      <c r="Q2073" t="s">
        <v>68</v>
      </c>
      <c r="R2073" t="s">
        <v>32</v>
      </c>
      <c r="S2073" t="s">
        <v>39</v>
      </c>
      <c r="T2073" t="s">
        <v>16</v>
      </c>
      <c r="U2073">
        <v>2302424</v>
      </c>
      <c r="V2073">
        <v>606669.30000000005</v>
      </c>
      <c r="W2073">
        <v>24.2</v>
      </c>
      <c r="X2073" t="s">
        <v>2701</v>
      </c>
      <c r="Y2073" t="s">
        <v>2389</v>
      </c>
      <c r="Z2073" t="s">
        <v>2653</v>
      </c>
      <c r="AA2073" t="s">
        <v>2424</v>
      </c>
    </row>
    <row r="2074" spans="1:27" x14ac:dyDescent="0.45">
      <c r="A2074" t="s">
        <v>9376</v>
      </c>
      <c r="B2074" t="s">
        <v>9381</v>
      </c>
      <c r="C2074" t="s">
        <v>9215</v>
      </c>
      <c r="D2074" t="s">
        <v>9216</v>
      </c>
      <c r="E2074" t="s">
        <v>9217</v>
      </c>
      <c r="F2074" s="3">
        <v>44018.356249999997</v>
      </c>
      <c r="G2074" s="1">
        <v>44707</v>
      </c>
      <c r="H2074" t="s">
        <v>55</v>
      </c>
      <c r="I2074" t="s">
        <v>9378</v>
      </c>
      <c r="J2074" t="s">
        <v>401</v>
      </c>
      <c r="K2074" t="s">
        <v>9379</v>
      </c>
      <c r="L2074" t="s">
        <v>2424</v>
      </c>
      <c r="M2074" t="s">
        <v>9380</v>
      </c>
      <c r="N2074" t="s">
        <v>518</v>
      </c>
      <c r="O2074" t="s">
        <v>51</v>
      </c>
      <c r="P2074">
        <v>1.3</v>
      </c>
      <c r="Q2074" t="s">
        <v>68</v>
      </c>
      <c r="R2074" t="s">
        <v>34</v>
      </c>
      <c r="S2074" t="s">
        <v>40</v>
      </c>
      <c r="T2074" t="s">
        <v>16</v>
      </c>
      <c r="U2074">
        <v>75.2</v>
      </c>
      <c r="V2074">
        <v>16.5</v>
      </c>
      <c r="W2074">
        <v>26</v>
      </c>
      <c r="X2074" t="s">
        <v>3043</v>
      </c>
      <c r="Y2074" t="s">
        <v>2389</v>
      </c>
      <c r="Z2074" t="s">
        <v>2558</v>
      </c>
      <c r="AA2074" t="s">
        <v>2424</v>
      </c>
    </row>
    <row r="2075" spans="1:27" x14ac:dyDescent="0.45">
      <c r="A2075" t="s">
        <v>9382</v>
      </c>
      <c r="B2075" t="s">
        <v>9383</v>
      </c>
      <c r="C2075" t="s">
        <v>9215</v>
      </c>
      <c r="D2075" t="s">
        <v>9216</v>
      </c>
      <c r="E2075" t="s">
        <v>9217</v>
      </c>
      <c r="F2075" s="3">
        <v>44350.430555555555</v>
      </c>
      <c r="G2075" s="1">
        <v>44866</v>
      </c>
      <c r="H2075" t="s">
        <v>55</v>
      </c>
      <c r="I2075" t="s">
        <v>9384</v>
      </c>
      <c r="J2075" t="s">
        <v>2730</v>
      </c>
      <c r="K2075" t="s">
        <v>9385</v>
      </c>
      <c r="L2075" t="s">
        <v>2424</v>
      </c>
      <c r="M2075" t="s">
        <v>9386</v>
      </c>
      <c r="N2075" t="s">
        <v>8557</v>
      </c>
      <c r="O2075" t="s">
        <v>51</v>
      </c>
      <c r="P2075">
        <v>1</v>
      </c>
      <c r="Q2075" t="s">
        <v>68</v>
      </c>
      <c r="R2075" t="s">
        <v>32</v>
      </c>
      <c r="S2075" t="s">
        <v>39</v>
      </c>
      <c r="T2075" t="s">
        <v>16</v>
      </c>
      <c r="U2075">
        <v>2852569</v>
      </c>
      <c r="V2075">
        <v>190029.3</v>
      </c>
      <c r="W2075">
        <v>25.2</v>
      </c>
      <c r="X2075" t="s">
        <v>2602</v>
      </c>
      <c r="Y2075" t="s">
        <v>2389</v>
      </c>
      <c r="Z2075" t="s">
        <v>2653</v>
      </c>
      <c r="AA2075" t="s">
        <v>2424</v>
      </c>
    </row>
    <row r="2076" spans="1:27" x14ac:dyDescent="0.45">
      <c r="A2076" t="s">
        <v>9382</v>
      </c>
      <c r="B2076" t="s">
        <v>9387</v>
      </c>
      <c r="C2076" t="s">
        <v>9215</v>
      </c>
      <c r="D2076" t="s">
        <v>9216</v>
      </c>
      <c r="E2076" t="s">
        <v>9217</v>
      </c>
      <c r="F2076" s="3">
        <v>44350.430555555555</v>
      </c>
      <c r="G2076" s="1">
        <v>44866</v>
      </c>
      <c r="H2076" t="s">
        <v>55</v>
      </c>
      <c r="I2076" t="s">
        <v>9384</v>
      </c>
      <c r="J2076" t="s">
        <v>2730</v>
      </c>
      <c r="K2076" t="s">
        <v>9385</v>
      </c>
      <c r="L2076" t="s">
        <v>2424</v>
      </c>
      <c r="M2076" t="s">
        <v>9386</v>
      </c>
      <c r="N2076" t="s">
        <v>8559</v>
      </c>
      <c r="O2076" t="s">
        <v>51</v>
      </c>
      <c r="P2076">
        <v>1</v>
      </c>
      <c r="Q2076" t="s">
        <v>68</v>
      </c>
      <c r="R2076" t="s">
        <v>34</v>
      </c>
      <c r="S2076" t="s">
        <v>40</v>
      </c>
      <c r="T2076" t="s">
        <v>16</v>
      </c>
      <c r="U2076">
        <v>373.9</v>
      </c>
      <c r="V2076">
        <v>46.5</v>
      </c>
      <c r="W2076">
        <v>25.6</v>
      </c>
      <c r="X2076" t="s">
        <v>2602</v>
      </c>
      <c r="Y2076" t="s">
        <v>2389</v>
      </c>
      <c r="Z2076" t="s">
        <v>2558</v>
      </c>
      <c r="AA2076" t="s">
        <v>2424</v>
      </c>
    </row>
    <row r="2077" spans="1:27" x14ac:dyDescent="0.45">
      <c r="A2077" t="s">
        <v>9388</v>
      </c>
      <c r="B2077" t="s">
        <v>9389</v>
      </c>
      <c r="C2077" t="s">
        <v>9215</v>
      </c>
      <c r="D2077" t="s">
        <v>9216</v>
      </c>
      <c r="E2077" t="s">
        <v>9217</v>
      </c>
      <c r="F2077" s="3">
        <v>44383.395833333336</v>
      </c>
      <c r="G2077" s="1">
        <v>44872</v>
      </c>
      <c r="H2077" t="s">
        <v>55</v>
      </c>
      <c r="I2077" t="s">
        <v>9390</v>
      </c>
      <c r="J2077" t="s">
        <v>2730</v>
      </c>
      <c r="K2077" t="s">
        <v>9391</v>
      </c>
      <c r="L2077" t="s">
        <v>2424</v>
      </c>
      <c r="M2077" t="s">
        <v>9392</v>
      </c>
      <c r="N2077" t="s">
        <v>8550</v>
      </c>
      <c r="O2077" t="s">
        <v>51</v>
      </c>
      <c r="P2077">
        <v>2</v>
      </c>
      <c r="Q2077" t="s">
        <v>68</v>
      </c>
      <c r="R2077" t="s">
        <v>32</v>
      </c>
      <c r="S2077" t="s">
        <v>39</v>
      </c>
      <c r="T2077" t="s">
        <v>16</v>
      </c>
      <c r="U2077">
        <v>3532833.9</v>
      </c>
      <c r="V2077">
        <v>70626.8</v>
      </c>
      <c r="W2077">
        <v>24.4</v>
      </c>
      <c r="X2077" t="s">
        <v>2759</v>
      </c>
      <c r="Y2077" t="s">
        <v>2389</v>
      </c>
      <c r="Z2077" t="s">
        <v>2653</v>
      </c>
      <c r="AA2077" t="s">
        <v>2424</v>
      </c>
    </row>
    <row r="2078" spans="1:27" x14ac:dyDescent="0.45">
      <c r="A2078" t="s">
        <v>9388</v>
      </c>
      <c r="B2078" t="s">
        <v>9393</v>
      </c>
      <c r="C2078" t="s">
        <v>9215</v>
      </c>
      <c r="D2078" t="s">
        <v>9216</v>
      </c>
      <c r="E2078" t="s">
        <v>9217</v>
      </c>
      <c r="F2078" s="3">
        <v>44383.395833333336</v>
      </c>
      <c r="G2078" s="1">
        <v>44872</v>
      </c>
      <c r="H2078" t="s">
        <v>55</v>
      </c>
      <c r="I2078" t="s">
        <v>9390</v>
      </c>
      <c r="J2078" t="s">
        <v>401</v>
      </c>
      <c r="K2078" t="s">
        <v>9391</v>
      </c>
      <c r="L2078" t="s">
        <v>2424</v>
      </c>
      <c r="M2078" t="s">
        <v>9392</v>
      </c>
      <c r="N2078" t="s">
        <v>454</v>
      </c>
      <c r="O2078" t="s">
        <v>51</v>
      </c>
      <c r="P2078">
        <v>2</v>
      </c>
      <c r="Q2078" t="s">
        <v>68</v>
      </c>
      <c r="R2078" t="s">
        <v>34</v>
      </c>
      <c r="S2078" t="s">
        <v>40</v>
      </c>
      <c r="T2078" t="s">
        <v>16</v>
      </c>
      <c r="U2078">
        <v>555.5</v>
      </c>
      <c r="V2078">
        <v>48.9</v>
      </c>
      <c r="W2078">
        <v>24.9</v>
      </c>
      <c r="X2078" t="s">
        <v>2759</v>
      </c>
      <c r="Y2078" t="s">
        <v>2389</v>
      </c>
      <c r="Z2078" t="s">
        <v>2558</v>
      </c>
      <c r="AA2078" t="s">
        <v>2424</v>
      </c>
    </row>
    <row r="2079" spans="1:27" x14ac:dyDescent="0.45">
      <c r="A2079" t="s">
        <v>9394</v>
      </c>
      <c r="B2079" t="s">
        <v>9395</v>
      </c>
      <c r="C2079" t="s">
        <v>9215</v>
      </c>
      <c r="D2079" t="s">
        <v>9216</v>
      </c>
      <c r="E2079" t="s">
        <v>9217</v>
      </c>
      <c r="F2079" s="3">
        <v>44412.390972222223</v>
      </c>
      <c r="G2079" s="1">
        <v>44872</v>
      </c>
      <c r="H2079" t="s">
        <v>55</v>
      </c>
      <c r="I2079" t="s">
        <v>9396</v>
      </c>
      <c r="J2079" t="s">
        <v>2730</v>
      </c>
      <c r="K2079" t="s">
        <v>9397</v>
      </c>
      <c r="L2079" t="s">
        <v>2424</v>
      </c>
      <c r="M2079" t="s">
        <v>9398</v>
      </c>
      <c r="N2079" t="s">
        <v>8550</v>
      </c>
      <c r="O2079" t="s">
        <v>51</v>
      </c>
      <c r="P2079">
        <v>1</v>
      </c>
      <c r="Q2079" t="s">
        <v>68</v>
      </c>
      <c r="R2079" t="s">
        <v>32</v>
      </c>
      <c r="S2079" t="s">
        <v>39</v>
      </c>
      <c r="T2079" t="s">
        <v>16</v>
      </c>
      <c r="U2079">
        <v>9242682.8000000007</v>
      </c>
      <c r="V2079">
        <v>670239.69999999995</v>
      </c>
      <c r="W2079">
        <v>23.8</v>
      </c>
      <c r="X2079" t="s">
        <v>2759</v>
      </c>
      <c r="Y2079" t="s">
        <v>2389</v>
      </c>
      <c r="Z2079" t="s">
        <v>2653</v>
      </c>
      <c r="AA2079" t="s">
        <v>2424</v>
      </c>
    </row>
    <row r="2080" spans="1:27" x14ac:dyDescent="0.45">
      <c r="A2080" t="s">
        <v>9394</v>
      </c>
      <c r="B2080" t="s">
        <v>9399</v>
      </c>
      <c r="C2080" t="s">
        <v>9215</v>
      </c>
      <c r="D2080" t="s">
        <v>9216</v>
      </c>
      <c r="E2080" t="s">
        <v>9217</v>
      </c>
      <c r="F2080" s="3">
        <v>44412.390972222223</v>
      </c>
      <c r="G2080" s="1">
        <v>44872</v>
      </c>
      <c r="H2080" t="s">
        <v>55</v>
      </c>
      <c r="I2080" t="s">
        <v>9396</v>
      </c>
      <c r="J2080" t="s">
        <v>401</v>
      </c>
      <c r="K2080" t="s">
        <v>9397</v>
      </c>
      <c r="L2080" t="s">
        <v>2424</v>
      </c>
      <c r="M2080" t="s">
        <v>9398</v>
      </c>
      <c r="N2080" t="s">
        <v>454</v>
      </c>
      <c r="O2080" t="s">
        <v>51</v>
      </c>
      <c r="P2080">
        <v>1</v>
      </c>
      <c r="Q2080" t="s">
        <v>68</v>
      </c>
      <c r="R2080" t="s">
        <v>34</v>
      </c>
      <c r="S2080" t="s">
        <v>40</v>
      </c>
      <c r="T2080" t="s">
        <v>16</v>
      </c>
      <c r="U2080">
        <v>3189.9</v>
      </c>
      <c r="V2080">
        <v>191.4</v>
      </c>
      <c r="W2080">
        <v>23</v>
      </c>
      <c r="X2080" t="s">
        <v>2759</v>
      </c>
      <c r="Y2080" t="s">
        <v>2389</v>
      </c>
      <c r="Z2080" t="s">
        <v>2558</v>
      </c>
      <c r="AA2080" t="s">
        <v>2424</v>
      </c>
    </row>
    <row r="2081" spans="1:27" x14ac:dyDescent="0.45">
      <c r="A2081" t="s">
        <v>9400</v>
      </c>
      <c r="B2081" t="s">
        <v>9401</v>
      </c>
      <c r="C2081" t="s">
        <v>9402</v>
      </c>
      <c r="D2081" t="s">
        <v>9403</v>
      </c>
      <c r="E2081" t="s">
        <v>9404</v>
      </c>
      <c r="F2081" s="3">
        <v>42257.506944444445</v>
      </c>
      <c r="G2081" s="1">
        <v>43192</v>
      </c>
      <c r="H2081" t="s">
        <v>55</v>
      </c>
      <c r="I2081" t="s">
        <v>9405</v>
      </c>
      <c r="J2081" t="s">
        <v>401</v>
      </c>
      <c r="K2081" t="s">
        <v>9406</v>
      </c>
      <c r="L2081" t="s">
        <v>2424</v>
      </c>
      <c r="M2081" t="s">
        <v>9407</v>
      </c>
      <c r="N2081" t="s">
        <v>1427</v>
      </c>
      <c r="O2081" t="s">
        <v>47</v>
      </c>
      <c r="P2081">
        <v>0.3</v>
      </c>
      <c r="Q2081" t="s">
        <v>68</v>
      </c>
      <c r="R2081" t="s">
        <v>34</v>
      </c>
      <c r="S2081" t="s">
        <v>40</v>
      </c>
      <c r="T2081" t="s">
        <v>16</v>
      </c>
      <c r="U2081">
        <v>61.9</v>
      </c>
      <c r="V2081">
        <v>0.9</v>
      </c>
      <c r="W2081">
        <v>20.7</v>
      </c>
      <c r="X2081" t="s">
        <v>7997</v>
      </c>
      <c r="Y2081" t="s">
        <v>2427</v>
      </c>
      <c r="Z2081" t="s">
        <v>2424</v>
      </c>
      <c r="AA2081" t="s">
        <v>2424</v>
      </c>
    </row>
    <row r="2082" spans="1:27" x14ac:dyDescent="0.45">
      <c r="A2082" t="s">
        <v>9400</v>
      </c>
      <c r="B2082" t="s">
        <v>9408</v>
      </c>
      <c r="C2082" t="s">
        <v>9402</v>
      </c>
      <c r="D2082" t="s">
        <v>9403</v>
      </c>
      <c r="E2082" t="s">
        <v>9404</v>
      </c>
      <c r="F2082" s="3">
        <v>42257.506944444445</v>
      </c>
      <c r="G2082" s="1">
        <v>43192</v>
      </c>
      <c r="H2082" t="s">
        <v>55</v>
      </c>
      <c r="I2082" t="s">
        <v>9405</v>
      </c>
      <c r="J2082" t="s">
        <v>401</v>
      </c>
      <c r="K2082" t="s">
        <v>9406</v>
      </c>
      <c r="L2082" t="s">
        <v>2424</v>
      </c>
      <c r="M2082" t="s">
        <v>9407</v>
      </c>
      <c r="N2082" t="s">
        <v>1429</v>
      </c>
      <c r="O2082" t="s">
        <v>47</v>
      </c>
      <c r="P2082">
        <v>0.3</v>
      </c>
      <c r="Q2082" t="s">
        <v>68</v>
      </c>
      <c r="R2082" t="s">
        <v>32</v>
      </c>
      <c r="S2082" t="s">
        <v>39</v>
      </c>
      <c r="T2082" t="s">
        <v>16</v>
      </c>
      <c r="U2082">
        <v>80023.100000000006</v>
      </c>
      <c r="V2082">
        <v>13004.5</v>
      </c>
      <c r="W2082">
        <v>19.899999999999999</v>
      </c>
      <c r="X2082" t="s">
        <v>7999</v>
      </c>
      <c r="Y2082" t="s">
        <v>2427</v>
      </c>
      <c r="Z2082" t="s">
        <v>2424</v>
      </c>
      <c r="AA2082" t="s">
        <v>2424</v>
      </c>
    </row>
    <row r="2083" spans="1:27" x14ac:dyDescent="0.45">
      <c r="A2083" t="s">
        <v>9409</v>
      </c>
      <c r="B2083" t="s">
        <v>9410</v>
      </c>
      <c r="C2083" t="s">
        <v>9402</v>
      </c>
      <c r="D2083" t="s">
        <v>9403</v>
      </c>
      <c r="E2083" t="s">
        <v>9404</v>
      </c>
      <c r="F2083" s="3">
        <v>42290.445138888892</v>
      </c>
      <c r="G2083" s="1">
        <v>43192</v>
      </c>
      <c r="H2083" t="s">
        <v>55</v>
      </c>
      <c r="I2083" t="s">
        <v>9411</v>
      </c>
      <c r="J2083" t="s">
        <v>401</v>
      </c>
      <c r="K2083" t="s">
        <v>9412</v>
      </c>
      <c r="L2083" t="s">
        <v>2424</v>
      </c>
      <c r="M2083" t="s">
        <v>9413</v>
      </c>
      <c r="N2083" t="s">
        <v>1427</v>
      </c>
      <c r="O2083" t="s">
        <v>47</v>
      </c>
      <c r="P2083">
        <v>0.2</v>
      </c>
      <c r="Q2083" t="s">
        <v>68</v>
      </c>
      <c r="R2083" t="s">
        <v>34</v>
      </c>
      <c r="S2083" t="s">
        <v>40</v>
      </c>
      <c r="T2083" t="s">
        <v>16</v>
      </c>
      <c r="U2083">
        <v>81.7</v>
      </c>
      <c r="V2083">
        <v>4</v>
      </c>
      <c r="W2083">
        <v>20.9</v>
      </c>
      <c r="X2083" t="s">
        <v>7997</v>
      </c>
      <c r="Y2083" t="s">
        <v>2427</v>
      </c>
      <c r="Z2083" t="s">
        <v>2424</v>
      </c>
      <c r="AA2083" t="s">
        <v>2424</v>
      </c>
    </row>
    <row r="2084" spans="1:27" x14ac:dyDescent="0.45">
      <c r="A2084" t="s">
        <v>9409</v>
      </c>
      <c r="B2084" t="s">
        <v>9414</v>
      </c>
      <c r="C2084" t="s">
        <v>9402</v>
      </c>
      <c r="D2084" t="s">
        <v>9403</v>
      </c>
      <c r="E2084" t="s">
        <v>9404</v>
      </c>
      <c r="F2084" s="3">
        <v>42290.445138888892</v>
      </c>
      <c r="G2084" s="1">
        <v>43192</v>
      </c>
      <c r="H2084" t="s">
        <v>55</v>
      </c>
      <c r="I2084" t="s">
        <v>9411</v>
      </c>
      <c r="J2084" t="s">
        <v>401</v>
      </c>
      <c r="K2084" t="s">
        <v>9412</v>
      </c>
      <c r="L2084" t="s">
        <v>2424</v>
      </c>
      <c r="M2084" t="s">
        <v>9413</v>
      </c>
      <c r="N2084" t="s">
        <v>1429</v>
      </c>
      <c r="O2084" t="s">
        <v>47</v>
      </c>
      <c r="P2084">
        <v>0.2</v>
      </c>
      <c r="Q2084" t="s">
        <v>68</v>
      </c>
      <c r="R2084" t="s">
        <v>32</v>
      </c>
      <c r="S2084" t="s">
        <v>39</v>
      </c>
      <c r="T2084" t="s">
        <v>16</v>
      </c>
      <c r="U2084">
        <v>136677.70000000001</v>
      </c>
      <c r="V2084">
        <v>21969.200000000001</v>
      </c>
      <c r="W2084">
        <v>19.600000000000001</v>
      </c>
      <c r="X2084" t="s">
        <v>7999</v>
      </c>
      <c r="Y2084" t="s">
        <v>2427</v>
      </c>
      <c r="Z2084" t="s">
        <v>2424</v>
      </c>
      <c r="AA2084" t="s">
        <v>2424</v>
      </c>
    </row>
    <row r="2085" spans="1:27" x14ac:dyDescent="0.45">
      <c r="A2085" t="s">
        <v>9415</v>
      </c>
      <c r="B2085" t="s">
        <v>9416</v>
      </c>
      <c r="C2085" t="s">
        <v>9402</v>
      </c>
      <c r="D2085" t="s">
        <v>9403</v>
      </c>
      <c r="E2085" t="s">
        <v>9404</v>
      </c>
      <c r="F2085" s="3">
        <v>42318.439583333333</v>
      </c>
      <c r="G2085" s="1">
        <v>43192</v>
      </c>
      <c r="H2085" t="s">
        <v>55</v>
      </c>
      <c r="I2085" t="s">
        <v>9417</v>
      </c>
      <c r="J2085" t="s">
        <v>401</v>
      </c>
      <c r="K2085" t="s">
        <v>9418</v>
      </c>
      <c r="L2085" t="s">
        <v>2424</v>
      </c>
      <c r="M2085" t="s">
        <v>9419</v>
      </c>
      <c r="N2085" t="s">
        <v>1427</v>
      </c>
      <c r="O2085" t="s">
        <v>47</v>
      </c>
      <c r="P2085">
        <v>1.5</v>
      </c>
      <c r="Q2085" t="s">
        <v>68</v>
      </c>
      <c r="R2085" t="s">
        <v>34</v>
      </c>
      <c r="S2085" t="s">
        <v>40</v>
      </c>
      <c r="T2085" t="s">
        <v>16</v>
      </c>
      <c r="U2085">
        <v>40.9</v>
      </c>
      <c r="V2085">
        <v>4.7</v>
      </c>
      <c r="W2085">
        <v>18.7</v>
      </c>
      <c r="X2085" t="s">
        <v>7997</v>
      </c>
      <c r="Y2085" t="s">
        <v>2427</v>
      </c>
      <c r="Z2085" t="s">
        <v>2424</v>
      </c>
      <c r="AA2085" t="s">
        <v>2424</v>
      </c>
    </row>
    <row r="2086" spans="1:27" x14ac:dyDescent="0.45">
      <c r="A2086" t="s">
        <v>9415</v>
      </c>
      <c r="B2086" t="s">
        <v>9420</v>
      </c>
      <c r="C2086" t="s">
        <v>9402</v>
      </c>
      <c r="D2086" t="s">
        <v>9403</v>
      </c>
      <c r="E2086" t="s">
        <v>9404</v>
      </c>
      <c r="F2086" s="3">
        <v>42318.439583333333</v>
      </c>
      <c r="G2086" s="1">
        <v>43192</v>
      </c>
      <c r="H2086" t="s">
        <v>55</v>
      </c>
      <c r="I2086" t="s">
        <v>9417</v>
      </c>
      <c r="J2086" t="s">
        <v>401</v>
      </c>
      <c r="K2086" t="s">
        <v>9418</v>
      </c>
      <c r="L2086" t="s">
        <v>2424</v>
      </c>
      <c r="M2086" t="s">
        <v>9419</v>
      </c>
      <c r="N2086" t="s">
        <v>1429</v>
      </c>
      <c r="O2086" t="s">
        <v>47</v>
      </c>
      <c r="P2086">
        <v>1.5</v>
      </c>
      <c r="Q2086" t="s">
        <v>68</v>
      </c>
      <c r="R2086" t="s">
        <v>32</v>
      </c>
      <c r="S2086" t="s">
        <v>39</v>
      </c>
      <c r="T2086" t="s">
        <v>16</v>
      </c>
      <c r="U2086">
        <v>84631.4</v>
      </c>
      <c r="V2086">
        <v>8536.1</v>
      </c>
      <c r="W2086">
        <v>16.8</v>
      </c>
      <c r="X2086" t="s">
        <v>7999</v>
      </c>
      <c r="Y2086" t="s">
        <v>2427</v>
      </c>
      <c r="Z2086" t="s">
        <v>2424</v>
      </c>
      <c r="AA2086" t="s">
        <v>2424</v>
      </c>
    </row>
    <row r="2087" spans="1:27" x14ac:dyDescent="0.45">
      <c r="A2087" t="s">
        <v>9421</v>
      </c>
      <c r="B2087" t="s">
        <v>9422</v>
      </c>
      <c r="C2087" t="s">
        <v>9402</v>
      </c>
      <c r="D2087" t="s">
        <v>9403</v>
      </c>
      <c r="E2087" t="s">
        <v>9404</v>
      </c>
      <c r="F2087" s="3">
        <v>42383.456944444442</v>
      </c>
      <c r="G2087" s="1">
        <v>43200</v>
      </c>
      <c r="H2087" t="s">
        <v>55</v>
      </c>
      <c r="I2087" t="s">
        <v>9423</v>
      </c>
      <c r="J2087" t="s">
        <v>401</v>
      </c>
      <c r="K2087" t="s">
        <v>9424</v>
      </c>
      <c r="L2087" t="s">
        <v>2424</v>
      </c>
      <c r="M2087" t="s">
        <v>9425</v>
      </c>
      <c r="N2087" t="s">
        <v>1552</v>
      </c>
      <c r="O2087" t="s">
        <v>47</v>
      </c>
      <c r="P2087">
        <v>5.8</v>
      </c>
      <c r="Q2087" t="s">
        <v>68</v>
      </c>
      <c r="R2087" t="s">
        <v>34</v>
      </c>
      <c r="S2087" t="s">
        <v>40</v>
      </c>
      <c r="T2087" t="s">
        <v>16</v>
      </c>
      <c r="U2087">
        <v>14.3</v>
      </c>
      <c r="V2087">
        <v>1.3</v>
      </c>
      <c r="W2087">
        <v>17.899999999999999</v>
      </c>
      <c r="X2087" t="s">
        <v>2769</v>
      </c>
      <c r="Y2087" t="s">
        <v>2427</v>
      </c>
      <c r="Z2087" t="s">
        <v>2424</v>
      </c>
      <c r="AA2087" t="s">
        <v>2424</v>
      </c>
    </row>
    <row r="2088" spans="1:27" x14ac:dyDescent="0.45">
      <c r="A2088" t="s">
        <v>9421</v>
      </c>
      <c r="B2088" t="s">
        <v>9426</v>
      </c>
      <c r="C2088" t="s">
        <v>9402</v>
      </c>
      <c r="D2088" t="s">
        <v>9403</v>
      </c>
      <c r="E2088" t="s">
        <v>9404</v>
      </c>
      <c r="F2088" s="3">
        <v>42383.456944444442</v>
      </c>
      <c r="G2088" s="1">
        <v>43200</v>
      </c>
      <c r="H2088" t="s">
        <v>55</v>
      </c>
      <c r="I2088" t="s">
        <v>9423</v>
      </c>
      <c r="J2088" t="s">
        <v>401</v>
      </c>
      <c r="K2088" t="s">
        <v>9424</v>
      </c>
      <c r="L2088" t="s">
        <v>2424</v>
      </c>
      <c r="M2088" t="s">
        <v>9425</v>
      </c>
      <c r="N2088" t="s">
        <v>1554</v>
      </c>
      <c r="O2088" t="s">
        <v>47</v>
      </c>
      <c r="P2088">
        <v>5.8</v>
      </c>
      <c r="Q2088" t="s">
        <v>68</v>
      </c>
      <c r="R2088" t="s">
        <v>32</v>
      </c>
      <c r="S2088" t="s">
        <v>39</v>
      </c>
      <c r="T2088" t="s">
        <v>16</v>
      </c>
      <c r="U2088">
        <v>9457.7000000000007</v>
      </c>
      <c r="V2088">
        <v>2320.3000000000002</v>
      </c>
      <c r="W2088">
        <v>19.7</v>
      </c>
      <c r="X2088" t="s">
        <v>8215</v>
      </c>
      <c r="Y2088" t="s">
        <v>2427</v>
      </c>
      <c r="Z2088" t="s">
        <v>2424</v>
      </c>
      <c r="AA2088" t="s">
        <v>2424</v>
      </c>
    </row>
    <row r="2089" spans="1:27" x14ac:dyDescent="0.45">
      <c r="A2089" t="s">
        <v>9427</v>
      </c>
      <c r="B2089" t="s">
        <v>9428</v>
      </c>
      <c r="C2089" t="s">
        <v>9402</v>
      </c>
      <c r="D2089" t="s">
        <v>9403</v>
      </c>
      <c r="E2089" t="s">
        <v>9404</v>
      </c>
      <c r="F2089" s="3">
        <v>42437.479166666664</v>
      </c>
      <c r="G2089" s="1">
        <v>43200</v>
      </c>
      <c r="H2089" t="s">
        <v>55</v>
      </c>
      <c r="I2089" t="s">
        <v>9429</v>
      </c>
      <c r="J2089" t="s">
        <v>401</v>
      </c>
      <c r="K2089" t="s">
        <v>9430</v>
      </c>
      <c r="L2089" t="s">
        <v>2424</v>
      </c>
      <c r="M2089" t="s">
        <v>9431</v>
      </c>
      <c r="N2089" t="s">
        <v>1554</v>
      </c>
      <c r="O2089" t="s">
        <v>47</v>
      </c>
      <c r="P2089">
        <v>1.5</v>
      </c>
      <c r="Q2089" t="s">
        <v>68</v>
      </c>
      <c r="R2089" t="s">
        <v>32</v>
      </c>
      <c r="S2089" t="s">
        <v>39</v>
      </c>
      <c r="T2089" t="s">
        <v>16</v>
      </c>
      <c r="U2089">
        <v>39139.1</v>
      </c>
      <c r="V2089">
        <v>33947.800000000003</v>
      </c>
      <c r="W2089">
        <v>23.8</v>
      </c>
      <c r="X2089" t="s">
        <v>8215</v>
      </c>
      <c r="Y2089" t="s">
        <v>2427</v>
      </c>
      <c r="Z2089" t="s">
        <v>2424</v>
      </c>
      <c r="AA2089" t="s">
        <v>2812</v>
      </c>
    </row>
    <row r="2090" spans="1:27" x14ac:dyDescent="0.45">
      <c r="A2090" t="s">
        <v>9427</v>
      </c>
      <c r="B2090" t="s">
        <v>9432</v>
      </c>
      <c r="C2090" t="s">
        <v>9402</v>
      </c>
      <c r="D2090" t="s">
        <v>9403</v>
      </c>
      <c r="E2090" t="s">
        <v>9404</v>
      </c>
      <c r="F2090" s="3">
        <v>42437.479166666664</v>
      </c>
      <c r="G2090" s="1">
        <v>43200</v>
      </c>
      <c r="H2090" t="s">
        <v>55</v>
      </c>
      <c r="I2090" t="s">
        <v>9429</v>
      </c>
      <c r="J2090" t="s">
        <v>401</v>
      </c>
      <c r="K2090" t="s">
        <v>9430</v>
      </c>
      <c r="L2090" t="s">
        <v>2424</v>
      </c>
      <c r="M2090" t="s">
        <v>9431</v>
      </c>
      <c r="N2090" t="s">
        <v>1552</v>
      </c>
      <c r="O2090" t="s">
        <v>47</v>
      </c>
      <c r="P2090">
        <v>1.5</v>
      </c>
      <c r="Q2090" t="s">
        <v>68</v>
      </c>
      <c r="R2090" t="s">
        <v>34</v>
      </c>
      <c r="S2090" t="s">
        <v>40</v>
      </c>
      <c r="T2090" t="s">
        <v>16</v>
      </c>
      <c r="U2090">
        <v>59.6</v>
      </c>
      <c r="V2090">
        <v>7.9</v>
      </c>
      <c r="W2090">
        <v>17.8</v>
      </c>
      <c r="X2090" t="s">
        <v>2769</v>
      </c>
      <c r="Y2090" t="s">
        <v>2427</v>
      </c>
      <c r="Z2090" t="s">
        <v>2424</v>
      </c>
      <c r="AA2090" t="s">
        <v>2424</v>
      </c>
    </row>
    <row r="2091" spans="1:27" x14ac:dyDescent="0.45">
      <c r="A2091" t="s">
        <v>9433</v>
      </c>
      <c r="B2091" t="s">
        <v>9434</v>
      </c>
      <c r="C2091" t="s">
        <v>9402</v>
      </c>
      <c r="D2091" t="s">
        <v>9403</v>
      </c>
      <c r="E2091" t="s">
        <v>9404</v>
      </c>
      <c r="F2091" s="3">
        <v>42475.469444444447</v>
      </c>
      <c r="G2091" s="1">
        <v>43200</v>
      </c>
      <c r="H2091" t="s">
        <v>55</v>
      </c>
      <c r="I2091" t="s">
        <v>9435</v>
      </c>
      <c r="J2091" t="s">
        <v>401</v>
      </c>
      <c r="K2091" t="s">
        <v>9436</v>
      </c>
      <c r="L2091" t="s">
        <v>2424</v>
      </c>
      <c r="M2091" t="s">
        <v>9437</v>
      </c>
      <c r="N2091" t="s">
        <v>1554</v>
      </c>
      <c r="O2091" t="s">
        <v>47</v>
      </c>
      <c r="P2091">
        <v>4</v>
      </c>
      <c r="Q2091" t="s">
        <v>68</v>
      </c>
      <c r="R2091" t="s">
        <v>32</v>
      </c>
      <c r="S2091" t="s">
        <v>39</v>
      </c>
      <c r="T2091" t="s">
        <v>16</v>
      </c>
      <c r="U2091">
        <v>38119.599999999999</v>
      </c>
      <c r="V2091">
        <v>6483.9</v>
      </c>
      <c r="W2091">
        <v>17.5</v>
      </c>
      <c r="X2091" t="s">
        <v>8215</v>
      </c>
      <c r="Y2091" t="s">
        <v>2427</v>
      </c>
      <c r="Z2091" t="s">
        <v>2424</v>
      </c>
      <c r="AA2091" t="s">
        <v>2424</v>
      </c>
    </row>
    <row r="2092" spans="1:27" x14ac:dyDescent="0.45">
      <c r="A2092" t="s">
        <v>9438</v>
      </c>
      <c r="B2092" t="s">
        <v>9439</v>
      </c>
      <c r="C2092" t="s">
        <v>9402</v>
      </c>
      <c r="D2092" t="s">
        <v>9403</v>
      </c>
      <c r="E2092" t="s">
        <v>9404</v>
      </c>
      <c r="F2092" s="3">
        <v>42500.383333333331</v>
      </c>
      <c r="G2092" s="1">
        <v>43200</v>
      </c>
      <c r="H2092" t="s">
        <v>55</v>
      </c>
      <c r="I2092" t="s">
        <v>9440</v>
      </c>
      <c r="J2092" t="s">
        <v>401</v>
      </c>
      <c r="K2092" t="s">
        <v>9441</v>
      </c>
      <c r="L2092" t="s">
        <v>2424</v>
      </c>
      <c r="M2092" t="s">
        <v>9442</v>
      </c>
      <c r="N2092" t="s">
        <v>1552</v>
      </c>
      <c r="O2092" t="s">
        <v>47</v>
      </c>
      <c r="P2092">
        <v>0.6</v>
      </c>
      <c r="Q2092" t="s">
        <v>68</v>
      </c>
      <c r="R2092" t="s">
        <v>34</v>
      </c>
      <c r="S2092" t="s">
        <v>40</v>
      </c>
      <c r="T2092" t="s">
        <v>16</v>
      </c>
      <c r="U2092">
        <v>109.1</v>
      </c>
      <c r="V2092">
        <v>108</v>
      </c>
      <c r="W2092">
        <v>21.7</v>
      </c>
      <c r="X2092" t="s">
        <v>2769</v>
      </c>
      <c r="Y2092" t="s">
        <v>2427</v>
      </c>
      <c r="Z2092" t="s">
        <v>2424</v>
      </c>
      <c r="AA2092" t="s">
        <v>2812</v>
      </c>
    </row>
    <row r="2093" spans="1:27" x14ac:dyDescent="0.45">
      <c r="A2093" t="s">
        <v>9438</v>
      </c>
      <c r="B2093" t="s">
        <v>9443</v>
      </c>
      <c r="C2093" t="s">
        <v>9402</v>
      </c>
      <c r="D2093" t="s">
        <v>9403</v>
      </c>
      <c r="E2093" t="s">
        <v>9404</v>
      </c>
      <c r="F2093" s="3">
        <v>42500.383333333331</v>
      </c>
      <c r="G2093" s="1">
        <v>43200</v>
      </c>
      <c r="H2093" t="s">
        <v>55</v>
      </c>
      <c r="I2093" t="s">
        <v>9440</v>
      </c>
      <c r="J2093" t="s">
        <v>401</v>
      </c>
      <c r="K2093" t="s">
        <v>9441</v>
      </c>
      <c r="L2093" t="s">
        <v>2424</v>
      </c>
      <c r="M2093" t="s">
        <v>9442</v>
      </c>
      <c r="N2093" t="s">
        <v>1554</v>
      </c>
      <c r="O2093" t="s">
        <v>47</v>
      </c>
      <c r="P2093">
        <v>0.6</v>
      </c>
      <c r="Q2093" t="s">
        <v>68</v>
      </c>
      <c r="R2093" t="s">
        <v>32</v>
      </c>
      <c r="S2093" t="s">
        <v>39</v>
      </c>
      <c r="T2093" t="s">
        <v>16</v>
      </c>
      <c r="U2093">
        <v>139910.39999999999</v>
      </c>
      <c r="V2093">
        <v>15077.8</v>
      </c>
      <c r="W2093">
        <v>18.899999999999999</v>
      </c>
      <c r="X2093" t="s">
        <v>8215</v>
      </c>
      <c r="Y2093" t="s">
        <v>2427</v>
      </c>
      <c r="Z2093" t="s">
        <v>2424</v>
      </c>
      <c r="AA2093" t="s">
        <v>2424</v>
      </c>
    </row>
    <row r="2094" spans="1:27" x14ac:dyDescent="0.45">
      <c r="A2094" t="s">
        <v>9444</v>
      </c>
      <c r="B2094" t="s">
        <v>9445</v>
      </c>
      <c r="C2094" t="s">
        <v>9402</v>
      </c>
      <c r="D2094" t="s">
        <v>9403</v>
      </c>
      <c r="E2094" t="s">
        <v>9404</v>
      </c>
      <c r="F2094" s="3">
        <v>42535.550694444442</v>
      </c>
      <c r="G2094" s="1">
        <v>43347</v>
      </c>
      <c r="H2094" t="s">
        <v>55</v>
      </c>
      <c r="I2094" t="s">
        <v>9446</v>
      </c>
      <c r="J2094" t="s">
        <v>401</v>
      </c>
      <c r="K2094" t="s">
        <v>9447</v>
      </c>
      <c r="L2094" t="s">
        <v>2424</v>
      </c>
      <c r="M2094" t="s">
        <v>9448</v>
      </c>
      <c r="N2094" t="s">
        <v>1058</v>
      </c>
      <c r="O2094" t="s">
        <v>48</v>
      </c>
      <c r="P2094">
        <v>1.8</v>
      </c>
      <c r="Q2094" t="s">
        <v>68</v>
      </c>
      <c r="R2094" t="s">
        <v>32</v>
      </c>
      <c r="S2094" t="s">
        <v>39</v>
      </c>
      <c r="T2094" t="s">
        <v>16</v>
      </c>
      <c r="U2094">
        <v>238243.5</v>
      </c>
      <c r="V2094">
        <v>15308.1</v>
      </c>
      <c r="W2094">
        <v>21.5</v>
      </c>
      <c r="X2094" t="s">
        <v>5890</v>
      </c>
      <c r="Y2094" t="s">
        <v>2389</v>
      </c>
      <c r="Z2094" t="s">
        <v>2515</v>
      </c>
      <c r="AA2094" t="s">
        <v>2424</v>
      </c>
    </row>
    <row r="2095" spans="1:27" x14ac:dyDescent="0.45">
      <c r="A2095" t="s">
        <v>9444</v>
      </c>
      <c r="B2095" t="s">
        <v>9449</v>
      </c>
      <c r="C2095" t="s">
        <v>9402</v>
      </c>
      <c r="D2095" t="s">
        <v>9403</v>
      </c>
      <c r="E2095" t="s">
        <v>9404</v>
      </c>
      <c r="F2095" s="3">
        <v>42535.550694444442</v>
      </c>
      <c r="G2095" s="1">
        <v>43340</v>
      </c>
      <c r="H2095" t="s">
        <v>55</v>
      </c>
      <c r="I2095" t="s">
        <v>9446</v>
      </c>
      <c r="J2095" t="s">
        <v>401</v>
      </c>
      <c r="K2095" t="s">
        <v>9447</v>
      </c>
      <c r="L2095" t="s">
        <v>2424</v>
      </c>
      <c r="M2095" t="s">
        <v>9448</v>
      </c>
      <c r="N2095" t="s">
        <v>1062</v>
      </c>
      <c r="O2095" t="s">
        <v>48</v>
      </c>
      <c r="P2095">
        <v>1.8</v>
      </c>
      <c r="Q2095" t="s">
        <v>68</v>
      </c>
      <c r="R2095" t="s">
        <v>34</v>
      </c>
      <c r="S2095" t="s">
        <v>40</v>
      </c>
      <c r="T2095" t="s">
        <v>16</v>
      </c>
      <c r="U2095">
        <v>87.1</v>
      </c>
      <c r="V2095">
        <v>13.8</v>
      </c>
      <c r="W2095">
        <v>16.399999999999999</v>
      </c>
      <c r="X2095" t="s">
        <v>3185</v>
      </c>
      <c r="Y2095" t="s">
        <v>2389</v>
      </c>
      <c r="Z2095" t="s">
        <v>2511</v>
      </c>
      <c r="AA2095" t="s">
        <v>2424</v>
      </c>
    </row>
    <row r="2096" spans="1:27" x14ac:dyDescent="0.45">
      <c r="A2096" t="s">
        <v>9450</v>
      </c>
      <c r="B2096" t="s">
        <v>9451</v>
      </c>
      <c r="C2096" t="s">
        <v>9402</v>
      </c>
      <c r="D2096" t="s">
        <v>9403</v>
      </c>
      <c r="E2096" t="s">
        <v>9404</v>
      </c>
      <c r="F2096" s="3">
        <v>42564.443055555559</v>
      </c>
      <c r="G2096" s="1">
        <v>43391</v>
      </c>
      <c r="H2096" t="s">
        <v>55</v>
      </c>
      <c r="I2096" t="s">
        <v>9452</v>
      </c>
      <c r="J2096" t="s">
        <v>401</v>
      </c>
      <c r="K2096" t="s">
        <v>9453</v>
      </c>
      <c r="L2096" t="s">
        <v>2424</v>
      </c>
      <c r="M2096" t="s">
        <v>9454</v>
      </c>
      <c r="N2096" t="s">
        <v>1556</v>
      </c>
      <c r="O2096" t="s">
        <v>48</v>
      </c>
      <c r="P2096">
        <v>2.5</v>
      </c>
      <c r="Q2096" t="s">
        <v>68</v>
      </c>
      <c r="R2096" t="s">
        <v>34</v>
      </c>
      <c r="S2096" t="s">
        <v>40</v>
      </c>
      <c r="T2096" t="s">
        <v>16</v>
      </c>
      <c r="U2096">
        <v>30.9</v>
      </c>
      <c r="V2096">
        <v>1.1000000000000001</v>
      </c>
      <c r="W2096">
        <v>19.8</v>
      </c>
      <c r="X2096" t="s">
        <v>2931</v>
      </c>
      <c r="Y2096" t="s">
        <v>2427</v>
      </c>
      <c r="Z2096" t="s">
        <v>2424</v>
      </c>
      <c r="AA2096" t="s">
        <v>2424</v>
      </c>
    </row>
    <row r="2097" spans="1:27" x14ac:dyDescent="0.45">
      <c r="A2097" t="s">
        <v>9450</v>
      </c>
      <c r="B2097" t="s">
        <v>9455</v>
      </c>
      <c r="C2097" t="s">
        <v>9402</v>
      </c>
      <c r="D2097" t="s">
        <v>9403</v>
      </c>
      <c r="E2097" t="s">
        <v>9404</v>
      </c>
      <c r="F2097" s="3">
        <v>42564.443055555559</v>
      </c>
      <c r="G2097" s="1">
        <v>43200</v>
      </c>
      <c r="H2097" t="s">
        <v>55</v>
      </c>
      <c r="I2097" t="s">
        <v>9452</v>
      </c>
      <c r="J2097" t="s">
        <v>401</v>
      </c>
      <c r="K2097" t="s">
        <v>9453</v>
      </c>
      <c r="L2097" t="s">
        <v>2424</v>
      </c>
      <c r="M2097" t="s">
        <v>9454</v>
      </c>
      <c r="N2097" t="s">
        <v>1550</v>
      </c>
      <c r="O2097" t="s">
        <v>47</v>
      </c>
      <c r="P2097">
        <v>2.5</v>
      </c>
      <c r="Q2097" t="s">
        <v>68</v>
      </c>
      <c r="R2097" t="s">
        <v>32</v>
      </c>
      <c r="S2097" t="s">
        <v>39</v>
      </c>
      <c r="T2097" t="s">
        <v>16</v>
      </c>
      <c r="U2097">
        <v>35334.5</v>
      </c>
      <c r="V2097">
        <v>35426.300000000003</v>
      </c>
      <c r="W2097">
        <v>23.4</v>
      </c>
      <c r="X2097" t="s">
        <v>8215</v>
      </c>
      <c r="Y2097" t="s">
        <v>2427</v>
      </c>
      <c r="Z2097" t="s">
        <v>2424</v>
      </c>
      <c r="AA2097" t="s">
        <v>9456</v>
      </c>
    </row>
    <row r="2098" spans="1:27" x14ac:dyDescent="0.45">
      <c r="A2098" t="s">
        <v>9457</v>
      </c>
      <c r="B2098" t="s">
        <v>9458</v>
      </c>
      <c r="C2098" t="s">
        <v>9402</v>
      </c>
      <c r="D2098" t="s">
        <v>9403</v>
      </c>
      <c r="E2098" t="s">
        <v>9404</v>
      </c>
      <c r="F2098" s="3">
        <v>42625.489583333336</v>
      </c>
      <c r="G2098" s="1">
        <v>43391</v>
      </c>
      <c r="H2098" t="s">
        <v>55</v>
      </c>
      <c r="I2098" t="s">
        <v>9459</v>
      </c>
      <c r="J2098" t="s">
        <v>401</v>
      </c>
      <c r="K2098" t="s">
        <v>9460</v>
      </c>
      <c r="L2098" t="s">
        <v>2424</v>
      </c>
      <c r="M2098" t="s">
        <v>9461</v>
      </c>
      <c r="N2098" t="s">
        <v>1556</v>
      </c>
      <c r="O2098" t="s">
        <v>48</v>
      </c>
      <c r="P2098">
        <v>0.9</v>
      </c>
      <c r="Q2098" t="s">
        <v>68</v>
      </c>
      <c r="R2098" t="s">
        <v>34</v>
      </c>
      <c r="S2098" t="s">
        <v>40</v>
      </c>
      <c r="T2098" t="s">
        <v>16</v>
      </c>
      <c r="U2098">
        <v>84.1</v>
      </c>
      <c r="V2098">
        <v>5.8</v>
      </c>
      <c r="W2098">
        <v>19.899999999999999</v>
      </c>
      <c r="X2098" t="s">
        <v>2931</v>
      </c>
      <c r="Y2098" t="s">
        <v>2427</v>
      </c>
      <c r="Z2098" t="s">
        <v>2424</v>
      </c>
      <c r="AA2098" t="s">
        <v>2424</v>
      </c>
    </row>
    <row r="2099" spans="1:27" x14ac:dyDescent="0.45">
      <c r="A2099" t="s">
        <v>9457</v>
      </c>
      <c r="B2099" t="s">
        <v>9462</v>
      </c>
      <c r="C2099" t="s">
        <v>9402</v>
      </c>
      <c r="D2099" t="s">
        <v>9403</v>
      </c>
      <c r="E2099" t="s">
        <v>9404</v>
      </c>
      <c r="F2099" s="3">
        <v>42625.489583333336</v>
      </c>
      <c r="G2099" s="1">
        <v>43200</v>
      </c>
      <c r="H2099" t="s">
        <v>55</v>
      </c>
      <c r="I2099" t="s">
        <v>9459</v>
      </c>
      <c r="J2099" t="s">
        <v>401</v>
      </c>
      <c r="K2099" t="s">
        <v>9460</v>
      </c>
      <c r="L2099" t="s">
        <v>2424</v>
      </c>
      <c r="M2099" t="s">
        <v>9461</v>
      </c>
      <c r="N2099" t="s">
        <v>1550</v>
      </c>
      <c r="O2099" t="s">
        <v>47</v>
      </c>
      <c r="P2099">
        <v>0.9</v>
      </c>
      <c r="Q2099" t="s">
        <v>68</v>
      </c>
      <c r="R2099" t="s">
        <v>32</v>
      </c>
      <c r="S2099" t="s">
        <v>39</v>
      </c>
      <c r="T2099" t="s">
        <v>16</v>
      </c>
      <c r="U2099">
        <v>118349.6</v>
      </c>
      <c r="V2099">
        <v>9837.5</v>
      </c>
      <c r="W2099">
        <v>18.399999999999999</v>
      </c>
      <c r="X2099" t="s">
        <v>8215</v>
      </c>
      <c r="Y2099" t="s">
        <v>2427</v>
      </c>
      <c r="Z2099" t="s">
        <v>2424</v>
      </c>
      <c r="AA2099" t="s">
        <v>2424</v>
      </c>
    </row>
    <row r="2100" spans="1:27" x14ac:dyDescent="0.45">
      <c r="A2100" t="s">
        <v>9463</v>
      </c>
      <c r="B2100" t="s">
        <v>9464</v>
      </c>
      <c r="C2100" t="s">
        <v>9402</v>
      </c>
      <c r="D2100" t="s">
        <v>9403</v>
      </c>
      <c r="E2100" t="s">
        <v>9404</v>
      </c>
      <c r="F2100" s="3">
        <v>42661.350694444445</v>
      </c>
      <c r="G2100" s="1">
        <v>43391</v>
      </c>
      <c r="H2100" t="s">
        <v>55</v>
      </c>
      <c r="I2100" t="s">
        <v>9465</v>
      </c>
      <c r="J2100" t="s">
        <v>401</v>
      </c>
      <c r="K2100" t="s">
        <v>9466</v>
      </c>
      <c r="L2100" t="s">
        <v>2424</v>
      </c>
      <c r="M2100" t="s">
        <v>9467</v>
      </c>
      <c r="N2100" t="s">
        <v>1556</v>
      </c>
      <c r="O2100" t="s">
        <v>48</v>
      </c>
      <c r="P2100">
        <v>0.4</v>
      </c>
      <c r="Q2100" t="s">
        <v>68</v>
      </c>
      <c r="R2100" t="s">
        <v>34</v>
      </c>
      <c r="S2100" t="s">
        <v>40</v>
      </c>
      <c r="T2100" t="s">
        <v>16</v>
      </c>
      <c r="U2100">
        <v>67.900000000000006</v>
      </c>
      <c r="V2100">
        <v>9.6999999999999993</v>
      </c>
      <c r="W2100">
        <v>21.5</v>
      </c>
      <c r="X2100" t="s">
        <v>2931</v>
      </c>
      <c r="Y2100" t="s">
        <v>2427</v>
      </c>
      <c r="Z2100" t="s">
        <v>2424</v>
      </c>
      <c r="AA2100" t="s">
        <v>2424</v>
      </c>
    </row>
    <row r="2101" spans="1:27" x14ac:dyDescent="0.45">
      <c r="A2101" t="s">
        <v>9463</v>
      </c>
      <c r="B2101" t="s">
        <v>9468</v>
      </c>
      <c r="C2101" t="s">
        <v>9402</v>
      </c>
      <c r="D2101" t="s">
        <v>9403</v>
      </c>
      <c r="E2101" t="s">
        <v>9404</v>
      </c>
      <c r="F2101" s="3">
        <v>42661.350694444445</v>
      </c>
      <c r="G2101" s="1">
        <v>43200</v>
      </c>
      <c r="H2101" t="s">
        <v>55</v>
      </c>
      <c r="I2101" t="s">
        <v>9465</v>
      </c>
      <c r="J2101" t="s">
        <v>401</v>
      </c>
      <c r="K2101" t="s">
        <v>9466</v>
      </c>
      <c r="L2101" t="s">
        <v>2424</v>
      </c>
      <c r="M2101" t="s">
        <v>9467</v>
      </c>
      <c r="N2101" t="s">
        <v>1550</v>
      </c>
      <c r="O2101" t="s">
        <v>47</v>
      </c>
      <c r="P2101">
        <v>0.4</v>
      </c>
      <c r="Q2101" t="s">
        <v>68</v>
      </c>
      <c r="R2101" t="s">
        <v>32</v>
      </c>
      <c r="S2101" t="s">
        <v>39</v>
      </c>
      <c r="T2101" t="s">
        <v>16</v>
      </c>
      <c r="U2101">
        <v>94783.3</v>
      </c>
      <c r="V2101">
        <v>7439.8</v>
      </c>
      <c r="W2101">
        <v>20.100000000000001</v>
      </c>
      <c r="X2101" t="s">
        <v>8215</v>
      </c>
      <c r="Y2101" t="s">
        <v>2427</v>
      </c>
      <c r="Z2101" t="s">
        <v>2424</v>
      </c>
      <c r="AA2101" t="s">
        <v>2424</v>
      </c>
    </row>
    <row r="2102" spans="1:27" x14ac:dyDescent="0.45">
      <c r="A2102" t="s">
        <v>9469</v>
      </c>
      <c r="B2102" t="s">
        <v>9470</v>
      </c>
      <c r="C2102" t="s">
        <v>9402</v>
      </c>
      <c r="D2102" t="s">
        <v>9403</v>
      </c>
      <c r="E2102" t="s">
        <v>9404</v>
      </c>
      <c r="F2102" s="3">
        <v>42682.533333333333</v>
      </c>
      <c r="G2102" s="1">
        <v>43391</v>
      </c>
      <c r="H2102" t="s">
        <v>55</v>
      </c>
      <c r="I2102" t="s">
        <v>9471</v>
      </c>
      <c r="J2102" t="s">
        <v>401</v>
      </c>
      <c r="K2102" t="s">
        <v>9472</v>
      </c>
      <c r="L2102" t="s">
        <v>2424</v>
      </c>
      <c r="M2102" t="s">
        <v>9473</v>
      </c>
      <c r="N2102" t="s">
        <v>1556</v>
      </c>
      <c r="O2102" t="s">
        <v>48</v>
      </c>
      <c r="P2102">
        <v>0.4</v>
      </c>
      <c r="Q2102" t="s">
        <v>68</v>
      </c>
      <c r="R2102" t="s">
        <v>34</v>
      </c>
      <c r="S2102" t="s">
        <v>40</v>
      </c>
      <c r="T2102" t="s">
        <v>16</v>
      </c>
      <c r="U2102">
        <v>3.5</v>
      </c>
      <c r="V2102">
        <v>0.4</v>
      </c>
      <c r="W2102">
        <v>27.1</v>
      </c>
      <c r="X2102" t="s">
        <v>2931</v>
      </c>
      <c r="Y2102" t="s">
        <v>2427</v>
      </c>
      <c r="Z2102" t="s">
        <v>2424</v>
      </c>
      <c r="AA2102" t="s">
        <v>2424</v>
      </c>
    </row>
    <row r="2103" spans="1:27" x14ac:dyDescent="0.45">
      <c r="A2103" t="s">
        <v>9469</v>
      </c>
      <c r="B2103" t="s">
        <v>9474</v>
      </c>
      <c r="C2103" t="s">
        <v>9402</v>
      </c>
      <c r="D2103" t="s">
        <v>9403</v>
      </c>
      <c r="E2103" t="s">
        <v>9404</v>
      </c>
      <c r="F2103" s="3">
        <v>42682.533333333333</v>
      </c>
      <c r="G2103" s="1">
        <v>43200</v>
      </c>
      <c r="H2103" t="s">
        <v>55</v>
      </c>
      <c r="I2103" t="s">
        <v>9471</v>
      </c>
      <c r="J2103" t="s">
        <v>401</v>
      </c>
      <c r="K2103" t="s">
        <v>9472</v>
      </c>
      <c r="L2103" t="s">
        <v>2424</v>
      </c>
      <c r="M2103" t="s">
        <v>9473</v>
      </c>
      <c r="N2103" t="s">
        <v>1550</v>
      </c>
      <c r="O2103" t="s">
        <v>47</v>
      </c>
      <c r="P2103">
        <v>0.4</v>
      </c>
      <c r="Q2103" t="s">
        <v>68</v>
      </c>
      <c r="R2103" t="s">
        <v>32</v>
      </c>
      <c r="S2103" t="s">
        <v>39</v>
      </c>
      <c r="T2103" t="s">
        <v>16</v>
      </c>
      <c r="U2103">
        <v>6461.9</v>
      </c>
      <c r="V2103">
        <v>632.70000000000005</v>
      </c>
      <c r="W2103">
        <v>25.7</v>
      </c>
      <c r="X2103" t="s">
        <v>8215</v>
      </c>
      <c r="Y2103" t="s">
        <v>2427</v>
      </c>
      <c r="Z2103" t="s">
        <v>2424</v>
      </c>
      <c r="AA2103" t="s">
        <v>2424</v>
      </c>
    </row>
    <row r="2104" spans="1:27" x14ac:dyDescent="0.45">
      <c r="A2104" t="s">
        <v>9475</v>
      </c>
      <c r="B2104" t="s">
        <v>9476</v>
      </c>
      <c r="C2104" t="s">
        <v>9402</v>
      </c>
      <c r="D2104" t="s">
        <v>9403</v>
      </c>
      <c r="E2104" t="s">
        <v>9404</v>
      </c>
      <c r="F2104" s="3">
        <v>42717.479166666664</v>
      </c>
      <c r="G2104" s="1">
        <v>43200</v>
      </c>
      <c r="H2104" t="s">
        <v>55</v>
      </c>
      <c r="I2104" t="s">
        <v>9477</v>
      </c>
      <c r="J2104" t="s">
        <v>401</v>
      </c>
      <c r="K2104" t="s">
        <v>9478</v>
      </c>
      <c r="L2104" t="s">
        <v>2424</v>
      </c>
      <c r="M2104" t="s">
        <v>9479</v>
      </c>
      <c r="N2104" t="s">
        <v>1550</v>
      </c>
      <c r="O2104" t="s">
        <v>47</v>
      </c>
      <c r="P2104">
        <v>0.5</v>
      </c>
      <c r="Q2104" t="s">
        <v>68</v>
      </c>
      <c r="R2104" t="s">
        <v>32</v>
      </c>
      <c r="S2104" t="s">
        <v>39</v>
      </c>
      <c r="T2104" t="s">
        <v>16</v>
      </c>
      <c r="U2104">
        <v>70434.7</v>
      </c>
      <c r="V2104">
        <v>60864.3</v>
      </c>
      <c r="W2104">
        <v>23.3</v>
      </c>
      <c r="X2104" t="s">
        <v>8215</v>
      </c>
      <c r="Y2104" t="s">
        <v>2427</v>
      </c>
      <c r="Z2104" t="s">
        <v>2424</v>
      </c>
      <c r="AA2104" t="s">
        <v>9456</v>
      </c>
    </row>
    <row r="2105" spans="1:27" x14ac:dyDescent="0.45">
      <c r="A2105" t="s">
        <v>9475</v>
      </c>
      <c r="B2105" t="s">
        <v>9480</v>
      </c>
      <c r="C2105" t="s">
        <v>9402</v>
      </c>
      <c r="D2105" t="s">
        <v>9403</v>
      </c>
      <c r="E2105" t="s">
        <v>9404</v>
      </c>
      <c r="F2105" s="3">
        <v>42717.479166666664</v>
      </c>
      <c r="G2105" s="1">
        <v>43391</v>
      </c>
      <c r="H2105" t="s">
        <v>55</v>
      </c>
      <c r="I2105" t="s">
        <v>9477</v>
      </c>
      <c r="J2105" t="s">
        <v>401</v>
      </c>
      <c r="K2105" t="s">
        <v>9478</v>
      </c>
      <c r="L2105" t="s">
        <v>2424</v>
      </c>
      <c r="M2105" t="s">
        <v>9479</v>
      </c>
      <c r="N2105" t="s">
        <v>1556</v>
      </c>
      <c r="O2105" t="s">
        <v>48</v>
      </c>
      <c r="P2105">
        <v>0.5</v>
      </c>
      <c r="Q2105" t="s">
        <v>68</v>
      </c>
      <c r="R2105" t="s">
        <v>34</v>
      </c>
      <c r="S2105" t="s">
        <v>40</v>
      </c>
      <c r="T2105" t="s">
        <v>16</v>
      </c>
      <c r="U2105">
        <v>45</v>
      </c>
      <c r="V2105">
        <v>7.4</v>
      </c>
      <c r="W2105">
        <v>21.8</v>
      </c>
      <c r="X2105" t="s">
        <v>2931</v>
      </c>
      <c r="Y2105" t="s">
        <v>2427</v>
      </c>
      <c r="Z2105" t="s">
        <v>2424</v>
      </c>
      <c r="AA2105" t="s">
        <v>2424</v>
      </c>
    </row>
    <row r="2106" spans="1:27" x14ac:dyDescent="0.45">
      <c r="A2106" t="s">
        <v>9481</v>
      </c>
      <c r="B2106" t="s">
        <v>9482</v>
      </c>
      <c r="C2106" t="s">
        <v>9402</v>
      </c>
      <c r="D2106" t="s">
        <v>9403</v>
      </c>
      <c r="E2106" t="s">
        <v>9404</v>
      </c>
      <c r="F2106" s="3">
        <v>42745.4375</v>
      </c>
      <c r="G2106" s="1">
        <v>43221</v>
      </c>
      <c r="H2106" t="s">
        <v>55</v>
      </c>
      <c r="I2106" t="s">
        <v>9483</v>
      </c>
      <c r="J2106" t="s">
        <v>401</v>
      </c>
      <c r="K2106" t="s">
        <v>9484</v>
      </c>
      <c r="L2106" t="s">
        <v>2424</v>
      </c>
      <c r="M2106" t="s">
        <v>9485</v>
      </c>
      <c r="N2106" t="s">
        <v>1503</v>
      </c>
      <c r="O2106" t="s">
        <v>47</v>
      </c>
      <c r="P2106">
        <v>0.3</v>
      </c>
      <c r="Q2106" t="s">
        <v>68</v>
      </c>
      <c r="R2106" t="s">
        <v>34</v>
      </c>
      <c r="S2106" t="s">
        <v>40</v>
      </c>
      <c r="T2106" t="s">
        <v>16</v>
      </c>
      <c r="U2106">
        <v>65</v>
      </c>
      <c r="V2106">
        <v>7.7</v>
      </c>
      <c r="W2106">
        <v>21</v>
      </c>
      <c r="X2106" t="s">
        <v>8268</v>
      </c>
      <c r="Y2106" t="s">
        <v>2389</v>
      </c>
      <c r="Z2106" t="s">
        <v>2424</v>
      </c>
      <c r="AA2106" t="s">
        <v>2424</v>
      </c>
    </row>
    <row r="2107" spans="1:27" x14ac:dyDescent="0.45">
      <c r="A2107" t="s">
        <v>9481</v>
      </c>
      <c r="B2107" t="s">
        <v>9486</v>
      </c>
      <c r="C2107" t="s">
        <v>9402</v>
      </c>
      <c r="D2107" t="s">
        <v>9403</v>
      </c>
      <c r="E2107" t="s">
        <v>9404</v>
      </c>
      <c r="F2107" s="3">
        <v>42745.4375</v>
      </c>
      <c r="G2107" s="1">
        <v>43222</v>
      </c>
      <c r="H2107" t="s">
        <v>55</v>
      </c>
      <c r="I2107" t="s">
        <v>9483</v>
      </c>
      <c r="J2107" t="s">
        <v>401</v>
      </c>
      <c r="K2107" t="s">
        <v>9484</v>
      </c>
      <c r="L2107" t="s">
        <v>2424</v>
      </c>
      <c r="M2107" t="s">
        <v>9485</v>
      </c>
      <c r="N2107" t="s">
        <v>1501</v>
      </c>
      <c r="O2107" t="s">
        <v>47</v>
      </c>
      <c r="P2107">
        <v>0.3</v>
      </c>
      <c r="Q2107" t="s">
        <v>68</v>
      </c>
      <c r="R2107" t="s">
        <v>32</v>
      </c>
      <c r="S2107" t="s">
        <v>39</v>
      </c>
      <c r="T2107" t="s">
        <v>16</v>
      </c>
      <c r="U2107">
        <v>83289.2</v>
      </c>
      <c r="V2107">
        <v>1296.5</v>
      </c>
      <c r="W2107">
        <v>21.6</v>
      </c>
      <c r="X2107" t="s">
        <v>8266</v>
      </c>
      <c r="Y2107" t="s">
        <v>2769</v>
      </c>
      <c r="Z2107" t="s">
        <v>2424</v>
      </c>
      <c r="AA2107" t="s">
        <v>2424</v>
      </c>
    </row>
    <row r="2108" spans="1:27" x14ac:dyDescent="0.45">
      <c r="A2108" t="s">
        <v>9487</v>
      </c>
      <c r="B2108" t="s">
        <v>9488</v>
      </c>
      <c r="C2108" t="s">
        <v>9402</v>
      </c>
      <c r="D2108" t="s">
        <v>9403</v>
      </c>
      <c r="E2108" t="s">
        <v>9404</v>
      </c>
      <c r="F2108" s="3">
        <v>42787.423611111109</v>
      </c>
      <c r="G2108" s="1">
        <v>43221</v>
      </c>
      <c r="H2108" t="s">
        <v>55</v>
      </c>
      <c r="I2108" t="s">
        <v>9489</v>
      </c>
      <c r="J2108" t="s">
        <v>401</v>
      </c>
      <c r="K2108" t="s">
        <v>9490</v>
      </c>
      <c r="L2108" t="s">
        <v>2424</v>
      </c>
      <c r="M2108" t="s">
        <v>9491</v>
      </c>
      <c r="N2108" t="s">
        <v>1503</v>
      </c>
      <c r="O2108" t="s">
        <v>47</v>
      </c>
      <c r="P2108">
        <v>0.3</v>
      </c>
      <c r="Q2108" t="s">
        <v>68</v>
      </c>
      <c r="R2108" t="s">
        <v>34</v>
      </c>
      <c r="S2108" t="s">
        <v>40</v>
      </c>
      <c r="T2108" t="s">
        <v>16</v>
      </c>
      <c r="U2108">
        <v>67</v>
      </c>
      <c r="V2108">
        <v>5.8</v>
      </c>
      <c r="W2108">
        <v>20.5</v>
      </c>
      <c r="X2108" t="s">
        <v>8268</v>
      </c>
      <c r="Y2108" t="s">
        <v>2389</v>
      </c>
      <c r="Z2108" t="s">
        <v>2424</v>
      </c>
      <c r="AA2108" t="s">
        <v>2424</v>
      </c>
    </row>
    <row r="2109" spans="1:27" x14ac:dyDescent="0.45">
      <c r="A2109" t="s">
        <v>9487</v>
      </c>
      <c r="B2109" t="s">
        <v>9492</v>
      </c>
      <c r="C2109" t="s">
        <v>9402</v>
      </c>
      <c r="D2109" t="s">
        <v>9403</v>
      </c>
      <c r="E2109" t="s">
        <v>9404</v>
      </c>
      <c r="F2109" s="3">
        <v>42787.423611111109</v>
      </c>
      <c r="G2109" s="1">
        <v>43222</v>
      </c>
      <c r="H2109" t="s">
        <v>55</v>
      </c>
      <c r="I2109" t="s">
        <v>9489</v>
      </c>
      <c r="J2109" t="s">
        <v>401</v>
      </c>
      <c r="K2109" t="s">
        <v>9490</v>
      </c>
      <c r="L2109" t="s">
        <v>2424</v>
      </c>
      <c r="M2109" t="s">
        <v>9491</v>
      </c>
      <c r="N2109" t="s">
        <v>1501</v>
      </c>
      <c r="O2109" t="s">
        <v>47</v>
      </c>
      <c r="P2109">
        <v>0.3</v>
      </c>
      <c r="Q2109" t="s">
        <v>68</v>
      </c>
      <c r="R2109" t="s">
        <v>32</v>
      </c>
      <c r="S2109" t="s">
        <v>39</v>
      </c>
      <c r="T2109" t="s">
        <v>16</v>
      </c>
      <c r="U2109">
        <v>74534.5</v>
      </c>
      <c r="V2109">
        <v>10473.6</v>
      </c>
      <c r="W2109">
        <v>21.3</v>
      </c>
      <c r="X2109" t="s">
        <v>8266</v>
      </c>
      <c r="Y2109" t="s">
        <v>2769</v>
      </c>
      <c r="Z2109" t="s">
        <v>2424</v>
      </c>
      <c r="AA2109" t="s">
        <v>2424</v>
      </c>
    </row>
    <row r="2110" spans="1:27" x14ac:dyDescent="0.45">
      <c r="A2110" t="s">
        <v>9493</v>
      </c>
      <c r="B2110" t="s">
        <v>9494</v>
      </c>
      <c r="C2110" t="s">
        <v>9402</v>
      </c>
      <c r="D2110" t="s">
        <v>9403</v>
      </c>
      <c r="E2110" t="s">
        <v>9404</v>
      </c>
      <c r="F2110" s="3">
        <v>42809.458333333336</v>
      </c>
      <c r="G2110" s="1">
        <v>43222</v>
      </c>
      <c r="H2110" t="s">
        <v>55</v>
      </c>
      <c r="I2110" t="s">
        <v>9495</v>
      </c>
      <c r="J2110" t="s">
        <v>401</v>
      </c>
      <c r="K2110" t="s">
        <v>9496</v>
      </c>
      <c r="L2110" t="s">
        <v>2424</v>
      </c>
      <c r="M2110" t="s">
        <v>9497</v>
      </c>
      <c r="N2110" t="s">
        <v>1501</v>
      </c>
      <c r="O2110" t="s">
        <v>47</v>
      </c>
      <c r="P2110">
        <v>0.4</v>
      </c>
      <c r="Q2110" t="s">
        <v>68</v>
      </c>
      <c r="R2110" t="s">
        <v>32</v>
      </c>
      <c r="S2110" t="s">
        <v>39</v>
      </c>
      <c r="T2110" t="s">
        <v>16</v>
      </c>
      <c r="U2110">
        <v>50204.800000000003</v>
      </c>
      <c r="V2110">
        <v>9111.2999999999993</v>
      </c>
      <c r="W2110">
        <v>21.7</v>
      </c>
      <c r="X2110" t="s">
        <v>8266</v>
      </c>
      <c r="Y2110" t="s">
        <v>2769</v>
      </c>
      <c r="Z2110" t="s">
        <v>2424</v>
      </c>
      <c r="AA2110" t="s">
        <v>2424</v>
      </c>
    </row>
    <row r="2111" spans="1:27" x14ac:dyDescent="0.45">
      <c r="A2111" t="s">
        <v>9493</v>
      </c>
      <c r="B2111" t="s">
        <v>9498</v>
      </c>
      <c r="C2111" t="s">
        <v>9402</v>
      </c>
      <c r="D2111" t="s">
        <v>9403</v>
      </c>
      <c r="E2111" t="s">
        <v>9404</v>
      </c>
      <c r="F2111" s="3">
        <v>42809.458333333336</v>
      </c>
      <c r="G2111" s="1">
        <v>43221</v>
      </c>
      <c r="H2111" t="s">
        <v>55</v>
      </c>
      <c r="I2111" t="s">
        <v>9495</v>
      </c>
      <c r="J2111" t="s">
        <v>401</v>
      </c>
      <c r="K2111" t="s">
        <v>9496</v>
      </c>
      <c r="L2111" t="s">
        <v>2424</v>
      </c>
      <c r="M2111" t="s">
        <v>9497</v>
      </c>
      <c r="N2111" t="s">
        <v>1503</v>
      </c>
      <c r="O2111" t="s">
        <v>47</v>
      </c>
      <c r="P2111">
        <v>0.4</v>
      </c>
      <c r="Q2111" t="s">
        <v>68</v>
      </c>
      <c r="R2111" t="s">
        <v>34</v>
      </c>
      <c r="S2111" t="s">
        <v>40</v>
      </c>
      <c r="T2111" t="s">
        <v>16</v>
      </c>
      <c r="U2111">
        <v>61.6</v>
      </c>
      <c r="V2111">
        <v>1.8</v>
      </c>
      <c r="W2111">
        <v>20.399999999999999</v>
      </c>
      <c r="X2111" t="s">
        <v>8268</v>
      </c>
      <c r="Y2111" t="s">
        <v>2389</v>
      </c>
      <c r="Z2111" t="s">
        <v>2424</v>
      </c>
      <c r="AA2111" t="s">
        <v>2424</v>
      </c>
    </row>
    <row r="2112" spans="1:27" x14ac:dyDescent="0.45">
      <c r="A2112" t="s">
        <v>9499</v>
      </c>
      <c r="B2112" t="s">
        <v>9500</v>
      </c>
      <c r="C2112" t="s">
        <v>9402</v>
      </c>
      <c r="D2112" t="s">
        <v>9403</v>
      </c>
      <c r="E2112" t="s">
        <v>9404</v>
      </c>
      <c r="F2112" s="3">
        <v>42837.438888888886</v>
      </c>
      <c r="G2112" s="1">
        <v>43221</v>
      </c>
      <c r="H2112" t="s">
        <v>55</v>
      </c>
      <c r="I2112" t="s">
        <v>9501</v>
      </c>
      <c r="J2112" t="s">
        <v>401</v>
      </c>
      <c r="K2112" t="s">
        <v>9502</v>
      </c>
      <c r="L2112" t="s">
        <v>2424</v>
      </c>
      <c r="M2112" t="s">
        <v>9503</v>
      </c>
      <c r="N2112" t="s">
        <v>1503</v>
      </c>
      <c r="O2112" t="s">
        <v>47</v>
      </c>
      <c r="P2112">
        <v>0.2</v>
      </c>
      <c r="Q2112" t="s">
        <v>68</v>
      </c>
      <c r="R2112" t="s">
        <v>34</v>
      </c>
      <c r="S2112" t="s">
        <v>40</v>
      </c>
      <c r="T2112" t="s">
        <v>16</v>
      </c>
      <c r="U2112">
        <v>83.7</v>
      </c>
      <c r="V2112">
        <v>3.3</v>
      </c>
      <c r="W2112">
        <v>21.2</v>
      </c>
      <c r="X2112" t="s">
        <v>8268</v>
      </c>
      <c r="Y2112" t="s">
        <v>2389</v>
      </c>
      <c r="Z2112" t="s">
        <v>2424</v>
      </c>
      <c r="AA2112" t="s">
        <v>2424</v>
      </c>
    </row>
    <row r="2113" spans="1:27" x14ac:dyDescent="0.45">
      <c r="A2113" t="s">
        <v>9499</v>
      </c>
      <c r="B2113" t="s">
        <v>9504</v>
      </c>
      <c r="C2113" t="s">
        <v>9402</v>
      </c>
      <c r="D2113" t="s">
        <v>9403</v>
      </c>
      <c r="E2113" t="s">
        <v>9404</v>
      </c>
      <c r="F2113" s="3">
        <v>42837.438888888886</v>
      </c>
      <c r="G2113" s="1">
        <v>43222</v>
      </c>
      <c r="H2113" t="s">
        <v>55</v>
      </c>
      <c r="I2113" t="s">
        <v>9501</v>
      </c>
      <c r="J2113" t="s">
        <v>401</v>
      </c>
      <c r="K2113" t="s">
        <v>9502</v>
      </c>
      <c r="L2113" t="s">
        <v>2424</v>
      </c>
      <c r="M2113" t="s">
        <v>9503</v>
      </c>
      <c r="N2113" t="s">
        <v>1501</v>
      </c>
      <c r="O2113" t="s">
        <v>47</v>
      </c>
      <c r="P2113">
        <v>0.2</v>
      </c>
      <c r="Q2113" t="s">
        <v>68</v>
      </c>
      <c r="R2113" t="s">
        <v>32</v>
      </c>
      <c r="S2113" t="s">
        <v>39</v>
      </c>
      <c r="T2113" t="s">
        <v>16</v>
      </c>
      <c r="U2113">
        <v>85954.9</v>
      </c>
      <c r="V2113">
        <v>13487.2</v>
      </c>
      <c r="W2113">
        <v>22.2</v>
      </c>
      <c r="X2113" t="s">
        <v>8266</v>
      </c>
      <c r="Y2113" t="s">
        <v>2769</v>
      </c>
      <c r="Z2113" t="s">
        <v>2424</v>
      </c>
      <c r="AA2113" t="s">
        <v>2424</v>
      </c>
    </row>
    <row r="2114" spans="1:27" x14ac:dyDescent="0.45">
      <c r="A2114" t="s">
        <v>9505</v>
      </c>
      <c r="B2114" t="s">
        <v>9506</v>
      </c>
      <c r="C2114" t="s">
        <v>9402</v>
      </c>
      <c r="D2114" t="s">
        <v>9403</v>
      </c>
      <c r="E2114" t="s">
        <v>9404</v>
      </c>
      <c r="F2114" s="3">
        <v>42865.541666666664</v>
      </c>
      <c r="G2114" s="1">
        <v>43221</v>
      </c>
      <c r="H2114" t="s">
        <v>55</v>
      </c>
      <c r="I2114" t="s">
        <v>9507</v>
      </c>
      <c r="J2114" t="s">
        <v>401</v>
      </c>
      <c r="K2114" t="s">
        <v>9508</v>
      </c>
      <c r="L2114" t="s">
        <v>2424</v>
      </c>
      <c r="M2114" t="s">
        <v>9509</v>
      </c>
      <c r="N2114" t="s">
        <v>1503</v>
      </c>
      <c r="O2114" t="s">
        <v>47</v>
      </c>
      <c r="P2114">
        <v>2.2999999999999998</v>
      </c>
      <c r="Q2114" t="s">
        <v>68</v>
      </c>
      <c r="R2114" t="s">
        <v>34</v>
      </c>
      <c r="S2114" t="s">
        <v>40</v>
      </c>
      <c r="T2114" t="s">
        <v>16</v>
      </c>
      <c r="U2114">
        <v>77.400000000000006</v>
      </c>
      <c r="V2114">
        <v>3.9</v>
      </c>
      <c r="W2114">
        <v>17</v>
      </c>
      <c r="X2114" t="s">
        <v>2602</v>
      </c>
      <c r="Y2114" t="s">
        <v>2389</v>
      </c>
      <c r="Z2114" t="s">
        <v>2511</v>
      </c>
      <c r="AA2114" t="s">
        <v>2424</v>
      </c>
    </row>
    <row r="2115" spans="1:27" x14ac:dyDescent="0.45">
      <c r="A2115" t="s">
        <v>9505</v>
      </c>
      <c r="B2115" t="s">
        <v>9510</v>
      </c>
      <c r="C2115" t="s">
        <v>9402</v>
      </c>
      <c r="D2115" t="s">
        <v>9403</v>
      </c>
      <c r="E2115" t="s">
        <v>9404</v>
      </c>
      <c r="F2115" s="3">
        <v>42865.541666666664</v>
      </c>
      <c r="G2115" s="1">
        <v>43221</v>
      </c>
      <c r="H2115" t="s">
        <v>55</v>
      </c>
      <c r="I2115" t="s">
        <v>9507</v>
      </c>
      <c r="J2115" t="s">
        <v>401</v>
      </c>
      <c r="K2115" t="s">
        <v>9508</v>
      </c>
      <c r="L2115" t="s">
        <v>2424</v>
      </c>
      <c r="M2115" t="s">
        <v>9509</v>
      </c>
      <c r="N2115" t="s">
        <v>1501</v>
      </c>
      <c r="O2115" t="s">
        <v>47</v>
      </c>
      <c r="P2115">
        <v>2.2999999999999998</v>
      </c>
      <c r="Q2115" t="s">
        <v>68</v>
      </c>
      <c r="R2115" t="s">
        <v>32</v>
      </c>
      <c r="S2115" t="s">
        <v>39</v>
      </c>
      <c r="T2115" t="s">
        <v>16</v>
      </c>
      <c r="U2115">
        <v>45094.400000000001</v>
      </c>
      <c r="V2115">
        <v>651.20000000000005</v>
      </c>
      <c r="W2115">
        <v>18.600000000000001</v>
      </c>
      <c r="X2115" t="s">
        <v>5903</v>
      </c>
      <c r="Y2115" t="s">
        <v>2769</v>
      </c>
      <c r="Z2115" t="s">
        <v>2511</v>
      </c>
      <c r="AA2115" t="s">
        <v>2424</v>
      </c>
    </row>
    <row r="2116" spans="1:27" x14ac:dyDescent="0.45">
      <c r="A2116" t="s">
        <v>9511</v>
      </c>
      <c r="B2116" t="s">
        <v>9512</v>
      </c>
      <c r="C2116" t="s">
        <v>9402</v>
      </c>
      <c r="D2116" t="s">
        <v>9403</v>
      </c>
      <c r="E2116" t="s">
        <v>9404</v>
      </c>
      <c r="F2116" s="3">
        <v>42898.347222222219</v>
      </c>
      <c r="G2116" s="1">
        <v>43222</v>
      </c>
      <c r="H2116" t="s">
        <v>55</v>
      </c>
      <c r="I2116" t="s">
        <v>9513</v>
      </c>
      <c r="J2116" t="s">
        <v>401</v>
      </c>
      <c r="K2116" t="s">
        <v>9514</v>
      </c>
      <c r="L2116" t="s">
        <v>2424</v>
      </c>
      <c r="M2116" t="s">
        <v>9515</v>
      </c>
      <c r="N2116" t="s">
        <v>1509</v>
      </c>
      <c r="O2116" t="s">
        <v>47</v>
      </c>
      <c r="P2116">
        <v>1.2</v>
      </c>
      <c r="Q2116" t="s">
        <v>68</v>
      </c>
      <c r="R2116" t="s">
        <v>34</v>
      </c>
      <c r="S2116" t="s">
        <v>40</v>
      </c>
      <c r="T2116" t="s">
        <v>16</v>
      </c>
      <c r="U2116">
        <v>78.400000000000006</v>
      </c>
      <c r="V2116">
        <v>2.4</v>
      </c>
      <c r="W2116">
        <v>18.3</v>
      </c>
      <c r="X2116" t="s">
        <v>2826</v>
      </c>
      <c r="Y2116" t="s">
        <v>2389</v>
      </c>
      <c r="Z2116" t="s">
        <v>2424</v>
      </c>
      <c r="AA2116" t="s">
        <v>2424</v>
      </c>
    </row>
    <row r="2117" spans="1:27" x14ac:dyDescent="0.45">
      <c r="A2117" t="s">
        <v>9511</v>
      </c>
      <c r="B2117" t="s">
        <v>9516</v>
      </c>
      <c r="C2117" t="s">
        <v>9402</v>
      </c>
      <c r="D2117" t="s">
        <v>9403</v>
      </c>
      <c r="E2117" t="s">
        <v>9404</v>
      </c>
      <c r="F2117" s="3">
        <v>42898.347222222219</v>
      </c>
      <c r="G2117" s="1">
        <v>43222</v>
      </c>
      <c r="H2117" t="s">
        <v>55</v>
      </c>
      <c r="I2117" t="s">
        <v>9513</v>
      </c>
      <c r="J2117" t="s">
        <v>401</v>
      </c>
      <c r="K2117" t="s">
        <v>9514</v>
      </c>
      <c r="L2117" t="s">
        <v>2424</v>
      </c>
      <c r="M2117" t="s">
        <v>9515</v>
      </c>
      <c r="N2117" t="s">
        <v>1505</v>
      </c>
      <c r="O2117" t="s">
        <v>47</v>
      </c>
      <c r="P2117">
        <v>1.2</v>
      </c>
      <c r="Q2117" t="s">
        <v>68</v>
      </c>
      <c r="R2117" t="s">
        <v>32</v>
      </c>
      <c r="S2117" t="s">
        <v>39</v>
      </c>
      <c r="T2117" t="s">
        <v>16</v>
      </c>
      <c r="U2117">
        <v>74914.600000000006</v>
      </c>
      <c r="V2117">
        <v>12351.9</v>
      </c>
      <c r="W2117">
        <v>18.899999999999999</v>
      </c>
      <c r="X2117" t="s">
        <v>2826</v>
      </c>
      <c r="Y2117" t="s">
        <v>2389</v>
      </c>
      <c r="Z2117" t="s">
        <v>2424</v>
      </c>
      <c r="AA2117" t="s">
        <v>2424</v>
      </c>
    </row>
    <row r="2118" spans="1:27" x14ac:dyDescent="0.45">
      <c r="A2118" t="s">
        <v>9517</v>
      </c>
      <c r="B2118" t="s">
        <v>9518</v>
      </c>
      <c r="C2118" t="s">
        <v>9402</v>
      </c>
      <c r="D2118" t="s">
        <v>9403</v>
      </c>
      <c r="E2118" t="s">
        <v>9404</v>
      </c>
      <c r="F2118" s="3">
        <v>42926.359722222223</v>
      </c>
      <c r="G2118" s="1">
        <v>43222</v>
      </c>
      <c r="H2118" t="s">
        <v>55</v>
      </c>
      <c r="I2118" t="s">
        <v>9519</v>
      </c>
      <c r="J2118" t="s">
        <v>401</v>
      </c>
      <c r="K2118" t="s">
        <v>9520</v>
      </c>
      <c r="L2118" t="s">
        <v>2424</v>
      </c>
      <c r="M2118" t="s">
        <v>9521</v>
      </c>
      <c r="N2118" t="s">
        <v>1505</v>
      </c>
      <c r="O2118" t="s">
        <v>47</v>
      </c>
      <c r="P2118">
        <v>0.3</v>
      </c>
      <c r="Q2118" t="s">
        <v>68</v>
      </c>
      <c r="R2118" t="s">
        <v>32</v>
      </c>
      <c r="S2118" t="s">
        <v>39</v>
      </c>
      <c r="T2118" t="s">
        <v>16</v>
      </c>
      <c r="U2118">
        <v>69375.100000000006</v>
      </c>
      <c r="V2118">
        <v>10220.1</v>
      </c>
      <c r="W2118">
        <v>22.2</v>
      </c>
      <c r="X2118" t="s">
        <v>2826</v>
      </c>
      <c r="Y2118" t="s">
        <v>2389</v>
      </c>
      <c r="Z2118" t="s">
        <v>2424</v>
      </c>
      <c r="AA2118" t="s">
        <v>2424</v>
      </c>
    </row>
    <row r="2119" spans="1:27" x14ac:dyDescent="0.45">
      <c r="A2119" t="s">
        <v>9517</v>
      </c>
      <c r="B2119" t="s">
        <v>9522</v>
      </c>
      <c r="C2119" t="s">
        <v>9402</v>
      </c>
      <c r="D2119" t="s">
        <v>9403</v>
      </c>
      <c r="E2119" t="s">
        <v>9404</v>
      </c>
      <c r="F2119" s="3">
        <v>42926.359722222223</v>
      </c>
      <c r="G2119" s="1">
        <v>43222</v>
      </c>
      <c r="H2119" t="s">
        <v>55</v>
      </c>
      <c r="I2119" t="s">
        <v>9519</v>
      </c>
      <c r="J2119" t="s">
        <v>401</v>
      </c>
      <c r="K2119" t="s">
        <v>9520</v>
      </c>
      <c r="L2119" t="s">
        <v>2424</v>
      </c>
      <c r="M2119" t="s">
        <v>9521</v>
      </c>
      <c r="N2119" t="s">
        <v>1509</v>
      </c>
      <c r="O2119" t="s">
        <v>47</v>
      </c>
      <c r="P2119">
        <v>0.3</v>
      </c>
      <c r="Q2119" t="s">
        <v>68</v>
      </c>
      <c r="R2119" t="s">
        <v>34</v>
      </c>
      <c r="S2119" t="s">
        <v>40</v>
      </c>
      <c r="T2119" t="s">
        <v>16</v>
      </c>
      <c r="U2119">
        <v>29.4</v>
      </c>
      <c r="V2119">
        <v>1</v>
      </c>
      <c r="W2119">
        <v>22.3</v>
      </c>
      <c r="X2119" t="s">
        <v>2826</v>
      </c>
      <c r="Y2119" t="s">
        <v>2389</v>
      </c>
      <c r="Z2119" t="s">
        <v>2424</v>
      </c>
      <c r="AA2119" t="s">
        <v>2424</v>
      </c>
    </row>
    <row r="2120" spans="1:27" x14ac:dyDescent="0.45">
      <c r="A2120" t="s">
        <v>9523</v>
      </c>
      <c r="B2120" t="s">
        <v>9524</v>
      </c>
      <c r="C2120" t="s">
        <v>9402</v>
      </c>
      <c r="D2120" t="s">
        <v>9403</v>
      </c>
      <c r="E2120" t="s">
        <v>9404</v>
      </c>
      <c r="F2120" s="3">
        <v>42955.331250000003</v>
      </c>
      <c r="G2120" s="1">
        <v>43193</v>
      </c>
      <c r="H2120" t="s">
        <v>55</v>
      </c>
      <c r="I2120" t="s">
        <v>9525</v>
      </c>
      <c r="J2120" t="s">
        <v>401</v>
      </c>
      <c r="K2120" t="s">
        <v>9526</v>
      </c>
      <c r="L2120" t="s">
        <v>2424</v>
      </c>
      <c r="M2120" t="s">
        <v>9527</v>
      </c>
      <c r="N2120" t="s">
        <v>1433</v>
      </c>
      <c r="O2120" t="s">
        <v>47</v>
      </c>
      <c r="P2120">
        <v>0.8</v>
      </c>
      <c r="Q2120" t="s">
        <v>68</v>
      </c>
      <c r="R2120" t="s">
        <v>34</v>
      </c>
      <c r="S2120" t="s">
        <v>40</v>
      </c>
      <c r="T2120" t="s">
        <v>16</v>
      </c>
      <c r="U2120">
        <v>61.5</v>
      </c>
      <c r="V2120">
        <v>3.8</v>
      </c>
      <c r="W2120">
        <v>20.3</v>
      </c>
      <c r="X2120" t="s">
        <v>8203</v>
      </c>
      <c r="Y2120" t="s">
        <v>2427</v>
      </c>
      <c r="Z2120" t="s">
        <v>2424</v>
      </c>
      <c r="AA2120" t="s">
        <v>2424</v>
      </c>
    </row>
    <row r="2121" spans="1:27" x14ac:dyDescent="0.45">
      <c r="A2121" t="s">
        <v>9523</v>
      </c>
      <c r="B2121" t="s">
        <v>9528</v>
      </c>
      <c r="C2121" t="s">
        <v>9402</v>
      </c>
      <c r="D2121" t="s">
        <v>9403</v>
      </c>
      <c r="E2121" t="s">
        <v>9404</v>
      </c>
      <c r="F2121" s="3">
        <v>42955.331250000003</v>
      </c>
      <c r="G2121" s="1">
        <v>43391</v>
      </c>
      <c r="H2121" t="s">
        <v>55</v>
      </c>
      <c r="I2121" t="s">
        <v>9525</v>
      </c>
      <c r="J2121" t="s">
        <v>401</v>
      </c>
      <c r="K2121" t="s">
        <v>9526</v>
      </c>
      <c r="L2121" t="s">
        <v>2424</v>
      </c>
      <c r="M2121" t="s">
        <v>9527</v>
      </c>
      <c r="N2121" t="s">
        <v>1383</v>
      </c>
      <c r="O2121" t="s">
        <v>48</v>
      </c>
      <c r="P2121">
        <v>0.8</v>
      </c>
      <c r="Q2121" t="s">
        <v>68</v>
      </c>
      <c r="R2121" t="s">
        <v>32</v>
      </c>
      <c r="S2121" t="s">
        <v>39</v>
      </c>
      <c r="T2121" t="s">
        <v>16</v>
      </c>
      <c r="U2121">
        <v>35168.400000000001</v>
      </c>
      <c r="V2121">
        <v>2206.6</v>
      </c>
      <c r="W2121">
        <v>26.1</v>
      </c>
      <c r="X2121" t="s">
        <v>2931</v>
      </c>
      <c r="Y2121" t="s">
        <v>2427</v>
      </c>
      <c r="Z2121" t="s">
        <v>2515</v>
      </c>
      <c r="AA2121" t="s">
        <v>2424</v>
      </c>
    </row>
    <row r="2122" spans="1:27" x14ac:dyDescent="0.45">
      <c r="A2122" t="s">
        <v>9529</v>
      </c>
      <c r="B2122" t="s">
        <v>9530</v>
      </c>
      <c r="C2122" t="s">
        <v>9402</v>
      </c>
      <c r="D2122" t="s">
        <v>9403</v>
      </c>
      <c r="E2122" t="s">
        <v>9404</v>
      </c>
      <c r="F2122" s="3">
        <v>42989.357638888891</v>
      </c>
      <c r="G2122" s="1">
        <v>43390</v>
      </c>
      <c r="H2122" t="s">
        <v>55</v>
      </c>
      <c r="I2122" t="s">
        <v>9531</v>
      </c>
      <c r="J2122" t="s">
        <v>401</v>
      </c>
      <c r="K2122" t="s">
        <v>9532</v>
      </c>
      <c r="L2122" t="s">
        <v>2424</v>
      </c>
      <c r="M2122" t="s">
        <v>9533</v>
      </c>
      <c r="N2122" t="s">
        <v>712</v>
      </c>
      <c r="O2122" t="s">
        <v>48</v>
      </c>
      <c r="P2122">
        <v>3.7</v>
      </c>
      <c r="Q2122" t="s">
        <v>68</v>
      </c>
      <c r="R2122" t="s">
        <v>34</v>
      </c>
      <c r="S2122" t="s">
        <v>40</v>
      </c>
      <c r="T2122" t="s">
        <v>16</v>
      </c>
      <c r="U2122">
        <v>51.7</v>
      </c>
      <c r="V2122">
        <v>2.2000000000000002</v>
      </c>
      <c r="W2122">
        <v>18.8</v>
      </c>
      <c r="X2122" t="s">
        <v>2438</v>
      </c>
      <c r="Y2122" t="s">
        <v>2427</v>
      </c>
      <c r="Z2122" t="s">
        <v>2511</v>
      </c>
      <c r="AA2122" t="s">
        <v>2424</v>
      </c>
    </row>
    <row r="2123" spans="1:27" x14ac:dyDescent="0.45">
      <c r="A2123" t="s">
        <v>9529</v>
      </c>
      <c r="B2123" t="s">
        <v>9534</v>
      </c>
      <c r="C2123" t="s">
        <v>9402</v>
      </c>
      <c r="D2123" t="s">
        <v>9403</v>
      </c>
      <c r="E2123" t="s">
        <v>9404</v>
      </c>
      <c r="F2123" s="3">
        <v>42989.357638888891</v>
      </c>
      <c r="G2123" s="1">
        <v>43290</v>
      </c>
      <c r="H2123" t="s">
        <v>55</v>
      </c>
      <c r="I2123" t="s">
        <v>9531</v>
      </c>
      <c r="J2123" t="s">
        <v>401</v>
      </c>
      <c r="K2123" t="s">
        <v>9532</v>
      </c>
      <c r="L2123" t="s">
        <v>2424</v>
      </c>
      <c r="M2123" t="s">
        <v>9533</v>
      </c>
      <c r="N2123" t="s">
        <v>1529</v>
      </c>
      <c r="O2123" t="s">
        <v>47</v>
      </c>
      <c r="P2123">
        <v>3.7</v>
      </c>
      <c r="Q2123" t="s">
        <v>68</v>
      </c>
      <c r="R2123" t="s">
        <v>32</v>
      </c>
      <c r="S2123" t="s">
        <v>39</v>
      </c>
      <c r="T2123" t="s">
        <v>16</v>
      </c>
      <c r="U2123">
        <v>93224.2</v>
      </c>
      <c r="V2123">
        <v>23185.599999999999</v>
      </c>
      <c r="W2123">
        <v>20.3</v>
      </c>
      <c r="X2123" t="s">
        <v>4602</v>
      </c>
      <c r="Y2123" t="s">
        <v>2427</v>
      </c>
      <c r="Z2123" t="s">
        <v>2515</v>
      </c>
      <c r="AA2123" t="s">
        <v>2424</v>
      </c>
    </row>
    <row r="2124" spans="1:27" x14ac:dyDescent="0.45">
      <c r="A2124" t="s">
        <v>9535</v>
      </c>
      <c r="B2124" t="s">
        <v>9536</v>
      </c>
      <c r="C2124" t="s">
        <v>9402</v>
      </c>
      <c r="D2124" t="s">
        <v>9403</v>
      </c>
      <c r="E2124" t="s">
        <v>9404</v>
      </c>
      <c r="F2124" s="3">
        <v>43054.458333333336</v>
      </c>
      <c r="G2124" s="1">
        <v>43412</v>
      </c>
      <c r="H2124" t="s">
        <v>55</v>
      </c>
      <c r="I2124" t="s">
        <v>9537</v>
      </c>
      <c r="J2124" t="s">
        <v>401</v>
      </c>
      <c r="K2124" t="s">
        <v>9538</v>
      </c>
      <c r="L2124" t="s">
        <v>9539</v>
      </c>
      <c r="M2124" t="s">
        <v>9540</v>
      </c>
      <c r="N2124" t="s">
        <v>952</v>
      </c>
      <c r="O2124" t="s">
        <v>48</v>
      </c>
      <c r="P2124">
        <v>6.1</v>
      </c>
      <c r="Q2124" t="s">
        <v>68</v>
      </c>
      <c r="R2124" t="s">
        <v>32</v>
      </c>
      <c r="S2124" t="s">
        <v>39</v>
      </c>
      <c r="T2124" t="s">
        <v>16</v>
      </c>
      <c r="U2124">
        <v>48672.9</v>
      </c>
      <c r="V2124">
        <v>4515</v>
      </c>
      <c r="W2124">
        <v>22.8</v>
      </c>
      <c r="X2124" t="s">
        <v>2438</v>
      </c>
      <c r="Y2124" t="s">
        <v>2427</v>
      </c>
      <c r="Z2124" t="s">
        <v>2436</v>
      </c>
      <c r="AA2124" t="s">
        <v>2424</v>
      </c>
    </row>
    <row r="2125" spans="1:27" x14ac:dyDescent="0.45">
      <c r="A2125" t="s">
        <v>9535</v>
      </c>
      <c r="B2125" t="s">
        <v>9541</v>
      </c>
      <c r="C2125" t="s">
        <v>9402</v>
      </c>
      <c r="D2125" t="s">
        <v>9403</v>
      </c>
      <c r="E2125" t="s">
        <v>9404</v>
      </c>
      <c r="F2125" s="3">
        <v>43054.458333333336</v>
      </c>
      <c r="G2125" s="1">
        <v>43413</v>
      </c>
      <c r="H2125" t="s">
        <v>55</v>
      </c>
      <c r="I2125" t="s">
        <v>9537</v>
      </c>
      <c r="J2125" t="s">
        <v>401</v>
      </c>
      <c r="K2125" t="s">
        <v>9538</v>
      </c>
      <c r="L2125" t="s">
        <v>9539</v>
      </c>
      <c r="M2125" t="s">
        <v>9540</v>
      </c>
      <c r="N2125" t="s">
        <v>946</v>
      </c>
      <c r="O2125" t="s">
        <v>48</v>
      </c>
      <c r="P2125">
        <v>6.1</v>
      </c>
      <c r="Q2125" t="s">
        <v>68</v>
      </c>
      <c r="R2125" t="s">
        <v>34</v>
      </c>
      <c r="S2125" t="s">
        <v>40</v>
      </c>
      <c r="T2125" t="s">
        <v>16</v>
      </c>
      <c r="U2125">
        <v>93</v>
      </c>
      <c r="V2125">
        <v>17.5</v>
      </c>
      <c r="W2125">
        <v>21.1</v>
      </c>
      <c r="X2125" t="s">
        <v>2438</v>
      </c>
      <c r="Y2125" t="s">
        <v>2427</v>
      </c>
      <c r="Z2125" t="s">
        <v>2436</v>
      </c>
      <c r="AA2125" t="s">
        <v>2424</v>
      </c>
    </row>
    <row r="2126" spans="1:27" x14ac:dyDescent="0.45">
      <c r="A2126" t="s">
        <v>9542</v>
      </c>
      <c r="B2126" t="s">
        <v>9543</v>
      </c>
      <c r="C2126" t="s">
        <v>9402</v>
      </c>
      <c r="D2126" t="s">
        <v>9403</v>
      </c>
      <c r="E2126" t="s">
        <v>9404</v>
      </c>
      <c r="F2126" s="3">
        <v>43080.388888888891</v>
      </c>
      <c r="G2126" s="1">
        <v>43420</v>
      </c>
      <c r="H2126" t="s">
        <v>55</v>
      </c>
      <c r="I2126" t="s">
        <v>9544</v>
      </c>
      <c r="J2126" t="s">
        <v>401</v>
      </c>
      <c r="K2126" t="s">
        <v>9545</v>
      </c>
      <c r="L2126" t="s">
        <v>9546</v>
      </c>
      <c r="M2126" t="s">
        <v>9547</v>
      </c>
      <c r="N2126" t="s">
        <v>1032</v>
      </c>
      <c r="O2126" t="s">
        <v>48</v>
      </c>
      <c r="P2126">
        <v>2.1</v>
      </c>
      <c r="Q2126" t="s">
        <v>68</v>
      </c>
      <c r="R2126" t="s">
        <v>34</v>
      </c>
      <c r="S2126" t="s">
        <v>40</v>
      </c>
      <c r="T2126" t="s">
        <v>16</v>
      </c>
      <c r="U2126">
        <v>179.3</v>
      </c>
      <c r="V2126">
        <v>6.7</v>
      </c>
      <c r="W2126">
        <v>21</v>
      </c>
      <c r="X2126" t="s">
        <v>2438</v>
      </c>
      <c r="Y2126" t="s">
        <v>2427</v>
      </c>
      <c r="Z2126" t="s">
        <v>2515</v>
      </c>
      <c r="AA2126" t="s">
        <v>2424</v>
      </c>
    </row>
    <row r="2127" spans="1:27" x14ac:dyDescent="0.45">
      <c r="A2127" t="s">
        <v>9542</v>
      </c>
      <c r="B2127" t="s">
        <v>9548</v>
      </c>
      <c r="C2127" t="s">
        <v>9402</v>
      </c>
      <c r="D2127" t="s">
        <v>9403</v>
      </c>
      <c r="E2127" t="s">
        <v>9404</v>
      </c>
      <c r="F2127" s="3">
        <v>43080.388888888891</v>
      </c>
      <c r="G2127" s="1">
        <v>43423</v>
      </c>
      <c r="H2127" t="s">
        <v>55</v>
      </c>
      <c r="I2127" t="s">
        <v>9544</v>
      </c>
      <c r="J2127" t="s">
        <v>401</v>
      </c>
      <c r="K2127" t="s">
        <v>9545</v>
      </c>
      <c r="L2127" t="s">
        <v>9546</v>
      </c>
      <c r="M2127" t="s">
        <v>9547</v>
      </c>
      <c r="N2127" t="s">
        <v>1030</v>
      </c>
      <c r="O2127" t="s">
        <v>48</v>
      </c>
      <c r="P2127">
        <v>2.1</v>
      </c>
      <c r="Q2127" t="s">
        <v>68</v>
      </c>
      <c r="R2127" t="s">
        <v>32</v>
      </c>
      <c r="S2127" t="s">
        <v>39</v>
      </c>
      <c r="T2127" t="s">
        <v>16</v>
      </c>
      <c r="U2127">
        <v>68308</v>
      </c>
      <c r="V2127">
        <v>8166.6</v>
      </c>
      <c r="W2127">
        <v>24.7</v>
      </c>
      <c r="X2127" t="s">
        <v>2438</v>
      </c>
      <c r="Y2127" t="s">
        <v>2427</v>
      </c>
      <c r="Z2127" t="s">
        <v>2515</v>
      </c>
      <c r="AA2127" t="s">
        <v>2424</v>
      </c>
    </row>
    <row r="2128" spans="1:27" x14ac:dyDescent="0.45">
      <c r="A2128" t="s">
        <v>9549</v>
      </c>
      <c r="B2128" t="s">
        <v>9550</v>
      </c>
      <c r="C2128" t="s">
        <v>9402</v>
      </c>
      <c r="D2128" t="s">
        <v>9403</v>
      </c>
      <c r="E2128" t="s">
        <v>9404</v>
      </c>
      <c r="F2128" s="3">
        <v>43116.464583333334</v>
      </c>
      <c r="G2128" s="1">
        <v>43423</v>
      </c>
      <c r="H2128" t="s">
        <v>55</v>
      </c>
      <c r="I2128" t="s">
        <v>9551</v>
      </c>
      <c r="J2128" t="s">
        <v>401</v>
      </c>
      <c r="K2128" t="s">
        <v>9552</v>
      </c>
      <c r="L2128" t="s">
        <v>9553</v>
      </c>
      <c r="M2128" t="s">
        <v>9554</v>
      </c>
      <c r="N2128" t="s">
        <v>1030</v>
      </c>
      <c r="O2128" t="s">
        <v>48</v>
      </c>
      <c r="P2128">
        <v>1.9</v>
      </c>
      <c r="Q2128" t="s">
        <v>68</v>
      </c>
      <c r="R2128" t="s">
        <v>32</v>
      </c>
      <c r="S2128" t="s">
        <v>39</v>
      </c>
      <c r="T2128" t="s">
        <v>16</v>
      </c>
      <c r="U2128">
        <v>79422.8</v>
      </c>
      <c r="V2128">
        <v>7881.8</v>
      </c>
      <c r="W2128">
        <v>24.6</v>
      </c>
      <c r="X2128" t="s">
        <v>2438</v>
      </c>
      <c r="Y2128" t="s">
        <v>2427</v>
      </c>
      <c r="Z2128" t="s">
        <v>2515</v>
      </c>
      <c r="AA2128" t="s">
        <v>2424</v>
      </c>
    </row>
    <row r="2129" spans="1:27" x14ac:dyDescent="0.45">
      <c r="A2129" t="s">
        <v>9549</v>
      </c>
      <c r="B2129" t="s">
        <v>9555</v>
      </c>
      <c r="C2129" t="s">
        <v>9402</v>
      </c>
      <c r="D2129" t="s">
        <v>9403</v>
      </c>
      <c r="E2129" t="s">
        <v>9404</v>
      </c>
      <c r="F2129" s="3">
        <v>43116.464583333334</v>
      </c>
      <c r="G2129" s="1">
        <v>43420</v>
      </c>
      <c r="H2129" t="s">
        <v>55</v>
      </c>
      <c r="I2129" t="s">
        <v>9551</v>
      </c>
      <c r="J2129" t="s">
        <v>401</v>
      </c>
      <c r="K2129" t="s">
        <v>9552</v>
      </c>
      <c r="L2129" t="s">
        <v>9553</v>
      </c>
      <c r="M2129" t="s">
        <v>9554</v>
      </c>
      <c r="N2129" t="s">
        <v>1032</v>
      </c>
      <c r="O2129" t="s">
        <v>48</v>
      </c>
      <c r="P2129">
        <v>1.9</v>
      </c>
      <c r="Q2129" t="s">
        <v>68</v>
      </c>
      <c r="R2129" t="s">
        <v>34</v>
      </c>
      <c r="S2129" t="s">
        <v>40</v>
      </c>
      <c r="T2129" t="s">
        <v>16</v>
      </c>
      <c r="U2129">
        <v>155.9</v>
      </c>
      <c r="V2129">
        <v>7.7</v>
      </c>
      <c r="W2129">
        <v>21.4</v>
      </c>
      <c r="X2129" t="s">
        <v>2438</v>
      </c>
      <c r="Y2129" t="s">
        <v>2427</v>
      </c>
      <c r="Z2129" t="s">
        <v>2515</v>
      </c>
      <c r="AA2129" t="s">
        <v>2424</v>
      </c>
    </row>
    <row r="2130" spans="1:27" x14ac:dyDescent="0.45">
      <c r="A2130" t="s">
        <v>9556</v>
      </c>
      <c r="B2130" t="s">
        <v>9557</v>
      </c>
      <c r="C2130" t="s">
        <v>9402</v>
      </c>
      <c r="D2130" t="s">
        <v>9403</v>
      </c>
      <c r="E2130" t="s">
        <v>9404</v>
      </c>
      <c r="F2130" s="3">
        <v>43151.430555555555</v>
      </c>
      <c r="G2130" s="1">
        <v>43423</v>
      </c>
      <c r="H2130" t="s">
        <v>55</v>
      </c>
      <c r="I2130" t="s">
        <v>9558</v>
      </c>
      <c r="J2130" t="s">
        <v>401</v>
      </c>
      <c r="K2130" t="s">
        <v>9559</v>
      </c>
      <c r="L2130" t="s">
        <v>9560</v>
      </c>
      <c r="M2130" t="s">
        <v>9561</v>
      </c>
      <c r="N2130" t="s">
        <v>1030</v>
      </c>
      <c r="O2130" t="s">
        <v>48</v>
      </c>
      <c r="P2130">
        <v>0.9</v>
      </c>
      <c r="Q2130" t="s">
        <v>68</v>
      </c>
      <c r="R2130" t="s">
        <v>32</v>
      </c>
      <c r="S2130" t="s">
        <v>39</v>
      </c>
      <c r="T2130" t="s">
        <v>16</v>
      </c>
      <c r="U2130">
        <v>119825</v>
      </c>
      <c r="V2130">
        <v>17666.099999999999</v>
      </c>
      <c r="W2130">
        <v>25.2</v>
      </c>
      <c r="X2130" t="s">
        <v>2438</v>
      </c>
      <c r="Y2130" t="s">
        <v>2427</v>
      </c>
      <c r="Z2130" t="s">
        <v>2515</v>
      </c>
      <c r="AA2130" t="s">
        <v>2424</v>
      </c>
    </row>
    <row r="2131" spans="1:27" x14ac:dyDescent="0.45">
      <c r="A2131" t="s">
        <v>9556</v>
      </c>
      <c r="B2131" t="s">
        <v>9562</v>
      </c>
      <c r="C2131" t="s">
        <v>9402</v>
      </c>
      <c r="D2131" t="s">
        <v>9403</v>
      </c>
      <c r="E2131" t="s">
        <v>9404</v>
      </c>
      <c r="F2131" s="3">
        <v>43151.430555555555</v>
      </c>
      <c r="G2131" s="1">
        <v>43420</v>
      </c>
      <c r="H2131" t="s">
        <v>55</v>
      </c>
      <c r="I2131" t="s">
        <v>9558</v>
      </c>
      <c r="J2131" t="s">
        <v>401</v>
      </c>
      <c r="K2131" t="s">
        <v>9559</v>
      </c>
      <c r="L2131" t="s">
        <v>9560</v>
      </c>
      <c r="M2131" t="s">
        <v>9561</v>
      </c>
      <c r="N2131" t="s">
        <v>1032</v>
      </c>
      <c r="O2131" t="s">
        <v>48</v>
      </c>
      <c r="P2131">
        <v>0.9</v>
      </c>
      <c r="Q2131" t="s">
        <v>68</v>
      </c>
      <c r="R2131" t="s">
        <v>34</v>
      </c>
      <c r="S2131" t="s">
        <v>40</v>
      </c>
      <c r="T2131" t="s">
        <v>16</v>
      </c>
      <c r="U2131">
        <v>234.6</v>
      </c>
      <c r="V2131">
        <v>5.4</v>
      </c>
      <c r="W2131">
        <v>21.9</v>
      </c>
      <c r="X2131" t="s">
        <v>2438</v>
      </c>
      <c r="Y2131" t="s">
        <v>2427</v>
      </c>
      <c r="Z2131" t="s">
        <v>2515</v>
      </c>
      <c r="AA2131" t="s">
        <v>2424</v>
      </c>
    </row>
    <row r="2132" spans="1:27" x14ac:dyDescent="0.45">
      <c r="A2132" t="s">
        <v>9563</v>
      </c>
      <c r="B2132" t="s">
        <v>9564</v>
      </c>
      <c r="C2132" t="s">
        <v>9402</v>
      </c>
      <c r="D2132" t="s">
        <v>9403</v>
      </c>
      <c r="E2132" t="s">
        <v>9404</v>
      </c>
      <c r="F2132" s="3">
        <v>43179.407638888886</v>
      </c>
      <c r="G2132" s="1">
        <v>43420</v>
      </c>
      <c r="H2132" t="s">
        <v>55</v>
      </c>
      <c r="I2132" t="s">
        <v>9565</v>
      </c>
      <c r="J2132" t="s">
        <v>401</v>
      </c>
      <c r="K2132" t="s">
        <v>9566</v>
      </c>
      <c r="L2132" t="s">
        <v>9567</v>
      </c>
      <c r="M2132" t="s">
        <v>9568</v>
      </c>
      <c r="N2132" t="s">
        <v>1032</v>
      </c>
      <c r="O2132" t="s">
        <v>48</v>
      </c>
      <c r="P2132">
        <v>1.6</v>
      </c>
      <c r="Q2132" t="s">
        <v>68</v>
      </c>
      <c r="R2132" t="s">
        <v>34</v>
      </c>
      <c r="S2132" t="s">
        <v>40</v>
      </c>
      <c r="T2132" t="s">
        <v>16</v>
      </c>
      <c r="U2132">
        <v>188.2</v>
      </c>
      <c r="V2132">
        <v>3.6</v>
      </c>
      <c r="W2132">
        <v>21.3</v>
      </c>
      <c r="X2132" t="s">
        <v>2438</v>
      </c>
      <c r="Y2132" t="s">
        <v>2427</v>
      </c>
      <c r="Z2132" t="s">
        <v>2515</v>
      </c>
      <c r="AA2132" t="s">
        <v>2424</v>
      </c>
    </row>
    <row r="2133" spans="1:27" x14ac:dyDescent="0.45">
      <c r="A2133" t="s">
        <v>9563</v>
      </c>
      <c r="B2133" t="s">
        <v>9569</v>
      </c>
      <c r="C2133" t="s">
        <v>9402</v>
      </c>
      <c r="D2133" t="s">
        <v>9403</v>
      </c>
      <c r="E2133" t="s">
        <v>9404</v>
      </c>
      <c r="F2133" s="3">
        <v>43179.407638888886</v>
      </c>
      <c r="G2133" s="1">
        <v>43423</v>
      </c>
      <c r="H2133" t="s">
        <v>55</v>
      </c>
      <c r="I2133" t="s">
        <v>9565</v>
      </c>
      <c r="J2133" t="s">
        <v>401</v>
      </c>
      <c r="K2133" t="s">
        <v>9566</v>
      </c>
      <c r="L2133" t="s">
        <v>9567</v>
      </c>
      <c r="M2133" t="s">
        <v>9568</v>
      </c>
      <c r="N2133" t="s">
        <v>1030</v>
      </c>
      <c r="O2133" t="s">
        <v>48</v>
      </c>
      <c r="P2133">
        <v>1.6</v>
      </c>
      <c r="Q2133" t="s">
        <v>68</v>
      </c>
      <c r="R2133" t="s">
        <v>32</v>
      </c>
      <c r="S2133" t="s">
        <v>39</v>
      </c>
      <c r="T2133" t="s">
        <v>16</v>
      </c>
      <c r="U2133">
        <v>88338.1</v>
      </c>
      <c r="V2133">
        <v>7246.3</v>
      </c>
      <c r="W2133">
        <v>24.7</v>
      </c>
      <c r="X2133" t="s">
        <v>2438</v>
      </c>
      <c r="Y2133" t="s">
        <v>2427</v>
      </c>
      <c r="Z2133" t="s">
        <v>2515</v>
      </c>
      <c r="AA2133" t="s">
        <v>2424</v>
      </c>
    </row>
    <row r="2134" spans="1:27" x14ac:dyDescent="0.45">
      <c r="A2134" t="s">
        <v>9570</v>
      </c>
      <c r="B2134" t="s">
        <v>9571</v>
      </c>
      <c r="C2134" t="s">
        <v>9402</v>
      </c>
      <c r="D2134" t="s">
        <v>9403</v>
      </c>
      <c r="E2134" t="s">
        <v>9404</v>
      </c>
      <c r="F2134" s="3">
        <v>43214.418749999997</v>
      </c>
      <c r="G2134" s="1">
        <v>43439</v>
      </c>
      <c r="H2134" t="s">
        <v>55</v>
      </c>
      <c r="I2134" t="s">
        <v>9572</v>
      </c>
      <c r="J2134" t="s">
        <v>401</v>
      </c>
      <c r="K2134" t="s">
        <v>9573</v>
      </c>
      <c r="L2134" t="s">
        <v>9574</v>
      </c>
      <c r="M2134" t="s">
        <v>9575</v>
      </c>
      <c r="N2134" t="s">
        <v>1002</v>
      </c>
      <c r="O2134" t="s">
        <v>48</v>
      </c>
      <c r="P2134">
        <v>2</v>
      </c>
      <c r="Q2134" t="s">
        <v>68</v>
      </c>
      <c r="R2134" t="s">
        <v>32</v>
      </c>
      <c r="S2134" t="s">
        <v>39</v>
      </c>
      <c r="T2134" t="s">
        <v>16</v>
      </c>
      <c r="U2134">
        <v>58483.5</v>
      </c>
      <c r="V2134">
        <v>9886.6</v>
      </c>
      <c r="W2134">
        <v>23.6</v>
      </c>
      <c r="X2134" t="s">
        <v>2892</v>
      </c>
      <c r="Y2134" t="s">
        <v>2427</v>
      </c>
      <c r="Z2134" t="s">
        <v>2893</v>
      </c>
      <c r="AA2134" t="s">
        <v>2424</v>
      </c>
    </row>
    <row r="2135" spans="1:27" x14ac:dyDescent="0.45">
      <c r="A2135" t="s">
        <v>9570</v>
      </c>
      <c r="B2135" t="s">
        <v>9576</v>
      </c>
      <c r="C2135" t="s">
        <v>9402</v>
      </c>
      <c r="D2135" t="s">
        <v>9403</v>
      </c>
      <c r="E2135" t="s">
        <v>9404</v>
      </c>
      <c r="F2135" s="3">
        <v>43214.418749999997</v>
      </c>
      <c r="G2135" s="1">
        <v>43440</v>
      </c>
      <c r="H2135" t="s">
        <v>55</v>
      </c>
      <c r="I2135" t="s">
        <v>9572</v>
      </c>
      <c r="J2135" t="s">
        <v>401</v>
      </c>
      <c r="K2135" t="s">
        <v>9573</v>
      </c>
      <c r="L2135" t="s">
        <v>9574</v>
      </c>
      <c r="M2135" t="s">
        <v>9575</v>
      </c>
      <c r="N2135" t="s">
        <v>998</v>
      </c>
      <c r="O2135" t="s">
        <v>48</v>
      </c>
      <c r="P2135">
        <v>2</v>
      </c>
      <c r="Q2135" t="s">
        <v>68</v>
      </c>
      <c r="R2135" t="s">
        <v>34</v>
      </c>
      <c r="S2135" t="s">
        <v>40</v>
      </c>
      <c r="T2135" t="s">
        <v>16</v>
      </c>
      <c r="U2135">
        <v>159.19999999999999</v>
      </c>
      <c r="V2135">
        <v>78.8</v>
      </c>
      <c r="W2135">
        <v>22.2</v>
      </c>
      <c r="X2135" t="s">
        <v>2892</v>
      </c>
      <c r="Y2135" t="s">
        <v>2427</v>
      </c>
      <c r="Z2135" t="s">
        <v>2893</v>
      </c>
      <c r="AA2135" t="s">
        <v>2424</v>
      </c>
    </row>
    <row r="2136" spans="1:27" x14ac:dyDescent="0.45">
      <c r="A2136" t="s">
        <v>9577</v>
      </c>
      <c r="B2136" t="s">
        <v>9578</v>
      </c>
      <c r="C2136" t="s">
        <v>9402</v>
      </c>
      <c r="D2136" t="s">
        <v>9403</v>
      </c>
      <c r="E2136" t="s">
        <v>9404</v>
      </c>
      <c r="F2136" s="3">
        <v>43242.400694444441</v>
      </c>
      <c r="G2136" s="1">
        <v>43440</v>
      </c>
      <c r="H2136" t="s">
        <v>55</v>
      </c>
      <c r="I2136" t="s">
        <v>9579</v>
      </c>
      <c r="J2136" t="s">
        <v>401</v>
      </c>
      <c r="K2136" t="s">
        <v>9580</v>
      </c>
      <c r="L2136" t="s">
        <v>9581</v>
      </c>
      <c r="M2136" t="s">
        <v>9582</v>
      </c>
      <c r="N2136" t="s">
        <v>998</v>
      </c>
      <c r="O2136" t="s">
        <v>48</v>
      </c>
      <c r="P2136">
        <v>9.1999999999999993</v>
      </c>
      <c r="Q2136" t="s">
        <v>68</v>
      </c>
      <c r="R2136" t="s">
        <v>34</v>
      </c>
      <c r="S2136" t="s">
        <v>40</v>
      </c>
      <c r="T2136" t="s">
        <v>16</v>
      </c>
      <c r="U2136">
        <v>92.7</v>
      </c>
      <c r="V2136">
        <v>0.8</v>
      </c>
      <c r="W2136">
        <v>20.5</v>
      </c>
      <c r="X2136" t="s">
        <v>2892</v>
      </c>
      <c r="Y2136" t="s">
        <v>2427</v>
      </c>
      <c r="Z2136" t="s">
        <v>2893</v>
      </c>
      <c r="AA2136" t="s">
        <v>2424</v>
      </c>
    </row>
    <row r="2137" spans="1:27" x14ac:dyDescent="0.45">
      <c r="A2137" t="s">
        <v>9577</v>
      </c>
      <c r="B2137" t="s">
        <v>9583</v>
      </c>
      <c r="C2137" t="s">
        <v>9402</v>
      </c>
      <c r="D2137" t="s">
        <v>9403</v>
      </c>
      <c r="E2137" t="s">
        <v>9404</v>
      </c>
      <c r="F2137" s="3">
        <v>43242.400694444441</v>
      </c>
      <c r="G2137" s="1">
        <v>43439</v>
      </c>
      <c r="H2137" t="s">
        <v>55</v>
      </c>
      <c r="I2137" t="s">
        <v>9579</v>
      </c>
      <c r="J2137" t="s">
        <v>401</v>
      </c>
      <c r="K2137" t="s">
        <v>9580</v>
      </c>
      <c r="L2137" t="s">
        <v>9581</v>
      </c>
      <c r="M2137" t="s">
        <v>9582</v>
      </c>
      <c r="N2137" t="s">
        <v>1002</v>
      </c>
      <c r="O2137" t="s">
        <v>48</v>
      </c>
      <c r="P2137">
        <v>9.1999999999999993</v>
      </c>
      <c r="Q2137" t="s">
        <v>68</v>
      </c>
      <c r="R2137" t="s">
        <v>32</v>
      </c>
      <c r="S2137" t="s">
        <v>39</v>
      </c>
      <c r="T2137" t="s">
        <v>16</v>
      </c>
      <c r="U2137">
        <v>61802.6</v>
      </c>
      <c r="V2137">
        <v>10739.1</v>
      </c>
      <c r="W2137">
        <v>20.5</v>
      </c>
      <c r="X2137" t="s">
        <v>2892</v>
      </c>
      <c r="Y2137" t="s">
        <v>2427</v>
      </c>
      <c r="Z2137" t="s">
        <v>2893</v>
      </c>
      <c r="AA2137" t="s">
        <v>2424</v>
      </c>
    </row>
    <row r="2138" spans="1:27" x14ac:dyDescent="0.45">
      <c r="A2138" t="s">
        <v>9584</v>
      </c>
      <c r="B2138" t="s">
        <v>9585</v>
      </c>
      <c r="C2138" t="s">
        <v>9402</v>
      </c>
      <c r="D2138" t="s">
        <v>9403</v>
      </c>
      <c r="E2138" t="s">
        <v>9404</v>
      </c>
      <c r="F2138" s="3">
        <v>43270.368750000001</v>
      </c>
      <c r="G2138" s="1">
        <v>43439</v>
      </c>
      <c r="H2138" t="s">
        <v>55</v>
      </c>
      <c r="I2138" t="s">
        <v>9586</v>
      </c>
      <c r="J2138" t="s">
        <v>401</v>
      </c>
      <c r="K2138" t="s">
        <v>9587</v>
      </c>
      <c r="L2138" t="s">
        <v>9588</v>
      </c>
      <c r="M2138" t="s">
        <v>9589</v>
      </c>
      <c r="N2138" t="s">
        <v>1002</v>
      </c>
      <c r="O2138" t="s">
        <v>48</v>
      </c>
      <c r="P2138">
        <v>2.4</v>
      </c>
      <c r="Q2138" t="s">
        <v>68</v>
      </c>
      <c r="R2138" t="s">
        <v>32</v>
      </c>
      <c r="S2138" t="s">
        <v>39</v>
      </c>
      <c r="T2138" t="s">
        <v>16</v>
      </c>
      <c r="U2138">
        <v>43051.199999999997</v>
      </c>
      <c r="V2138">
        <v>10928.6</v>
      </c>
      <c r="W2138">
        <v>23.9</v>
      </c>
      <c r="X2138" t="s">
        <v>2892</v>
      </c>
      <c r="Y2138" t="s">
        <v>2427</v>
      </c>
      <c r="Z2138" t="s">
        <v>2893</v>
      </c>
      <c r="AA2138" t="s">
        <v>2424</v>
      </c>
    </row>
    <row r="2139" spans="1:27" x14ac:dyDescent="0.45">
      <c r="A2139" t="s">
        <v>9584</v>
      </c>
      <c r="B2139" t="s">
        <v>9590</v>
      </c>
      <c r="C2139" t="s">
        <v>9402</v>
      </c>
      <c r="D2139" t="s">
        <v>9403</v>
      </c>
      <c r="E2139" t="s">
        <v>9404</v>
      </c>
      <c r="F2139" s="3">
        <v>43270.368750000001</v>
      </c>
      <c r="G2139" s="1">
        <v>43440</v>
      </c>
      <c r="H2139" t="s">
        <v>55</v>
      </c>
      <c r="I2139" t="s">
        <v>9586</v>
      </c>
      <c r="J2139" t="s">
        <v>401</v>
      </c>
      <c r="K2139" t="s">
        <v>9587</v>
      </c>
      <c r="L2139" t="s">
        <v>9588</v>
      </c>
      <c r="M2139" t="s">
        <v>9589</v>
      </c>
      <c r="N2139" t="s">
        <v>998</v>
      </c>
      <c r="O2139" t="s">
        <v>48</v>
      </c>
      <c r="P2139">
        <v>2.4</v>
      </c>
      <c r="Q2139" t="s">
        <v>68</v>
      </c>
      <c r="R2139" t="s">
        <v>34</v>
      </c>
      <c r="S2139" t="s">
        <v>40</v>
      </c>
      <c r="T2139" t="s">
        <v>16</v>
      </c>
      <c r="U2139">
        <v>126.4</v>
      </c>
      <c r="V2139">
        <v>5.3</v>
      </c>
      <c r="W2139">
        <v>22.2</v>
      </c>
      <c r="X2139" t="s">
        <v>2892</v>
      </c>
      <c r="Y2139" t="s">
        <v>2427</v>
      </c>
      <c r="Z2139" t="s">
        <v>2893</v>
      </c>
      <c r="AA2139" t="s">
        <v>2424</v>
      </c>
    </row>
    <row r="2140" spans="1:27" x14ac:dyDescent="0.45">
      <c r="A2140" t="s">
        <v>9591</v>
      </c>
      <c r="B2140" t="s">
        <v>9592</v>
      </c>
      <c r="C2140" t="s">
        <v>9402</v>
      </c>
      <c r="D2140" t="s">
        <v>9403</v>
      </c>
      <c r="E2140" t="s">
        <v>9404</v>
      </c>
      <c r="F2140" s="3">
        <v>43298.406944444447</v>
      </c>
      <c r="G2140" s="1">
        <v>43515</v>
      </c>
      <c r="H2140" t="s">
        <v>55</v>
      </c>
      <c r="I2140" t="s">
        <v>9593</v>
      </c>
      <c r="J2140" t="s">
        <v>401</v>
      </c>
      <c r="K2140" t="s">
        <v>9594</v>
      </c>
      <c r="L2140" t="s">
        <v>9595</v>
      </c>
      <c r="M2140" t="s">
        <v>9596</v>
      </c>
      <c r="N2140" t="s">
        <v>988</v>
      </c>
      <c r="O2140" t="s">
        <v>48</v>
      </c>
      <c r="P2140">
        <v>0.8</v>
      </c>
      <c r="Q2140" t="s">
        <v>68</v>
      </c>
      <c r="R2140" t="s">
        <v>34</v>
      </c>
      <c r="S2140" t="s">
        <v>40</v>
      </c>
      <c r="T2140" t="s">
        <v>16</v>
      </c>
      <c r="U2140">
        <v>632.70000000000005</v>
      </c>
      <c r="V2140">
        <v>28</v>
      </c>
      <c r="W2140">
        <v>23.6</v>
      </c>
      <c r="X2140" t="s">
        <v>2438</v>
      </c>
      <c r="Y2140" t="s">
        <v>2427</v>
      </c>
      <c r="Z2140" t="s">
        <v>2893</v>
      </c>
      <c r="AA2140" t="s">
        <v>2424</v>
      </c>
    </row>
    <row r="2141" spans="1:27" x14ac:dyDescent="0.45">
      <c r="A2141" t="s">
        <v>9591</v>
      </c>
      <c r="B2141" t="s">
        <v>9597</v>
      </c>
      <c r="C2141" t="s">
        <v>9402</v>
      </c>
      <c r="D2141" t="s">
        <v>9403</v>
      </c>
      <c r="E2141" t="s">
        <v>9404</v>
      </c>
      <c r="F2141" s="3">
        <v>43298.406944444447</v>
      </c>
      <c r="G2141" s="1">
        <v>43514</v>
      </c>
      <c r="H2141" t="s">
        <v>55</v>
      </c>
      <c r="I2141" t="s">
        <v>9593</v>
      </c>
      <c r="J2141" t="s">
        <v>401</v>
      </c>
      <c r="K2141" t="s">
        <v>9594</v>
      </c>
      <c r="L2141" t="s">
        <v>9595</v>
      </c>
      <c r="M2141" t="s">
        <v>9596</v>
      </c>
      <c r="N2141" t="s">
        <v>980</v>
      </c>
      <c r="O2141" t="s">
        <v>48</v>
      </c>
      <c r="P2141">
        <v>0.8</v>
      </c>
      <c r="Q2141" t="s">
        <v>68</v>
      </c>
      <c r="R2141" t="s">
        <v>32</v>
      </c>
      <c r="S2141" t="s">
        <v>39</v>
      </c>
      <c r="T2141" t="s">
        <v>16</v>
      </c>
      <c r="U2141">
        <v>65907.7</v>
      </c>
      <c r="V2141">
        <v>6276.5</v>
      </c>
      <c r="W2141">
        <v>26.4</v>
      </c>
      <c r="X2141" t="s">
        <v>2438</v>
      </c>
      <c r="Y2141" t="s">
        <v>2427</v>
      </c>
      <c r="Z2141" t="s">
        <v>2893</v>
      </c>
      <c r="AA2141" t="s">
        <v>2424</v>
      </c>
    </row>
    <row r="2142" spans="1:27" x14ac:dyDescent="0.45">
      <c r="A2142" t="s">
        <v>9598</v>
      </c>
      <c r="B2142" t="s">
        <v>9599</v>
      </c>
      <c r="C2142" t="s">
        <v>9402</v>
      </c>
      <c r="D2142" t="s">
        <v>9403</v>
      </c>
      <c r="E2142" t="s">
        <v>9404</v>
      </c>
      <c r="F2142" s="3">
        <v>43333.317361111112</v>
      </c>
      <c r="G2142" s="1">
        <v>43517</v>
      </c>
      <c r="H2142" t="s">
        <v>55</v>
      </c>
      <c r="I2142" t="s">
        <v>9600</v>
      </c>
      <c r="J2142" t="s">
        <v>401</v>
      </c>
      <c r="K2142" t="s">
        <v>9601</v>
      </c>
      <c r="L2142" t="s">
        <v>9602</v>
      </c>
      <c r="M2142" t="s">
        <v>9603</v>
      </c>
      <c r="N2142" t="s">
        <v>766</v>
      </c>
      <c r="O2142" t="s">
        <v>48</v>
      </c>
      <c r="P2142">
        <v>1.3</v>
      </c>
      <c r="Q2142" t="s">
        <v>68</v>
      </c>
      <c r="R2142" t="s">
        <v>32</v>
      </c>
      <c r="S2142" t="s">
        <v>39</v>
      </c>
      <c r="T2142" t="s">
        <v>16</v>
      </c>
      <c r="U2142">
        <v>123442.7</v>
      </c>
      <c r="V2142">
        <v>13711</v>
      </c>
      <c r="W2142">
        <v>25.3</v>
      </c>
      <c r="X2142" t="s">
        <v>2931</v>
      </c>
      <c r="Y2142" t="s">
        <v>2427</v>
      </c>
      <c r="Z2142" t="s">
        <v>2558</v>
      </c>
      <c r="AA2142" t="s">
        <v>2424</v>
      </c>
    </row>
    <row r="2143" spans="1:27" x14ac:dyDescent="0.45">
      <c r="A2143" t="s">
        <v>9598</v>
      </c>
      <c r="B2143" t="s">
        <v>9604</v>
      </c>
      <c r="C2143" t="s">
        <v>9402</v>
      </c>
      <c r="D2143" t="s">
        <v>9403</v>
      </c>
      <c r="E2143" t="s">
        <v>9404</v>
      </c>
      <c r="F2143" s="3">
        <v>43333.317361111112</v>
      </c>
      <c r="G2143" s="1">
        <v>43516</v>
      </c>
      <c r="H2143" t="s">
        <v>55</v>
      </c>
      <c r="I2143" t="s">
        <v>9600</v>
      </c>
      <c r="J2143" t="s">
        <v>401</v>
      </c>
      <c r="K2143" t="s">
        <v>9601</v>
      </c>
      <c r="L2143" t="s">
        <v>9602</v>
      </c>
      <c r="M2143" t="s">
        <v>9603</v>
      </c>
      <c r="N2143" t="s">
        <v>770</v>
      </c>
      <c r="O2143" t="s">
        <v>48</v>
      </c>
      <c r="P2143">
        <v>1.3</v>
      </c>
      <c r="Q2143" t="s">
        <v>68</v>
      </c>
      <c r="R2143" t="s">
        <v>34</v>
      </c>
      <c r="S2143" t="s">
        <v>40</v>
      </c>
      <c r="T2143" t="s">
        <v>16</v>
      </c>
      <c r="U2143">
        <v>625.4</v>
      </c>
      <c r="V2143">
        <v>30.7</v>
      </c>
      <c r="W2143">
        <v>24</v>
      </c>
      <c r="X2143" t="s">
        <v>2929</v>
      </c>
      <c r="Y2143" t="s">
        <v>2427</v>
      </c>
      <c r="Z2143" t="s">
        <v>2558</v>
      </c>
      <c r="AA2143" t="s">
        <v>2424</v>
      </c>
    </row>
    <row r="2144" spans="1:27" x14ac:dyDescent="0.45">
      <c r="A2144" t="s">
        <v>9605</v>
      </c>
      <c r="B2144" t="s">
        <v>9606</v>
      </c>
      <c r="C2144" t="s">
        <v>9402</v>
      </c>
      <c r="D2144" t="s">
        <v>9403</v>
      </c>
      <c r="E2144" t="s">
        <v>9404</v>
      </c>
      <c r="F2144" s="3">
        <v>43361.364583333336</v>
      </c>
      <c r="G2144" s="1">
        <v>43517</v>
      </c>
      <c r="H2144" t="s">
        <v>55</v>
      </c>
      <c r="I2144" t="s">
        <v>9607</v>
      </c>
      <c r="J2144" t="s">
        <v>401</v>
      </c>
      <c r="K2144" t="s">
        <v>9608</v>
      </c>
      <c r="L2144" t="s">
        <v>9609</v>
      </c>
      <c r="M2144" t="s">
        <v>9610</v>
      </c>
      <c r="N2144" t="s">
        <v>762</v>
      </c>
      <c r="O2144" t="s">
        <v>48</v>
      </c>
      <c r="P2144">
        <v>2.5</v>
      </c>
      <c r="Q2144" t="s">
        <v>68</v>
      </c>
      <c r="R2144" t="s">
        <v>32</v>
      </c>
      <c r="S2144" t="s">
        <v>39</v>
      </c>
      <c r="T2144" t="s">
        <v>16</v>
      </c>
      <c r="U2144">
        <v>126742.3</v>
      </c>
      <c r="V2144">
        <v>3788</v>
      </c>
      <c r="W2144">
        <v>23.4</v>
      </c>
      <c r="X2144" t="s">
        <v>2931</v>
      </c>
      <c r="Y2144" t="s">
        <v>2427</v>
      </c>
      <c r="Z2144" t="s">
        <v>2558</v>
      </c>
      <c r="AA2144" t="s">
        <v>2424</v>
      </c>
    </row>
    <row r="2145" spans="1:27" x14ac:dyDescent="0.45">
      <c r="A2145" t="s">
        <v>9605</v>
      </c>
      <c r="B2145" t="s">
        <v>9611</v>
      </c>
      <c r="C2145" t="s">
        <v>9402</v>
      </c>
      <c r="D2145" t="s">
        <v>9403</v>
      </c>
      <c r="E2145" t="s">
        <v>9404</v>
      </c>
      <c r="F2145" s="3">
        <v>43361.364583333336</v>
      </c>
      <c r="G2145" s="1">
        <v>43516</v>
      </c>
      <c r="H2145" t="s">
        <v>55</v>
      </c>
      <c r="I2145" t="s">
        <v>9607</v>
      </c>
      <c r="J2145" t="s">
        <v>401</v>
      </c>
      <c r="K2145" t="s">
        <v>9608</v>
      </c>
      <c r="L2145" t="s">
        <v>9609</v>
      </c>
      <c r="M2145" t="s">
        <v>9610</v>
      </c>
      <c r="N2145" t="s">
        <v>772</v>
      </c>
      <c r="O2145" t="s">
        <v>48</v>
      </c>
      <c r="P2145">
        <v>2.5</v>
      </c>
      <c r="Q2145" t="s">
        <v>68</v>
      </c>
      <c r="R2145" t="s">
        <v>34</v>
      </c>
      <c r="S2145" t="s">
        <v>40</v>
      </c>
      <c r="T2145" t="s">
        <v>16</v>
      </c>
      <c r="U2145">
        <v>411.6</v>
      </c>
      <c r="V2145">
        <v>28.5</v>
      </c>
      <c r="W2145">
        <v>21.1</v>
      </c>
      <c r="X2145" t="s">
        <v>2929</v>
      </c>
      <c r="Y2145" t="s">
        <v>2427</v>
      </c>
      <c r="Z2145" t="s">
        <v>2558</v>
      </c>
      <c r="AA2145" t="s">
        <v>2424</v>
      </c>
    </row>
    <row r="2146" spans="1:27" x14ac:dyDescent="0.45">
      <c r="A2146" t="s">
        <v>9612</v>
      </c>
      <c r="B2146" t="s">
        <v>9613</v>
      </c>
      <c r="C2146" t="s">
        <v>9402</v>
      </c>
      <c r="D2146" t="s">
        <v>9403</v>
      </c>
      <c r="E2146" t="s">
        <v>9404</v>
      </c>
      <c r="F2146" s="3">
        <v>43390.373611111114</v>
      </c>
      <c r="G2146" s="1">
        <v>43516</v>
      </c>
      <c r="H2146" t="s">
        <v>55</v>
      </c>
      <c r="I2146" t="s">
        <v>9614</v>
      </c>
      <c r="J2146" t="s">
        <v>401</v>
      </c>
      <c r="K2146" t="s">
        <v>9615</v>
      </c>
      <c r="L2146" t="s">
        <v>9616</v>
      </c>
      <c r="M2146" t="s">
        <v>9617</v>
      </c>
      <c r="N2146" t="s">
        <v>772</v>
      </c>
      <c r="O2146" t="s">
        <v>48</v>
      </c>
      <c r="P2146">
        <v>2.4</v>
      </c>
      <c r="Q2146" t="s">
        <v>68</v>
      </c>
      <c r="R2146" t="s">
        <v>34</v>
      </c>
      <c r="S2146" t="s">
        <v>40</v>
      </c>
      <c r="T2146" t="s">
        <v>16</v>
      </c>
      <c r="U2146">
        <v>386.6</v>
      </c>
      <c r="V2146">
        <v>23.5</v>
      </c>
      <c r="W2146">
        <v>21.3</v>
      </c>
      <c r="X2146" t="s">
        <v>2929</v>
      </c>
      <c r="Y2146" t="s">
        <v>2427</v>
      </c>
      <c r="Z2146" t="s">
        <v>2558</v>
      </c>
      <c r="AA2146" t="s">
        <v>2424</v>
      </c>
    </row>
    <row r="2147" spans="1:27" x14ac:dyDescent="0.45">
      <c r="A2147" t="s">
        <v>9612</v>
      </c>
      <c r="B2147" t="s">
        <v>9618</v>
      </c>
      <c r="C2147" t="s">
        <v>9402</v>
      </c>
      <c r="D2147" t="s">
        <v>9403</v>
      </c>
      <c r="E2147" t="s">
        <v>9404</v>
      </c>
      <c r="F2147" s="3">
        <v>43390.373611111114</v>
      </c>
      <c r="G2147" s="1">
        <v>43517</v>
      </c>
      <c r="H2147" t="s">
        <v>55</v>
      </c>
      <c r="I2147" t="s">
        <v>9614</v>
      </c>
      <c r="J2147" t="s">
        <v>401</v>
      </c>
      <c r="K2147" t="s">
        <v>9615</v>
      </c>
      <c r="L2147" t="s">
        <v>9616</v>
      </c>
      <c r="M2147" t="s">
        <v>9617</v>
      </c>
      <c r="N2147" t="s">
        <v>762</v>
      </c>
      <c r="O2147" t="s">
        <v>48</v>
      </c>
      <c r="P2147">
        <v>2.4</v>
      </c>
      <c r="Q2147" t="s">
        <v>68</v>
      </c>
      <c r="R2147" t="s">
        <v>32</v>
      </c>
      <c r="S2147" t="s">
        <v>39</v>
      </c>
      <c r="T2147" t="s">
        <v>16</v>
      </c>
      <c r="U2147">
        <v>120646.6</v>
      </c>
      <c r="V2147">
        <v>7113.4</v>
      </c>
      <c r="W2147">
        <v>23.7</v>
      </c>
      <c r="X2147" t="s">
        <v>2931</v>
      </c>
      <c r="Y2147" t="s">
        <v>2427</v>
      </c>
      <c r="Z2147" t="s">
        <v>2558</v>
      </c>
      <c r="AA2147" t="s">
        <v>2424</v>
      </c>
    </row>
    <row r="2148" spans="1:27" x14ac:dyDescent="0.45">
      <c r="A2148" t="s">
        <v>9619</v>
      </c>
      <c r="B2148" t="s">
        <v>9620</v>
      </c>
      <c r="C2148" t="s">
        <v>9402</v>
      </c>
      <c r="D2148" t="s">
        <v>9403</v>
      </c>
      <c r="E2148" t="s">
        <v>9404</v>
      </c>
      <c r="F2148" s="3">
        <v>43451.340277777781</v>
      </c>
      <c r="G2148" s="1">
        <v>44336</v>
      </c>
      <c r="H2148" t="s">
        <v>55</v>
      </c>
      <c r="I2148" t="s">
        <v>9621</v>
      </c>
      <c r="J2148" t="s">
        <v>401</v>
      </c>
      <c r="K2148" t="s">
        <v>9622</v>
      </c>
      <c r="L2148" t="s">
        <v>9623</v>
      </c>
      <c r="M2148" t="s">
        <v>9624</v>
      </c>
      <c r="N2148" t="s">
        <v>624</v>
      </c>
      <c r="O2148" t="s">
        <v>50</v>
      </c>
      <c r="P2148">
        <v>1.5</v>
      </c>
      <c r="Q2148" t="s">
        <v>68</v>
      </c>
      <c r="R2148" t="s">
        <v>32</v>
      </c>
      <c r="S2148" t="s">
        <v>39</v>
      </c>
      <c r="T2148" t="s">
        <v>16</v>
      </c>
      <c r="U2148">
        <v>415263.4</v>
      </c>
      <c r="V2148">
        <v>14200</v>
      </c>
      <c r="W2148">
        <v>19.600000000000001</v>
      </c>
      <c r="X2148" t="s">
        <v>2602</v>
      </c>
      <c r="Y2148" t="s">
        <v>2389</v>
      </c>
      <c r="Z2148" t="s">
        <v>2558</v>
      </c>
      <c r="AA2148" t="s">
        <v>2424</v>
      </c>
    </row>
    <row r="2149" spans="1:27" x14ac:dyDescent="0.45">
      <c r="A2149" t="s">
        <v>9619</v>
      </c>
      <c r="B2149" t="s">
        <v>9625</v>
      </c>
      <c r="C2149" t="s">
        <v>9402</v>
      </c>
      <c r="D2149" t="s">
        <v>9403</v>
      </c>
      <c r="E2149" t="s">
        <v>9404</v>
      </c>
      <c r="F2149" s="3">
        <v>43451.340277777781</v>
      </c>
      <c r="G2149" s="1">
        <v>44278</v>
      </c>
      <c r="H2149" t="s">
        <v>55</v>
      </c>
      <c r="I2149" t="s">
        <v>9621</v>
      </c>
      <c r="J2149" t="s">
        <v>401</v>
      </c>
      <c r="K2149" t="s">
        <v>9622</v>
      </c>
      <c r="L2149" t="s">
        <v>9623</v>
      </c>
      <c r="M2149" t="s">
        <v>9624</v>
      </c>
      <c r="N2149" t="s">
        <v>700</v>
      </c>
      <c r="O2149" t="s">
        <v>49</v>
      </c>
      <c r="P2149">
        <v>1.5</v>
      </c>
      <c r="Q2149" t="s">
        <v>68</v>
      </c>
      <c r="R2149" t="s">
        <v>34</v>
      </c>
      <c r="S2149" t="s">
        <v>40</v>
      </c>
      <c r="T2149" t="s">
        <v>16</v>
      </c>
      <c r="U2149">
        <v>398</v>
      </c>
      <c r="V2149">
        <v>59.8</v>
      </c>
      <c r="W2149">
        <v>22.4</v>
      </c>
      <c r="X2149" t="s">
        <v>8409</v>
      </c>
      <c r="Y2149" t="s">
        <v>2389</v>
      </c>
      <c r="Z2149" t="s">
        <v>9626</v>
      </c>
      <c r="AA2149" t="s">
        <v>2424</v>
      </c>
    </row>
    <row r="2150" spans="1:27" x14ac:dyDescent="0.45">
      <c r="A2150" t="s">
        <v>9627</v>
      </c>
      <c r="B2150" t="s">
        <v>9628</v>
      </c>
      <c r="C2150" t="s">
        <v>9402</v>
      </c>
      <c r="D2150" t="s">
        <v>9403</v>
      </c>
      <c r="E2150" t="s">
        <v>9404</v>
      </c>
      <c r="F2150" s="3">
        <v>43479.4</v>
      </c>
      <c r="G2150" s="1">
        <v>44336</v>
      </c>
      <c r="H2150" t="s">
        <v>55</v>
      </c>
      <c r="I2150" t="s">
        <v>9629</v>
      </c>
      <c r="J2150" t="s">
        <v>401</v>
      </c>
      <c r="K2150" t="s">
        <v>9630</v>
      </c>
      <c r="L2150" t="s">
        <v>9631</v>
      </c>
      <c r="M2150" t="s">
        <v>9632</v>
      </c>
      <c r="N2150" t="s">
        <v>624</v>
      </c>
      <c r="O2150" t="s">
        <v>50</v>
      </c>
      <c r="P2150">
        <v>1.6</v>
      </c>
      <c r="Q2150" t="s">
        <v>68</v>
      </c>
      <c r="R2150" t="s">
        <v>32</v>
      </c>
      <c r="S2150" t="s">
        <v>39</v>
      </c>
      <c r="T2150" t="s">
        <v>16</v>
      </c>
      <c r="U2150">
        <v>309237</v>
      </c>
      <c r="V2150">
        <v>27740.2</v>
      </c>
      <c r="W2150">
        <v>20.100000000000001</v>
      </c>
      <c r="X2150" t="s">
        <v>2602</v>
      </c>
      <c r="Y2150" t="s">
        <v>2389</v>
      </c>
      <c r="Z2150" t="s">
        <v>2558</v>
      </c>
      <c r="AA2150" t="s">
        <v>2424</v>
      </c>
    </row>
    <row r="2151" spans="1:27" x14ac:dyDescent="0.45">
      <c r="A2151" t="s">
        <v>9627</v>
      </c>
      <c r="B2151" t="s">
        <v>9633</v>
      </c>
      <c r="C2151" t="s">
        <v>9402</v>
      </c>
      <c r="D2151" t="s">
        <v>9403</v>
      </c>
      <c r="E2151" t="s">
        <v>9404</v>
      </c>
      <c r="F2151" s="3">
        <v>43479.4</v>
      </c>
      <c r="G2151" s="1">
        <v>44278</v>
      </c>
      <c r="H2151" t="s">
        <v>55</v>
      </c>
      <c r="I2151" t="s">
        <v>9629</v>
      </c>
      <c r="J2151" t="s">
        <v>401</v>
      </c>
      <c r="K2151" t="s">
        <v>9630</v>
      </c>
      <c r="L2151" t="s">
        <v>9631</v>
      </c>
      <c r="M2151" t="s">
        <v>9632</v>
      </c>
      <c r="N2151" t="s">
        <v>700</v>
      </c>
      <c r="O2151" t="s">
        <v>49</v>
      </c>
      <c r="P2151">
        <v>1.6</v>
      </c>
      <c r="Q2151" t="s">
        <v>68</v>
      </c>
      <c r="R2151" t="s">
        <v>34</v>
      </c>
      <c r="S2151" t="s">
        <v>40</v>
      </c>
      <c r="T2151" t="s">
        <v>16</v>
      </c>
      <c r="U2151">
        <v>232.5</v>
      </c>
      <c r="V2151">
        <v>13.6</v>
      </c>
      <c r="W2151">
        <v>23.2</v>
      </c>
      <c r="X2151" t="s">
        <v>8409</v>
      </c>
      <c r="Y2151" t="s">
        <v>2389</v>
      </c>
      <c r="Z2151" t="s">
        <v>9634</v>
      </c>
      <c r="AA2151" t="s">
        <v>2424</v>
      </c>
    </row>
    <row r="2152" spans="1:27" x14ac:dyDescent="0.45">
      <c r="A2152" t="s">
        <v>9635</v>
      </c>
      <c r="B2152" t="s">
        <v>9636</v>
      </c>
      <c r="C2152" t="s">
        <v>9402</v>
      </c>
      <c r="D2152" t="s">
        <v>9403</v>
      </c>
      <c r="E2152" t="s">
        <v>9404</v>
      </c>
      <c r="F2152" s="3">
        <v>43515.363194444442</v>
      </c>
      <c r="G2152" s="1">
        <v>44336</v>
      </c>
      <c r="H2152" t="s">
        <v>55</v>
      </c>
      <c r="I2152" t="s">
        <v>9637</v>
      </c>
      <c r="J2152" t="s">
        <v>401</v>
      </c>
      <c r="K2152" t="s">
        <v>9638</v>
      </c>
      <c r="L2152" t="s">
        <v>9639</v>
      </c>
      <c r="M2152" t="s">
        <v>9640</v>
      </c>
      <c r="N2152" t="s">
        <v>624</v>
      </c>
      <c r="O2152" t="s">
        <v>50</v>
      </c>
      <c r="P2152">
        <v>1.5</v>
      </c>
      <c r="Q2152" t="s">
        <v>68</v>
      </c>
      <c r="R2152" t="s">
        <v>32</v>
      </c>
      <c r="S2152" t="s">
        <v>39</v>
      </c>
      <c r="T2152" t="s">
        <v>16</v>
      </c>
      <c r="U2152">
        <v>331098.7</v>
      </c>
      <c r="V2152">
        <v>2778.9</v>
      </c>
      <c r="W2152">
        <v>20</v>
      </c>
      <c r="X2152" t="s">
        <v>2602</v>
      </c>
      <c r="Y2152" t="s">
        <v>2389</v>
      </c>
      <c r="Z2152" t="s">
        <v>2558</v>
      </c>
      <c r="AA2152" t="s">
        <v>2424</v>
      </c>
    </row>
    <row r="2153" spans="1:27" x14ac:dyDescent="0.45">
      <c r="A2153" t="s">
        <v>9635</v>
      </c>
      <c r="B2153" t="s">
        <v>9641</v>
      </c>
      <c r="C2153" t="s">
        <v>9402</v>
      </c>
      <c r="D2153" t="s">
        <v>9403</v>
      </c>
      <c r="E2153" t="s">
        <v>9404</v>
      </c>
      <c r="F2153" s="3">
        <v>43515.363194444442</v>
      </c>
      <c r="G2153" s="1">
        <v>44278</v>
      </c>
      <c r="H2153" t="s">
        <v>55</v>
      </c>
      <c r="I2153" t="s">
        <v>9637</v>
      </c>
      <c r="J2153" t="s">
        <v>401</v>
      </c>
      <c r="K2153" t="s">
        <v>9638</v>
      </c>
      <c r="L2153" t="s">
        <v>9639</v>
      </c>
      <c r="M2153" t="s">
        <v>9640</v>
      </c>
      <c r="N2153" t="s">
        <v>700</v>
      </c>
      <c r="O2153" t="s">
        <v>49</v>
      </c>
      <c r="P2153">
        <v>1.5</v>
      </c>
      <c r="Q2153" t="s">
        <v>68</v>
      </c>
      <c r="R2153" t="s">
        <v>34</v>
      </c>
      <c r="S2153" t="s">
        <v>40</v>
      </c>
      <c r="T2153" t="s">
        <v>16</v>
      </c>
      <c r="U2153">
        <v>247.6</v>
      </c>
      <c r="V2153">
        <v>11.7</v>
      </c>
      <c r="W2153">
        <v>23.1</v>
      </c>
      <c r="X2153" t="s">
        <v>8409</v>
      </c>
      <c r="Y2153" t="s">
        <v>2389</v>
      </c>
      <c r="Z2153" t="s">
        <v>9642</v>
      </c>
      <c r="AA2153" t="s">
        <v>2424</v>
      </c>
    </row>
    <row r="2154" spans="1:27" x14ac:dyDescent="0.45">
      <c r="A2154" t="s">
        <v>9643</v>
      </c>
      <c r="B2154" t="s">
        <v>9644</v>
      </c>
      <c r="C2154" t="s">
        <v>9402</v>
      </c>
      <c r="D2154" t="s">
        <v>9403</v>
      </c>
      <c r="E2154" t="s">
        <v>9404</v>
      </c>
      <c r="F2154" s="3">
        <v>43543.416666666664</v>
      </c>
      <c r="G2154" s="1">
        <v>44336</v>
      </c>
      <c r="H2154" t="s">
        <v>55</v>
      </c>
      <c r="I2154" t="s">
        <v>9645</v>
      </c>
      <c r="J2154" t="s">
        <v>401</v>
      </c>
      <c r="K2154" t="s">
        <v>9646</v>
      </c>
      <c r="L2154" t="s">
        <v>9647</v>
      </c>
      <c r="M2154" t="s">
        <v>9648</v>
      </c>
      <c r="N2154" t="s">
        <v>624</v>
      </c>
      <c r="O2154" t="s">
        <v>50</v>
      </c>
      <c r="P2154">
        <v>1.3</v>
      </c>
      <c r="Q2154" t="s">
        <v>68</v>
      </c>
      <c r="R2154" t="s">
        <v>32</v>
      </c>
      <c r="S2154" t="s">
        <v>39</v>
      </c>
      <c r="T2154" t="s">
        <v>16</v>
      </c>
      <c r="U2154">
        <v>316548.59999999998</v>
      </c>
      <c r="V2154">
        <v>39247.5</v>
      </c>
      <c r="W2154">
        <v>20.3</v>
      </c>
      <c r="X2154" t="s">
        <v>2602</v>
      </c>
      <c r="Y2154" t="s">
        <v>2389</v>
      </c>
      <c r="Z2154" t="s">
        <v>2558</v>
      </c>
      <c r="AA2154" t="s">
        <v>2424</v>
      </c>
    </row>
    <row r="2155" spans="1:27" x14ac:dyDescent="0.45">
      <c r="A2155" t="s">
        <v>9643</v>
      </c>
      <c r="B2155" t="s">
        <v>9649</v>
      </c>
      <c r="C2155" t="s">
        <v>9402</v>
      </c>
      <c r="D2155" t="s">
        <v>9403</v>
      </c>
      <c r="E2155" t="s">
        <v>9404</v>
      </c>
      <c r="F2155" s="3">
        <v>43543.416666666664</v>
      </c>
      <c r="G2155" s="1">
        <v>44278</v>
      </c>
      <c r="H2155" t="s">
        <v>55</v>
      </c>
      <c r="I2155" t="s">
        <v>9645</v>
      </c>
      <c r="J2155" t="s">
        <v>401</v>
      </c>
      <c r="K2155" t="s">
        <v>9646</v>
      </c>
      <c r="L2155" t="s">
        <v>9647</v>
      </c>
      <c r="M2155" t="s">
        <v>9648</v>
      </c>
      <c r="N2155" t="s">
        <v>700</v>
      </c>
      <c r="O2155" t="s">
        <v>49</v>
      </c>
      <c r="P2155">
        <v>1.3</v>
      </c>
      <c r="Q2155" t="s">
        <v>68</v>
      </c>
      <c r="R2155" t="s">
        <v>34</v>
      </c>
      <c r="S2155" t="s">
        <v>40</v>
      </c>
      <c r="T2155" t="s">
        <v>16</v>
      </c>
      <c r="U2155">
        <v>228.4</v>
      </c>
      <c r="V2155">
        <v>6.2</v>
      </c>
      <c r="W2155">
        <v>23.4</v>
      </c>
      <c r="X2155" t="s">
        <v>8409</v>
      </c>
      <c r="Y2155" t="s">
        <v>2389</v>
      </c>
      <c r="Z2155" t="s">
        <v>9650</v>
      </c>
      <c r="AA2155" t="s">
        <v>2424</v>
      </c>
    </row>
    <row r="2156" spans="1:27" x14ac:dyDescent="0.45">
      <c r="A2156" t="s">
        <v>9651</v>
      </c>
      <c r="B2156" t="s">
        <v>9652</v>
      </c>
      <c r="C2156" t="s">
        <v>9402</v>
      </c>
      <c r="D2156" t="s">
        <v>9403</v>
      </c>
      <c r="E2156" t="s">
        <v>9404</v>
      </c>
      <c r="F2156" s="3">
        <v>43578.420138888891</v>
      </c>
      <c r="G2156" s="1">
        <v>44341</v>
      </c>
      <c r="H2156" t="s">
        <v>55</v>
      </c>
      <c r="I2156" t="s">
        <v>9653</v>
      </c>
      <c r="J2156" t="s">
        <v>401</v>
      </c>
      <c r="K2156" t="s">
        <v>9654</v>
      </c>
      <c r="L2156" t="s">
        <v>9655</v>
      </c>
      <c r="M2156" t="s">
        <v>9656</v>
      </c>
      <c r="N2156" t="s">
        <v>8440</v>
      </c>
      <c r="O2156" t="s">
        <v>50</v>
      </c>
      <c r="P2156">
        <v>2.8</v>
      </c>
      <c r="Q2156" t="s">
        <v>68</v>
      </c>
      <c r="R2156" t="s">
        <v>32</v>
      </c>
      <c r="S2156" t="s">
        <v>39</v>
      </c>
      <c r="T2156" t="s">
        <v>16</v>
      </c>
      <c r="U2156">
        <v>371619</v>
      </c>
      <c r="V2156">
        <v>25230.2</v>
      </c>
      <c r="W2156">
        <v>18</v>
      </c>
      <c r="X2156" t="s">
        <v>2652</v>
      </c>
      <c r="Y2156" t="s">
        <v>2389</v>
      </c>
      <c r="Z2156" t="s">
        <v>2558</v>
      </c>
      <c r="AA2156" t="s">
        <v>2424</v>
      </c>
    </row>
    <row r="2157" spans="1:27" x14ac:dyDescent="0.45">
      <c r="A2157" t="s">
        <v>9651</v>
      </c>
      <c r="B2157" t="s">
        <v>9657</v>
      </c>
      <c r="C2157" t="s">
        <v>9402</v>
      </c>
      <c r="D2157" t="s">
        <v>9403</v>
      </c>
      <c r="E2157" t="s">
        <v>9404</v>
      </c>
      <c r="F2157" s="3">
        <v>43578.420138888891</v>
      </c>
      <c r="G2157" s="1">
        <v>44284</v>
      </c>
      <c r="H2157" t="s">
        <v>55</v>
      </c>
      <c r="I2157" t="s">
        <v>9653</v>
      </c>
      <c r="J2157" t="s">
        <v>401</v>
      </c>
      <c r="K2157" t="s">
        <v>9654</v>
      </c>
      <c r="L2157" t="s">
        <v>9655</v>
      </c>
      <c r="M2157" t="s">
        <v>9656</v>
      </c>
      <c r="N2157" t="s">
        <v>644</v>
      </c>
      <c r="O2157" t="s">
        <v>49</v>
      </c>
      <c r="P2157">
        <v>2.8</v>
      </c>
      <c r="Q2157" t="s">
        <v>68</v>
      </c>
      <c r="R2157" t="s">
        <v>34</v>
      </c>
      <c r="S2157" t="s">
        <v>40</v>
      </c>
      <c r="T2157" t="s">
        <v>16</v>
      </c>
      <c r="U2157">
        <v>396.6</v>
      </c>
      <c r="V2157">
        <v>25.9</v>
      </c>
      <c r="W2157">
        <v>22</v>
      </c>
      <c r="X2157" t="s">
        <v>5521</v>
      </c>
      <c r="Y2157" t="s">
        <v>2389</v>
      </c>
      <c r="Z2157" t="s">
        <v>9658</v>
      </c>
      <c r="AA2157" t="s">
        <v>2424</v>
      </c>
    </row>
    <row r="2158" spans="1:27" x14ac:dyDescent="0.45">
      <c r="A2158" t="s">
        <v>9659</v>
      </c>
      <c r="B2158" t="s">
        <v>9660</v>
      </c>
      <c r="C2158" t="s">
        <v>9402</v>
      </c>
      <c r="D2158" t="s">
        <v>9403</v>
      </c>
      <c r="E2158" t="s">
        <v>9404</v>
      </c>
      <c r="F2158" s="3">
        <v>43634.395138888889</v>
      </c>
      <c r="G2158" s="1">
        <v>44341</v>
      </c>
      <c r="H2158" t="s">
        <v>55</v>
      </c>
      <c r="I2158" t="s">
        <v>9661</v>
      </c>
      <c r="J2158" t="s">
        <v>401</v>
      </c>
      <c r="K2158" t="s">
        <v>9662</v>
      </c>
      <c r="L2158" t="s">
        <v>9663</v>
      </c>
      <c r="M2158" t="s">
        <v>9664</v>
      </c>
      <c r="N2158" t="s">
        <v>8440</v>
      </c>
      <c r="O2158" t="s">
        <v>50</v>
      </c>
      <c r="P2158">
        <v>2.5</v>
      </c>
      <c r="Q2158" t="s">
        <v>68</v>
      </c>
      <c r="R2158" t="s">
        <v>32</v>
      </c>
      <c r="S2158" t="s">
        <v>39</v>
      </c>
      <c r="T2158" t="s">
        <v>16</v>
      </c>
      <c r="U2158">
        <v>366526.6</v>
      </c>
      <c r="V2158">
        <v>48044.9</v>
      </c>
      <c r="W2158">
        <v>18.2</v>
      </c>
      <c r="X2158" t="s">
        <v>2652</v>
      </c>
      <c r="Y2158" t="s">
        <v>2389</v>
      </c>
      <c r="Z2158" t="s">
        <v>2558</v>
      </c>
      <c r="AA2158" t="s">
        <v>2424</v>
      </c>
    </row>
    <row r="2159" spans="1:27" x14ac:dyDescent="0.45">
      <c r="A2159" t="s">
        <v>9659</v>
      </c>
      <c r="B2159" t="s">
        <v>9665</v>
      </c>
      <c r="C2159" t="s">
        <v>9402</v>
      </c>
      <c r="D2159" t="s">
        <v>9403</v>
      </c>
      <c r="E2159" t="s">
        <v>9404</v>
      </c>
      <c r="F2159" s="3">
        <v>43634.395138888889</v>
      </c>
      <c r="G2159" s="1">
        <v>44284</v>
      </c>
      <c r="H2159" t="s">
        <v>55</v>
      </c>
      <c r="I2159" t="s">
        <v>9661</v>
      </c>
      <c r="J2159" t="s">
        <v>401</v>
      </c>
      <c r="K2159" t="s">
        <v>9662</v>
      </c>
      <c r="L2159" t="s">
        <v>9663</v>
      </c>
      <c r="M2159" t="s">
        <v>9664</v>
      </c>
      <c r="N2159" t="s">
        <v>644</v>
      </c>
      <c r="O2159" t="s">
        <v>49</v>
      </c>
      <c r="P2159">
        <v>2.5</v>
      </c>
      <c r="Q2159" t="s">
        <v>68</v>
      </c>
      <c r="R2159" t="s">
        <v>34</v>
      </c>
      <c r="S2159" t="s">
        <v>40</v>
      </c>
      <c r="T2159" t="s">
        <v>16</v>
      </c>
      <c r="U2159">
        <v>607.20000000000005</v>
      </c>
      <c r="V2159">
        <v>23.1</v>
      </c>
      <c r="W2159">
        <v>21.5</v>
      </c>
      <c r="X2159" t="s">
        <v>5521</v>
      </c>
      <c r="Y2159" t="s">
        <v>2389</v>
      </c>
      <c r="Z2159" t="s">
        <v>9666</v>
      </c>
      <c r="AA2159" t="s">
        <v>2424</v>
      </c>
    </row>
    <row r="2160" spans="1:27" x14ac:dyDescent="0.45">
      <c r="A2160" t="s">
        <v>9667</v>
      </c>
      <c r="B2160" t="s">
        <v>9668</v>
      </c>
      <c r="C2160" t="s">
        <v>9402</v>
      </c>
      <c r="D2160" t="s">
        <v>9403</v>
      </c>
      <c r="E2160" t="s">
        <v>9404</v>
      </c>
      <c r="F2160" s="3">
        <v>43662.409722222219</v>
      </c>
      <c r="G2160" s="1">
        <v>44350</v>
      </c>
      <c r="H2160" t="s">
        <v>55</v>
      </c>
      <c r="I2160" t="s">
        <v>9669</v>
      </c>
      <c r="J2160" t="s">
        <v>401</v>
      </c>
      <c r="K2160" t="s">
        <v>9670</v>
      </c>
      <c r="L2160" t="s">
        <v>9671</v>
      </c>
      <c r="M2160" t="s">
        <v>9672</v>
      </c>
      <c r="N2160" t="s">
        <v>590</v>
      </c>
      <c r="O2160" t="s">
        <v>50</v>
      </c>
      <c r="P2160">
        <v>2.1</v>
      </c>
      <c r="Q2160" t="s">
        <v>68</v>
      </c>
      <c r="R2160" t="s">
        <v>32</v>
      </c>
      <c r="S2160" t="s">
        <v>39</v>
      </c>
      <c r="T2160" t="s">
        <v>16</v>
      </c>
      <c r="U2160">
        <v>312571</v>
      </c>
      <c r="V2160">
        <v>22405.599999999999</v>
      </c>
      <c r="W2160">
        <v>23.5</v>
      </c>
      <c r="X2160" t="s">
        <v>2673</v>
      </c>
      <c r="Y2160" t="s">
        <v>2389</v>
      </c>
      <c r="Z2160" t="s">
        <v>2653</v>
      </c>
      <c r="AA2160" t="s">
        <v>2424</v>
      </c>
    </row>
    <row r="2161" spans="1:27" x14ac:dyDescent="0.45">
      <c r="A2161" t="s">
        <v>9667</v>
      </c>
      <c r="B2161" t="s">
        <v>9673</v>
      </c>
      <c r="C2161" t="s">
        <v>9402</v>
      </c>
      <c r="D2161" t="s">
        <v>9403</v>
      </c>
      <c r="E2161" t="s">
        <v>9404</v>
      </c>
      <c r="F2161" s="3">
        <v>43662.409722222219</v>
      </c>
      <c r="G2161" s="1">
        <v>44285</v>
      </c>
      <c r="H2161" t="s">
        <v>55</v>
      </c>
      <c r="I2161" t="s">
        <v>9669</v>
      </c>
      <c r="J2161" t="s">
        <v>401</v>
      </c>
      <c r="K2161" t="s">
        <v>9670</v>
      </c>
      <c r="L2161" t="s">
        <v>9671</v>
      </c>
      <c r="M2161" t="s">
        <v>9672</v>
      </c>
      <c r="N2161" t="s">
        <v>686</v>
      </c>
      <c r="O2161" t="s">
        <v>49</v>
      </c>
      <c r="P2161">
        <v>2.1</v>
      </c>
      <c r="Q2161" t="s">
        <v>68</v>
      </c>
      <c r="R2161" t="s">
        <v>34</v>
      </c>
      <c r="S2161" t="s">
        <v>40</v>
      </c>
      <c r="T2161" t="s">
        <v>16</v>
      </c>
      <c r="U2161">
        <v>249.2</v>
      </c>
      <c r="V2161">
        <v>166.6</v>
      </c>
      <c r="W2161">
        <v>23.7</v>
      </c>
      <c r="X2161" t="s">
        <v>2675</v>
      </c>
      <c r="Y2161" t="s">
        <v>2389</v>
      </c>
      <c r="Z2161" t="s">
        <v>9674</v>
      </c>
      <c r="AA2161" t="s">
        <v>2424</v>
      </c>
    </row>
    <row r="2162" spans="1:27" x14ac:dyDescent="0.45">
      <c r="A2162" t="s">
        <v>9675</v>
      </c>
      <c r="B2162" t="s">
        <v>9676</v>
      </c>
      <c r="C2162" t="s">
        <v>9402</v>
      </c>
      <c r="D2162" t="s">
        <v>9403</v>
      </c>
      <c r="E2162" t="s">
        <v>9404</v>
      </c>
      <c r="F2162" s="3">
        <v>43788.427083333336</v>
      </c>
      <c r="G2162" s="1">
        <v>44685</v>
      </c>
      <c r="H2162" t="s">
        <v>55</v>
      </c>
      <c r="I2162" t="s">
        <v>9677</v>
      </c>
      <c r="J2162" t="s">
        <v>401</v>
      </c>
      <c r="K2162" t="s">
        <v>9678</v>
      </c>
      <c r="L2162" t="s">
        <v>2424</v>
      </c>
      <c r="M2162" t="s">
        <v>9679</v>
      </c>
      <c r="N2162" t="s">
        <v>524</v>
      </c>
      <c r="O2162" t="s">
        <v>51</v>
      </c>
      <c r="P2162">
        <v>2</v>
      </c>
      <c r="Q2162" t="s">
        <v>68</v>
      </c>
      <c r="R2162" t="s">
        <v>34</v>
      </c>
      <c r="S2162" t="s">
        <v>40</v>
      </c>
      <c r="T2162" t="s">
        <v>16</v>
      </c>
      <c r="U2162">
        <v>42.8</v>
      </c>
      <c r="V2162">
        <v>3.6</v>
      </c>
      <c r="W2162">
        <v>26.5</v>
      </c>
      <c r="X2162" t="s">
        <v>3043</v>
      </c>
      <c r="Y2162" t="s">
        <v>2389</v>
      </c>
      <c r="Z2162" t="s">
        <v>2558</v>
      </c>
      <c r="AA2162" t="s">
        <v>2424</v>
      </c>
    </row>
    <row r="2163" spans="1:27" x14ac:dyDescent="0.45">
      <c r="A2163" t="s">
        <v>9675</v>
      </c>
      <c r="B2163" t="s">
        <v>9680</v>
      </c>
      <c r="C2163" t="s">
        <v>9402</v>
      </c>
      <c r="D2163" t="s">
        <v>9403</v>
      </c>
      <c r="E2163" t="s">
        <v>9404</v>
      </c>
      <c r="F2163" s="3">
        <v>43788.427083333336</v>
      </c>
      <c r="G2163" s="1">
        <v>44684</v>
      </c>
      <c r="H2163" t="s">
        <v>55</v>
      </c>
      <c r="I2163" t="s">
        <v>9677</v>
      </c>
      <c r="J2163" t="s">
        <v>401</v>
      </c>
      <c r="K2163" t="s">
        <v>9678</v>
      </c>
      <c r="L2163" t="s">
        <v>2424</v>
      </c>
      <c r="M2163" t="s">
        <v>9679</v>
      </c>
      <c r="N2163" t="s">
        <v>534</v>
      </c>
      <c r="O2163" t="s">
        <v>51</v>
      </c>
      <c r="P2163">
        <v>2</v>
      </c>
      <c r="Q2163" t="s">
        <v>68</v>
      </c>
      <c r="R2163" t="s">
        <v>32</v>
      </c>
      <c r="S2163" t="s">
        <v>39</v>
      </c>
      <c r="T2163" t="s">
        <v>16</v>
      </c>
      <c r="U2163">
        <v>1426629</v>
      </c>
      <c r="V2163">
        <v>1063495.3999999999</v>
      </c>
      <c r="W2163">
        <v>19.8</v>
      </c>
      <c r="X2163" t="s">
        <v>3984</v>
      </c>
      <c r="Y2163" t="s">
        <v>2389</v>
      </c>
      <c r="Z2163" t="s">
        <v>2558</v>
      </c>
      <c r="AA2163" t="s">
        <v>2424</v>
      </c>
    </row>
    <row r="2164" spans="1:27" x14ac:dyDescent="0.45">
      <c r="A2164" t="s">
        <v>9681</v>
      </c>
      <c r="B2164" t="s">
        <v>9682</v>
      </c>
      <c r="C2164" t="s">
        <v>9402</v>
      </c>
      <c r="D2164" t="s">
        <v>9403</v>
      </c>
      <c r="E2164" t="s">
        <v>9404</v>
      </c>
      <c r="F2164" s="3">
        <v>43816.40625</v>
      </c>
      <c r="G2164" s="1">
        <v>44685</v>
      </c>
      <c r="H2164" t="s">
        <v>55</v>
      </c>
      <c r="I2164" t="s">
        <v>9683</v>
      </c>
      <c r="J2164" t="s">
        <v>401</v>
      </c>
      <c r="K2164" t="s">
        <v>9684</v>
      </c>
      <c r="L2164" t="s">
        <v>2424</v>
      </c>
      <c r="M2164" t="s">
        <v>9685</v>
      </c>
      <c r="N2164" t="s">
        <v>524</v>
      </c>
      <c r="O2164" t="s">
        <v>51</v>
      </c>
      <c r="P2164">
        <v>1.7</v>
      </c>
      <c r="Q2164" t="s">
        <v>68</v>
      </c>
      <c r="R2164" t="s">
        <v>34</v>
      </c>
      <c r="S2164" t="s">
        <v>40</v>
      </c>
      <c r="T2164" t="s">
        <v>16</v>
      </c>
      <c r="U2164">
        <v>76.5</v>
      </c>
      <c r="V2164">
        <v>10.7</v>
      </c>
      <c r="W2164">
        <v>25.9</v>
      </c>
      <c r="X2164" t="s">
        <v>3043</v>
      </c>
      <c r="Y2164" t="s">
        <v>2389</v>
      </c>
      <c r="Z2164" t="s">
        <v>2558</v>
      </c>
      <c r="AA2164" t="s">
        <v>2424</v>
      </c>
    </row>
    <row r="2165" spans="1:27" x14ac:dyDescent="0.45">
      <c r="A2165" t="s">
        <v>9681</v>
      </c>
      <c r="B2165" t="s">
        <v>9686</v>
      </c>
      <c r="C2165" t="s">
        <v>9402</v>
      </c>
      <c r="D2165" t="s">
        <v>9403</v>
      </c>
      <c r="E2165" t="s">
        <v>9404</v>
      </c>
      <c r="F2165" s="3">
        <v>43816.40625</v>
      </c>
      <c r="G2165" s="1">
        <v>44684</v>
      </c>
      <c r="H2165" t="s">
        <v>55</v>
      </c>
      <c r="I2165" t="s">
        <v>9683</v>
      </c>
      <c r="J2165" t="s">
        <v>401</v>
      </c>
      <c r="K2165" t="s">
        <v>9684</v>
      </c>
      <c r="L2165" t="s">
        <v>2424</v>
      </c>
      <c r="M2165" t="s">
        <v>9685</v>
      </c>
      <c r="N2165" t="s">
        <v>534</v>
      </c>
      <c r="O2165" t="s">
        <v>51</v>
      </c>
      <c r="P2165">
        <v>1.7</v>
      </c>
      <c r="Q2165" t="s">
        <v>68</v>
      </c>
      <c r="R2165" t="s">
        <v>32</v>
      </c>
      <c r="S2165" t="s">
        <v>39</v>
      </c>
      <c r="T2165" t="s">
        <v>16</v>
      </c>
      <c r="U2165">
        <v>1112043.6000000001</v>
      </c>
      <c r="V2165">
        <v>383853.3</v>
      </c>
      <c r="W2165">
        <v>20.3</v>
      </c>
      <c r="X2165" t="s">
        <v>3984</v>
      </c>
      <c r="Y2165" t="s">
        <v>2389</v>
      </c>
      <c r="Z2165" t="s">
        <v>2558</v>
      </c>
      <c r="AA2165" t="s">
        <v>2424</v>
      </c>
    </row>
    <row r="2166" spans="1:27" x14ac:dyDescent="0.45">
      <c r="A2166" t="s">
        <v>9687</v>
      </c>
      <c r="B2166" t="s">
        <v>9688</v>
      </c>
      <c r="C2166" t="s">
        <v>9402</v>
      </c>
      <c r="D2166" t="s">
        <v>9403</v>
      </c>
      <c r="E2166" t="s">
        <v>9404</v>
      </c>
      <c r="F2166" s="3">
        <v>43844.354166666664</v>
      </c>
      <c r="G2166" s="1">
        <v>44685</v>
      </c>
      <c r="H2166" t="s">
        <v>55</v>
      </c>
      <c r="I2166" t="s">
        <v>9689</v>
      </c>
      <c r="J2166" t="s">
        <v>401</v>
      </c>
      <c r="K2166" t="s">
        <v>9690</v>
      </c>
      <c r="L2166" t="s">
        <v>2424</v>
      </c>
      <c r="M2166" t="s">
        <v>9691</v>
      </c>
      <c r="N2166" t="s">
        <v>524</v>
      </c>
      <c r="O2166" t="s">
        <v>51</v>
      </c>
      <c r="P2166">
        <v>1.8</v>
      </c>
      <c r="Q2166" t="s">
        <v>68</v>
      </c>
      <c r="R2166" t="s">
        <v>34</v>
      </c>
      <c r="S2166" t="s">
        <v>40</v>
      </c>
      <c r="T2166" t="s">
        <v>16</v>
      </c>
      <c r="U2166">
        <v>110.5</v>
      </c>
      <c r="V2166">
        <v>4.8</v>
      </c>
      <c r="W2166">
        <v>25.3</v>
      </c>
      <c r="X2166" t="s">
        <v>3043</v>
      </c>
      <c r="Y2166" t="s">
        <v>2389</v>
      </c>
      <c r="Z2166" t="s">
        <v>2558</v>
      </c>
      <c r="AA2166" t="s">
        <v>2424</v>
      </c>
    </row>
    <row r="2167" spans="1:27" x14ac:dyDescent="0.45">
      <c r="A2167" t="s">
        <v>9687</v>
      </c>
      <c r="B2167" t="s">
        <v>9692</v>
      </c>
      <c r="C2167" t="s">
        <v>9402</v>
      </c>
      <c r="D2167" t="s">
        <v>9403</v>
      </c>
      <c r="E2167" t="s">
        <v>9404</v>
      </c>
      <c r="F2167" s="3">
        <v>43844.354166666664</v>
      </c>
      <c r="G2167" s="1">
        <v>44684</v>
      </c>
      <c r="H2167" t="s">
        <v>55</v>
      </c>
      <c r="I2167" t="s">
        <v>9689</v>
      </c>
      <c r="J2167" t="s">
        <v>401</v>
      </c>
      <c r="K2167" t="s">
        <v>9690</v>
      </c>
      <c r="L2167" t="s">
        <v>2424</v>
      </c>
      <c r="M2167" t="s">
        <v>9691</v>
      </c>
      <c r="N2167" t="s">
        <v>534</v>
      </c>
      <c r="O2167" t="s">
        <v>51</v>
      </c>
      <c r="P2167">
        <v>1.8</v>
      </c>
      <c r="Q2167" t="s">
        <v>68</v>
      </c>
      <c r="R2167" t="s">
        <v>32</v>
      </c>
      <c r="S2167" t="s">
        <v>39</v>
      </c>
      <c r="T2167" t="s">
        <v>16</v>
      </c>
      <c r="U2167">
        <v>1572748.2</v>
      </c>
      <c r="V2167">
        <v>900088.9</v>
      </c>
      <c r="W2167">
        <v>19.7</v>
      </c>
      <c r="X2167" t="s">
        <v>3984</v>
      </c>
      <c r="Y2167" t="s">
        <v>2389</v>
      </c>
      <c r="Z2167" t="s">
        <v>2558</v>
      </c>
      <c r="AA2167" t="s">
        <v>2424</v>
      </c>
    </row>
    <row r="2168" spans="1:27" x14ac:dyDescent="0.45">
      <c r="A2168" t="s">
        <v>9693</v>
      </c>
      <c r="B2168" t="s">
        <v>9694</v>
      </c>
      <c r="C2168" t="s">
        <v>9402</v>
      </c>
      <c r="D2168" t="s">
        <v>9403</v>
      </c>
      <c r="E2168" t="s">
        <v>9404</v>
      </c>
      <c r="F2168" s="3">
        <v>43872.455555555556</v>
      </c>
      <c r="G2168" s="1">
        <v>44685</v>
      </c>
      <c r="H2168" t="s">
        <v>55</v>
      </c>
      <c r="I2168" t="s">
        <v>9695</v>
      </c>
      <c r="J2168" t="s">
        <v>401</v>
      </c>
      <c r="K2168" t="s">
        <v>9696</v>
      </c>
      <c r="L2168" t="s">
        <v>2424</v>
      </c>
      <c r="M2168" t="s">
        <v>9697</v>
      </c>
      <c r="N2168" t="s">
        <v>524</v>
      </c>
      <c r="O2168" t="s">
        <v>51</v>
      </c>
      <c r="P2168">
        <v>2</v>
      </c>
      <c r="Q2168" t="s">
        <v>68</v>
      </c>
      <c r="R2168" t="s">
        <v>34</v>
      </c>
      <c r="S2168" t="s">
        <v>40</v>
      </c>
      <c r="T2168" t="s">
        <v>16</v>
      </c>
      <c r="U2168">
        <v>36.200000000000003</v>
      </c>
      <c r="V2168">
        <v>21.6</v>
      </c>
      <c r="W2168">
        <v>27</v>
      </c>
      <c r="X2168" t="s">
        <v>3043</v>
      </c>
      <c r="Y2168" t="s">
        <v>2389</v>
      </c>
      <c r="Z2168" t="s">
        <v>2558</v>
      </c>
      <c r="AA2168" t="s">
        <v>2424</v>
      </c>
    </row>
    <row r="2169" spans="1:27" x14ac:dyDescent="0.45">
      <c r="A2169" t="s">
        <v>9693</v>
      </c>
      <c r="B2169" t="s">
        <v>9698</v>
      </c>
      <c r="C2169" t="s">
        <v>9402</v>
      </c>
      <c r="D2169" t="s">
        <v>9403</v>
      </c>
      <c r="E2169" t="s">
        <v>9404</v>
      </c>
      <c r="F2169" s="3">
        <v>43872.455555555556</v>
      </c>
      <c r="G2169" s="1">
        <v>44684</v>
      </c>
      <c r="H2169" t="s">
        <v>55</v>
      </c>
      <c r="I2169" t="s">
        <v>9695</v>
      </c>
      <c r="J2169" t="s">
        <v>401</v>
      </c>
      <c r="K2169" t="s">
        <v>9696</v>
      </c>
      <c r="L2169" t="s">
        <v>2424</v>
      </c>
      <c r="M2169" t="s">
        <v>9697</v>
      </c>
      <c r="N2169" t="s">
        <v>534</v>
      </c>
      <c r="O2169" t="s">
        <v>51</v>
      </c>
      <c r="P2169">
        <v>2</v>
      </c>
      <c r="Q2169" t="s">
        <v>68</v>
      </c>
      <c r="R2169" t="s">
        <v>32</v>
      </c>
      <c r="S2169" t="s">
        <v>39</v>
      </c>
      <c r="T2169" t="s">
        <v>16</v>
      </c>
      <c r="U2169">
        <v>610917.6</v>
      </c>
      <c r="V2169">
        <v>123395.8</v>
      </c>
      <c r="W2169">
        <v>20.9</v>
      </c>
      <c r="X2169" t="s">
        <v>3984</v>
      </c>
      <c r="Y2169" t="s">
        <v>2389</v>
      </c>
      <c r="Z2169" t="s">
        <v>2558</v>
      </c>
      <c r="AA2169" t="s">
        <v>2424</v>
      </c>
    </row>
    <row r="2170" spans="1:27" x14ac:dyDescent="0.45">
      <c r="A2170" t="s">
        <v>9699</v>
      </c>
      <c r="B2170" t="s">
        <v>9700</v>
      </c>
      <c r="C2170" t="s">
        <v>9402</v>
      </c>
      <c r="D2170" t="s">
        <v>9403</v>
      </c>
      <c r="E2170" t="s">
        <v>9404</v>
      </c>
      <c r="F2170" s="3">
        <v>43900.384722222225</v>
      </c>
      <c r="G2170" s="1">
        <v>44685</v>
      </c>
      <c r="H2170" t="s">
        <v>55</v>
      </c>
      <c r="I2170" t="s">
        <v>9701</v>
      </c>
      <c r="J2170" t="s">
        <v>401</v>
      </c>
      <c r="K2170" t="s">
        <v>9702</v>
      </c>
      <c r="L2170" t="s">
        <v>2424</v>
      </c>
      <c r="M2170" t="s">
        <v>9703</v>
      </c>
      <c r="N2170" t="s">
        <v>524</v>
      </c>
      <c r="O2170" t="s">
        <v>51</v>
      </c>
      <c r="P2170">
        <v>3</v>
      </c>
      <c r="Q2170" t="s">
        <v>68</v>
      </c>
      <c r="R2170" t="s">
        <v>34</v>
      </c>
      <c r="S2170" t="s">
        <v>40</v>
      </c>
      <c r="T2170" t="s">
        <v>16</v>
      </c>
      <c r="U2170">
        <v>32.6</v>
      </c>
      <c r="V2170">
        <v>3.5</v>
      </c>
      <c r="W2170">
        <v>26.4</v>
      </c>
      <c r="X2170" t="s">
        <v>3043</v>
      </c>
      <c r="Y2170" t="s">
        <v>2389</v>
      </c>
      <c r="Z2170" t="s">
        <v>2558</v>
      </c>
      <c r="AA2170" t="s">
        <v>2424</v>
      </c>
    </row>
    <row r="2171" spans="1:27" x14ac:dyDescent="0.45">
      <c r="A2171" t="s">
        <v>9699</v>
      </c>
      <c r="B2171" t="s">
        <v>9704</v>
      </c>
      <c r="C2171" t="s">
        <v>9402</v>
      </c>
      <c r="D2171" t="s">
        <v>9403</v>
      </c>
      <c r="E2171" t="s">
        <v>9404</v>
      </c>
      <c r="F2171" s="3">
        <v>43900.384722222225</v>
      </c>
      <c r="G2171" s="1">
        <v>44684</v>
      </c>
      <c r="H2171" t="s">
        <v>55</v>
      </c>
      <c r="I2171" t="s">
        <v>9701</v>
      </c>
      <c r="J2171" t="s">
        <v>401</v>
      </c>
      <c r="K2171" t="s">
        <v>9702</v>
      </c>
      <c r="L2171" t="s">
        <v>2424</v>
      </c>
      <c r="M2171" t="s">
        <v>9703</v>
      </c>
      <c r="N2171" t="s">
        <v>534</v>
      </c>
      <c r="O2171" t="s">
        <v>51</v>
      </c>
      <c r="P2171">
        <v>3</v>
      </c>
      <c r="Q2171" t="s">
        <v>68</v>
      </c>
      <c r="R2171" t="s">
        <v>32</v>
      </c>
      <c r="S2171" t="s">
        <v>39</v>
      </c>
      <c r="T2171" t="s">
        <v>16</v>
      </c>
      <c r="U2171">
        <v>874357.3</v>
      </c>
      <c r="V2171">
        <v>65687</v>
      </c>
      <c r="W2171">
        <v>19.7</v>
      </c>
      <c r="X2171" t="s">
        <v>3984</v>
      </c>
      <c r="Y2171" t="s">
        <v>2389</v>
      </c>
      <c r="Z2171" t="s">
        <v>2558</v>
      </c>
      <c r="AA2171" t="s">
        <v>2424</v>
      </c>
    </row>
    <row r="2172" spans="1:27" x14ac:dyDescent="0.45">
      <c r="A2172" t="s">
        <v>9705</v>
      </c>
      <c r="B2172" t="s">
        <v>9706</v>
      </c>
      <c r="C2172" t="s">
        <v>9402</v>
      </c>
      <c r="D2172" t="s">
        <v>9403</v>
      </c>
      <c r="E2172" t="s">
        <v>9404</v>
      </c>
      <c r="F2172" s="3">
        <v>43991.366666666669</v>
      </c>
      <c r="G2172" s="1">
        <v>44685</v>
      </c>
      <c r="H2172" t="s">
        <v>55</v>
      </c>
      <c r="I2172" t="s">
        <v>9707</v>
      </c>
      <c r="J2172" t="s">
        <v>401</v>
      </c>
      <c r="K2172" t="s">
        <v>9708</v>
      </c>
      <c r="L2172" t="s">
        <v>2424</v>
      </c>
      <c r="M2172" t="s">
        <v>9709</v>
      </c>
      <c r="N2172" t="s">
        <v>524</v>
      </c>
      <c r="O2172" t="s">
        <v>51</v>
      </c>
      <c r="P2172">
        <v>1.4</v>
      </c>
      <c r="Q2172" t="s">
        <v>68</v>
      </c>
      <c r="R2172" t="s">
        <v>34</v>
      </c>
      <c r="S2172" t="s">
        <v>40</v>
      </c>
      <c r="T2172" t="s">
        <v>16</v>
      </c>
      <c r="U2172">
        <v>37.6</v>
      </c>
      <c r="V2172">
        <v>5.2</v>
      </c>
      <c r="W2172">
        <v>27.4</v>
      </c>
      <c r="X2172" t="s">
        <v>3043</v>
      </c>
      <c r="Y2172" t="s">
        <v>2389</v>
      </c>
      <c r="Z2172" t="s">
        <v>2558</v>
      </c>
      <c r="AA2172" t="s">
        <v>2424</v>
      </c>
    </row>
    <row r="2173" spans="1:27" x14ac:dyDescent="0.45">
      <c r="A2173" t="s">
        <v>9705</v>
      </c>
      <c r="B2173" t="s">
        <v>9710</v>
      </c>
      <c r="C2173" t="s">
        <v>9402</v>
      </c>
      <c r="D2173" t="s">
        <v>9403</v>
      </c>
      <c r="E2173" t="s">
        <v>9404</v>
      </c>
      <c r="F2173" s="3">
        <v>43991.366666666669</v>
      </c>
      <c r="G2173" s="1">
        <v>44684</v>
      </c>
      <c r="H2173" t="s">
        <v>55</v>
      </c>
      <c r="I2173" t="s">
        <v>9707</v>
      </c>
      <c r="J2173" t="s">
        <v>401</v>
      </c>
      <c r="K2173" t="s">
        <v>9708</v>
      </c>
      <c r="L2173" t="s">
        <v>2424</v>
      </c>
      <c r="M2173" t="s">
        <v>9709</v>
      </c>
      <c r="N2173" t="s">
        <v>534</v>
      </c>
      <c r="O2173" t="s">
        <v>51</v>
      </c>
      <c r="P2173">
        <v>1.4</v>
      </c>
      <c r="Q2173" t="s">
        <v>68</v>
      </c>
      <c r="R2173" t="s">
        <v>32</v>
      </c>
      <c r="S2173" t="s">
        <v>39</v>
      </c>
      <c r="T2173" t="s">
        <v>16</v>
      </c>
      <c r="U2173">
        <v>1128229.6000000001</v>
      </c>
      <c r="V2173">
        <v>124824.5</v>
      </c>
      <c r="W2173">
        <v>20.6</v>
      </c>
      <c r="X2173" t="s">
        <v>3984</v>
      </c>
      <c r="Y2173" t="s">
        <v>2389</v>
      </c>
      <c r="Z2173" t="s">
        <v>2558</v>
      </c>
      <c r="AA2173" t="s">
        <v>2424</v>
      </c>
    </row>
    <row r="2174" spans="1:27" x14ac:dyDescent="0.45">
      <c r="A2174" t="s">
        <v>9711</v>
      </c>
      <c r="B2174" t="s">
        <v>9712</v>
      </c>
      <c r="C2174" t="s">
        <v>9402</v>
      </c>
      <c r="D2174" t="s">
        <v>9403</v>
      </c>
      <c r="E2174" t="s">
        <v>9404</v>
      </c>
      <c r="F2174" s="3">
        <v>44026.407638888886</v>
      </c>
      <c r="G2174" s="1">
        <v>44839</v>
      </c>
      <c r="H2174" t="s">
        <v>55</v>
      </c>
      <c r="I2174" t="s">
        <v>9713</v>
      </c>
      <c r="J2174" t="s">
        <v>401</v>
      </c>
      <c r="K2174" t="s">
        <v>9714</v>
      </c>
      <c r="L2174" t="s">
        <v>2424</v>
      </c>
      <c r="M2174" t="s">
        <v>9715</v>
      </c>
      <c r="N2174" t="s">
        <v>426</v>
      </c>
      <c r="O2174" t="s">
        <v>51</v>
      </c>
      <c r="P2174">
        <v>2</v>
      </c>
      <c r="Q2174" t="s">
        <v>68</v>
      </c>
      <c r="R2174" t="s">
        <v>32</v>
      </c>
      <c r="S2174" t="s">
        <v>39</v>
      </c>
      <c r="T2174" t="s">
        <v>16</v>
      </c>
      <c r="U2174">
        <v>1737190.1</v>
      </c>
      <c r="V2174">
        <v>72162.3</v>
      </c>
      <c r="W2174">
        <v>21.8</v>
      </c>
      <c r="X2174" t="s">
        <v>2602</v>
      </c>
      <c r="Y2174" t="s">
        <v>2389</v>
      </c>
      <c r="Z2174" t="s">
        <v>2653</v>
      </c>
      <c r="AA2174" t="s">
        <v>2424</v>
      </c>
    </row>
    <row r="2175" spans="1:27" x14ac:dyDescent="0.45">
      <c r="A2175" t="s">
        <v>9711</v>
      </c>
      <c r="B2175" t="s">
        <v>9716</v>
      </c>
      <c r="C2175" t="s">
        <v>9402</v>
      </c>
      <c r="D2175" t="s">
        <v>9403</v>
      </c>
      <c r="E2175" t="s">
        <v>9404</v>
      </c>
      <c r="F2175" s="3">
        <v>44026.407638888886</v>
      </c>
      <c r="G2175" s="1">
        <v>44735</v>
      </c>
      <c r="H2175" t="s">
        <v>55</v>
      </c>
      <c r="I2175" t="s">
        <v>9713</v>
      </c>
      <c r="J2175" t="s">
        <v>401</v>
      </c>
      <c r="K2175" t="s">
        <v>9714</v>
      </c>
      <c r="L2175" t="s">
        <v>2424</v>
      </c>
      <c r="M2175" t="s">
        <v>9715</v>
      </c>
      <c r="N2175" t="s">
        <v>486</v>
      </c>
      <c r="O2175" t="s">
        <v>51</v>
      </c>
      <c r="P2175">
        <v>2</v>
      </c>
      <c r="Q2175" t="s">
        <v>68</v>
      </c>
      <c r="R2175" t="s">
        <v>34</v>
      </c>
      <c r="S2175" t="s">
        <v>40</v>
      </c>
      <c r="T2175" t="s">
        <v>16</v>
      </c>
      <c r="U2175">
        <v>54.7</v>
      </c>
      <c r="V2175">
        <v>20</v>
      </c>
      <c r="W2175">
        <v>27.9</v>
      </c>
      <c r="X2175" t="s">
        <v>2701</v>
      </c>
      <c r="Y2175" t="s">
        <v>2389</v>
      </c>
      <c r="Z2175" t="s">
        <v>2558</v>
      </c>
      <c r="AA2175" t="s">
        <v>2424</v>
      </c>
    </row>
    <row r="2176" spans="1:27" x14ac:dyDescent="0.45">
      <c r="A2176" t="s">
        <v>9717</v>
      </c>
      <c r="B2176" t="s">
        <v>9718</v>
      </c>
      <c r="C2176" t="s">
        <v>9402</v>
      </c>
      <c r="D2176" t="s">
        <v>9403</v>
      </c>
      <c r="E2176" t="s">
        <v>9404</v>
      </c>
      <c r="F2176" s="3">
        <v>44054.378472222219</v>
      </c>
      <c r="G2176" s="1">
        <v>44699</v>
      </c>
      <c r="H2176" t="s">
        <v>55</v>
      </c>
      <c r="I2176" t="s">
        <v>9719</v>
      </c>
      <c r="J2176" t="s">
        <v>401</v>
      </c>
      <c r="K2176" t="s">
        <v>9720</v>
      </c>
      <c r="L2176" t="s">
        <v>2424</v>
      </c>
      <c r="M2176" t="s">
        <v>9721</v>
      </c>
      <c r="N2176" t="s">
        <v>488</v>
      </c>
      <c r="O2176" t="s">
        <v>51</v>
      </c>
      <c r="P2176">
        <v>1.6</v>
      </c>
      <c r="Q2176" t="s">
        <v>68</v>
      </c>
      <c r="R2176" t="s">
        <v>34</v>
      </c>
      <c r="S2176" t="s">
        <v>40</v>
      </c>
      <c r="T2176" t="s">
        <v>16</v>
      </c>
      <c r="U2176">
        <v>79.3</v>
      </c>
      <c r="V2176">
        <v>8.8000000000000007</v>
      </c>
      <c r="W2176">
        <v>25.6</v>
      </c>
      <c r="X2176" t="s">
        <v>2701</v>
      </c>
      <c r="Y2176" t="s">
        <v>2389</v>
      </c>
      <c r="Z2176" t="s">
        <v>2558</v>
      </c>
      <c r="AA2176" t="s">
        <v>2424</v>
      </c>
    </row>
    <row r="2177" spans="1:27" x14ac:dyDescent="0.45">
      <c r="A2177" t="s">
        <v>9717</v>
      </c>
      <c r="B2177" t="s">
        <v>9722</v>
      </c>
      <c r="C2177" t="s">
        <v>9402</v>
      </c>
      <c r="D2177" t="s">
        <v>9403</v>
      </c>
      <c r="E2177" t="s">
        <v>9404</v>
      </c>
      <c r="F2177" s="3">
        <v>44054.378472222219</v>
      </c>
      <c r="G2177" s="1">
        <v>44698</v>
      </c>
      <c r="H2177" t="s">
        <v>55</v>
      </c>
      <c r="I2177" t="s">
        <v>9719</v>
      </c>
      <c r="J2177" t="s">
        <v>401</v>
      </c>
      <c r="K2177" t="s">
        <v>9720</v>
      </c>
      <c r="L2177" t="s">
        <v>2424</v>
      </c>
      <c r="M2177" t="s">
        <v>9721</v>
      </c>
      <c r="N2177" t="s">
        <v>498</v>
      </c>
      <c r="O2177" t="s">
        <v>51</v>
      </c>
      <c r="P2177">
        <v>1.6</v>
      </c>
      <c r="Q2177" t="s">
        <v>68</v>
      </c>
      <c r="R2177" t="s">
        <v>32</v>
      </c>
      <c r="S2177" t="s">
        <v>39</v>
      </c>
      <c r="T2177" t="s">
        <v>16</v>
      </c>
      <c r="U2177">
        <v>1964859</v>
      </c>
      <c r="V2177">
        <v>672707.3</v>
      </c>
      <c r="W2177">
        <v>20</v>
      </c>
      <c r="X2177" t="s">
        <v>3043</v>
      </c>
      <c r="Y2177" t="s">
        <v>2389</v>
      </c>
      <c r="Z2177" t="s">
        <v>2558</v>
      </c>
      <c r="AA2177" t="s">
        <v>2424</v>
      </c>
    </row>
    <row r="2178" spans="1:27" x14ac:dyDescent="0.45">
      <c r="A2178" t="s">
        <v>9723</v>
      </c>
      <c r="B2178" t="s">
        <v>9724</v>
      </c>
      <c r="C2178" t="s">
        <v>9402</v>
      </c>
      <c r="D2178" t="s">
        <v>9403</v>
      </c>
      <c r="E2178" t="s">
        <v>9404</v>
      </c>
      <c r="F2178" s="3">
        <v>44117.319444444445</v>
      </c>
      <c r="G2178" s="1">
        <v>44833</v>
      </c>
      <c r="H2178" t="s">
        <v>55</v>
      </c>
      <c r="I2178" t="s">
        <v>9725</v>
      </c>
      <c r="J2178" t="s">
        <v>401</v>
      </c>
      <c r="K2178" t="s">
        <v>9726</v>
      </c>
      <c r="L2178" t="s">
        <v>2424</v>
      </c>
      <c r="M2178" t="s">
        <v>9727</v>
      </c>
      <c r="N2178" t="s">
        <v>410</v>
      </c>
      <c r="O2178" t="s">
        <v>51</v>
      </c>
      <c r="P2178">
        <v>1.4</v>
      </c>
      <c r="Q2178" t="s">
        <v>68</v>
      </c>
      <c r="R2178" t="s">
        <v>32</v>
      </c>
      <c r="S2178" t="s">
        <v>39</v>
      </c>
      <c r="T2178" t="s">
        <v>16</v>
      </c>
      <c r="U2178">
        <v>1265039.5</v>
      </c>
      <c r="V2178">
        <v>189401.2</v>
      </c>
      <c r="W2178">
        <v>22.6</v>
      </c>
      <c r="X2178" t="s">
        <v>2602</v>
      </c>
      <c r="Y2178" t="s">
        <v>2389</v>
      </c>
      <c r="Z2178" t="s">
        <v>2653</v>
      </c>
      <c r="AA2178" t="s">
        <v>2424</v>
      </c>
    </row>
    <row r="2179" spans="1:27" x14ac:dyDescent="0.45">
      <c r="A2179" t="s">
        <v>9723</v>
      </c>
      <c r="B2179" t="s">
        <v>9728</v>
      </c>
      <c r="C2179" t="s">
        <v>9402</v>
      </c>
      <c r="D2179" t="s">
        <v>9403</v>
      </c>
      <c r="E2179" t="s">
        <v>9404</v>
      </c>
      <c r="F2179" s="3">
        <v>44117.319444444445</v>
      </c>
      <c r="G2179" s="1">
        <v>44831</v>
      </c>
      <c r="H2179" t="s">
        <v>55</v>
      </c>
      <c r="I2179" t="s">
        <v>9725</v>
      </c>
      <c r="J2179" t="s">
        <v>401</v>
      </c>
      <c r="K2179" t="s">
        <v>9726</v>
      </c>
      <c r="L2179" t="s">
        <v>2424</v>
      </c>
      <c r="M2179" t="s">
        <v>9727</v>
      </c>
      <c r="N2179" t="s">
        <v>474</v>
      </c>
      <c r="O2179" t="s">
        <v>51</v>
      </c>
      <c r="P2179">
        <v>1.4</v>
      </c>
      <c r="Q2179" t="s">
        <v>68</v>
      </c>
      <c r="R2179" t="s">
        <v>34</v>
      </c>
      <c r="S2179" t="s">
        <v>40</v>
      </c>
      <c r="T2179" t="s">
        <v>16</v>
      </c>
      <c r="U2179">
        <v>313.60000000000002</v>
      </c>
      <c r="V2179">
        <v>22.6</v>
      </c>
      <c r="W2179">
        <v>22.4</v>
      </c>
      <c r="X2179" t="s">
        <v>2602</v>
      </c>
      <c r="Y2179" t="s">
        <v>2389</v>
      </c>
      <c r="Z2179" t="s">
        <v>2558</v>
      </c>
      <c r="AA2179" t="s">
        <v>2424</v>
      </c>
    </row>
    <row r="2180" spans="1:27" x14ac:dyDescent="0.45">
      <c r="A2180" t="s">
        <v>9729</v>
      </c>
      <c r="B2180" t="s">
        <v>9730</v>
      </c>
      <c r="C2180" t="s">
        <v>9402</v>
      </c>
      <c r="D2180" t="s">
        <v>9403</v>
      </c>
      <c r="E2180" t="s">
        <v>9404</v>
      </c>
      <c r="F2180" s="3">
        <v>44173.361111111109</v>
      </c>
      <c r="G2180" s="1">
        <v>44846</v>
      </c>
      <c r="H2180" t="s">
        <v>55</v>
      </c>
      <c r="I2180" t="s">
        <v>9731</v>
      </c>
      <c r="J2180" t="s">
        <v>401</v>
      </c>
      <c r="K2180" t="s">
        <v>9732</v>
      </c>
      <c r="L2180" t="s">
        <v>2424</v>
      </c>
      <c r="M2180" t="s">
        <v>9733</v>
      </c>
      <c r="N2180" t="s">
        <v>402</v>
      </c>
      <c r="O2180" t="s">
        <v>51</v>
      </c>
      <c r="P2180">
        <v>1.6</v>
      </c>
      <c r="Q2180" t="s">
        <v>68</v>
      </c>
      <c r="R2180" t="s">
        <v>32</v>
      </c>
      <c r="S2180" t="s">
        <v>39</v>
      </c>
      <c r="T2180" t="s">
        <v>16</v>
      </c>
      <c r="U2180">
        <v>2165249.9</v>
      </c>
      <c r="V2180">
        <v>141633.70000000001</v>
      </c>
      <c r="W2180">
        <v>23.3</v>
      </c>
      <c r="X2180" t="s">
        <v>2602</v>
      </c>
      <c r="Y2180" t="s">
        <v>2389</v>
      </c>
      <c r="Z2180" t="s">
        <v>2653</v>
      </c>
      <c r="AA2180" t="s">
        <v>2424</v>
      </c>
    </row>
    <row r="2181" spans="1:27" x14ac:dyDescent="0.45">
      <c r="A2181" t="s">
        <v>9729</v>
      </c>
      <c r="B2181" t="s">
        <v>9734</v>
      </c>
      <c r="C2181" t="s">
        <v>9402</v>
      </c>
      <c r="D2181" t="s">
        <v>9403</v>
      </c>
      <c r="E2181" t="s">
        <v>9404</v>
      </c>
      <c r="F2181" s="3">
        <v>44173.361111111109</v>
      </c>
      <c r="G2181" s="1">
        <v>44852</v>
      </c>
      <c r="H2181" t="s">
        <v>55</v>
      </c>
      <c r="I2181" t="s">
        <v>9731</v>
      </c>
      <c r="J2181" t="s">
        <v>401</v>
      </c>
      <c r="K2181" t="s">
        <v>9732</v>
      </c>
      <c r="L2181" t="s">
        <v>2424</v>
      </c>
      <c r="M2181" t="s">
        <v>9733</v>
      </c>
      <c r="N2181" t="s">
        <v>470</v>
      </c>
      <c r="O2181" t="s">
        <v>51</v>
      </c>
      <c r="P2181">
        <v>1.6</v>
      </c>
      <c r="Q2181" t="s">
        <v>68</v>
      </c>
      <c r="R2181" t="s">
        <v>34</v>
      </c>
      <c r="S2181" t="s">
        <v>40</v>
      </c>
      <c r="T2181" t="s">
        <v>16</v>
      </c>
      <c r="U2181">
        <v>189.1</v>
      </c>
      <c r="V2181">
        <v>21.3</v>
      </c>
      <c r="W2181">
        <v>24.9</v>
      </c>
      <c r="X2181" t="s">
        <v>2602</v>
      </c>
      <c r="Y2181" t="s">
        <v>2389</v>
      </c>
      <c r="Z2181" t="s">
        <v>2558</v>
      </c>
      <c r="AA2181" t="s">
        <v>2424</v>
      </c>
    </row>
    <row r="2182" spans="1:27" x14ac:dyDescent="0.45">
      <c r="A2182" t="s">
        <v>9735</v>
      </c>
      <c r="B2182" t="s">
        <v>9736</v>
      </c>
      <c r="C2182" t="s">
        <v>9402</v>
      </c>
      <c r="D2182" t="s">
        <v>9403</v>
      </c>
      <c r="E2182" t="s">
        <v>9404</v>
      </c>
      <c r="F2182" s="3">
        <v>44210.4375</v>
      </c>
      <c r="G2182" s="1">
        <v>44846</v>
      </c>
      <c r="H2182" t="s">
        <v>55</v>
      </c>
      <c r="I2182" t="s">
        <v>9737</v>
      </c>
      <c r="J2182" t="s">
        <v>401</v>
      </c>
      <c r="K2182" t="s">
        <v>9738</v>
      </c>
      <c r="L2182" t="s">
        <v>2424</v>
      </c>
      <c r="M2182" t="s">
        <v>9739</v>
      </c>
      <c r="N2182" t="s">
        <v>402</v>
      </c>
      <c r="O2182" t="s">
        <v>51</v>
      </c>
      <c r="P2182">
        <v>1.1000000000000001</v>
      </c>
      <c r="Q2182" t="s">
        <v>68</v>
      </c>
      <c r="R2182" t="s">
        <v>32</v>
      </c>
      <c r="S2182" t="s">
        <v>39</v>
      </c>
      <c r="T2182" t="s">
        <v>16</v>
      </c>
      <c r="U2182">
        <v>2147838.7999999998</v>
      </c>
      <c r="V2182">
        <v>84601.2</v>
      </c>
      <c r="W2182">
        <v>23.9</v>
      </c>
      <c r="X2182" t="s">
        <v>2602</v>
      </c>
      <c r="Y2182" t="s">
        <v>2389</v>
      </c>
      <c r="Z2182" t="s">
        <v>2653</v>
      </c>
      <c r="AA2182" t="s">
        <v>2424</v>
      </c>
    </row>
    <row r="2183" spans="1:27" x14ac:dyDescent="0.45">
      <c r="A2183" t="s">
        <v>9735</v>
      </c>
      <c r="B2183" t="s">
        <v>9740</v>
      </c>
      <c r="C2183" t="s">
        <v>9402</v>
      </c>
      <c r="D2183" t="s">
        <v>9403</v>
      </c>
      <c r="E2183" t="s">
        <v>9404</v>
      </c>
      <c r="F2183" s="3">
        <v>44210.4375</v>
      </c>
      <c r="G2183" s="1">
        <v>44852</v>
      </c>
      <c r="H2183" t="s">
        <v>55</v>
      </c>
      <c r="I2183" t="s">
        <v>9737</v>
      </c>
      <c r="J2183" t="s">
        <v>401</v>
      </c>
      <c r="K2183" t="s">
        <v>9738</v>
      </c>
      <c r="L2183" t="s">
        <v>2424</v>
      </c>
      <c r="M2183" t="s">
        <v>9739</v>
      </c>
      <c r="N2183" t="s">
        <v>470</v>
      </c>
      <c r="O2183" t="s">
        <v>51</v>
      </c>
      <c r="P2183">
        <v>1.1000000000000001</v>
      </c>
      <c r="Q2183" t="s">
        <v>68</v>
      </c>
      <c r="R2183" t="s">
        <v>34</v>
      </c>
      <c r="S2183" t="s">
        <v>40</v>
      </c>
      <c r="T2183" t="s">
        <v>16</v>
      </c>
      <c r="U2183">
        <v>241</v>
      </c>
      <c r="V2183">
        <v>10</v>
      </c>
      <c r="W2183">
        <v>25.1</v>
      </c>
      <c r="X2183" t="s">
        <v>2602</v>
      </c>
      <c r="Y2183" t="s">
        <v>2389</v>
      </c>
      <c r="Z2183" t="s">
        <v>2558</v>
      </c>
      <c r="AA2183" t="s">
        <v>2424</v>
      </c>
    </row>
    <row r="2184" spans="1:27" x14ac:dyDescent="0.45">
      <c r="A2184" t="s">
        <v>9741</v>
      </c>
      <c r="B2184" t="s">
        <v>9742</v>
      </c>
      <c r="C2184" t="s">
        <v>9402</v>
      </c>
      <c r="D2184" t="s">
        <v>9403</v>
      </c>
      <c r="E2184" t="s">
        <v>9404</v>
      </c>
      <c r="F2184" s="3">
        <v>44299.442361111112</v>
      </c>
      <c r="G2184" s="1">
        <v>44846</v>
      </c>
      <c r="H2184" t="s">
        <v>55</v>
      </c>
      <c r="I2184" t="s">
        <v>9743</v>
      </c>
      <c r="J2184" t="s">
        <v>401</v>
      </c>
      <c r="K2184" t="s">
        <v>9744</v>
      </c>
      <c r="L2184" t="s">
        <v>2424</v>
      </c>
      <c r="M2184" t="s">
        <v>9745</v>
      </c>
      <c r="N2184" t="s">
        <v>402</v>
      </c>
      <c r="O2184" t="s">
        <v>51</v>
      </c>
      <c r="P2184">
        <v>1.3</v>
      </c>
      <c r="Q2184" t="s">
        <v>68</v>
      </c>
      <c r="R2184" t="s">
        <v>32</v>
      </c>
      <c r="S2184" t="s">
        <v>39</v>
      </c>
      <c r="T2184" t="s">
        <v>16</v>
      </c>
      <c r="U2184">
        <v>1519599.1</v>
      </c>
      <c r="V2184">
        <v>258293</v>
      </c>
      <c r="W2184">
        <v>24.2</v>
      </c>
      <c r="X2184" t="s">
        <v>2602</v>
      </c>
      <c r="Y2184" t="s">
        <v>2389</v>
      </c>
      <c r="Z2184" t="s">
        <v>2653</v>
      </c>
      <c r="AA2184" t="s">
        <v>2424</v>
      </c>
    </row>
    <row r="2185" spans="1:27" x14ac:dyDescent="0.45">
      <c r="A2185" t="s">
        <v>9741</v>
      </c>
      <c r="B2185" t="s">
        <v>9746</v>
      </c>
      <c r="C2185" t="s">
        <v>9402</v>
      </c>
      <c r="D2185" t="s">
        <v>9403</v>
      </c>
      <c r="E2185" t="s">
        <v>9404</v>
      </c>
      <c r="F2185" s="3">
        <v>44299.442361111112</v>
      </c>
      <c r="G2185" s="1">
        <v>44852</v>
      </c>
      <c r="H2185" t="s">
        <v>55</v>
      </c>
      <c r="I2185" t="s">
        <v>9743</v>
      </c>
      <c r="J2185" t="s">
        <v>401</v>
      </c>
      <c r="K2185" t="s">
        <v>9744</v>
      </c>
      <c r="L2185" t="s">
        <v>2424</v>
      </c>
      <c r="M2185" t="s">
        <v>9745</v>
      </c>
      <c r="N2185" t="s">
        <v>470</v>
      </c>
      <c r="O2185" t="s">
        <v>51</v>
      </c>
      <c r="P2185">
        <v>1.3</v>
      </c>
      <c r="Q2185" t="s">
        <v>68</v>
      </c>
      <c r="R2185" t="s">
        <v>34</v>
      </c>
      <c r="S2185" t="s">
        <v>40</v>
      </c>
      <c r="T2185" t="s">
        <v>16</v>
      </c>
      <c r="U2185">
        <v>195.5</v>
      </c>
      <c r="V2185">
        <v>5.5</v>
      </c>
      <c r="W2185">
        <v>25.2</v>
      </c>
      <c r="X2185" t="s">
        <v>2602</v>
      </c>
      <c r="Y2185" t="s">
        <v>2389</v>
      </c>
      <c r="Z2185" t="s">
        <v>2558</v>
      </c>
      <c r="AA2185" t="s">
        <v>2424</v>
      </c>
    </row>
    <row r="2186" spans="1:27" x14ac:dyDescent="0.45">
      <c r="A2186" t="s">
        <v>9747</v>
      </c>
      <c r="B2186" t="s">
        <v>9748</v>
      </c>
      <c r="C2186" t="s">
        <v>9402</v>
      </c>
      <c r="D2186" t="s">
        <v>9403</v>
      </c>
      <c r="E2186" t="s">
        <v>9404</v>
      </c>
      <c r="F2186" s="3">
        <v>44327.405555555553</v>
      </c>
      <c r="G2186" s="1">
        <v>44846</v>
      </c>
      <c r="H2186" t="s">
        <v>55</v>
      </c>
      <c r="I2186" t="s">
        <v>9749</v>
      </c>
      <c r="J2186" t="s">
        <v>401</v>
      </c>
      <c r="K2186" t="s">
        <v>9750</v>
      </c>
      <c r="L2186" t="s">
        <v>2424</v>
      </c>
      <c r="M2186" t="s">
        <v>9751</v>
      </c>
      <c r="N2186" t="s">
        <v>402</v>
      </c>
      <c r="O2186" t="s">
        <v>51</v>
      </c>
      <c r="P2186">
        <v>1</v>
      </c>
      <c r="Q2186" t="s">
        <v>68</v>
      </c>
      <c r="R2186" t="s">
        <v>32</v>
      </c>
      <c r="S2186" t="s">
        <v>39</v>
      </c>
      <c r="T2186" t="s">
        <v>16</v>
      </c>
      <c r="U2186">
        <v>1674905.6000000001</v>
      </c>
      <c r="V2186">
        <v>429336.6</v>
      </c>
      <c r="W2186">
        <v>24.5</v>
      </c>
      <c r="X2186" t="s">
        <v>2602</v>
      </c>
      <c r="Y2186" t="s">
        <v>2389</v>
      </c>
      <c r="Z2186" t="s">
        <v>2653</v>
      </c>
      <c r="AA2186" t="s">
        <v>2424</v>
      </c>
    </row>
    <row r="2187" spans="1:27" x14ac:dyDescent="0.45">
      <c r="A2187" t="s">
        <v>9747</v>
      </c>
      <c r="B2187" t="s">
        <v>9752</v>
      </c>
      <c r="C2187" t="s">
        <v>9402</v>
      </c>
      <c r="D2187" t="s">
        <v>9403</v>
      </c>
      <c r="E2187" t="s">
        <v>9404</v>
      </c>
      <c r="F2187" s="3">
        <v>44327.405555555553</v>
      </c>
      <c r="G2187" s="1">
        <v>44852</v>
      </c>
      <c r="H2187" t="s">
        <v>55</v>
      </c>
      <c r="I2187" t="s">
        <v>9749</v>
      </c>
      <c r="J2187" t="s">
        <v>401</v>
      </c>
      <c r="K2187" t="s">
        <v>9750</v>
      </c>
      <c r="L2187" t="s">
        <v>2424</v>
      </c>
      <c r="M2187" t="s">
        <v>9751</v>
      </c>
      <c r="N2187" t="s">
        <v>470</v>
      </c>
      <c r="O2187" t="s">
        <v>51</v>
      </c>
      <c r="P2187">
        <v>1</v>
      </c>
      <c r="Q2187" t="s">
        <v>68</v>
      </c>
      <c r="R2187" t="s">
        <v>34</v>
      </c>
      <c r="S2187" t="s">
        <v>40</v>
      </c>
      <c r="T2187" t="s">
        <v>16</v>
      </c>
      <c r="U2187">
        <v>164.4</v>
      </c>
      <c r="V2187">
        <v>26</v>
      </c>
      <c r="W2187">
        <v>25.9</v>
      </c>
      <c r="X2187" t="s">
        <v>2602</v>
      </c>
      <c r="Y2187" t="s">
        <v>2389</v>
      </c>
      <c r="Z2187" t="s">
        <v>2558</v>
      </c>
      <c r="AA2187" t="s">
        <v>2424</v>
      </c>
    </row>
    <row r="2188" spans="1:27" x14ac:dyDescent="0.45">
      <c r="A2188" t="s">
        <v>9753</v>
      </c>
      <c r="B2188" t="s">
        <v>9754</v>
      </c>
      <c r="C2188" t="s">
        <v>9402</v>
      </c>
      <c r="D2188" t="s">
        <v>9403</v>
      </c>
      <c r="E2188" t="s">
        <v>9404</v>
      </c>
      <c r="F2188" s="3">
        <v>44355.427777777775</v>
      </c>
      <c r="G2188" s="1">
        <v>44846</v>
      </c>
      <c r="H2188" t="s">
        <v>55</v>
      </c>
      <c r="I2188" t="s">
        <v>9755</v>
      </c>
      <c r="J2188" t="s">
        <v>401</v>
      </c>
      <c r="K2188" t="s">
        <v>9756</v>
      </c>
      <c r="L2188" t="s">
        <v>2424</v>
      </c>
      <c r="M2188" t="s">
        <v>9757</v>
      </c>
      <c r="N2188" t="s">
        <v>402</v>
      </c>
      <c r="O2188" t="s">
        <v>51</v>
      </c>
      <c r="P2188">
        <v>2.6</v>
      </c>
      <c r="Q2188" t="s">
        <v>68</v>
      </c>
      <c r="R2188" t="s">
        <v>32</v>
      </c>
      <c r="S2188" t="s">
        <v>39</v>
      </c>
      <c r="T2188" t="s">
        <v>16</v>
      </c>
      <c r="U2188">
        <v>1405453.5</v>
      </c>
      <c r="V2188">
        <v>233383.1</v>
      </c>
      <c r="W2188">
        <v>23.2</v>
      </c>
      <c r="X2188" t="s">
        <v>2602</v>
      </c>
      <c r="Y2188" t="s">
        <v>2389</v>
      </c>
      <c r="Z2188" t="s">
        <v>2653</v>
      </c>
      <c r="AA2188" t="s">
        <v>2424</v>
      </c>
    </row>
    <row r="2189" spans="1:27" x14ac:dyDescent="0.45">
      <c r="A2189" t="s">
        <v>9753</v>
      </c>
      <c r="B2189" t="s">
        <v>9758</v>
      </c>
      <c r="C2189" t="s">
        <v>9402</v>
      </c>
      <c r="D2189" t="s">
        <v>9403</v>
      </c>
      <c r="E2189" t="s">
        <v>9404</v>
      </c>
      <c r="F2189" s="3">
        <v>44355.427777777775</v>
      </c>
      <c r="G2189" s="1">
        <v>44852</v>
      </c>
      <c r="H2189" t="s">
        <v>55</v>
      </c>
      <c r="I2189" t="s">
        <v>9755</v>
      </c>
      <c r="J2189" t="s">
        <v>401</v>
      </c>
      <c r="K2189" t="s">
        <v>9756</v>
      </c>
      <c r="L2189" t="s">
        <v>2424</v>
      </c>
      <c r="M2189" t="s">
        <v>9757</v>
      </c>
      <c r="N2189" t="s">
        <v>470</v>
      </c>
      <c r="O2189" t="s">
        <v>51</v>
      </c>
      <c r="P2189">
        <v>2.6</v>
      </c>
      <c r="Q2189" t="s">
        <v>68</v>
      </c>
      <c r="R2189" t="s">
        <v>34</v>
      </c>
      <c r="S2189" t="s">
        <v>40</v>
      </c>
      <c r="T2189" t="s">
        <v>16</v>
      </c>
      <c r="U2189">
        <v>183</v>
      </c>
      <c r="V2189">
        <v>4.5999999999999996</v>
      </c>
      <c r="W2189">
        <v>24.1</v>
      </c>
      <c r="X2189" t="s">
        <v>2602</v>
      </c>
      <c r="Y2189" t="s">
        <v>2389</v>
      </c>
      <c r="Z2189" t="s">
        <v>2558</v>
      </c>
      <c r="AA2189" t="s">
        <v>2424</v>
      </c>
    </row>
    <row r="2190" spans="1:27" x14ac:dyDescent="0.45">
      <c r="A2190" t="s">
        <v>9759</v>
      </c>
      <c r="B2190" t="s">
        <v>9760</v>
      </c>
      <c r="C2190" t="s">
        <v>9402</v>
      </c>
      <c r="D2190" t="s">
        <v>9403</v>
      </c>
      <c r="E2190" t="s">
        <v>9404</v>
      </c>
      <c r="F2190" s="3">
        <v>44418.488888888889</v>
      </c>
      <c r="G2190" s="1">
        <v>44882</v>
      </c>
      <c r="H2190" t="s">
        <v>55</v>
      </c>
      <c r="I2190" t="s">
        <v>9761</v>
      </c>
      <c r="J2190" t="s">
        <v>401</v>
      </c>
      <c r="K2190" t="s">
        <v>9762</v>
      </c>
      <c r="L2190" t="s">
        <v>2424</v>
      </c>
      <c r="M2190" t="s">
        <v>9763</v>
      </c>
      <c r="N2190" t="s">
        <v>428</v>
      </c>
      <c r="O2190" t="s">
        <v>51</v>
      </c>
      <c r="P2190">
        <v>1.3</v>
      </c>
      <c r="Q2190" t="s">
        <v>68</v>
      </c>
      <c r="R2190" t="s">
        <v>32</v>
      </c>
      <c r="S2190" t="s">
        <v>39</v>
      </c>
      <c r="T2190" t="s">
        <v>16</v>
      </c>
      <c r="U2190">
        <v>3926841.7</v>
      </c>
      <c r="V2190">
        <v>840984.8</v>
      </c>
      <c r="W2190">
        <v>25.1</v>
      </c>
      <c r="X2190" t="s">
        <v>2602</v>
      </c>
      <c r="Y2190" t="s">
        <v>2389</v>
      </c>
      <c r="Z2190" t="s">
        <v>2653</v>
      </c>
      <c r="AA2190" t="s">
        <v>2424</v>
      </c>
    </row>
    <row r="2191" spans="1:27" x14ac:dyDescent="0.45">
      <c r="A2191" t="s">
        <v>9759</v>
      </c>
      <c r="B2191" t="s">
        <v>9764</v>
      </c>
      <c r="C2191" t="s">
        <v>9402</v>
      </c>
      <c r="D2191" t="s">
        <v>9403</v>
      </c>
      <c r="E2191" t="s">
        <v>9404</v>
      </c>
      <c r="F2191" s="3">
        <v>44418.488888888889</v>
      </c>
      <c r="G2191" s="1">
        <v>44883</v>
      </c>
      <c r="H2191" t="s">
        <v>55</v>
      </c>
      <c r="I2191" t="s">
        <v>9761</v>
      </c>
      <c r="J2191" t="s">
        <v>401</v>
      </c>
      <c r="K2191" t="s">
        <v>9762</v>
      </c>
      <c r="L2191" t="s">
        <v>2424</v>
      </c>
      <c r="M2191" t="s">
        <v>9763</v>
      </c>
      <c r="N2191" t="s">
        <v>442</v>
      </c>
      <c r="O2191" t="s">
        <v>51</v>
      </c>
      <c r="P2191">
        <v>1.3</v>
      </c>
      <c r="Q2191" t="s">
        <v>68</v>
      </c>
      <c r="R2191" t="s">
        <v>34</v>
      </c>
      <c r="S2191" t="s">
        <v>40</v>
      </c>
      <c r="T2191" t="s">
        <v>16</v>
      </c>
      <c r="U2191">
        <v>66.8</v>
      </c>
      <c r="V2191">
        <v>5.2</v>
      </c>
      <c r="W2191">
        <v>28.1</v>
      </c>
      <c r="X2191" t="s">
        <v>2759</v>
      </c>
      <c r="Y2191" t="s">
        <v>2389</v>
      </c>
      <c r="Z2191" t="s">
        <v>2558</v>
      </c>
      <c r="AA2191" t="s">
        <v>2424</v>
      </c>
    </row>
    <row r="2192" spans="1:27" x14ac:dyDescent="0.45">
      <c r="A2192" t="s">
        <v>9765</v>
      </c>
      <c r="B2192" t="s">
        <v>9766</v>
      </c>
      <c r="C2192" t="s">
        <v>9402</v>
      </c>
      <c r="D2192" t="s">
        <v>9403</v>
      </c>
      <c r="E2192" t="s">
        <v>9404</v>
      </c>
      <c r="F2192" s="3">
        <v>44453.417361111111</v>
      </c>
      <c r="G2192" s="1">
        <v>44866</v>
      </c>
      <c r="H2192" t="s">
        <v>55</v>
      </c>
      <c r="I2192" t="s">
        <v>9767</v>
      </c>
      <c r="J2192" t="s">
        <v>2730</v>
      </c>
      <c r="K2192" t="s">
        <v>9768</v>
      </c>
      <c r="L2192" t="s">
        <v>2424</v>
      </c>
      <c r="M2192" t="s">
        <v>9769</v>
      </c>
      <c r="N2192" t="s">
        <v>8557</v>
      </c>
      <c r="O2192" t="s">
        <v>51</v>
      </c>
      <c r="P2192">
        <v>1.1000000000000001</v>
      </c>
      <c r="Q2192" t="s">
        <v>68</v>
      </c>
      <c r="R2192" t="s">
        <v>32</v>
      </c>
      <c r="S2192" t="s">
        <v>39</v>
      </c>
      <c r="T2192" t="s">
        <v>16</v>
      </c>
      <c r="U2192">
        <v>3645785.9</v>
      </c>
      <c r="V2192">
        <v>123131</v>
      </c>
      <c r="W2192">
        <v>24.6</v>
      </c>
      <c r="X2192" t="s">
        <v>2602</v>
      </c>
      <c r="Y2192" t="s">
        <v>2389</v>
      </c>
      <c r="Z2192" t="s">
        <v>2653</v>
      </c>
      <c r="AA2192" t="s">
        <v>2424</v>
      </c>
    </row>
    <row r="2193" spans="1:27" x14ac:dyDescent="0.45">
      <c r="A2193" t="s">
        <v>9765</v>
      </c>
      <c r="B2193" t="s">
        <v>9770</v>
      </c>
      <c r="C2193" t="s">
        <v>9402</v>
      </c>
      <c r="D2193" t="s">
        <v>9403</v>
      </c>
      <c r="E2193" t="s">
        <v>9404</v>
      </c>
      <c r="F2193" s="3">
        <v>44453.417361111111</v>
      </c>
      <c r="G2193" s="1">
        <v>44866</v>
      </c>
      <c r="H2193" t="s">
        <v>55</v>
      </c>
      <c r="I2193" t="s">
        <v>9767</v>
      </c>
      <c r="J2193" t="s">
        <v>2730</v>
      </c>
      <c r="K2193" t="s">
        <v>9768</v>
      </c>
      <c r="L2193" t="s">
        <v>2424</v>
      </c>
      <c r="M2193" t="s">
        <v>9769</v>
      </c>
      <c r="N2193" t="s">
        <v>8559</v>
      </c>
      <c r="O2193" t="s">
        <v>51</v>
      </c>
      <c r="P2193">
        <v>1.1000000000000001</v>
      </c>
      <c r="Q2193" t="s">
        <v>68</v>
      </c>
      <c r="R2193" t="s">
        <v>34</v>
      </c>
      <c r="S2193" t="s">
        <v>40</v>
      </c>
      <c r="T2193" t="s">
        <v>16</v>
      </c>
      <c r="U2193">
        <v>310.2</v>
      </c>
      <c r="V2193">
        <v>65.900000000000006</v>
      </c>
      <c r="W2193">
        <v>25.8</v>
      </c>
      <c r="X2193" t="s">
        <v>2602</v>
      </c>
      <c r="Y2193" t="s">
        <v>2389</v>
      </c>
      <c r="Z2193" t="s">
        <v>2558</v>
      </c>
      <c r="AA2193" t="s">
        <v>2424</v>
      </c>
    </row>
    <row r="2194" spans="1:27" x14ac:dyDescent="0.45">
      <c r="A2194" t="s">
        <v>9771</v>
      </c>
      <c r="B2194" t="s">
        <v>9772</v>
      </c>
      <c r="C2194" t="s">
        <v>9402</v>
      </c>
      <c r="D2194" t="s">
        <v>9403</v>
      </c>
      <c r="E2194" t="s">
        <v>9404</v>
      </c>
      <c r="F2194" s="3">
        <v>44481.368055555555</v>
      </c>
      <c r="G2194" s="1">
        <v>44866</v>
      </c>
      <c r="H2194" t="s">
        <v>55</v>
      </c>
      <c r="I2194" t="s">
        <v>9773</v>
      </c>
      <c r="J2194" t="s">
        <v>2730</v>
      </c>
      <c r="K2194" t="s">
        <v>9774</v>
      </c>
      <c r="L2194" t="s">
        <v>2424</v>
      </c>
      <c r="M2194" t="s">
        <v>9775</v>
      </c>
      <c r="N2194" t="s">
        <v>8557</v>
      </c>
      <c r="O2194" t="s">
        <v>51</v>
      </c>
      <c r="P2194">
        <v>1.9</v>
      </c>
      <c r="Q2194" t="s">
        <v>68</v>
      </c>
      <c r="R2194" t="s">
        <v>32</v>
      </c>
      <c r="S2194" t="s">
        <v>39</v>
      </c>
      <c r="T2194" t="s">
        <v>16</v>
      </c>
      <c r="U2194">
        <v>4420966.8</v>
      </c>
      <c r="V2194">
        <v>406946.4</v>
      </c>
      <c r="W2194">
        <v>23.2</v>
      </c>
      <c r="X2194" t="s">
        <v>2602</v>
      </c>
      <c r="Y2194" t="s">
        <v>2389</v>
      </c>
      <c r="Z2194" t="s">
        <v>2653</v>
      </c>
      <c r="AA2194" t="s">
        <v>2424</v>
      </c>
    </row>
    <row r="2195" spans="1:27" x14ac:dyDescent="0.45">
      <c r="A2195" t="s">
        <v>9771</v>
      </c>
      <c r="B2195" t="s">
        <v>9776</v>
      </c>
      <c r="C2195" t="s">
        <v>9402</v>
      </c>
      <c r="D2195" t="s">
        <v>9403</v>
      </c>
      <c r="E2195" t="s">
        <v>9404</v>
      </c>
      <c r="F2195" s="3">
        <v>44481.368055555555</v>
      </c>
      <c r="G2195" s="1">
        <v>44866</v>
      </c>
      <c r="H2195" t="s">
        <v>55</v>
      </c>
      <c r="I2195" t="s">
        <v>9773</v>
      </c>
      <c r="J2195" t="s">
        <v>2730</v>
      </c>
      <c r="K2195" t="s">
        <v>9774</v>
      </c>
      <c r="L2195" t="s">
        <v>2424</v>
      </c>
      <c r="M2195" t="s">
        <v>9775</v>
      </c>
      <c r="N2195" t="s">
        <v>8559</v>
      </c>
      <c r="O2195" t="s">
        <v>51</v>
      </c>
      <c r="P2195">
        <v>1.9</v>
      </c>
      <c r="Q2195" t="s">
        <v>68</v>
      </c>
      <c r="R2195" t="s">
        <v>34</v>
      </c>
      <c r="S2195" t="s">
        <v>40</v>
      </c>
      <c r="T2195" t="s">
        <v>16</v>
      </c>
      <c r="U2195">
        <v>604.29999999999995</v>
      </c>
      <c r="V2195">
        <v>108.2</v>
      </c>
      <c r="W2195">
        <v>23.7</v>
      </c>
      <c r="X2195" t="s">
        <v>2602</v>
      </c>
      <c r="Y2195" t="s">
        <v>2389</v>
      </c>
      <c r="Z2195" t="s">
        <v>2558</v>
      </c>
      <c r="AA2195" t="s">
        <v>2424</v>
      </c>
    </row>
    <row r="2196" spans="1:27" x14ac:dyDescent="0.45">
      <c r="A2196" t="s">
        <v>9777</v>
      </c>
      <c r="B2196" t="s">
        <v>9778</v>
      </c>
      <c r="C2196" t="s">
        <v>9779</v>
      </c>
      <c r="D2196" t="s">
        <v>9403</v>
      </c>
      <c r="E2196" t="s">
        <v>9780</v>
      </c>
      <c r="F2196" s="3">
        <v>42864.152083333334</v>
      </c>
      <c r="G2196" s="1">
        <v>43347</v>
      </c>
      <c r="H2196" t="s">
        <v>55</v>
      </c>
      <c r="I2196" t="s">
        <v>9781</v>
      </c>
      <c r="J2196" t="s">
        <v>401</v>
      </c>
      <c r="K2196" t="s">
        <v>9782</v>
      </c>
      <c r="L2196" t="s">
        <v>2424</v>
      </c>
      <c r="M2196" t="s">
        <v>9783</v>
      </c>
      <c r="N2196" t="s">
        <v>1058</v>
      </c>
      <c r="O2196" t="s">
        <v>48</v>
      </c>
      <c r="P2196">
        <v>1.9</v>
      </c>
      <c r="Q2196" t="s">
        <v>68</v>
      </c>
      <c r="R2196" t="s">
        <v>32</v>
      </c>
      <c r="S2196" t="s">
        <v>39</v>
      </c>
      <c r="T2196" t="s">
        <v>16</v>
      </c>
      <c r="U2196">
        <v>86486.399999999994</v>
      </c>
      <c r="V2196">
        <v>32182.5</v>
      </c>
      <c r="W2196">
        <v>23.4</v>
      </c>
      <c r="X2196" t="s">
        <v>5890</v>
      </c>
      <c r="Y2196" t="s">
        <v>2389</v>
      </c>
      <c r="Z2196" t="s">
        <v>2515</v>
      </c>
      <c r="AA2196" t="s">
        <v>2424</v>
      </c>
    </row>
    <row r="2197" spans="1:27" x14ac:dyDescent="0.45">
      <c r="A2197" t="s">
        <v>9777</v>
      </c>
      <c r="B2197" t="s">
        <v>9784</v>
      </c>
      <c r="C2197" t="s">
        <v>9779</v>
      </c>
      <c r="D2197" t="s">
        <v>9403</v>
      </c>
      <c r="E2197" t="s">
        <v>9780</v>
      </c>
      <c r="F2197" s="3">
        <v>42864.152083333334</v>
      </c>
      <c r="G2197" s="1">
        <v>43340</v>
      </c>
      <c r="H2197" t="s">
        <v>55</v>
      </c>
      <c r="I2197" t="s">
        <v>9781</v>
      </c>
      <c r="J2197" t="s">
        <v>401</v>
      </c>
      <c r="K2197" t="s">
        <v>9782</v>
      </c>
      <c r="L2197" t="s">
        <v>2424</v>
      </c>
      <c r="M2197" t="s">
        <v>9783</v>
      </c>
      <c r="N2197" t="s">
        <v>1062</v>
      </c>
      <c r="O2197" t="s">
        <v>48</v>
      </c>
      <c r="P2197">
        <v>1.9</v>
      </c>
      <c r="Q2197" t="s">
        <v>68</v>
      </c>
      <c r="R2197" t="s">
        <v>34</v>
      </c>
      <c r="S2197" t="s">
        <v>40</v>
      </c>
      <c r="T2197" t="s">
        <v>16</v>
      </c>
      <c r="U2197">
        <v>44.4</v>
      </c>
      <c r="V2197">
        <v>18.100000000000001</v>
      </c>
      <c r="W2197">
        <v>17.5</v>
      </c>
      <c r="X2197" t="s">
        <v>3185</v>
      </c>
      <c r="Y2197" t="s">
        <v>2389</v>
      </c>
      <c r="Z2197" t="s">
        <v>2511</v>
      </c>
      <c r="AA2197" t="s">
        <v>2424</v>
      </c>
    </row>
    <row r="2198" spans="1:27" x14ac:dyDescent="0.45">
      <c r="A2198" t="s">
        <v>9785</v>
      </c>
      <c r="B2198" t="s">
        <v>9786</v>
      </c>
      <c r="C2198" t="s">
        <v>9779</v>
      </c>
      <c r="D2198" t="s">
        <v>9403</v>
      </c>
      <c r="E2198" t="s">
        <v>9780</v>
      </c>
      <c r="F2198" s="3">
        <v>42901.34375</v>
      </c>
      <c r="G2198" s="1">
        <v>43222</v>
      </c>
      <c r="H2198" t="s">
        <v>55</v>
      </c>
      <c r="I2198" t="s">
        <v>9787</v>
      </c>
      <c r="J2198" t="s">
        <v>401</v>
      </c>
      <c r="K2198" t="s">
        <v>9788</v>
      </c>
      <c r="L2198" t="s">
        <v>2424</v>
      </c>
      <c r="M2198" t="s">
        <v>9789</v>
      </c>
      <c r="N2198" t="s">
        <v>1505</v>
      </c>
      <c r="O2198" t="s">
        <v>47</v>
      </c>
      <c r="P2198">
        <v>0.4</v>
      </c>
      <c r="Q2198" t="s">
        <v>68</v>
      </c>
      <c r="R2198" t="s">
        <v>32</v>
      </c>
      <c r="S2198" t="s">
        <v>39</v>
      </c>
      <c r="T2198" t="s">
        <v>16</v>
      </c>
      <c r="U2198">
        <v>82418</v>
      </c>
      <c r="V2198">
        <v>8587.9</v>
      </c>
      <c r="W2198">
        <v>21</v>
      </c>
      <c r="X2198" t="s">
        <v>2826</v>
      </c>
      <c r="Y2198" t="s">
        <v>2389</v>
      </c>
      <c r="Z2198" t="s">
        <v>2424</v>
      </c>
      <c r="AA2198" t="s">
        <v>2424</v>
      </c>
    </row>
    <row r="2199" spans="1:27" x14ac:dyDescent="0.45">
      <c r="A2199" t="s">
        <v>9785</v>
      </c>
      <c r="B2199" t="s">
        <v>9790</v>
      </c>
      <c r="C2199" t="s">
        <v>9779</v>
      </c>
      <c r="D2199" t="s">
        <v>9403</v>
      </c>
      <c r="E2199" t="s">
        <v>9780</v>
      </c>
      <c r="F2199" s="3">
        <v>42901.34375</v>
      </c>
      <c r="G2199" s="1">
        <v>43222</v>
      </c>
      <c r="H2199" t="s">
        <v>55</v>
      </c>
      <c r="I2199" t="s">
        <v>9787</v>
      </c>
      <c r="J2199" t="s">
        <v>401</v>
      </c>
      <c r="K2199" t="s">
        <v>9788</v>
      </c>
      <c r="L2199" t="s">
        <v>2424</v>
      </c>
      <c r="M2199" t="s">
        <v>9789</v>
      </c>
      <c r="N2199" t="s">
        <v>1509</v>
      </c>
      <c r="O2199" t="s">
        <v>47</v>
      </c>
      <c r="P2199">
        <v>0.4</v>
      </c>
      <c r="Q2199" t="s">
        <v>68</v>
      </c>
      <c r="R2199" t="s">
        <v>34</v>
      </c>
      <c r="S2199" t="s">
        <v>40</v>
      </c>
      <c r="T2199" t="s">
        <v>16</v>
      </c>
      <c r="U2199">
        <v>31.6</v>
      </c>
      <c r="V2199">
        <v>3.5</v>
      </c>
      <c r="W2199">
        <v>21.6</v>
      </c>
      <c r="X2199" t="s">
        <v>2826</v>
      </c>
      <c r="Y2199" t="s">
        <v>2389</v>
      </c>
      <c r="Z2199" t="s">
        <v>2424</v>
      </c>
      <c r="AA2199" t="s">
        <v>2424</v>
      </c>
    </row>
    <row r="2200" spans="1:27" x14ac:dyDescent="0.45">
      <c r="A2200" t="s">
        <v>9791</v>
      </c>
      <c r="B2200" t="s">
        <v>9792</v>
      </c>
      <c r="C2200" t="s">
        <v>9779</v>
      </c>
      <c r="D2200" t="s">
        <v>9403</v>
      </c>
      <c r="E2200" t="s">
        <v>9780</v>
      </c>
      <c r="F2200" s="3">
        <v>42929.34375</v>
      </c>
      <c r="G2200" s="1">
        <v>43222</v>
      </c>
      <c r="H2200" t="s">
        <v>55</v>
      </c>
      <c r="I2200" t="s">
        <v>9793</v>
      </c>
      <c r="J2200" t="s">
        <v>401</v>
      </c>
      <c r="K2200" t="s">
        <v>9794</v>
      </c>
      <c r="L2200" t="s">
        <v>2424</v>
      </c>
      <c r="M2200" t="s">
        <v>9795</v>
      </c>
      <c r="N2200" t="s">
        <v>1505</v>
      </c>
      <c r="O2200" t="s">
        <v>47</v>
      </c>
      <c r="P2200">
        <v>0.3</v>
      </c>
      <c r="Q2200" t="s">
        <v>68</v>
      </c>
      <c r="R2200" t="s">
        <v>32</v>
      </c>
      <c r="S2200" t="s">
        <v>39</v>
      </c>
      <c r="T2200" t="s">
        <v>16</v>
      </c>
      <c r="U2200">
        <v>69851.8</v>
      </c>
      <c r="V2200">
        <v>11677.9</v>
      </c>
      <c r="W2200">
        <v>21.7</v>
      </c>
      <c r="X2200" t="s">
        <v>2826</v>
      </c>
      <c r="Y2200" t="s">
        <v>2389</v>
      </c>
      <c r="Z2200" t="s">
        <v>2424</v>
      </c>
      <c r="AA2200" t="s">
        <v>2424</v>
      </c>
    </row>
    <row r="2201" spans="1:27" x14ac:dyDescent="0.45">
      <c r="A2201" t="s">
        <v>9791</v>
      </c>
      <c r="B2201" t="s">
        <v>9796</v>
      </c>
      <c r="C2201" t="s">
        <v>9779</v>
      </c>
      <c r="D2201" t="s">
        <v>9403</v>
      </c>
      <c r="E2201" t="s">
        <v>9780</v>
      </c>
      <c r="F2201" s="3">
        <v>42929.34375</v>
      </c>
      <c r="G2201" s="1">
        <v>43222</v>
      </c>
      <c r="H2201" t="s">
        <v>55</v>
      </c>
      <c r="I2201" t="s">
        <v>9793</v>
      </c>
      <c r="J2201" t="s">
        <v>401</v>
      </c>
      <c r="K2201" t="s">
        <v>9794</v>
      </c>
      <c r="L2201" t="s">
        <v>2424</v>
      </c>
      <c r="M2201" t="s">
        <v>9795</v>
      </c>
      <c r="N2201" t="s">
        <v>1509</v>
      </c>
      <c r="O2201" t="s">
        <v>47</v>
      </c>
      <c r="P2201">
        <v>0.3</v>
      </c>
      <c r="Q2201" t="s">
        <v>68</v>
      </c>
      <c r="R2201" t="s">
        <v>34</v>
      </c>
      <c r="S2201" t="s">
        <v>40</v>
      </c>
      <c r="T2201" t="s">
        <v>16</v>
      </c>
      <c r="U2201">
        <v>37</v>
      </c>
      <c r="V2201">
        <v>0.5</v>
      </c>
      <c r="W2201">
        <v>21.5</v>
      </c>
      <c r="X2201" t="s">
        <v>2826</v>
      </c>
      <c r="Y2201" t="s">
        <v>2389</v>
      </c>
      <c r="Z2201" t="s">
        <v>2424</v>
      </c>
      <c r="AA2201" t="s">
        <v>2424</v>
      </c>
    </row>
    <row r="2202" spans="1:27" x14ac:dyDescent="0.45">
      <c r="A2202" t="s">
        <v>9797</v>
      </c>
      <c r="B2202" t="s">
        <v>9798</v>
      </c>
      <c r="C2202" t="s">
        <v>9779</v>
      </c>
      <c r="D2202" t="s">
        <v>9403</v>
      </c>
      <c r="E2202" t="s">
        <v>9780</v>
      </c>
      <c r="F2202" s="3">
        <v>42957.327777777777</v>
      </c>
      <c r="G2202" s="1">
        <v>43193</v>
      </c>
      <c r="H2202" t="s">
        <v>55</v>
      </c>
      <c r="I2202" t="s">
        <v>9799</v>
      </c>
      <c r="J2202" t="s">
        <v>401</v>
      </c>
      <c r="K2202" t="s">
        <v>9800</v>
      </c>
      <c r="L2202" t="s">
        <v>2424</v>
      </c>
      <c r="M2202" t="s">
        <v>9801</v>
      </c>
      <c r="N2202" t="s">
        <v>1433</v>
      </c>
      <c r="O2202" t="s">
        <v>47</v>
      </c>
      <c r="P2202">
        <v>0.4</v>
      </c>
      <c r="Q2202" t="s">
        <v>68</v>
      </c>
      <c r="R2202" t="s">
        <v>34</v>
      </c>
      <c r="S2202" t="s">
        <v>40</v>
      </c>
      <c r="T2202" t="s">
        <v>16</v>
      </c>
      <c r="U2202">
        <v>48.6</v>
      </c>
      <c r="V2202">
        <v>46.6</v>
      </c>
      <c r="W2202">
        <v>24.6</v>
      </c>
      <c r="X2202" t="s">
        <v>8203</v>
      </c>
      <c r="Y2202" t="s">
        <v>2427</v>
      </c>
      <c r="Z2202" t="s">
        <v>2812</v>
      </c>
      <c r="AA2202" t="s">
        <v>2424</v>
      </c>
    </row>
    <row r="2203" spans="1:27" x14ac:dyDescent="0.45">
      <c r="A2203" t="s">
        <v>9797</v>
      </c>
      <c r="B2203" t="s">
        <v>9802</v>
      </c>
      <c r="C2203" t="s">
        <v>9779</v>
      </c>
      <c r="D2203" t="s">
        <v>9403</v>
      </c>
      <c r="E2203" t="s">
        <v>9780</v>
      </c>
      <c r="F2203" s="3">
        <v>42957.327777777777</v>
      </c>
      <c r="G2203" s="1">
        <v>43391</v>
      </c>
      <c r="H2203" t="s">
        <v>55</v>
      </c>
      <c r="I2203" t="s">
        <v>9799</v>
      </c>
      <c r="J2203" t="s">
        <v>401</v>
      </c>
      <c r="K2203" t="s">
        <v>9800</v>
      </c>
      <c r="L2203" t="s">
        <v>2424</v>
      </c>
      <c r="M2203" t="s">
        <v>9801</v>
      </c>
      <c r="N2203" t="s">
        <v>1383</v>
      </c>
      <c r="O2203" t="s">
        <v>48</v>
      </c>
      <c r="P2203">
        <v>0.4</v>
      </c>
      <c r="Q2203" t="s">
        <v>68</v>
      </c>
      <c r="R2203" t="s">
        <v>32</v>
      </c>
      <c r="S2203" t="s">
        <v>39</v>
      </c>
      <c r="T2203" t="s">
        <v>16</v>
      </c>
      <c r="U2203">
        <v>52500.7</v>
      </c>
      <c r="V2203">
        <v>23073.200000000001</v>
      </c>
      <c r="W2203">
        <v>26.9</v>
      </c>
      <c r="X2203" t="s">
        <v>2931</v>
      </c>
      <c r="Y2203" t="s">
        <v>2427</v>
      </c>
      <c r="Z2203" t="s">
        <v>2515</v>
      </c>
      <c r="AA2203" t="s">
        <v>2424</v>
      </c>
    </row>
    <row r="2204" spans="1:27" x14ac:dyDescent="0.45">
      <c r="A2204" t="s">
        <v>9803</v>
      </c>
      <c r="B2204" t="s">
        <v>9804</v>
      </c>
      <c r="C2204" t="s">
        <v>9779</v>
      </c>
      <c r="D2204" t="s">
        <v>9403</v>
      </c>
      <c r="E2204" t="s">
        <v>9780</v>
      </c>
      <c r="F2204" s="3">
        <v>43018.496527777781</v>
      </c>
      <c r="G2204" s="1">
        <v>43390</v>
      </c>
      <c r="H2204" t="s">
        <v>55</v>
      </c>
      <c r="I2204" t="s">
        <v>9805</v>
      </c>
      <c r="J2204" t="s">
        <v>401</v>
      </c>
      <c r="K2204" t="s">
        <v>9806</v>
      </c>
      <c r="L2204" t="s">
        <v>2424</v>
      </c>
      <c r="M2204" t="s">
        <v>9807</v>
      </c>
      <c r="N2204" t="s">
        <v>712</v>
      </c>
      <c r="O2204" t="s">
        <v>48</v>
      </c>
      <c r="P2204">
        <v>5.4</v>
      </c>
      <c r="Q2204" t="s">
        <v>68</v>
      </c>
      <c r="R2204" t="s">
        <v>34</v>
      </c>
      <c r="S2204" t="s">
        <v>40</v>
      </c>
      <c r="T2204" t="s">
        <v>16</v>
      </c>
      <c r="U2204">
        <v>37.299999999999997</v>
      </c>
      <c r="V2204">
        <v>4.2</v>
      </c>
      <c r="W2204">
        <v>18.7</v>
      </c>
      <c r="X2204" t="s">
        <v>2438</v>
      </c>
      <c r="Y2204" t="s">
        <v>2427</v>
      </c>
      <c r="Z2204" t="s">
        <v>2511</v>
      </c>
      <c r="AA2204" t="s">
        <v>2424</v>
      </c>
    </row>
    <row r="2205" spans="1:27" x14ac:dyDescent="0.45">
      <c r="A2205" t="s">
        <v>9803</v>
      </c>
      <c r="B2205" t="s">
        <v>9808</v>
      </c>
      <c r="C2205" t="s">
        <v>9779</v>
      </c>
      <c r="D2205" t="s">
        <v>9403</v>
      </c>
      <c r="E2205" t="s">
        <v>9780</v>
      </c>
      <c r="F2205" s="3">
        <v>43018.496527777781</v>
      </c>
      <c r="G2205" s="1">
        <v>43290</v>
      </c>
      <c r="H2205" t="s">
        <v>55</v>
      </c>
      <c r="I2205" t="s">
        <v>9805</v>
      </c>
      <c r="J2205" t="s">
        <v>401</v>
      </c>
      <c r="K2205" t="s">
        <v>9806</v>
      </c>
      <c r="L2205" t="s">
        <v>2424</v>
      </c>
      <c r="M2205" t="s">
        <v>9807</v>
      </c>
      <c r="N2205" t="s">
        <v>1529</v>
      </c>
      <c r="O2205" t="s">
        <v>47</v>
      </c>
      <c r="P2205">
        <v>5.4</v>
      </c>
      <c r="Q2205" t="s">
        <v>68</v>
      </c>
      <c r="R2205" t="s">
        <v>32</v>
      </c>
      <c r="S2205" t="s">
        <v>39</v>
      </c>
      <c r="T2205" t="s">
        <v>16</v>
      </c>
      <c r="U2205">
        <v>123230.6</v>
      </c>
      <c r="V2205">
        <v>16521.099999999999</v>
      </c>
      <c r="W2205">
        <v>19.100000000000001</v>
      </c>
      <c r="X2205" t="s">
        <v>4602</v>
      </c>
      <c r="Y2205" t="s">
        <v>2427</v>
      </c>
      <c r="Z2205" t="s">
        <v>2515</v>
      </c>
      <c r="AA2205" t="s">
        <v>2424</v>
      </c>
    </row>
    <row r="2206" spans="1:27" x14ac:dyDescent="0.45">
      <c r="A2206" t="s">
        <v>9809</v>
      </c>
      <c r="B2206" t="s">
        <v>9810</v>
      </c>
      <c r="C2206" t="s">
        <v>9779</v>
      </c>
      <c r="D2206" t="s">
        <v>9403</v>
      </c>
      <c r="E2206" t="s">
        <v>9780</v>
      </c>
      <c r="F2206" s="3">
        <v>43053.371527777781</v>
      </c>
      <c r="G2206" s="1">
        <v>43412</v>
      </c>
      <c r="H2206" t="s">
        <v>55</v>
      </c>
      <c r="I2206" t="s">
        <v>9811</v>
      </c>
      <c r="J2206" t="s">
        <v>401</v>
      </c>
      <c r="K2206" t="s">
        <v>9812</v>
      </c>
      <c r="L2206" t="s">
        <v>9813</v>
      </c>
      <c r="M2206" t="s">
        <v>9814</v>
      </c>
      <c r="N2206" t="s">
        <v>952</v>
      </c>
      <c r="O2206" t="s">
        <v>48</v>
      </c>
      <c r="P2206">
        <v>1.7</v>
      </c>
      <c r="Q2206" t="s">
        <v>68</v>
      </c>
      <c r="R2206" t="s">
        <v>32</v>
      </c>
      <c r="S2206" t="s">
        <v>39</v>
      </c>
      <c r="T2206" t="s">
        <v>16</v>
      </c>
      <c r="U2206">
        <v>61092.800000000003</v>
      </c>
      <c r="V2206">
        <v>9267.2000000000007</v>
      </c>
      <c r="W2206">
        <v>24.8</v>
      </c>
      <c r="X2206" t="s">
        <v>2438</v>
      </c>
      <c r="Y2206" t="s">
        <v>2427</v>
      </c>
      <c r="Z2206" t="s">
        <v>2436</v>
      </c>
      <c r="AA2206" t="s">
        <v>2424</v>
      </c>
    </row>
    <row r="2207" spans="1:27" x14ac:dyDescent="0.45">
      <c r="A2207" t="s">
        <v>9809</v>
      </c>
      <c r="B2207" t="s">
        <v>9815</v>
      </c>
      <c r="C2207" t="s">
        <v>9779</v>
      </c>
      <c r="D2207" t="s">
        <v>9403</v>
      </c>
      <c r="E2207" t="s">
        <v>9780</v>
      </c>
      <c r="F2207" s="3">
        <v>43053.371527777781</v>
      </c>
      <c r="G2207" s="1">
        <v>43413</v>
      </c>
      <c r="H2207" t="s">
        <v>55</v>
      </c>
      <c r="I2207" t="s">
        <v>9811</v>
      </c>
      <c r="J2207" t="s">
        <v>401</v>
      </c>
      <c r="K2207" t="s">
        <v>9812</v>
      </c>
      <c r="L2207" t="s">
        <v>9813</v>
      </c>
      <c r="M2207" t="s">
        <v>9814</v>
      </c>
      <c r="N2207" t="s">
        <v>946</v>
      </c>
      <c r="O2207" t="s">
        <v>48</v>
      </c>
      <c r="P2207">
        <v>1.7</v>
      </c>
      <c r="Q2207" t="s">
        <v>68</v>
      </c>
      <c r="R2207" t="s">
        <v>34</v>
      </c>
      <c r="S2207" t="s">
        <v>40</v>
      </c>
      <c r="T2207" t="s">
        <v>16</v>
      </c>
      <c r="U2207">
        <v>198.9</v>
      </c>
      <c r="V2207">
        <v>29.2</v>
      </c>
      <c r="W2207">
        <v>22</v>
      </c>
      <c r="X2207" t="s">
        <v>2438</v>
      </c>
      <c r="Y2207" t="s">
        <v>2427</v>
      </c>
      <c r="Z2207" t="s">
        <v>2436</v>
      </c>
      <c r="AA2207" t="s">
        <v>2424</v>
      </c>
    </row>
    <row r="2208" spans="1:27" x14ac:dyDescent="0.45">
      <c r="A2208" t="s">
        <v>9816</v>
      </c>
      <c r="B2208" t="s">
        <v>9817</v>
      </c>
      <c r="C2208" t="s">
        <v>9779</v>
      </c>
      <c r="D2208" t="s">
        <v>9403</v>
      </c>
      <c r="E2208" t="s">
        <v>9780</v>
      </c>
      <c r="F2208" s="3">
        <v>43082.395833333336</v>
      </c>
      <c r="G2208" s="1">
        <v>43420</v>
      </c>
      <c r="H2208" t="s">
        <v>55</v>
      </c>
      <c r="I2208" t="s">
        <v>9818</v>
      </c>
      <c r="J2208" t="s">
        <v>401</v>
      </c>
      <c r="K2208" t="s">
        <v>9819</v>
      </c>
      <c r="L2208" t="s">
        <v>9820</v>
      </c>
      <c r="M2208" t="s">
        <v>9821</v>
      </c>
      <c r="N2208" t="s">
        <v>1032</v>
      </c>
      <c r="O2208" t="s">
        <v>48</v>
      </c>
      <c r="P2208">
        <v>0.5</v>
      </c>
      <c r="Q2208" t="s">
        <v>68</v>
      </c>
      <c r="R2208" t="s">
        <v>34</v>
      </c>
      <c r="S2208" t="s">
        <v>40</v>
      </c>
      <c r="T2208" t="s">
        <v>16</v>
      </c>
      <c r="U2208">
        <v>185.7</v>
      </c>
      <c r="V2208">
        <v>4.2</v>
      </c>
      <c r="W2208">
        <v>23.3</v>
      </c>
      <c r="X2208" t="s">
        <v>2438</v>
      </c>
      <c r="Y2208" t="s">
        <v>2427</v>
      </c>
      <c r="Z2208" t="s">
        <v>2515</v>
      </c>
      <c r="AA2208" t="s">
        <v>2424</v>
      </c>
    </row>
    <row r="2209" spans="1:27" x14ac:dyDescent="0.45">
      <c r="A2209" t="s">
        <v>9816</v>
      </c>
      <c r="B2209" t="s">
        <v>9822</v>
      </c>
      <c r="C2209" t="s">
        <v>9779</v>
      </c>
      <c r="D2209" t="s">
        <v>9403</v>
      </c>
      <c r="E2209" t="s">
        <v>9780</v>
      </c>
      <c r="F2209" s="3">
        <v>43082.395833333336</v>
      </c>
      <c r="G2209" s="1">
        <v>43423</v>
      </c>
      <c r="H2209" t="s">
        <v>55</v>
      </c>
      <c r="I2209" t="s">
        <v>9818</v>
      </c>
      <c r="J2209" t="s">
        <v>401</v>
      </c>
      <c r="K2209" t="s">
        <v>9819</v>
      </c>
      <c r="L2209" t="s">
        <v>9820</v>
      </c>
      <c r="M2209" t="s">
        <v>9821</v>
      </c>
      <c r="N2209" t="s">
        <v>1030</v>
      </c>
      <c r="O2209" t="s">
        <v>48</v>
      </c>
      <c r="P2209">
        <v>0.5</v>
      </c>
      <c r="Q2209" t="s">
        <v>68</v>
      </c>
      <c r="R2209" t="s">
        <v>32</v>
      </c>
      <c r="S2209" t="s">
        <v>39</v>
      </c>
      <c r="T2209" t="s">
        <v>16</v>
      </c>
      <c r="U2209">
        <v>39136.6</v>
      </c>
      <c r="V2209">
        <v>2453.6</v>
      </c>
      <c r="W2209">
        <v>28.1</v>
      </c>
      <c r="X2209" t="s">
        <v>2438</v>
      </c>
      <c r="Y2209" t="s">
        <v>2427</v>
      </c>
      <c r="Z2209" t="s">
        <v>2515</v>
      </c>
      <c r="AA2209" t="s">
        <v>2424</v>
      </c>
    </row>
    <row r="2210" spans="1:27" x14ac:dyDescent="0.45">
      <c r="A2210" t="s">
        <v>9823</v>
      </c>
      <c r="B2210" t="s">
        <v>9824</v>
      </c>
      <c r="C2210" t="s">
        <v>9779</v>
      </c>
      <c r="D2210" t="s">
        <v>9403</v>
      </c>
      <c r="E2210" t="s">
        <v>9780</v>
      </c>
      <c r="F2210" s="3">
        <v>43109.388888888891</v>
      </c>
      <c r="G2210" s="1">
        <v>43420</v>
      </c>
      <c r="H2210" t="s">
        <v>55</v>
      </c>
      <c r="I2210" t="s">
        <v>9825</v>
      </c>
      <c r="J2210" t="s">
        <v>401</v>
      </c>
      <c r="K2210" t="s">
        <v>9826</v>
      </c>
      <c r="L2210" t="s">
        <v>9827</v>
      </c>
      <c r="M2210" t="s">
        <v>9828</v>
      </c>
      <c r="N2210" t="s">
        <v>1032</v>
      </c>
      <c r="O2210" t="s">
        <v>48</v>
      </c>
      <c r="P2210">
        <v>0.1</v>
      </c>
      <c r="Q2210" t="s">
        <v>68</v>
      </c>
      <c r="R2210" t="s">
        <v>34</v>
      </c>
      <c r="S2210" t="s">
        <v>40</v>
      </c>
      <c r="T2210" t="s">
        <v>16</v>
      </c>
      <c r="U2210">
        <v>212.6</v>
      </c>
      <c r="V2210">
        <v>14.3</v>
      </c>
      <c r="W2210">
        <v>25.5</v>
      </c>
      <c r="X2210" t="s">
        <v>2438</v>
      </c>
      <c r="Y2210" t="s">
        <v>2427</v>
      </c>
      <c r="Z2210" t="s">
        <v>2515</v>
      </c>
      <c r="AA2210" t="s">
        <v>2424</v>
      </c>
    </row>
    <row r="2211" spans="1:27" x14ac:dyDescent="0.45">
      <c r="A2211" t="s">
        <v>9823</v>
      </c>
      <c r="B2211" t="s">
        <v>9829</v>
      </c>
      <c r="C2211" t="s">
        <v>9779</v>
      </c>
      <c r="D2211" t="s">
        <v>9403</v>
      </c>
      <c r="E2211" t="s">
        <v>9780</v>
      </c>
      <c r="F2211" s="3">
        <v>43109.388888888891</v>
      </c>
      <c r="G2211" s="1">
        <v>43423</v>
      </c>
      <c r="H2211" t="s">
        <v>55</v>
      </c>
      <c r="I2211" t="s">
        <v>9825</v>
      </c>
      <c r="J2211" t="s">
        <v>401</v>
      </c>
      <c r="K2211" t="s">
        <v>9826</v>
      </c>
      <c r="L2211" t="s">
        <v>9827</v>
      </c>
      <c r="M2211" t="s">
        <v>9828</v>
      </c>
      <c r="N2211" t="s">
        <v>1030</v>
      </c>
      <c r="O2211" t="s">
        <v>48</v>
      </c>
      <c r="P2211">
        <v>0.1</v>
      </c>
      <c r="Q2211" t="s">
        <v>68</v>
      </c>
      <c r="R2211" t="s">
        <v>32</v>
      </c>
      <c r="S2211" t="s">
        <v>39</v>
      </c>
      <c r="T2211" t="s">
        <v>16</v>
      </c>
      <c r="U2211">
        <v>51458.400000000001</v>
      </c>
      <c r="V2211">
        <v>4513.5</v>
      </c>
      <c r="W2211">
        <v>30.1</v>
      </c>
      <c r="X2211" t="s">
        <v>2438</v>
      </c>
      <c r="Y2211" t="s">
        <v>2427</v>
      </c>
      <c r="Z2211" t="s">
        <v>2515</v>
      </c>
      <c r="AA2211" t="s">
        <v>3361</v>
      </c>
    </row>
    <row r="2212" spans="1:27" x14ac:dyDescent="0.45">
      <c r="A2212" t="s">
        <v>9830</v>
      </c>
      <c r="B2212" t="s">
        <v>9831</v>
      </c>
      <c r="C2212" t="s">
        <v>9779</v>
      </c>
      <c r="D2212" t="s">
        <v>9403</v>
      </c>
      <c r="E2212" t="s">
        <v>9780</v>
      </c>
      <c r="F2212" s="3">
        <v>43144.348611111112</v>
      </c>
      <c r="G2212" s="1">
        <v>43423</v>
      </c>
      <c r="H2212" t="s">
        <v>55</v>
      </c>
      <c r="I2212" t="s">
        <v>9832</v>
      </c>
      <c r="J2212" t="s">
        <v>401</v>
      </c>
      <c r="K2212" t="s">
        <v>9833</v>
      </c>
      <c r="L2212" t="s">
        <v>9834</v>
      </c>
      <c r="M2212" t="s">
        <v>9835</v>
      </c>
      <c r="N2212" t="s">
        <v>1030</v>
      </c>
      <c r="O2212" t="s">
        <v>48</v>
      </c>
      <c r="P2212">
        <v>0.6</v>
      </c>
      <c r="Q2212" t="s">
        <v>68</v>
      </c>
      <c r="R2212" t="s">
        <v>32</v>
      </c>
      <c r="S2212" t="s">
        <v>39</v>
      </c>
      <c r="T2212" t="s">
        <v>16</v>
      </c>
      <c r="U2212">
        <v>47686.5</v>
      </c>
      <c r="V2212">
        <v>4299.6000000000004</v>
      </c>
      <c r="W2212">
        <v>27.5</v>
      </c>
      <c r="X2212" t="s">
        <v>2438</v>
      </c>
      <c r="Y2212" t="s">
        <v>2427</v>
      </c>
      <c r="Z2212" t="s">
        <v>2515</v>
      </c>
      <c r="AA2212" t="s">
        <v>2424</v>
      </c>
    </row>
    <row r="2213" spans="1:27" x14ac:dyDescent="0.45">
      <c r="A2213" t="s">
        <v>9830</v>
      </c>
      <c r="B2213" t="s">
        <v>9836</v>
      </c>
      <c r="C2213" t="s">
        <v>9779</v>
      </c>
      <c r="D2213" t="s">
        <v>9403</v>
      </c>
      <c r="E2213" t="s">
        <v>9780</v>
      </c>
      <c r="F2213" s="3">
        <v>43144.348611111112</v>
      </c>
      <c r="G2213" s="1">
        <v>43420</v>
      </c>
      <c r="H2213" t="s">
        <v>55</v>
      </c>
      <c r="I2213" t="s">
        <v>9832</v>
      </c>
      <c r="J2213" t="s">
        <v>401</v>
      </c>
      <c r="K2213" t="s">
        <v>9833</v>
      </c>
      <c r="L2213" t="s">
        <v>9834</v>
      </c>
      <c r="M2213" t="s">
        <v>9835</v>
      </c>
      <c r="N2213" t="s">
        <v>1032</v>
      </c>
      <c r="O2213" t="s">
        <v>48</v>
      </c>
      <c r="P2213">
        <v>0.6</v>
      </c>
      <c r="Q2213" t="s">
        <v>68</v>
      </c>
      <c r="R2213" t="s">
        <v>34</v>
      </c>
      <c r="S2213" t="s">
        <v>40</v>
      </c>
      <c r="T2213" t="s">
        <v>16</v>
      </c>
      <c r="U2213">
        <v>162.5</v>
      </c>
      <c r="V2213">
        <v>9.3000000000000007</v>
      </c>
      <c r="W2213">
        <v>23.3</v>
      </c>
      <c r="X2213" t="s">
        <v>2438</v>
      </c>
      <c r="Y2213" t="s">
        <v>2427</v>
      </c>
      <c r="Z2213" t="s">
        <v>2515</v>
      </c>
      <c r="AA2213" t="s">
        <v>2424</v>
      </c>
    </row>
    <row r="2214" spans="1:27" x14ac:dyDescent="0.45">
      <c r="A2214" t="s">
        <v>9837</v>
      </c>
      <c r="B2214" t="s">
        <v>9838</v>
      </c>
      <c r="C2214" t="s">
        <v>9779</v>
      </c>
      <c r="D2214" t="s">
        <v>9403</v>
      </c>
      <c r="E2214" t="s">
        <v>9780</v>
      </c>
      <c r="F2214" s="3">
        <v>43172.418749999997</v>
      </c>
      <c r="G2214" s="1">
        <v>43420</v>
      </c>
      <c r="H2214" t="s">
        <v>55</v>
      </c>
      <c r="I2214" t="s">
        <v>9839</v>
      </c>
      <c r="J2214" t="s">
        <v>401</v>
      </c>
      <c r="K2214" t="s">
        <v>9840</v>
      </c>
      <c r="L2214" t="s">
        <v>9841</v>
      </c>
      <c r="M2214" t="s">
        <v>9842</v>
      </c>
      <c r="N2214" t="s">
        <v>1032</v>
      </c>
      <c r="O2214" t="s">
        <v>48</v>
      </c>
      <c r="P2214">
        <v>0.7</v>
      </c>
      <c r="Q2214" t="s">
        <v>68</v>
      </c>
      <c r="R2214" t="s">
        <v>34</v>
      </c>
      <c r="S2214" t="s">
        <v>40</v>
      </c>
      <c r="T2214" t="s">
        <v>16</v>
      </c>
      <c r="U2214">
        <v>184.1</v>
      </c>
      <c r="V2214">
        <v>13</v>
      </c>
      <c r="W2214">
        <v>22.8</v>
      </c>
      <c r="X2214" t="s">
        <v>2438</v>
      </c>
      <c r="Y2214" t="s">
        <v>2427</v>
      </c>
      <c r="Z2214" t="s">
        <v>2515</v>
      </c>
      <c r="AA2214" t="s">
        <v>2424</v>
      </c>
    </row>
    <row r="2215" spans="1:27" x14ac:dyDescent="0.45">
      <c r="A2215" t="s">
        <v>9837</v>
      </c>
      <c r="B2215" t="s">
        <v>9843</v>
      </c>
      <c r="C2215" t="s">
        <v>9779</v>
      </c>
      <c r="D2215" t="s">
        <v>9403</v>
      </c>
      <c r="E2215" t="s">
        <v>9780</v>
      </c>
      <c r="F2215" s="3">
        <v>43172.418749999997</v>
      </c>
      <c r="G2215" s="1">
        <v>43423</v>
      </c>
      <c r="H2215" t="s">
        <v>55</v>
      </c>
      <c r="I2215" t="s">
        <v>9839</v>
      </c>
      <c r="J2215" t="s">
        <v>401</v>
      </c>
      <c r="K2215" t="s">
        <v>9840</v>
      </c>
      <c r="L2215" t="s">
        <v>9841</v>
      </c>
      <c r="M2215" t="s">
        <v>9842</v>
      </c>
      <c r="N2215" t="s">
        <v>1030</v>
      </c>
      <c r="O2215" t="s">
        <v>48</v>
      </c>
      <c r="P2215">
        <v>0.7</v>
      </c>
      <c r="Q2215" t="s">
        <v>68</v>
      </c>
      <c r="R2215" t="s">
        <v>32</v>
      </c>
      <c r="S2215" t="s">
        <v>39</v>
      </c>
      <c r="T2215" t="s">
        <v>16</v>
      </c>
      <c r="U2215">
        <v>51034.2</v>
      </c>
      <c r="V2215">
        <v>5118.1000000000004</v>
      </c>
      <c r="W2215">
        <v>27.1</v>
      </c>
      <c r="X2215" t="s">
        <v>2438</v>
      </c>
      <c r="Y2215" t="s">
        <v>2427</v>
      </c>
      <c r="Z2215" t="s">
        <v>2515</v>
      </c>
      <c r="AA2215" t="s">
        <v>2424</v>
      </c>
    </row>
    <row r="2216" spans="1:27" x14ac:dyDescent="0.45">
      <c r="A2216" t="s">
        <v>9844</v>
      </c>
      <c r="B2216" t="s">
        <v>9845</v>
      </c>
      <c r="C2216" t="s">
        <v>9779</v>
      </c>
      <c r="D2216" t="s">
        <v>9403</v>
      </c>
      <c r="E2216" t="s">
        <v>9780</v>
      </c>
      <c r="F2216" s="3">
        <v>43207.340277777781</v>
      </c>
      <c r="G2216" s="1">
        <v>43439</v>
      </c>
      <c r="H2216" t="s">
        <v>55</v>
      </c>
      <c r="I2216" t="s">
        <v>9846</v>
      </c>
      <c r="J2216" t="s">
        <v>401</v>
      </c>
      <c r="K2216" t="s">
        <v>9847</v>
      </c>
      <c r="L2216" t="s">
        <v>9848</v>
      </c>
      <c r="M2216" t="s">
        <v>9849</v>
      </c>
      <c r="N2216" t="s">
        <v>1002</v>
      </c>
      <c r="O2216" t="s">
        <v>48</v>
      </c>
      <c r="P2216">
        <v>0.7</v>
      </c>
      <c r="Q2216" t="s">
        <v>68</v>
      </c>
      <c r="R2216" t="s">
        <v>32</v>
      </c>
      <c r="S2216" t="s">
        <v>39</v>
      </c>
      <c r="T2216" t="s">
        <v>16</v>
      </c>
      <c r="U2216">
        <v>46102.7</v>
      </c>
      <c r="V2216">
        <v>2505.6</v>
      </c>
      <c r="W2216">
        <v>26.2</v>
      </c>
      <c r="X2216" t="s">
        <v>2892</v>
      </c>
      <c r="Y2216" t="s">
        <v>2427</v>
      </c>
      <c r="Z2216" t="s">
        <v>2893</v>
      </c>
      <c r="AA2216" t="s">
        <v>2424</v>
      </c>
    </row>
    <row r="2217" spans="1:27" x14ac:dyDescent="0.45">
      <c r="A2217" t="s">
        <v>9844</v>
      </c>
      <c r="B2217" t="s">
        <v>9850</v>
      </c>
      <c r="C2217" t="s">
        <v>9779</v>
      </c>
      <c r="D2217" t="s">
        <v>9403</v>
      </c>
      <c r="E2217" t="s">
        <v>9780</v>
      </c>
      <c r="F2217" s="3">
        <v>43207.340277777781</v>
      </c>
      <c r="G2217" s="1">
        <v>43440</v>
      </c>
      <c r="H2217" t="s">
        <v>55</v>
      </c>
      <c r="I2217" t="s">
        <v>9846</v>
      </c>
      <c r="J2217" t="s">
        <v>401</v>
      </c>
      <c r="K2217" t="s">
        <v>9847</v>
      </c>
      <c r="L2217" t="s">
        <v>9848</v>
      </c>
      <c r="M2217" t="s">
        <v>9849</v>
      </c>
      <c r="N2217" t="s">
        <v>998</v>
      </c>
      <c r="O2217" t="s">
        <v>48</v>
      </c>
      <c r="P2217">
        <v>0.7</v>
      </c>
      <c r="Q2217" t="s">
        <v>68</v>
      </c>
      <c r="R2217" t="s">
        <v>34</v>
      </c>
      <c r="S2217" t="s">
        <v>40</v>
      </c>
      <c r="T2217" t="s">
        <v>16</v>
      </c>
      <c r="U2217">
        <v>107.9</v>
      </c>
      <c r="V2217">
        <v>4.8</v>
      </c>
      <c r="W2217">
        <v>24.6</v>
      </c>
      <c r="X2217" t="s">
        <v>2892</v>
      </c>
      <c r="Y2217" t="s">
        <v>2427</v>
      </c>
      <c r="Z2217" t="s">
        <v>2893</v>
      </c>
      <c r="AA2217" t="s">
        <v>2424</v>
      </c>
    </row>
    <row r="2218" spans="1:27" x14ac:dyDescent="0.45">
      <c r="A2218" t="s">
        <v>9851</v>
      </c>
      <c r="B2218" t="s">
        <v>9852</v>
      </c>
      <c r="C2218" t="s">
        <v>9779</v>
      </c>
      <c r="D2218" t="s">
        <v>9403</v>
      </c>
      <c r="E2218" t="s">
        <v>9780</v>
      </c>
      <c r="F2218" s="3">
        <v>43228.336805555555</v>
      </c>
      <c r="G2218" s="1">
        <v>43440</v>
      </c>
      <c r="H2218" t="s">
        <v>55</v>
      </c>
      <c r="I2218" t="s">
        <v>9853</v>
      </c>
      <c r="J2218" t="s">
        <v>401</v>
      </c>
      <c r="K2218" t="s">
        <v>9854</v>
      </c>
      <c r="L2218" t="s">
        <v>9855</v>
      </c>
      <c r="M2218" t="s">
        <v>9856</v>
      </c>
      <c r="N2218" t="s">
        <v>998</v>
      </c>
      <c r="O2218" t="s">
        <v>48</v>
      </c>
      <c r="P2218">
        <v>3.1</v>
      </c>
      <c r="Q2218" t="s">
        <v>68</v>
      </c>
      <c r="R2218" t="s">
        <v>34</v>
      </c>
      <c r="S2218" t="s">
        <v>40</v>
      </c>
      <c r="T2218" t="s">
        <v>16</v>
      </c>
      <c r="U2218">
        <v>75.3</v>
      </c>
      <c r="V2218">
        <v>1.8</v>
      </c>
      <c r="W2218">
        <v>22.6</v>
      </c>
      <c r="X2218" t="s">
        <v>2892</v>
      </c>
      <c r="Y2218" t="s">
        <v>2427</v>
      </c>
      <c r="Z2218" t="s">
        <v>2893</v>
      </c>
      <c r="AA2218" t="s">
        <v>2424</v>
      </c>
    </row>
    <row r="2219" spans="1:27" x14ac:dyDescent="0.45">
      <c r="A2219" t="s">
        <v>9851</v>
      </c>
      <c r="B2219" t="s">
        <v>9857</v>
      </c>
      <c r="C2219" t="s">
        <v>9779</v>
      </c>
      <c r="D2219" t="s">
        <v>9403</v>
      </c>
      <c r="E2219" t="s">
        <v>9780</v>
      </c>
      <c r="F2219" s="3">
        <v>43228.336805555555</v>
      </c>
      <c r="G2219" s="1">
        <v>43439</v>
      </c>
      <c r="H2219" t="s">
        <v>55</v>
      </c>
      <c r="I2219" t="s">
        <v>9853</v>
      </c>
      <c r="J2219" t="s">
        <v>401</v>
      </c>
      <c r="K2219" t="s">
        <v>9854</v>
      </c>
      <c r="L2219" t="s">
        <v>9855</v>
      </c>
      <c r="M2219" t="s">
        <v>9856</v>
      </c>
      <c r="N2219" t="s">
        <v>1002</v>
      </c>
      <c r="O2219" t="s">
        <v>48</v>
      </c>
      <c r="P2219">
        <v>3.1</v>
      </c>
      <c r="Q2219" t="s">
        <v>68</v>
      </c>
      <c r="R2219" t="s">
        <v>32</v>
      </c>
      <c r="S2219" t="s">
        <v>39</v>
      </c>
      <c r="T2219" t="s">
        <v>16</v>
      </c>
      <c r="U2219">
        <v>64144</v>
      </c>
      <c r="V2219">
        <v>5652.8</v>
      </c>
      <c r="W2219">
        <v>22.6</v>
      </c>
      <c r="X2219" t="s">
        <v>2892</v>
      </c>
      <c r="Y2219" t="s">
        <v>2427</v>
      </c>
      <c r="Z2219" t="s">
        <v>2893</v>
      </c>
      <c r="AA2219" t="s">
        <v>2424</v>
      </c>
    </row>
    <row r="2220" spans="1:27" x14ac:dyDescent="0.45">
      <c r="A2220" t="s">
        <v>9858</v>
      </c>
      <c r="B2220" t="s">
        <v>9859</v>
      </c>
      <c r="C2220" t="s">
        <v>9779</v>
      </c>
      <c r="D2220" t="s">
        <v>9403</v>
      </c>
      <c r="E2220" t="s">
        <v>9780</v>
      </c>
      <c r="F2220" s="3">
        <v>43263.385416666664</v>
      </c>
      <c r="G2220" s="1">
        <v>43439</v>
      </c>
      <c r="H2220" t="s">
        <v>55</v>
      </c>
      <c r="I2220" t="s">
        <v>9860</v>
      </c>
      <c r="J2220" t="s">
        <v>401</v>
      </c>
      <c r="K2220" t="s">
        <v>9861</v>
      </c>
      <c r="L2220" t="s">
        <v>9862</v>
      </c>
      <c r="M2220" t="s">
        <v>9863</v>
      </c>
      <c r="N2220" t="s">
        <v>1002</v>
      </c>
      <c r="O2220" t="s">
        <v>48</v>
      </c>
      <c r="P2220">
        <v>1.1000000000000001</v>
      </c>
      <c r="Q2220" t="s">
        <v>68</v>
      </c>
      <c r="R2220" t="s">
        <v>32</v>
      </c>
      <c r="S2220" t="s">
        <v>39</v>
      </c>
      <c r="T2220" t="s">
        <v>16</v>
      </c>
      <c r="U2220">
        <v>77402.5</v>
      </c>
      <c r="V2220">
        <v>1712.8</v>
      </c>
      <c r="W2220">
        <v>24.2</v>
      </c>
      <c r="X2220" t="s">
        <v>2892</v>
      </c>
      <c r="Y2220" t="s">
        <v>2427</v>
      </c>
      <c r="Z2220" t="s">
        <v>2893</v>
      </c>
      <c r="AA2220" t="s">
        <v>2424</v>
      </c>
    </row>
    <row r="2221" spans="1:27" x14ac:dyDescent="0.45">
      <c r="A2221" t="s">
        <v>9858</v>
      </c>
      <c r="B2221" t="s">
        <v>9864</v>
      </c>
      <c r="C2221" t="s">
        <v>9779</v>
      </c>
      <c r="D2221" t="s">
        <v>9403</v>
      </c>
      <c r="E2221" t="s">
        <v>9780</v>
      </c>
      <c r="F2221" s="3">
        <v>43263.385416666664</v>
      </c>
      <c r="G2221" s="1">
        <v>43440</v>
      </c>
      <c r="H2221" t="s">
        <v>55</v>
      </c>
      <c r="I2221" t="s">
        <v>9860</v>
      </c>
      <c r="J2221" t="s">
        <v>401</v>
      </c>
      <c r="K2221" t="s">
        <v>9861</v>
      </c>
      <c r="L2221" t="s">
        <v>9862</v>
      </c>
      <c r="M2221" t="s">
        <v>9863</v>
      </c>
      <c r="N2221" t="s">
        <v>998</v>
      </c>
      <c r="O2221" t="s">
        <v>48</v>
      </c>
      <c r="P2221">
        <v>1.1000000000000001</v>
      </c>
      <c r="Q2221" t="s">
        <v>68</v>
      </c>
      <c r="R2221" t="s">
        <v>34</v>
      </c>
      <c r="S2221" t="s">
        <v>40</v>
      </c>
      <c r="T2221" t="s">
        <v>16</v>
      </c>
      <c r="U2221">
        <v>100.7</v>
      </c>
      <c r="V2221">
        <v>10.4</v>
      </c>
      <c r="W2221">
        <v>23.9</v>
      </c>
      <c r="X2221" t="s">
        <v>2892</v>
      </c>
      <c r="Y2221" t="s">
        <v>2427</v>
      </c>
      <c r="Z2221" t="s">
        <v>2893</v>
      </c>
      <c r="AA2221" t="s">
        <v>2424</v>
      </c>
    </row>
    <row r="2222" spans="1:27" x14ac:dyDescent="0.45">
      <c r="A2222" t="s">
        <v>9865</v>
      </c>
      <c r="B2222" t="s">
        <v>9866</v>
      </c>
      <c r="C2222" t="s">
        <v>9779</v>
      </c>
      <c r="D2222" t="s">
        <v>9403</v>
      </c>
      <c r="E2222" t="s">
        <v>9780</v>
      </c>
      <c r="F2222" s="3">
        <v>43291.372916666667</v>
      </c>
      <c r="G2222" s="1">
        <v>43514</v>
      </c>
      <c r="H2222" t="s">
        <v>55</v>
      </c>
      <c r="I2222" t="s">
        <v>9867</v>
      </c>
      <c r="J2222" t="s">
        <v>401</v>
      </c>
      <c r="K2222" t="s">
        <v>9868</v>
      </c>
      <c r="L2222" t="s">
        <v>9869</v>
      </c>
      <c r="M2222" t="s">
        <v>9870</v>
      </c>
      <c r="N2222" t="s">
        <v>980</v>
      </c>
      <c r="O2222" t="s">
        <v>48</v>
      </c>
      <c r="P2222">
        <v>1.2</v>
      </c>
      <c r="Q2222" t="s">
        <v>68</v>
      </c>
      <c r="R2222" t="s">
        <v>32</v>
      </c>
      <c r="S2222" t="s">
        <v>39</v>
      </c>
      <c r="T2222" t="s">
        <v>16</v>
      </c>
      <c r="U2222">
        <v>51068.7</v>
      </c>
      <c r="V2222">
        <v>3875.4</v>
      </c>
      <c r="W2222">
        <v>25.9</v>
      </c>
      <c r="X2222" t="s">
        <v>2438</v>
      </c>
      <c r="Y2222" t="s">
        <v>2427</v>
      </c>
      <c r="Z2222" t="s">
        <v>2893</v>
      </c>
      <c r="AA2222" t="s">
        <v>2424</v>
      </c>
    </row>
    <row r="2223" spans="1:27" x14ac:dyDescent="0.45">
      <c r="A2223" t="s">
        <v>9865</v>
      </c>
      <c r="B2223" t="s">
        <v>9871</v>
      </c>
      <c r="C2223" t="s">
        <v>9779</v>
      </c>
      <c r="D2223" t="s">
        <v>9403</v>
      </c>
      <c r="E2223" t="s">
        <v>9780</v>
      </c>
      <c r="F2223" s="3">
        <v>43291.372916666667</v>
      </c>
      <c r="G2223" s="1">
        <v>43515</v>
      </c>
      <c r="H2223" t="s">
        <v>55</v>
      </c>
      <c r="I2223" t="s">
        <v>9867</v>
      </c>
      <c r="J2223" t="s">
        <v>401</v>
      </c>
      <c r="K2223" t="s">
        <v>9868</v>
      </c>
      <c r="L2223" t="s">
        <v>9869</v>
      </c>
      <c r="M2223" t="s">
        <v>9870</v>
      </c>
      <c r="N2223" t="s">
        <v>988</v>
      </c>
      <c r="O2223" t="s">
        <v>48</v>
      </c>
      <c r="P2223">
        <v>1.2</v>
      </c>
      <c r="Q2223" t="s">
        <v>68</v>
      </c>
      <c r="R2223" t="s">
        <v>34</v>
      </c>
      <c r="S2223" t="s">
        <v>40</v>
      </c>
      <c r="T2223" t="s">
        <v>16</v>
      </c>
      <c r="U2223">
        <v>405.9</v>
      </c>
      <c r="V2223">
        <v>37.1</v>
      </c>
      <c r="W2223">
        <v>23.5</v>
      </c>
      <c r="X2223" t="s">
        <v>2438</v>
      </c>
      <c r="Y2223" t="s">
        <v>2427</v>
      </c>
      <c r="Z2223" t="s">
        <v>2893</v>
      </c>
      <c r="AA2223" t="s">
        <v>2424</v>
      </c>
    </row>
    <row r="2224" spans="1:27" x14ac:dyDescent="0.45">
      <c r="A2224" t="s">
        <v>9872</v>
      </c>
      <c r="B2224" t="s">
        <v>9873</v>
      </c>
      <c r="C2224" t="s">
        <v>9779</v>
      </c>
      <c r="D2224" t="s">
        <v>9403</v>
      </c>
      <c r="E2224" t="s">
        <v>9780</v>
      </c>
      <c r="F2224" s="3">
        <v>43328.281944444447</v>
      </c>
      <c r="G2224" s="1">
        <v>43517</v>
      </c>
      <c r="H2224" t="s">
        <v>55</v>
      </c>
      <c r="I2224" t="s">
        <v>9874</v>
      </c>
      <c r="J2224" t="s">
        <v>401</v>
      </c>
      <c r="K2224" t="s">
        <v>9875</v>
      </c>
      <c r="L2224" t="s">
        <v>9876</v>
      </c>
      <c r="M2224" t="s">
        <v>9877</v>
      </c>
      <c r="N2224" t="s">
        <v>762</v>
      </c>
      <c r="O2224" t="s">
        <v>48</v>
      </c>
      <c r="P2224">
        <v>0.8</v>
      </c>
      <c r="Q2224" t="s">
        <v>68</v>
      </c>
      <c r="R2224" t="s">
        <v>32</v>
      </c>
      <c r="S2224" t="s">
        <v>39</v>
      </c>
      <c r="T2224" t="s">
        <v>16</v>
      </c>
      <c r="U2224">
        <v>184691.1</v>
      </c>
      <c r="V2224">
        <v>1594.4</v>
      </c>
      <c r="W2224">
        <v>25.5</v>
      </c>
      <c r="X2224" t="s">
        <v>2931</v>
      </c>
      <c r="Y2224" t="s">
        <v>2427</v>
      </c>
      <c r="Z2224" t="s">
        <v>2558</v>
      </c>
      <c r="AA2224" t="s">
        <v>2424</v>
      </c>
    </row>
    <row r="2225" spans="1:27" x14ac:dyDescent="0.45">
      <c r="A2225" t="s">
        <v>9872</v>
      </c>
      <c r="B2225" t="s">
        <v>9878</v>
      </c>
      <c r="C2225" t="s">
        <v>9779</v>
      </c>
      <c r="D2225" t="s">
        <v>9403</v>
      </c>
      <c r="E2225" t="s">
        <v>9780</v>
      </c>
      <c r="F2225" s="3">
        <v>43328.281944444447</v>
      </c>
      <c r="G2225" s="1">
        <v>43516</v>
      </c>
      <c r="H2225" t="s">
        <v>55</v>
      </c>
      <c r="I2225" t="s">
        <v>9874</v>
      </c>
      <c r="J2225" t="s">
        <v>401</v>
      </c>
      <c r="K2225" t="s">
        <v>9875</v>
      </c>
      <c r="L2225" t="s">
        <v>9876</v>
      </c>
      <c r="M2225" t="s">
        <v>9877</v>
      </c>
      <c r="N2225" t="s">
        <v>772</v>
      </c>
      <c r="O2225" t="s">
        <v>48</v>
      </c>
      <c r="P2225">
        <v>0.8</v>
      </c>
      <c r="Q2225" t="s">
        <v>68</v>
      </c>
      <c r="R2225" t="s">
        <v>34</v>
      </c>
      <c r="S2225" t="s">
        <v>40</v>
      </c>
      <c r="T2225" t="s">
        <v>16</v>
      </c>
      <c r="U2225">
        <v>319.8</v>
      </c>
      <c r="V2225">
        <v>62</v>
      </c>
      <c r="W2225">
        <v>23.9</v>
      </c>
      <c r="X2225" t="s">
        <v>2929</v>
      </c>
      <c r="Y2225" t="s">
        <v>2427</v>
      </c>
      <c r="Z2225" t="s">
        <v>2558</v>
      </c>
      <c r="AA2225" t="s">
        <v>2424</v>
      </c>
    </row>
    <row r="2226" spans="1:27" x14ac:dyDescent="0.45">
      <c r="A2226" t="s">
        <v>9879</v>
      </c>
      <c r="B2226" t="s">
        <v>9880</v>
      </c>
      <c r="C2226" t="s">
        <v>9779</v>
      </c>
      <c r="D2226" t="s">
        <v>9403</v>
      </c>
      <c r="E2226" t="s">
        <v>9780</v>
      </c>
      <c r="F2226" s="3">
        <v>43354.4375</v>
      </c>
      <c r="G2226" s="1">
        <v>43517</v>
      </c>
      <c r="H2226" t="s">
        <v>55</v>
      </c>
      <c r="I2226" t="s">
        <v>9881</v>
      </c>
      <c r="J2226" t="s">
        <v>401</v>
      </c>
      <c r="K2226" t="s">
        <v>9882</v>
      </c>
      <c r="L2226" t="s">
        <v>9883</v>
      </c>
      <c r="M2226" t="s">
        <v>9884</v>
      </c>
      <c r="N2226" t="s">
        <v>762</v>
      </c>
      <c r="O2226" t="s">
        <v>48</v>
      </c>
      <c r="P2226">
        <v>1.4</v>
      </c>
      <c r="Q2226" t="s">
        <v>68</v>
      </c>
      <c r="R2226" t="s">
        <v>32</v>
      </c>
      <c r="S2226" t="s">
        <v>39</v>
      </c>
      <c r="T2226" t="s">
        <v>16</v>
      </c>
      <c r="U2226">
        <v>99335.6</v>
      </c>
      <c r="V2226">
        <v>3898.4</v>
      </c>
      <c r="W2226">
        <v>25.7</v>
      </c>
      <c r="X2226" t="s">
        <v>2931</v>
      </c>
      <c r="Y2226" t="s">
        <v>2427</v>
      </c>
      <c r="Z2226" t="s">
        <v>2558</v>
      </c>
      <c r="AA2226" t="s">
        <v>2424</v>
      </c>
    </row>
    <row r="2227" spans="1:27" x14ac:dyDescent="0.45">
      <c r="A2227" t="s">
        <v>9879</v>
      </c>
      <c r="B2227" t="s">
        <v>9885</v>
      </c>
      <c r="C2227" t="s">
        <v>9779</v>
      </c>
      <c r="D2227" t="s">
        <v>9403</v>
      </c>
      <c r="E2227" t="s">
        <v>9780</v>
      </c>
      <c r="F2227" s="3">
        <v>43354.4375</v>
      </c>
      <c r="G2227" s="1">
        <v>43516</v>
      </c>
      <c r="H2227" t="s">
        <v>55</v>
      </c>
      <c r="I2227" t="s">
        <v>9881</v>
      </c>
      <c r="J2227" t="s">
        <v>401</v>
      </c>
      <c r="K2227" t="s">
        <v>9882</v>
      </c>
      <c r="L2227" t="s">
        <v>9883</v>
      </c>
      <c r="M2227" t="s">
        <v>9884</v>
      </c>
      <c r="N2227" t="s">
        <v>772</v>
      </c>
      <c r="O2227" t="s">
        <v>48</v>
      </c>
      <c r="P2227">
        <v>1.4</v>
      </c>
      <c r="Q2227" t="s">
        <v>68</v>
      </c>
      <c r="R2227" t="s">
        <v>34</v>
      </c>
      <c r="S2227" t="s">
        <v>40</v>
      </c>
      <c r="T2227" t="s">
        <v>16</v>
      </c>
      <c r="U2227">
        <v>597.29999999999995</v>
      </c>
      <c r="V2227">
        <v>30.1</v>
      </c>
      <c r="W2227">
        <v>21.6</v>
      </c>
      <c r="X2227" t="s">
        <v>2929</v>
      </c>
      <c r="Y2227" t="s">
        <v>2427</v>
      </c>
      <c r="Z2227" t="s">
        <v>2558</v>
      </c>
      <c r="AA2227" t="s">
        <v>2424</v>
      </c>
    </row>
    <row r="2228" spans="1:27" x14ac:dyDescent="0.45">
      <c r="A2228" t="s">
        <v>9886</v>
      </c>
      <c r="B2228" t="s">
        <v>9887</v>
      </c>
      <c r="C2228" t="s">
        <v>9779</v>
      </c>
      <c r="D2228" t="s">
        <v>9403</v>
      </c>
      <c r="E2228" t="s">
        <v>9780</v>
      </c>
      <c r="F2228" s="3">
        <v>43382.42291666667</v>
      </c>
      <c r="G2228" s="1">
        <v>43517</v>
      </c>
      <c r="H2228" t="s">
        <v>55</v>
      </c>
      <c r="I2228" t="s">
        <v>9888</v>
      </c>
      <c r="J2228" t="s">
        <v>401</v>
      </c>
      <c r="K2228" t="s">
        <v>9889</v>
      </c>
      <c r="L2228" t="s">
        <v>9890</v>
      </c>
      <c r="M2228" t="s">
        <v>9891</v>
      </c>
      <c r="N2228" t="s">
        <v>762</v>
      </c>
      <c r="O2228" t="s">
        <v>48</v>
      </c>
      <c r="P2228">
        <v>0.6</v>
      </c>
      <c r="Q2228" t="s">
        <v>68</v>
      </c>
      <c r="R2228" t="s">
        <v>32</v>
      </c>
      <c r="S2228" t="s">
        <v>39</v>
      </c>
      <c r="T2228" t="s">
        <v>16</v>
      </c>
      <c r="U2228">
        <v>136294</v>
      </c>
      <c r="V2228">
        <v>6325.9</v>
      </c>
      <c r="W2228">
        <v>27.1</v>
      </c>
      <c r="X2228" t="s">
        <v>2931</v>
      </c>
      <c r="Y2228" t="s">
        <v>2427</v>
      </c>
      <c r="Z2228" t="s">
        <v>9892</v>
      </c>
      <c r="AA2228" t="s">
        <v>2424</v>
      </c>
    </row>
    <row r="2229" spans="1:27" x14ac:dyDescent="0.45">
      <c r="A2229" t="s">
        <v>9886</v>
      </c>
      <c r="B2229" t="s">
        <v>9893</v>
      </c>
      <c r="C2229" t="s">
        <v>9779</v>
      </c>
      <c r="D2229" t="s">
        <v>9403</v>
      </c>
      <c r="E2229" t="s">
        <v>9780</v>
      </c>
      <c r="F2229" s="3">
        <v>43382.42291666667</v>
      </c>
      <c r="G2229" s="1">
        <v>43516</v>
      </c>
      <c r="H2229" t="s">
        <v>55</v>
      </c>
      <c r="I2229" t="s">
        <v>9888</v>
      </c>
      <c r="J2229" t="s">
        <v>401</v>
      </c>
      <c r="K2229" t="s">
        <v>9889</v>
      </c>
      <c r="L2229" t="s">
        <v>9890</v>
      </c>
      <c r="M2229" t="s">
        <v>9891</v>
      </c>
      <c r="N2229" t="s">
        <v>772</v>
      </c>
      <c r="O2229" t="s">
        <v>48</v>
      </c>
      <c r="P2229">
        <v>0.6</v>
      </c>
      <c r="Q2229" t="s">
        <v>68</v>
      </c>
      <c r="R2229" t="s">
        <v>34</v>
      </c>
      <c r="S2229" t="s">
        <v>40</v>
      </c>
      <c r="T2229" t="s">
        <v>16</v>
      </c>
      <c r="U2229">
        <v>839.6</v>
      </c>
      <c r="V2229">
        <v>16.2</v>
      </c>
      <c r="W2229">
        <v>22.6</v>
      </c>
      <c r="X2229" t="s">
        <v>2929</v>
      </c>
      <c r="Y2229" t="s">
        <v>2427</v>
      </c>
      <c r="Z2229" t="s">
        <v>2558</v>
      </c>
      <c r="AA2229" t="s">
        <v>2424</v>
      </c>
    </row>
    <row r="2230" spans="1:27" x14ac:dyDescent="0.45">
      <c r="A2230" t="s">
        <v>9894</v>
      </c>
      <c r="B2230" t="s">
        <v>9895</v>
      </c>
      <c r="C2230" t="s">
        <v>9779</v>
      </c>
      <c r="D2230" t="s">
        <v>9403</v>
      </c>
      <c r="E2230" t="s">
        <v>9780</v>
      </c>
      <c r="F2230" s="3">
        <v>43571.442361111112</v>
      </c>
      <c r="G2230" s="1">
        <v>44341</v>
      </c>
      <c r="H2230" t="s">
        <v>55</v>
      </c>
      <c r="I2230" t="s">
        <v>9896</v>
      </c>
      <c r="J2230" t="s">
        <v>401</v>
      </c>
      <c r="K2230" t="s">
        <v>9897</v>
      </c>
      <c r="L2230" t="s">
        <v>9898</v>
      </c>
      <c r="M2230" t="s">
        <v>9899</v>
      </c>
      <c r="N2230" t="s">
        <v>8440</v>
      </c>
      <c r="O2230" t="s">
        <v>50</v>
      </c>
      <c r="P2230">
        <v>1.6</v>
      </c>
      <c r="Q2230" t="s">
        <v>68</v>
      </c>
      <c r="R2230" t="s">
        <v>32</v>
      </c>
      <c r="S2230" t="s">
        <v>39</v>
      </c>
      <c r="T2230" t="s">
        <v>16</v>
      </c>
      <c r="U2230">
        <v>434974.7</v>
      </c>
      <c r="V2230">
        <v>19976.7</v>
      </c>
      <c r="W2230">
        <v>18.7</v>
      </c>
      <c r="X2230" t="s">
        <v>2652</v>
      </c>
      <c r="Y2230" t="s">
        <v>2389</v>
      </c>
      <c r="Z2230" t="s">
        <v>2558</v>
      </c>
      <c r="AA2230" t="s">
        <v>2424</v>
      </c>
    </row>
    <row r="2231" spans="1:27" x14ac:dyDescent="0.45">
      <c r="A2231" t="s">
        <v>9894</v>
      </c>
      <c r="B2231" t="s">
        <v>9900</v>
      </c>
      <c r="C2231" t="s">
        <v>9779</v>
      </c>
      <c r="D2231" t="s">
        <v>9403</v>
      </c>
      <c r="E2231" t="s">
        <v>9780</v>
      </c>
      <c r="F2231" s="3">
        <v>43571.442361111112</v>
      </c>
      <c r="G2231" s="1">
        <v>44284</v>
      </c>
      <c r="H2231" t="s">
        <v>55</v>
      </c>
      <c r="I2231" t="s">
        <v>9896</v>
      </c>
      <c r="J2231" t="s">
        <v>401</v>
      </c>
      <c r="K2231" t="s">
        <v>9897</v>
      </c>
      <c r="L2231" t="s">
        <v>9898</v>
      </c>
      <c r="M2231" t="s">
        <v>9899</v>
      </c>
      <c r="N2231" t="s">
        <v>644</v>
      </c>
      <c r="O2231" t="s">
        <v>49</v>
      </c>
      <c r="P2231">
        <v>1.6</v>
      </c>
      <c r="Q2231" t="s">
        <v>68</v>
      </c>
      <c r="R2231" t="s">
        <v>34</v>
      </c>
      <c r="S2231" t="s">
        <v>40</v>
      </c>
      <c r="T2231" t="s">
        <v>16</v>
      </c>
      <c r="U2231">
        <v>602.4</v>
      </c>
      <c r="V2231">
        <v>12.3</v>
      </c>
      <c r="W2231">
        <v>22.2</v>
      </c>
      <c r="X2231" t="s">
        <v>5521</v>
      </c>
      <c r="Y2231" t="s">
        <v>2389</v>
      </c>
      <c r="Z2231" t="s">
        <v>9901</v>
      </c>
      <c r="AA2231" t="s">
        <v>2424</v>
      </c>
    </row>
    <row r="2232" spans="1:27" x14ac:dyDescent="0.45">
      <c r="A2232" t="s">
        <v>9902</v>
      </c>
      <c r="B2232" t="s">
        <v>9903</v>
      </c>
      <c r="C2232" t="s">
        <v>9779</v>
      </c>
      <c r="D2232" t="s">
        <v>9403</v>
      </c>
      <c r="E2232" t="s">
        <v>9780</v>
      </c>
      <c r="F2232" s="3">
        <v>43627.411111111112</v>
      </c>
      <c r="G2232" s="1">
        <v>44342</v>
      </c>
      <c r="H2232" t="s">
        <v>55</v>
      </c>
      <c r="I2232" t="s">
        <v>9904</v>
      </c>
      <c r="J2232" t="s">
        <v>401</v>
      </c>
      <c r="K2232" t="s">
        <v>9905</v>
      </c>
      <c r="L2232" t="s">
        <v>9906</v>
      </c>
      <c r="M2232" t="s">
        <v>9907</v>
      </c>
      <c r="N2232" t="s">
        <v>604</v>
      </c>
      <c r="O2232" t="s">
        <v>50</v>
      </c>
      <c r="P2232">
        <v>4.0999999999999996</v>
      </c>
      <c r="Q2232" t="s">
        <v>68</v>
      </c>
      <c r="R2232" t="s">
        <v>32</v>
      </c>
      <c r="S2232" t="s">
        <v>39</v>
      </c>
      <c r="T2232" t="s">
        <v>16</v>
      </c>
      <c r="U2232">
        <v>418925.5</v>
      </c>
      <c r="V2232">
        <v>39333.4</v>
      </c>
      <c r="W2232">
        <v>21.9</v>
      </c>
      <c r="X2232" t="s">
        <v>2652</v>
      </c>
      <c r="Y2232" t="s">
        <v>2389</v>
      </c>
      <c r="Z2232" t="s">
        <v>2653</v>
      </c>
      <c r="AA2232" t="s">
        <v>2424</v>
      </c>
    </row>
    <row r="2233" spans="1:27" x14ac:dyDescent="0.45">
      <c r="A2233" t="s">
        <v>9902</v>
      </c>
      <c r="B2233" t="s">
        <v>9908</v>
      </c>
      <c r="C2233" t="s">
        <v>9779</v>
      </c>
      <c r="D2233" t="s">
        <v>9403</v>
      </c>
      <c r="E2233" t="s">
        <v>9780</v>
      </c>
      <c r="F2233" s="3">
        <v>43627.411111111112</v>
      </c>
      <c r="G2233" s="1">
        <v>44280</v>
      </c>
      <c r="H2233" t="s">
        <v>55</v>
      </c>
      <c r="I2233" t="s">
        <v>9904</v>
      </c>
      <c r="J2233" t="s">
        <v>401</v>
      </c>
      <c r="K2233" t="s">
        <v>9905</v>
      </c>
      <c r="L2233" t="s">
        <v>9906</v>
      </c>
      <c r="M2233" t="s">
        <v>9909</v>
      </c>
      <c r="N2233" t="s">
        <v>650</v>
      </c>
      <c r="O2233" t="s">
        <v>49</v>
      </c>
      <c r="P2233">
        <v>4.0999999999999996</v>
      </c>
      <c r="Q2233" t="s">
        <v>68</v>
      </c>
      <c r="R2233" t="s">
        <v>34</v>
      </c>
      <c r="S2233" t="s">
        <v>40</v>
      </c>
      <c r="T2233" t="s">
        <v>16</v>
      </c>
      <c r="U2233">
        <v>559.5</v>
      </c>
      <c r="V2233">
        <v>19.100000000000001</v>
      </c>
      <c r="W2233">
        <v>20.7</v>
      </c>
      <c r="X2233" t="s">
        <v>2656</v>
      </c>
      <c r="Y2233" t="s">
        <v>2389</v>
      </c>
      <c r="Z2233" t="s">
        <v>9910</v>
      </c>
      <c r="AA2233" t="s">
        <v>2424</v>
      </c>
    </row>
    <row r="2234" spans="1:27" x14ac:dyDescent="0.45">
      <c r="A2234" t="s">
        <v>9911</v>
      </c>
      <c r="B2234" t="s">
        <v>9912</v>
      </c>
      <c r="C2234" t="s">
        <v>9779</v>
      </c>
      <c r="D2234" t="s">
        <v>9403</v>
      </c>
      <c r="E2234" t="s">
        <v>9780</v>
      </c>
      <c r="F2234" s="3">
        <v>43655.328472222223</v>
      </c>
      <c r="G2234" s="1">
        <v>44350</v>
      </c>
      <c r="H2234" t="s">
        <v>55</v>
      </c>
      <c r="I2234" t="s">
        <v>9913</v>
      </c>
      <c r="J2234" t="s">
        <v>401</v>
      </c>
      <c r="K2234" t="s">
        <v>9914</v>
      </c>
      <c r="L2234" t="s">
        <v>9915</v>
      </c>
      <c r="M2234" t="s">
        <v>9916</v>
      </c>
      <c r="N2234" t="s">
        <v>580</v>
      </c>
      <c r="O2234" t="s">
        <v>50</v>
      </c>
      <c r="P2234">
        <v>2.2999999999999998</v>
      </c>
      <c r="Q2234" t="s">
        <v>68</v>
      </c>
      <c r="R2234" t="s">
        <v>32</v>
      </c>
      <c r="S2234" t="s">
        <v>39</v>
      </c>
      <c r="T2234" t="s">
        <v>16</v>
      </c>
      <c r="U2234">
        <v>531504.4</v>
      </c>
      <c r="V2234">
        <v>20076.099999999999</v>
      </c>
      <c r="W2234">
        <v>23.3</v>
      </c>
      <c r="X2234" t="s">
        <v>5560</v>
      </c>
      <c r="Y2234" t="s">
        <v>2389</v>
      </c>
      <c r="Z2234" t="s">
        <v>2653</v>
      </c>
      <c r="AA2234" t="s">
        <v>2424</v>
      </c>
    </row>
    <row r="2235" spans="1:27" x14ac:dyDescent="0.45">
      <c r="A2235" t="s">
        <v>9911</v>
      </c>
      <c r="B2235" t="s">
        <v>9917</v>
      </c>
      <c r="C2235" t="s">
        <v>9779</v>
      </c>
      <c r="D2235" t="s">
        <v>9403</v>
      </c>
      <c r="E2235" t="s">
        <v>9780</v>
      </c>
      <c r="F2235" s="3">
        <v>43655.328472222223</v>
      </c>
      <c r="G2235" s="1">
        <v>44287</v>
      </c>
      <c r="H2235" t="s">
        <v>55</v>
      </c>
      <c r="I2235" t="s">
        <v>9913</v>
      </c>
      <c r="J2235" t="s">
        <v>401</v>
      </c>
      <c r="K2235" t="s">
        <v>9914</v>
      </c>
      <c r="L2235" t="s">
        <v>9915</v>
      </c>
      <c r="M2235" t="s">
        <v>9918</v>
      </c>
      <c r="N2235" t="s">
        <v>668</v>
      </c>
      <c r="O2235" t="s">
        <v>49</v>
      </c>
      <c r="P2235">
        <v>2.2999999999999998</v>
      </c>
      <c r="Q2235" t="s">
        <v>68</v>
      </c>
      <c r="R2235" t="s">
        <v>34</v>
      </c>
      <c r="S2235" t="s">
        <v>40</v>
      </c>
      <c r="T2235" t="s">
        <v>16</v>
      </c>
      <c r="U2235">
        <v>365.1</v>
      </c>
      <c r="V2235">
        <v>98.3</v>
      </c>
      <c r="W2235">
        <v>22.3</v>
      </c>
      <c r="X2235" t="s">
        <v>2656</v>
      </c>
      <c r="Y2235" t="s">
        <v>2389</v>
      </c>
      <c r="Z2235" t="s">
        <v>9919</v>
      </c>
      <c r="AA2235" t="s">
        <v>2424</v>
      </c>
    </row>
    <row r="2236" spans="1:27" x14ac:dyDescent="0.45">
      <c r="A2236" t="s">
        <v>9920</v>
      </c>
      <c r="B2236" t="s">
        <v>9921</v>
      </c>
      <c r="C2236" t="s">
        <v>9779</v>
      </c>
      <c r="D2236" t="s">
        <v>9403</v>
      </c>
      <c r="E2236" t="s">
        <v>9780</v>
      </c>
      <c r="F2236" s="3">
        <v>43781.324999999997</v>
      </c>
      <c r="G2236" s="1">
        <v>44685</v>
      </c>
      <c r="H2236" t="s">
        <v>55</v>
      </c>
      <c r="I2236" t="s">
        <v>9922</v>
      </c>
      <c r="J2236" t="s">
        <v>401</v>
      </c>
      <c r="K2236" t="s">
        <v>9923</v>
      </c>
      <c r="L2236" t="s">
        <v>2424</v>
      </c>
      <c r="M2236" t="s">
        <v>9924</v>
      </c>
      <c r="N2236" t="s">
        <v>524</v>
      </c>
      <c r="O2236" t="s">
        <v>51</v>
      </c>
      <c r="P2236">
        <v>1.2</v>
      </c>
      <c r="Q2236" t="s">
        <v>68</v>
      </c>
      <c r="R2236" t="s">
        <v>34</v>
      </c>
      <c r="S2236" t="s">
        <v>40</v>
      </c>
      <c r="T2236" t="s">
        <v>16</v>
      </c>
      <c r="U2236">
        <v>69.3</v>
      </c>
      <c r="V2236">
        <v>28.9</v>
      </c>
      <c r="W2236">
        <v>26.7</v>
      </c>
      <c r="X2236" t="s">
        <v>3043</v>
      </c>
      <c r="Y2236" t="s">
        <v>2389</v>
      </c>
      <c r="Z2236" t="s">
        <v>2558</v>
      </c>
      <c r="AA2236" t="s">
        <v>2424</v>
      </c>
    </row>
    <row r="2237" spans="1:27" x14ac:dyDescent="0.45">
      <c r="A2237" t="s">
        <v>9920</v>
      </c>
      <c r="B2237" t="s">
        <v>9925</v>
      </c>
      <c r="C2237" t="s">
        <v>9779</v>
      </c>
      <c r="D2237" t="s">
        <v>9403</v>
      </c>
      <c r="E2237" t="s">
        <v>9780</v>
      </c>
      <c r="F2237" s="3">
        <v>43781.324999999997</v>
      </c>
      <c r="G2237" s="1">
        <v>44684</v>
      </c>
      <c r="H2237" t="s">
        <v>55</v>
      </c>
      <c r="I2237" t="s">
        <v>9922</v>
      </c>
      <c r="J2237" t="s">
        <v>401</v>
      </c>
      <c r="K2237" t="s">
        <v>9923</v>
      </c>
      <c r="L2237" t="s">
        <v>2424</v>
      </c>
      <c r="M2237" t="s">
        <v>9924</v>
      </c>
      <c r="N2237" t="s">
        <v>534</v>
      </c>
      <c r="O2237" t="s">
        <v>51</v>
      </c>
      <c r="P2237">
        <v>1.2</v>
      </c>
      <c r="Q2237" t="s">
        <v>68</v>
      </c>
      <c r="R2237" t="s">
        <v>32</v>
      </c>
      <c r="S2237" t="s">
        <v>39</v>
      </c>
      <c r="T2237" t="s">
        <v>16</v>
      </c>
      <c r="U2237">
        <v>1079153.8999999999</v>
      </c>
      <c r="V2237">
        <v>46149.2</v>
      </c>
      <c r="W2237">
        <v>20.9</v>
      </c>
      <c r="X2237" t="s">
        <v>3984</v>
      </c>
      <c r="Y2237" t="s">
        <v>2389</v>
      </c>
      <c r="Z2237" t="s">
        <v>2558</v>
      </c>
      <c r="AA2237" t="s">
        <v>2424</v>
      </c>
    </row>
    <row r="2238" spans="1:27" x14ac:dyDescent="0.45">
      <c r="A2238" t="s">
        <v>9926</v>
      </c>
      <c r="B2238" t="s">
        <v>9927</v>
      </c>
      <c r="C2238" t="s">
        <v>9779</v>
      </c>
      <c r="D2238" t="s">
        <v>9403</v>
      </c>
      <c r="E2238" t="s">
        <v>9780</v>
      </c>
      <c r="F2238" s="3">
        <v>43851.380555555559</v>
      </c>
      <c r="G2238" s="1">
        <v>44685</v>
      </c>
      <c r="H2238" t="s">
        <v>55</v>
      </c>
      <c r="I2238" t="s">
        <v>9928</v>
      </c>
      <c r="J2238" t="s">
        <v>401</v>
      </c>
      <c r="K2238" t="s">
        <v>9929</v>
      </c>
      <c r="L2238" t="s">
        <v>2424</v>
      </c>
      <c r="M2238" t="s">
        <v>9930</v>
      </c>
      <c r="N2238" t="s">
        <v>524</v>
      </c>
      <c r="O2238" t="s">
        <v>51</v>
      </c>
      <c r="P2238">
        <v>1.1000000000000001</v>
      </c>
      <c r="Q2238" t="s">
        <v>68</v>
      </c>
      <c r="R2238" t="s">
        <v>34</v>
      </c>
      <c r="S2238" t="s">
        <v>40</v>
      </c>
      <c r="T2238" t="s">
        <v>16</v>
      </c>
      <c r="U2238">
        <v>53.8</v>
      </c>
      <c r="V2238">
        <v>3.3</v>
      </c>
      <c r="W2238">
        <v>27.1</v>
      </c>
      <c r="X2238" t="s">
        <v>3043</v>
      </c>
      <c r="Y2238" t="s">
        <v>2389</v>
      </c>
      <c r="Z2238" t="s">
        <v>2558</v>
      </c>
      <c r="AA2238" t="s">
        <v>2424</v>
      </c>
    </row>
    <row r="2239" spans="1:27" x14ac:dyDescent="0.45">
      <c r="A2239" t="s">
        <v>9926</v>
      </c>
      <c r="B2239" t="s">
        <v>9931</v>
      </c>
      <c r="C2239" t="s">
        <v>9779</v>
      </c>
      <c r="D2239" t="s">
        <v>9403</v>
      </c>
      <c r="E2239" t="s">
        <v>9780</v>
      </c>
      <c r="F2239" s="3">
        <v>43851.380555555559</v>
      </c>
      <c r="G2239" s="1">
        <v>44684</v>
      </c>
      <c r="H2239" t="s">
        <v>55</v>
      </c>
      <c r="I2239" t="s">
        <v>9928</v>
      </c>
      <c r="J2239" t="s">
        <v>401</v>
      </c>
      <c r="K2239" t="s">
        <v>9929</v>
      </c>
      <c r="L2239" t="s">
        <v>2424</v>
      </c>
      <c r="M2239" t="s">
        <v>9930</v>
      </c>
      <c r="N2239" t="s">
        <v>534</v>
      </c>
      <c r="O2239" t="s">
        <v>51</v>
      </c>
      <c r="P2239">
        <v>1.1000000000000001</v>
      </c>
      <c r="Q2239" t="s">
        <v>68</v>
      </c>
      <c r="R2239" t="s">
        <v>32</v>
      </c>
      <c r="S2239" t="s">
        <v>39</v>
      </c>
      <c r="T2239" t="s">
        <v>16</v>
      </c>
      <c r="U2239">
        <v>1019371.6</v>
      </c>
      <c r="V2239">
        <v>55704.9</v>
      </c>
      <c r="W2239">
        <v>21.1</v>
      </c>
      <c r="X2239" t="s">
        <v>3984</v>
      </c>
      <c r="Y2239" t="s">
        <v>2389</v>
      </c>
      <c r="Z2239" t="s">
        <v>2558</v>
      </c>
      <c r="AA2239" t="s">
        <v>2424</v>
      </c>
    </row>
    <row r="2240" spans="1:27" x14ac:dyDescent="0.45">
      <c r="A2240" t="s">
        <v>9932</v>
      </c>
      <c r="B2240" t="s">
        <v>9933</v>
      </c>
      <c r="C2240" t="s">
        <v>9779</v>
      </c>
      <c r="D2240" t="s">
        <v>9403</v>
      </c>
      <c r="E2240" t="s">
        <v>9780</v>
      </c>
      <c r="F2240" s="3">
        <v>43998.305555555555</v>
      </c>
      <c r="G2240" s="1">
        <v>44685</v>
      </c>
      <c r="H2240" t="s">
        <v>55</v>
      </c>
      <c r="I2240" t="s">
        <v>9934</v>
      </c>
      <c r="J2240" t="s">
        <v>401</v>
      </c>
      <c r="K2240" t="s">
        <v>9935</v>
      </c>
      <c r="L2240" t="s">
        <v>2424</v>
      </c>
      <c r="M2240" t="s">
        <v>9936</v>
      </c>
      <c r="N2240" t="s">
        <v>524</v>
      </c>
      <c r="O2240" t="s">
        <v>51</v>
      </c>
      <c r="P2240">
        <v>1.8</v>
      </c>
      <c r="Q2240" t="s">
        <v>68</v>
      </c>
      <c r="R2240" t="s">
        <v>34</v>
      </c>
      <c r="S2240" t="s">
        <v>40</v>
      </c>
      <c r="T2240" t="s">
        <v>16</v>
      </c>
      <c r="U2240">
        <v>23.5</v>
      </c>
      <c r="V2240">
        <v>10.6</v>
      </c>
      <c r="W2240">
        <v>27.7</v>
      </c>
      <c r="X2240" t="s">
        <v>3043</v>
      </c>
      <c r="Y2240" t="s">
        <v>2389</v>
      </c>
      <c r="Z2240" t="s">
        <v>2558</v>
      </c>
      <c r="AA2240" t="s">
        <v>2424</v>
      </c>
    </row>
    <row r="2241" spans="1:27" x14ac:dyDescent="0.45">
      <c r="A2241" t="s">
        <v>9932</v>
      </c>
      <c r="B2241" t="s">
        <v>9937</v>
      </c>
      <c r="C2241" t="s">
        <v>9779</v>
      </c>
      <c r="D2241" t="s">
        <v>9403</v>
      </c>
      <c r="E2241" t="s">
        <v>9780</v>
      </c>
      <c r="F2241" s="3">
        <v>43998.305555555555</v>
      </c>
      <c r="G2241" s="1">
        <v>44684</v>
      </c>
      <c r="H2241" t="s">
        <v>55</v>
      </c>
      <c r="I2241" t="s">
        <v>9934</v>
      </c>
      <c r="J2241" t="s">
        <v>401</v>
      </c>
      <c r="K2241" t="s">
        <v>9935</v>
      </c>
      <c r="L2241" t="s">
        <v>2424</v>
      </c>
      <c r="M2241" t="s">
        <v>9936</v>
      </c>
      <c r="N2241" t="s">
        <v>534</v>
      </c>
      <c r="O2241" t="s">
        <v>51</v>
      </c>
      <c r="P2241">
        <v>1.8</v>
      </c>
      <c r="Q2241" t="s">
        <v>68</v>
      </c>
      <c r="R2241" t="s">
        <v>32</v>
      </c>
      <c r="S2241" t="s">
        <v>39</v>
      </c>
      <c r="T2241" t="s">
        <v>16</v>
      </c>
      <c r="U2241">
        <v>527155.19999999995</v>
      </c>
      <c r="V2241">
        <v>92029.7</v>
      </c>
      <c r="W2241">
        <v>21.4</v>
      </c>
      <c r="X2241" t="s">
        <v>3984</v>
      </c>
      <c r="Y2241" t="s">
        <v>2389</v>
      </c>
      <c r="Z2241" t="s">
        <v>2558</v>
      </c>
      <c r="AA2241" t="s">
        <v>2424</v>
      </c>
    </row>
    <row r="2242" spans="1:27" x14ac:dyDescent="0.45">
      <c r="A2242" t="s">
        <v>9938</v>
      </c>
      <c r="B2242" t="s">
        <v>9939</v>
      </c>
      <c r="C2242" t="s">
        <v>9779</v>
      </c>
      <c r="D2242" t="s">
        <v>9403</v>
      </c>
      <c r="E2242" t="s">
        <v>9780</v>
      </c>
      <c r="F2242" s="3">
        <v>44215.447916666664</v>
      </c>
      <c r="G2242" s="1">
        <v>44846</v>
      </c>
      <c r="H2242" t="s">
        <v>55</v>
      </c>
      <c r="I2242" t="s">
        <v>9940</v>
      </c>
      <c r="J2242" t="s">
        <v>401</v>
      </c>
      <c r="K2242" t="s">
        <v>9941</v>
      </c>
      <c r="L2242" t="s">
        <v>2424</v>
      </c>
      <c r="M2242" t="s">
        <v>9942</v>
      </c>
      <c r="N2242" t="s">
        <v>402</v>
      </c>
      <c r="O2242" t="s">
        <v>51</v>
      </c>
      <c r="P2242">
        <v>1.2</v>
      </c>
      <c r="Q2242" t="s">
        <v>68</v>
      </c>
      <c r="R2242" t="s">
        <v>32</v>
      </c>
      <c r="S2242" t="s">
        <v>39</v>
      </c>
      <c r="T2242" t="s">
        <v>16</v>
      </c>
      <c r="U2242">
        <v>2432851.5</v>
      </c>
      <c r="V2242">
        <v>148733</v>
      </c>
      <c r="W2242">
        <v>23.5</v>
      </c>
      <c r="X2242" t="s">
        <v>2602</v>
      </c>
      <c r="Y2242" t="s">
        <v>2389</v>
      </c>
      <c r="Z2242" t="s">
        <v>2653</v>
      </c>
      <c r="AA2242" t="s">
        <v>2424</v>
      </c>
    </row>
    <row r="2243" spans="1:27" x14ac:dyDescent="0.45">
      <c r="A2243" t="s">
        <v>9938</v>
      </c>
      <c r="B2243" t="s">
        <v>9943</v>
      </c>
      <c r="C2243" t="s">
        <v>9779</v>
      </c>
      <c r="D2243" t="s">
        <v>9403</v>
      </c>
      <c r="E2243" t="s">
        <v>9780</v>
      </c>
      <c r="F2243" s="3">
        <v>44215.447916666664</v>
      </c>
      <c r="G2243" s="1">
        <v>44852</v>
      </c>
      <c r="H2243" t="s">
        <v>55</v>
      </c>
      <c r="I2243" t="s">
        <v>9940</v>
      </c>
      <c r="J2243" t="s">
        <v>401</v>
      </c>
      <c r="K2243" t="s">
        <v>9941</v>
      </c>
      <c r="L2243" t="s">
        <v>2424</v>
      </c>
      <c r="M2243" t="s">
        <v>9942</v>
      </c>
      <c r="N2243" t="s">
        <v>470</v>
      </c>
      <c r="O2243" t="s">
        <v>51</v>
      </c>
      <c r="P2243">
        <v>1.2</v>
      </c>
      <c r="Q2243" t="s">
        <v>68</v>
      </c>
      <c r="R2243" t="s">
        <v>34</v>
      </c>
      <c r="S2243" t="s">
        <v>40</v>
      </c>
      <c r="T2243" t="s">
        <v>16</v>
      </c>
      <c r="U2243">
        <v>175.9</v>
      </c>
      <c r="V2243">
        <v>17.600000000000001</v>
      </c>
      <c r="W2243">
        <v>25.5</v>
      </c>
      <c r="X2243" t="s">
        <v>2602</v>
      </c>
      <c r="Y2243" t="s">
        <v>2389</v>
      </c>
      <c r="Z2243" t="s">
        <v>2558</v>
      </c>
      <c r="AA2243" t="s">
        <v>2424</v>
      </c>
    </row>
    <row r="2244" spans="1:27" x14ac:dyDescent="0.45">
      <c r="A2244" t="s">
        <v>9944</v>
      </c>
      <c r="B2244" t="s">
        <v>9945</v>
      </c>
      <c r="C2244" t="s">
        <v>9779</v>
      </c>
      <c r="D2244" t="s">
        <v>9403</v>
      </c>
      <c r="E2244" t="s">
        <v>9780</v>
      </c>
      <c r="F2244" s="3">
        <v>44334.42291666667</v>
      </c>
      <c r="G2244" s="1">
        <v>44846</v>
      </c>
      <c r="H2244" t="s">
        <v>55</v>
      </c>
      <c r="I2244" t="s">
        <v>9946</v>
      </c>
      <c r="J2244" t="s">
        <v>401</v>
      </c>
      <c r="K2244" t="s">
        <v>9947</v>
      </c>
      <c r="L2244" t="s">
        <v>2424</v>
      </c>
      <c r="M2244" t="s">
        <v>9948</v>
      </c>
      <c r="N2244" t="s">
        <v>402</v>
      </c>
      <c r="O2244" t="s">
        <v>51</v>
      </c>
      <c r="P2244">
        <v>1.7</v>
      </c>
      <c r="Q2244" t="s">
        <v>68</v>
      </c>
      <c r="R2244" t="s">
        <v>32</v>
      </c>
      <c r="S2244" t="s">
        <v>39</v>
      </c>
      <c r="T2244" t="s">
        <v>16</v>
      </c>
      <c r="U2244">
        <v>1777865.8</v>
      </c>
      <c r="V2244">
        <v>184980.5</v>
      </c>
      <c r="W2244">
        <v>23.5</v>
      </c>
      <c r="X2244" t="s">
        <v>2602</v>
      </c>
      <c r="Y2244" t="s">
        <v>2389</v>
      </c>
      <c r="Z2244" t="s">
        <v>2653</v>
      </c>
      <c r="AA2244" t="s">
        <v>2424</v>
      </c>
    </row>
    <row r="2245" spans="1:27" x14ac:dyDescent="0.45">
      <c r="A2245" t="s">
        <v>9944</v>
      </c>
      <c r="B2245" t="s">
        <v>9949</v>
      </c>
      <c r="C2245" t="s">
        <v>9779</v>
      </c>
      <c r="D2245" t="s">
        <v>9403</v>
      </c>
      <c r="E2245" t="s">
        <v>9780</v>
      </c>
      <c r="F2245" s="3">
        <v>44334.42291666667</v>
      </c>
      <c r="G2245" s="1">
        <v>44852</v>
      </c>
      <c r="H2245" t="s">
        <v>55</v>
      </c>
      <c r="I2245" t="s">
        <v>9946</v>
      </c>
      <c r="J2245" t="s">
        <v>401</v>
      </c>
      <c r="K2245" t="s">
        <v>9947</v>
      </c>
      <c r="L2245" t="s">
        <v>2424</v>
      </c>
      <c r="M2245" t="s">
        <v>9948</v>
      </c>
      <c r="N2245" t="s">
        <v>470</v>
      </c>
      <c r="O2245" t="s">
        <v>51</v>
      </c>
      <c r="P2245">
        <v>1.7</v>
      </c>
      <c r="Q2245" t="s">
        <v>68</v>
      </c>
      <c r="R2245" t="s">
        <v>34</v>
      </c>
      <c r="S2245" t="s">
        <v>40</v>
      </c>
      <c r="T2245" t="s">
        <v>16</v>
      </c>
      <c r="U2245">
        <v>234.2</v>
      </c>
      <c r="V2245">
        <v>10.199999999999999</v>
      </c>
      <c r="W2245">
        <v>24.4</v>
      </c>
      <c r="X2245" t="s">
        <v>2602</v>
      </c>
      <c r="Y2245" t="s">
        <v>2389</v>
      </c>
      <c r="Z2245" t="s">
        <v>2558</v>
      </c>
      <c r="AA2245" t="s">
        <v>2424</v>
      </c>
    </row>
    <row r="2246" spans="1:27" x14ac:dyDescent="0.45">
      <c r="A2246" t="s">
        <v>9950</v>
      </c>
      <c r="B2246" t="s">
        <v>9951</v>
      </c>
      <c r="C2246" t="s">
        <v>9779</v>
      </c>
      <c r="D2246" t="s">
        <v>9403</v>
      </c>
      <c r="E2246" t="s">
        <v>9780</v>
      </c>
      <c r="F2246" s="3">
        <v>44362.335416666669</v>
      </c>
      <c r="G2246" s="1">
        <v>44846</v>
      </c>
      <c r="H2246" t="s">
        <v>55</v>
      </c>
      <c r="I2246" t="s">
        <v>9952</v>
      </c>
      <c r="J2246" t="s">
        <v>401</v>
      </c>
      <c r="K2246" t="s">
        <v>9953</v>
      </c>
      <c r="L2246" t="s">
        <v>2424</v>
      </c>
      <c r="M2246" t="s">
        <v>9954</v>
      </c>
      <c r="N2246" t="s">
        <v>402</v>
      </c>
      <c r="O2246" t="s">
        <v>51</v>
      </c>
      <c r="P2246">
        <v>1.2</v>
      </c>
      <c r="Q2246" t="s">
        <v>68</v>
      </c>
      <c r="R2246" t="s">
        <v>32</v>
      </c>
      <c r="S2246" t="s">
        <v>39</v>
      </c>
      <c r="T2246" t="s">
        <v>16</v>
      </c>
      <c r="U2246">
        <v>1369541.2</v>
      </c>
      <c r="V2246">
        <v>276898.3</v>
      </c>
      <c r="W2246">
        <v>24.5</v>
      </c>
      <c r="X2246" t="s">
        <v>2602</v>
      </c>
      <c r="Y2246" t="s">
        <v>2389</v>
      </c>
      <c r="Z2246" t="s">
        <v>2653</v>
      </c>
      <c r="AA2246" t="s">
        <v>2424</v>
      </c>
    </row>
    <row r="2247" spans="1:27" x14ac:dyDescent="0.45">
      <c r="A2247" t="s">
        <v>9950</v>
      </c>
      <c r="B2247" t="s">
        <v>9955</v>
      </c>
      <c r="C2247" t="s">
        <v>9779</v>
      </c>
      <c r="D2247" t="s">
        <v>9403</v>
      </c>
      <c r="E2247" t="s">
        <v>9780</v>
      </c>
      <c r="F2247" s="3">
        <v>44362.335416666669</v>
      </c>
      <c r="G2247" s="1">
        <v>44852</v>
      </c>
      <c r="H2247" t="s">
        <v>55</v>
      </c>
      <c r="I2247" t="s">
        <v>9952</v>
      </c>
      <c r="J2247" t="s">
        <v>401</v>
      </c>
      <c r="K2247" t="s">
        <v>9953</v>
      </c>
      <c r="L2247" t="s">
        <v>2424</v>
      </c>
      <c r="M2247" t="s">
        <v>9954</v>
      </c>
      <c r="N2247" t="s">
        <v>470</v>
      </c>
      <c r="O2247" t="s">
        <v>51</v>
      </c>
      <c r="P2247">
        <v>1.2</v>
      </c>
      <c r="Q2247" t="s">
        <v>68</v>
      </c>
      <c r="R2247" t="s">
        <v>34</v>
      </c>
      <c r="S2247" t="s">
        <v>40</v>
      </c>
      <c r="T2247" t="s">
        <v>16</v>
      </c>
      <c r="U2247">
        <v>95</v>
      </c>
      <c r="V2247">
        <v>7</v>
      </c>
      <c r="W2247">
        <v>26.5</v>
      </c>
      <c r="X2247" t="s">
        <v>2602</v>
      </c>
      <c r="Y2247" t="s">
        <v>2389</v>
      </c>
      <c r="Z2247" t="s">
        <v>2558</v>
      </c>
      <c r="AA2247" t="s">
        <v>2424</v>
      </c>
    </row>
    <row r="2248" spans="1:27" x14ac:dyDescent="0.45">
      <c r="A2248" t="s">
        <v>9956</v>
      </c>
      <c r="B2248" t="s">
        <v>9957</v>
      </c>
      <c r="C2248" t="s">
        <v>9779</v>
      </c>
      <c r="D2248" t="s">
        <v>9403</v>
      </c>
      <c r="E2248" t="s">
        <v>9780</v>
      </c>
      <c r="F2248" s="3">
        <v>44397.304166666669</v>
      </c>
      <c r="G2248" s="1">
        <v>44882</v>
      </c>
      <c r="H2248" t="s">
        <v>55</v>
      </c>
      <c r="I2248" t="s">
        <v>9958</v>
      </c>
      <c r="J2248" t="s">
        <v>401</v>
      </c>
      <c r="K2248" t="s">
        <v>9959</v>
      </c>
      <c r="L2248" t="s">
        <v>2424</v>
      </c>
      <c r="M2248" t="s">
        <v>9960</v>
      </c>
      <c r="N2248" t="s">
        <v>428</v>
      </c>
      <c r="O2248" t="s">
        <v>51</v>
      </c>
      <c r="P2248">
        <v>1.2</v>
      </c>
      <c r="Q2248" t="s">
        <v>68</v>
      </c>
      <c r="R2248" t="s">
        <v>32</v>
      </c>
      <c r="S2248" t="s">
        <v>39</v>
      </c>
      <c r="T2248" t="s">
        <v>16</v>
      </c>
      <c r="U2248">
        <v>5039248.9000000004</v>
      </c>
      <c r="V2248">
        <v>247864.5</v>
      </c>
      <c r="W2248">
        <v>24.8</v>
      </c>
      <c r="X2248" t="s">
        <v>2602</v>
      </c>
      <c r="Y2248" t="s">
        <v>2389</v>
      </c>
      <c r="Z2248" t="s">
        <v>2653</v>
      </c>
      <c r="AA2248" t="s">
        <v>2424</v>
      </c>
    </row>
    <row r="2249" spans="1:27" x14ac:dyDescent="0.45">
      <c r="A2249" t="s">
        <v>9956</v>
      </c>
      <c r="B2249" t="s">
        <v>9961</v>
      </c>
      <c r="C2249" t="s">
        <v>9779</v>
      </c>
      <c r="D2249" t="s">
        <v>9403</v>
      </c>
      <c r="E2249" t="s">
        <v>9780</v>
      </c>
      <c r="F2249" s="3">
        <v>44397.304166666669</v>
      </c>
      <c r="G2249" s="1">
        <v>44883</v>
      </c>
      <c r="H2249" t="s">
        <v>55</v>
      </c>
      <c r="I2249" t="s">
        <v>9958</v>
      </c>
      <c r="J2249" t="s">
        <v>401</v>
      </c>
      <c r="K2249" t="s">
        <v>9959</v>
      </c>
      <c r="L2249" t="s">
        <v>2424</v>
      </c>
      <c r="M2249" t="s">
        <v>9960</v>
      </c>
      <c r="N2249" t="s">
        <v>442</v>
      </c>
      <c r="O2249" t="s">
        <v>51</v>
      </c>
      <c r="P2249">
        <v>1.2</v>
      </c>
      <c r="Q2249" t="s">
        <v>68</v>
      </c>
      <c r="R2249" t="s">
        <v>34</v>
      </c>
      <c r="S2249" t="s">
        <v>40</v>
      </c>
      <c r="T2249" t="s">
        <v>16</v>
      </c>
      <c r="U2249">
        <v>353.3</v>
      </c>
      <c r="V2249">
        <v>23.7</v>
      </c>
      <c r="W2249">
        <v>25.4</v>
      </c>
      <c r="X2249" t="s">
        <v>2759</v>
      </c>
      <c r="Y2249" t="s">
        <v>2389</v>
      </c>
      <c r="Z2249" t="s">
        <v>2558</v>
      </c>
      <c r="AA2249" t="s">
        <v>2424</v>
      </c>
    </row>
    <row r="2250" spans="1:27" x14ac:dyDescent="0.45">
      <c r="A2250" t="s">
        <v>9962</v>
      </c>
      <c r="B2250" t="s">
        <v>9963</v>
      </c>
      <c r="C2250" t="s">
        <v>9779</v>
      </c>
      <c r="D2250" t="s">
        <v>9403</v>
      </c>
      <c r="E2250" t="s">
        <v>9780</v>
      </c>
      <c r="F2250" s="3">
        <v>44425.381249999999</v>
      </c>
      <c r="G2250" s="1">
        <v>44866</v>
      </c>
      <c r="H2250" t="s">
        <v>55</v>
      </c>
      <c r="I2250" t="s">
        <v>9964</v>
      </c>
      <c r="J2250" t="s">
        <v>2730</v>
      </c>
      <c r="K2250" t="s">
        <v>9965</v>
      </c>
      <c r="L2250" t="s">
        <v>2424</v>
      </c>
      <c r="M2250" t="s">
        <v>9966</v>
      </c>
      <c r="N2250" t="s">
        <v>8557</v>
      </c>
      <c r="O2250" t="s">
        <v>51</v>
      </c>
      <c r="P2250">
        <v>2.2000000000000002</v>
      </c>
      <c r="Q2250" t="s">
        <v>68</v>
      </c>
      <c r="R2250" t="s">
        <v>32</v>
      </c>
      <c r="S2250" t="s">
        <v>39</v>
      </c>
      <c r="T2250" t="s">
        <v>16</v>
      </c>
      <c r="U2250">
        <v>2576747.1</v>
      </c>
      <c r="V2250">
        <v>159539.5</v>
      </c>
      <c r="W2250">
        <v>23.9</v>
      </c>
      <c r="X2250" t="s">
        <v>2602</v>
      </c>
      <c r="Y2250" t="s">
        <v>2389</v>
      </c>
      <c r="Z2250" t="s">
        <v>2653</v>
      </c>
      <c r="AA2250" t="s">
        <v>2424</v>
      </c>
    </row>
    <row r="2251" spans="1:27" x14ac:dyDescent="0.45">
      <c r="A2251" t="s">
        <v>9962</v>
      </c>
      <c r="B2251" t="s">
        <v>9967</v>
      </c>
      <c r="C2251" t="s">
        <v>9779</v>
      </c>
      <c r="D2251" t="s">
        <v>9403</v>
      </c>
      <c r="E2251" t="s">
        <v>9780</v>
      </c>
      <c r="F2251" s="3">
        <v>44425.381249999999</v>
      </c>
      <c r="G2251" s="1">
        <v>44866</v>
      </c>
      <c r="H2251" t="s">
        <v>55</v>
      </c>
      <c r="I2251" t="s">
        <v>9964</v>
      </c>
      <c r="J2251" t="s">
        <v>2730</v>
      </c>
      <c r="K2251" t="s">
        <v>9965</v>
      </c>
      <c r="L2251" t="s">
        <v>2424</v>
      </c>
      <c r="M2251" t="s">
        <v>9966</v>
      </c>
      <c r="N2251" t="s">
        <v>8559</v>
      </c>
      <c r="O2251" t="s">
        <v>51</v>
      </c>
      <c r="P2251">
        <v>2.2000000000000002</v>
      </c>
      <c r="Q2251" t="s">
        <v>68</v>
      </c>
      <c r="R2251" t="s">
        <v>34</v>
      </c>
      <c r="S2251" t="s">
        <v>40</v>
      </c>
      <c r="T2251" t="s">
        <v>16</v>
      </c>
      <c r="U2251">
        <v>294</v>
      </c>
      <c r="V2251">
        <v>50.3</v>
      </c>
      <c r="W2251">
        <v>24.7</v>
      </c>
      <c r="X2251" t="s">
        <v>2602</v>
      </c>
      <c r="Y2251" t="s">
        <v>2389</v>
      </c>
      <c r="Z2251" t="s">
        <v>2558</v>
      </c>
      <c r="AA2251" t="s">
        <v>2424</v>
      </c>
    </row>
    <row r="2252" spans="1:27" x14ac:dyDescent="0.45">
      <c r="A2252" t="s">
        <v>9968</v>
      </c>
      <c r="B2252" t="s">
        <v>9969</v>
      </c>
      <c r="C2252" t="s">
        <v>9779</v>
      </c>
      <c r="D2252" t="s">
        <v>9403</v>
      </c>
      <c r="E2252" t="s">
        <v>9780</v>
      </c>
      <c r="F2252" s="3">
        <v>44460.383333333331</v>
      </c>
      <c r="G2252" s="1">
        <v>44866</v>
      </c>
      <c r="H2252" t="s">
        <v>55</v>
      </c>
      <c r="I2252" t="s">
        <v>9970</v>
      </c>
      <c r="J2252" t="s">
        <v>2730</v>
      </c>
      <c r="K2252" t="s">
        <v>9971</v>
      </c>
      <c r="L2252" t="s">
        <v>2424</v>
      </c>
      <c r="M2252" t="s">
        <v>9972</v>
      </c>
      <c r="N2252" t="s">
        <v>8557</v>
      </c>
      <c r="O2252" t="s">
        <v>51</v>
      </c>
      <c r="P2252">
        <v>1.4</v>
      </c>
      <c r="Q2252" t="s">
        <v>68</v>
      </c>
      <c r="R2252" t="s">
        <v>32</v>
      </c>
      <c r="S2252" t="s">
        <v>39</v>
      </c>
      <c r="T2252" t="s">
        <v>16</v>
      </c>
      <c r="U2252">
        <v>3060523.5</v>
      </c>
      <c r="V2252">
        <v>75955</v>
      </c>
      <c r="W2252">
        <v>24.5</v>
      </c>
      <c r="X2252" t="s">
        <v>2602</v>
      </c>
      <c r="Y2252" t="s">
        <v>2389</v>
      </c>
      <c r="Z2252" t="s">
        <v>2653</v>
      </c>
      <c r="AA2252" t="s">
        <v>2424</v>
      </c>
    </row>
    <row r="2253" spans="1:27" x14ac:dyDescent="0.45">
      <c r="A2253" t="s">
        <v>9968</v>
      </c>
      <c r="B2253" t="s">
        <v>9973</v>
      </c>
      <c r="C2253" t="s">
        <v>9779</v>
      </c>
      <c r="D2253" t="s">
        <v>9403</v>
      </c>
      <c r="E2253" t="s">
        <v>9780</v>
      </c>
      <c r="F2253" s="3">
        <v>44460.383333333331</v>
      </c>
      <c r="G2253" s="1">
        <v>44866</v>
      </c>
      <c r="H2253" t="s">
        <v>55</v>
      </c>
      <c r="I2253" t="s">
        <v>9970</v>
      </c>
      <c r="J2253" t="s">
        <v>2730</v>
      </c>
      <c r="K2253" t="s">
        <v>9971</v>
      </c>
      <c r="L2253" t="s">
        <v>2424</v>
      </c>
      <c r="M2253" t="s">
        <v>9972</v>
      </c>
      <c r="N2253" t="s">
        <v>8559</v>
      </c>
      <c r="O2253" t="s">
        <v>51</v>
      </c>
      <c r="P2253">
        <v>1.4</v>
      </c>
      <c r="Q2253" t="s">
        <v>68</v>
      </c>
      <c r="R2253" t="s">
        <v>34</v>
      </c>
      <c r="S2253" t="s">
        <v>40</v>
      </c>
      <c r="T2253" t="s">
        <v>16</v>
      </c>
      <c r="U2253">
        <v>605.20000000000005</v>
      </c>
      <c r="V2253">
        <v>34.299999999999997</v>
      </c>
      <c r="W2253">
        <v>24.2</v>
      </c>
      <c r="X2253" t="s">
        <v>2602</v>
      </c>
      <c r="Y2253" t="s">
        <v>2389</v>
      </c>
      <c r="Z2253" t="s">
        <v>2558</v>
      </c>
      <c r="AA2253" t="s">
        <v>2424</v>
      </c>
    </row>
    <row r="2254" spans="1:27" x14ac:dyDescent="0.45">
      <c r="A2254" t="s">
        <v>9974</v>
      </c>
      <c r="B2254" t="s">
        <v>9975</v>
      </c>
      <c r="C2254" t="s">
        <v>9976</v>
      </c>
      <c r="D2254" t="s">
        <v>9977</v>
      </c>
      <c r="E2254" t="s">
        <v>9978</v>
      </c>
      <c r="F2254" s="3">
        <v>42906.420138888891</v>
      </c>
      <c r="G2254" s="1">
        <v>43222</v>
      </c>
      <c r="H2254" t="s">
        <v>55</v>
      </c>
      <c r="I2254" t="s">
        <v>9979</v>
      </c>
      <c r="J2254" t="s">
        <v>401</v>
      </c>
      <c r="K2254" t="s">
        <v>9980</v>
      </c>
      <c r="L2254" t="s">
        <v>2424</v>
      </c>
      <c r="M2254" t="s">
        <v>9981</v>
      </c>
      <c r="N2254" t="s">
        <v>1509</v>
      </c>
      <c r="O2254" t="s">
        <v>47</v>
      </c>
      <c r="P2254">
        <v>0.6</v>
      </c>
      <c r="Q2254" t="s">
        <v>68</v>
      </c>
      <c r="R2254" t="s">
        <v>34</v>
      </c>
      <c r="S2254" t="s">
        <v>40</v>
      </c>
      <c r="T2254" t="s">
        <v>16</v>
      </c>
      <c r="U2254">
        <v>28.8</v>
      </c>
      <c r="V2254">
        <v>0.3</v>
      </c>
      <c r="W2254">
        <v>21</v>
      </c>
      <c r="X2254" t="s">
        <v>2826</v>
      </c>
      <c r="Y2254" t="s">
        <v>2389</v>
      </c>
      <c r="Z2254" t="s">
        <v>2424</v>
      </c>
      <c r="AA2254" t="s">
        <v>2424</v>
      </c>
    </row>
    <row r="2255" spans="1:27" x14ac:dyDescent="0.45">
      <c r="A2255" t="s">
        <v>9974</v>
      </c>
      <c r="B2255" t="s">
        <v>9982</v>
      </c>
      <c r="C2255" t="s">
        <v>9976</v>
      </c>
      <c r="D2255" t="s">
        <v>9977</v>
      </c>
      <c r="E2255" t="s">
        <v>9978</v>
      </c>
      <c r="F2255" s="3">
        <v>42906.420138888891</v>
      </c>
      <c r="G2255" s="1">
        <v>43222</v>
      </c>
      <c r="H2255" t="s">
        <v>55</v>
      </c>
      <c r="I2255" t="s">
        <v>9979</v>
      </c>
      <c r="J2255" t="s">
        <v>401</v>
      </c>
      <c r="K2255" t="s">
        <v>9980</v>
      </c>
      <c r="L2255" t="s">
        <v>2424</v>
      </c>
      <c r="M2255" t="s">
        <v>9981</v>
      </c>
      <c r="N2255" t="s">
        <v>1505</v>
      </c>
      <c r="O2255" t="s">
        <v>47</v>
      </c>
      <c r="P2255">
        <v>0.6</v>
      </c>
      <c r="Q2255" t="s">
        <v>68</v>
      </c>
      <c r="R2255" t="s">
        <v>32</v>
      </c>
      <c r="S2255" t="s">
        <v>39</v>
      </c>
      <c r="T2255" t="s">
        <v>16</v>
      </c>
      <c r="U2255">
        <v>72566.7</v>
      </c>
      <c r="V2255">
        <v>3961</v>
      </c>
      <c r="W2255">
        <v>20.3</v>
      </c>
      <c r="X2255" t="s">
        <v>2826</v>
      </c>
      <c r="Y2255" t="s">
        <v>2389</v>
      </c>
      <c r="Z2255" t="s">
        <v>2424</v>
      </c>
      <c r="AA2255" t="s">
        <v>2424</v>
      </c>
    </row>
    <row r="2256" spans="1:27" x14ac:dyDescent="0.45">
      <c r="A2256" t="s">
        <v>9983</v>
      </c>
      <c r="B2256" t="s">
        <v>9984</v>
      </c>
      <c r="C2256" t="s">
        <v>9976</v>
      </c>
      <c r="D2256" t="s">
        <v>9977</v>
      </c>
      <c r="E2256" t="s">
        <v>9978</v>
      </c>
      <c r="F2256" s="3">
        <v>42927.3125</v>
      </c>
      <c r="G2256" s="1">
        <v>43222</v>
      </c>
      <c r="H2256" t="s">
        <v>55</v>
      </c>
      <c r="I2256" t="s">
        <v>9985</v>
      </c>
      <c r="J2256" t="s">
        <v>401</v>
      </c>
      <c r="K2256" t="s">
        <v>9986</v>
      </c>
      <c r="L2256" t="s">
        <v>2424</v>
      </c>
      <c r="M2256" t="s">
        <v>9987</v>
      </c>
      <c r="N2256" t="s">
        <v>1509</v>
      </c>
      <c r="O2256" t="s">
        <v>47</v>
      </c>
      <c r="P2256">
        <v>4.2</v>
      </c>
      <c r="Q2256" t="s">
        <v>68</v>
      </c>
      <c r="R2256" t="s">
        <v>34</v>
      </c>
      <c r="S2256" t="s">
        <v>40</v>
      </c>
      <c r="T2256" t="s">
        <v>16</v>
      </c>
      <c r="U2256">
        <v>19</v>
      </c>
      <c r="V2256">
        <v>3</v>
      </c>
      <c r="W2256">
        <v>18.600000000000001</v>
      </c>
      <c r="X2256" t="s">
        <v>2826</v>
      </c>
      <c r="Y2256" t="s">
        <v>2389</v>
      </c>
      <c r="Z2256" t="s">
        <v>2424</v>
      </c>
      <c r="AA2256" t="s">
        <v>2424</v>
      </c>
    </row>
    <row r="2257" spans="1:27" x14ac:dyDescent="0.45">
      <c r="A2257" t="s">
        <v>9983</v>
      </c>
      <c r="B2257" t="s">
        <v>9988</v>
      </c>
      <c r="C2257" t="s">
        <v>9976</v>
      </c>
      <c r="D2257" t="s">
        <v>9977</v>
      </c>
      <c r="E2257" t="s">
        <v>9978</v>
      </c>
      <c r="F2257" s="3">
        <v>42927.3125</v>
      </c>
      <c r="G2257" s="1">
        <v>43222</v>
      </c>
      <c r="H2257" t="s">
        <v>55</v>
      </c>
      <c r="I2257" t="s">
        <v>9985</v>
      </c>
      <c r="J2257" t="s">
        <v>401</v>
      </c>
      <c r="K2257" t="s">
        <v>9986</v>
      </c>
      <c r="L2257" t="s">
        <v>2424</v>
      </c>
      <c r="M2257" t="s">
        <v>9987</v>
      </c>
      <c r="N2257" t="s">
        <v>1505</v>
      </c>
      <c r="O2257" t="s">
        <v>47</v>
      </c>
      <c r="P2257">
        <v>4.2</v>
      </c>
      <c r="Q2257" t="s">
        <v>68</v>
      </c>
      <c r="R2257" t="s">
        <v>32</v>
      </c>
      <c r="S2257" t="s">
        <v>39</v>
      </c>
      <c r="T2257" t="s">
        <v>16</v>
      </c>
      <c r="U2257">
        <v>35445.9</v>
      </c>
      <c r="V2257">
        <v>3798</v>
      </c>
      <c r="W2257">
        <v>17.899999999999999</v>
      </c>
      <c r="X2257" t="s">
        <v>2826</v>
      </c>
      <c r="Y2257" t="s">
        <v>2389</v>
      </c>
      <c r="Z2257" t="s">
        <v>2424</v>
      </c>
      <c r="AA2257" t="s">
        <v>2424</v>
      </c>
    </row>
    <row r="2258" spans="1:27" x14ac:dyDescent="0.45">
      <c r="A2258" t="s">
        <v>9989</v>
      </c>
      <c r="B2258" t="s">
        <v>9990</v>
      </c>
      <c r="C2258" t="s">
        <v>9976</v>
      </c>
      <c r="D2258" t="s">
        <v>9977</v>
      </c>
      <c r="E2258" t="s">
        <v>9978</v>
      </c>
      <c r="F2258" s="3">
        <v>42948.297222222223</v>
      </c>
      <c r="G2258" s="1">
        <v>43222</v>
      </c>
      <c r="H2258" t="s">
        <v>55</v>
      </c>
      <c r="I2258" t="s">
        <v>9991</v>
      </c>
      <c r="J2258" t="s">
        <v>401</v>
      </c>
      <c r="K2258" t="s">
        <v>9992</v>
      </c>
      <c r="L2258" t="s">
        <v>2424</v>
      </c>
      <c r="M2258" t="s">
        <v>9993</v>
      </c>
      <c r="N2258" t="s">
        <v>1505</v>
      </c>
      <c r="O2258" t="s">
        <v>47</v>
      </c>
      <c r="P2258">
        <v>1.5</v>
      </c>
      <c r="Q2258" t="s">
        <v>68</v>
      </c>
      <c r="R2258" t="s">
        <v>32</v>
      </c>
      <c r="S2258" t="s">
        <v>39</v>
      </c>
      <c r="T2258" t="s">
        <v>16</v>
      </c>
      <c r="U2258">
        <v>72381.8</v>
      </c>
      <c r="V2258">
        <v>6676.7</v>
      </c>
      <c r="W2258">
        <v>18.5</v>
      </c>
      <c r="X2258" t="s">
        <v>2826</v>
      </c>
      <c r="Y2258" t="s">
        <v>2389</v>
      </c>
      <c r="Z2258" t="s">
        <v>2424</v>
      </c>
      <c r="AA2258" t="s">
        <v>2424</v>
      </c>
    </row>
    <row r="2259" spans="1:27" x14ac:dyDescent="0.45">
      <c r="A2259" t="s">
        <v>9989</v>
      </c>
      <c r="B2259" t="s">
        <v>9994</v>
      </c>
      <c r="C2259" t="s">
        <v>9976</v>
      </c>
      <c r="D2259" t="s">
        <v>9977</v>
      </c>
      <c r="E2259" t="s">
        <v>9978</v>
      </c>
      <c r="F2259" s="3">
        <v>42948.297222222223</v>
      </c>
      <c r="G2259" s="1">
        <v>43222</v>
      </c>
      <c r="H2259" t="s">
        <v>55</v>
      </c>
      <c r="I2259" t="s">
        <v>9991</v>
      </c>
      <c r="J2259" t="s">
        <v>401</v>
      </c>
      <c r="K2259" t="s">
        <v>9992</v>
      </c>
      <c r="L2259" t="s">
        <v>2424</v>
      </c>
      <c r="M2259" t="s">
        <v>9993</v>
      </c>
      <c r="N2259" t="s">
        <v>1509</v>
      </c>
      <c r="O2259" t="s">
        <v>47</v>
      </c>
      <c r="P2259">
        <v>1.5</v>
      </c>
      <c r="Q2259" t="s">
        <v>68</v>
      </c>
      <c r="R2259" t="s">
        <v>34</v>
      </c>
      <c r="S2259" t="s">
        <v>40</v>
      </c>
      <c r="T2259" t="s">
        <v>16</v>
      </c>
      <c r="U2259">
        <v>50.1</v>
      </c>
      <c r="V2259">
        <v>6.2</v>
      </c>
      <c r="W2259">
        <v>18.7</v>
      </c>
      <c r="X2259" t="s">
        <v>2826</v>
      </c>
      <c r="Y2259" t="s">
        <v>2389</v>
      </c>
      <c r="Z2259" t="s">
        <v>2424</v>
      </c>
      <c r="AA2259" t="s">
        <v>2424</v>
      </c>
    </row>
    <row r="2260" spans="1:27" x14ac:dyDescent="0.45">
      <c r="A2260" t="s">
        <v>9995</v>
      </c>
      <c r="B2260" t="s">
        <v>9996</v>
      </c>
      <c r="C2260" t="s">
        <v>9976</v>
      </c>
      <c r="D2260" t="s">
        <v>9977</v>
      </c>
      <c r="E2260" t="s">
        <v>9978</v>
      </c>
      <c r="F2260" s="3">
        <v>42983.415972222225</v>
      </c>
      <c r="G2260" s="1">
        <v>43314</v>
      </c>
      <c r="H2260" t="s">
        <v>55</v>
      </c>
      <c r="I2260" t="s">
        <v>9997</v>
      </c>
      <c r="J2260" t="s">
        <v>401</v>
      </c>
      <c r="K2260" t="s">
        <v>9998</v>
      </c>
      <c r="L2260" t="s">
        <v>2424</v>
      </c>
      <c r="M2260" t="s">
        <v>9999</v>
      </c>
      <c r="N2260" t="s">
        <v>6833</v>
      </c>
      <c r="O2260" t="s">
        <v>48</v>
      </c>
      <c r="P2260">
        <v>0</v>
      </c>
      <c r="Q2260" t="s">
        <v>68</v>
      </c>
      <c r="R2260" t="s">
        <v>32</v>
      </c>
      <c r="S2260" t="s">
        <v>39</v>
      </c>
      <c r="T2260" t="s">
        <v>16</v>
      </c>
      <c r="U2260">
        <v>31542.1</v>
      </c>
      <c r="V2260">
        <v>3212.3</v>
      </c>
      <c r="W2260">
        <v>32.200000000000003</v>
      </c>
      <c r="X2260" t="s">
        <v>6834</v>
      </c>
      <c r="Y2260" t="s">
        <v>2769</v>
      </c>
      <c r="Z2260" t="s">
        <v>2515</v>
      </c>
      <c r="AA2260" t="s">
        <v>3361</v>
      </c>
    </row>
    <row r="2261" spans="1:27" x14ac:dyDescent="0.45">
      <c r="A2261" t="s">
        <v>9995</v>
      </c>
      <c r="B2261" t="s">
        <v>10000</v>
      </c>
      <c r="C2261" t="s">
        <v>9976</v>
      </c>
      <c r="D2261" t="s">
        <v>9977</v>
      </c>
      <c r="E2261" t="s">
        <v>9978</v>
      </c>
      <c r="F2261" s="3">
        <v>42983.415972222225</v>
      </c>
      <c r="G2261" s="1">
        <v>43315</v>
      </c>
      <c r="H2261" t="s">
        <v>55</v>
      </c>
      <c r="I2261" t="s">
        <v>9997</v>
      </c>
      <c r="J2261" t="s">
        <v>401</v>
      </c>
      <c r="K2261" t="s">
        <v>9998</v>
      </c>
      <c r="L2261" t="s">
        <v>2424</v>
      </c>
      <c r="M2261" t="s">
        <v>9999</v>
      </c>
      <c r="N2261" t="s">
        <v>6830</v>
      </c>
      <c r="O2261" t="s">
        <v>48</v>
      </c>
      <c r="P2261">
        <v>0</v>
      </c>
      <c r="Q2261" t="s">
        <v>68</v>
      </c>
      <c r="R2261" t="s">
        <v>34</v>
      </c>
      <c r="S2261" t="s">
        <v>40</v>
      </c>
      <c r="T2261" t="s">
        <v>16</v>
      </c>
      <c r="U2261">
        <v>11.8</v>
      </c>
      <c r="V2261">
        <v>1.7</v>
      </c>
      <c r="W2261">
        <v>30.8</v>
      </c>
      <c r="X2261" t="s">
        <v>6831</v>
      </c>
      <c r="Y2261" t="s">
        <v>2389</v>
      </c>
      <c r="Z2261" t="s">
        <v>2511</v>
      </c>
      <c r="AA2261" t="s">
        <v>3361</v>
      </c>
    </row>
    <row r="2262" spans="1:27" x14ac:dyDescent="0.45">
      <c r="A2262" t="s">
        <v>10001</v>
      </c>
      <c r="B2262" t="s">
        <v>10002</v>
      </c>
      <c r="C2262" t="s">
        <v>10003</v>
      </c>
      <c r="D2262" t="s">
        <v>9977</v>
      </c>
      <c r="E2262" t="s">
        <v>9978</v>
      </c>
      <c r="F2262" s="3">
        <v>43011.416666666664</v>
      </c>
      <c r="G2262" s="1">
        <v>43315</v>
      </c>
      <c r="H2262" t="s">
        <v>55</v>
      </c>
      <c r="I2262" t="s">
        <v>10004</v>
      </c>
      <c r="J2262" t="s">
        <v>401</v>
      </c>
      <c r="K2262" t="s">
        <v>10005</v>
      </c>
      <c r="L2262" t="s">
        <v>2424</v>
      </c>
      <c r="M2262" t="s">
        <v>10006</v>
      </c>
      <c r="N2262" t="s">
        <v>6830</v>
      </c>
      <c r="O2262" t="s">
        <v>48</v>
      </c>
      <c r="P2262">
        <v>1.9</v>
      </c>
      <c r="Q2262" t="s">
        <v>68</v>
      </c>
      <c r="R2262" t="s">
        <v>34</v>
      </c>
      <c r="S2262" t="s">
        <v>40</v>
      </c>
      <c r="T2262" t="s">
        <v>16</v>
      </c>
      <c r="U2262">
        <v>13.7</v>
      </c>
      <c r="V2262">
        <v>2.2000000000000002</v>
      </c>
      <c r="W2262">
        <v>19.100000000000001</v>
      </c>
      <c r="X2262" t="s">
        <v>6831</v>
      </c>
      <c r="Y2262" t="s">
        <v>2389</v>
      </c>
      <c r="Z2262" t="s">
        <v>2511</v>
      </c>
      <c r="AA2262" t="s">
        <v>2424</v>
      </c>
    </row>
    <row r="2263" spans="1:27" x14ac:dyDescent="0.45">
      <c r="A2263" t="s">
        <v>10001</v>
      </c>
      <c r="B2263" t="s">
        <v>10007</v>
      </c>
      <c r="C2263" t="s">
        <v>10003</v>
      </c>
      <c r="D2263" t="s">
        <v>9977</v>
      </c>
      <c r="E2263" t="s">
        <v>9978</v>
      </c>
      <c r="F2263" s="3">
        <v>43011.416666666664</v>
      </c>
      <c r="G2263" s="1">
        <v>43314</v>
      </c>
      <c r="H2263" t="s">
        <v>55</v>
      </c>
      <c r="I2263" t="s">
        <v>10004</v>
      </c>
      <c r="J2263" t="s">
        <v>401</v>
      </c>
      <c r="K2263" t="s">
        <v>10005</v>
      </c>
      <c r="L2263" t="s">
        <v>2424</v>
      </c>
      <c r="M2263" t="s">
        <v>10006</v>
      </c>
      <c r="N2263" t="s">
        <v>6833</v>
      </c>
      <c r="O2263" t="s">
        <v>48</v>
      </c>
      <c r="P2263">
        <v>1.9</v>
      </c>
      <c r="Q2263" t="s">
        <v>68</v>
      </c>
      <c r="R2263" t="s">
        <v>32</v>
      </c>
      <c r="S2263" t="s">
        <v>39</v>
      </c>
      <c r="T2263" t="s">
        <v>16</v>
      </c>
      <c r="U2263">
        <v>43634.3</v>
      </c>
      <c r="V2263">
        <v>12868.9</v>
      </c>
      <c r="W2263">
        <v>21.3</v>
      </c>
      <c r="X2263" t="s">
        <v>6834</v>
      </c>
      <c r="Y2263" t="s">
        <v>2769</v>
      </c>
      <c r="Z2263" t="s">
        <v>2515</v>
      </c>
      <c r="AA2263" t="s">
        <v>2424</v>
      </c>
    </row>
    <row r="2264" spans="1:27" x14ac:dyDescent="0.45">
      <c r="A2264" t="s">
        <v>10008</v>
      </c>
      <c r="B2264" t="s">
        <v>10009</v>
      </c>
      <c r="C2264" t="s">
        <v>10003</v>
      </c>
      <c r="D2264" t="s">
        <v>9977</v>
      </c>
      <c r="E2264" t="s">
        <v>9978</v>
      </c>
      <c r="F2264" s="3">
        <v>43298.522222222222</v>
      </c>
      <c r="G2264" s="1">
        <v>43444</v>
      </c>
      <c r="H2264" t="s">
        <v>55</v>
      </c>
      <c r="I2264" t="s">
        <v>10010</v>
      </c>
      <c r="J2264" t="s">
        <v>401</v>
      </c>
      <c r="K2264" t="s">
        <v>10011</v>
      </c>
      <c r="L2264" t="s">
        <v>10012</v>
      </c>
      <c r="M2264" t="s">
        <v>10013</v>
      </c>
      <c r="N2264" t="s">
        <v>970</v>
      </c>
      <c r="O2264" t="s">
        <v>48</v>
      </c>
      <c r="P2264">
        <v>8.3000000000000007</v>
      </c>
      <c r="Q2264" t="s">
        <v>68</v>
      </c>
      <c r="R2264" t="s">
        <v>32</v>
      </c>
      <c r="S2264" t="s">
        <v>39</v>
      </c>
      <c r="T2264" t="s">
        <v>16</v>
      </c>
      <c r="U2264">
        <v>99920.3</v>
      </c>
      <c r="V2264">
        <v>19193.2</v>
      </c>
      <c r="W2264">
        <v>19.7</v>
      </c>
      <c r="X2264" t="s">
        <v>2438</v>
      </c>
      <c r="Y2264" t="s">
        <v>2427</v>
      </c>
      <c r="Z2264" t="s">
        <v>2428</v>
      </c>
      <c r="AA2264" t="s">
        <v>2424</v>
      </c>
    </row>
    <row r="2265" spans="1:27" x14ac:dyDescent="0.45">
      <c r="A2265" t="s">
        <v>10008</v>
      </c>
      <c r="B2265" t="s">
        <v>10014</v>
      </c>
      <c r="C2265" t="s">
        <v>10003</v>
      </c>
      <c r="D2265" t="s">
        <v>9977</v>
      </c>
      <c r="E2265" t="s">
        <v>9978</v>
      </c>
      <c r="F2265" s="3">
        <v>43298.522222222222</v>
      </c>
      <c r="G2265" s="1">
        <v>43444</v>
      </c>
      <c r="H2265" t="s">
        <v>55</v>
      </c>
      <c r="I2265" t="s">
        <v>10010</v>
      </c>
      <c r="J2265" t="s">
        <v>401</v>
      </c>
      <c r="K2265" t="s">
        <v>10011</v>
      </c>
      <c r="L2265" t="s">
        <v>10012</v>
      </c>
      <c r="M2265" t="s">
        <v>10013</v>
      </c>
      <c r="N2265" t="s">
        <v>962</v>
      </c>
      <c r="O2265" t="s">
        <v>48</v>
      </c>
      <c r="P2265">
        <v>8.3000000000000007</v>
      </c>
      <c r="Q2265" t="s">
        <v>68</v>
      </c>
      <c r="R2265" t="s">
        <v>34</v>
      </c>
      <c r="S2265" t="s">
        <v>40</v>
      </c>
      <c r="T2265" t="s">
        <v>16</v>
      </c>
      <c r="U2265">
        <v>63.6</v>
      </c>
      <c r="V2265">
        <v>17.3</v>
      </c>
      <c r="W2265">
        <v>21.4</v>
      </c>
      <c r="X2265" t="s">
        <v>2438</v>
      </c>
      <c r="Y2265" t="s">
        <v>2427</v>
      </c>
      <c r="Z2265" t="s">
        <v>2428</v>
      </c>
      <c r="AA2265" t="s">
        <v>2424</v>
      </c>
    </row>
    <row r="2266" spans="1:27" x14ac:dyDescent="0.45">
      <c r="A2266" t="s">
        <v>10015</v>
      </c>
      <c r="B2266" t="s">
        <v>10016</v>
      </c>
      <c r="C2266" t="s">
        <v>10003</v>
      </c>
      <c r="D2266" t="s">
        <v>9977</v>
      </c>
      <c r="E2266" t="s">
        <v>9978</v>
      </c>
      <c r="F2266" s="3">
        <v>43319.343055555553</v>
      </c>
      <c r="G2266" s="1">
        <v>43529</v>
      </c>
      <c r="H2266" t="s">
        <v>55</v>
      </c>
      <c r="I2266" t="s">
        <v>10017</v>
      </c>
      <c r="J2266" t="s">
        <v>401</v>
      </c>
      <c r="K2266" t="s">
        <v>10018</v>
      </c>
      <c r="L2266" t="s">
        <v>2424</v>
      </c>
      <c r="M2266" t="s">
        <v>10019</v>
      </c>
      <c r="N2266" t="s">
        <v>788</v>
      </c>
      <c r="O2266" t="s">
        <v>48</v>
      </c>
      <c r="P2266">
        <v>4.3</v>
      </c>
      <c r="Q2266" t="s">
        <v>68</v>
      </c>
      <c r="R2266" t="s">
        <v>34</v>
      </c>
      <c r="S2266" t="s">
        <v>40</v>
      </c>
      <c r="T2266" t="s">
        <v>16</v>
      </c>
      <c r="U2266">
        <v>416.8</v>
      </c>
      <c r="V2266">
        <v>16.3</v>
      </c>
      <c r="W2266">
        <v>23.7</v>
      </c>
      <c r="X2266" t="s">
        <v>7564</v>
      </c>
      <c r="Y2266" t="s">
        <v>2769</v>
      </c>
      <c r="Z2266" t="s">
        <v>2515</v>
      </c>
      <c r="AA2266" t="s">
        <v>2424</v>
      </c>
    </row>
    <row r="2267" spans="1:27" x14ac:dyDescent="0.45">
      <c r="A2267" t="s">
        <v>10015</v>
      </c>
      <c r="B2267" t="s">
        <v>10020</v>
      </c>
      <c r="C2267" t="s">
        <v>10003</v>
      </c>
      <c r="D2267" t="s">
        <v>9977</v>
      </c>
      <c r="E2267" t="s">
        <v>9978</v>
      </c>
      <c r="F2267" s="3">
        <v>43319.343055555553</v>
      </c>
      <c r="G2267" s="1">
        <v>43522</v>
      </c>
      <c r="H2267" t="s">
        <v>55</v>
      </c>
      <c r="I2267" t="s">
        <v>10017</v>
      </c>
      <c r="J2267" t="s">
        <v>401</v>
      </c>
      <c r="K2267" t="s">
        <v>10018</v>
      </c>
      <c r="L2267" t="s">
        <v>2424</v>
      </c>
      <c r="M2267" t="s">
        <v>10019</v>
      </c>
      <c r="N2267" t="s">
        <v>786</v>
      </c>
      <c r="O2267" t="s">
        <v>48</v>
      </c>
      <c r="P2267">
        <v>4.3</v>
      </c>
      <c r="Q2267" t="s">
        <v>68</v>
      </c>
      <c r="R2267" t="s">
        <v>32</v>
      </c>
      <c r="S2267" t="s">
        <v>39</v>
      </c>
      <c r="T2267" t="s">
        <v>16</v>
      </c>
      <c r="U2267">
        <v>97226</v>
      </c>
      <c r="V2267">
        <v>4007.7</v>
      </c>
      <c r="W2267">
        <v>23.8</v>
      </c>
      <c r="X2267" t="s">
        <v>2438</v>
      </c>
      <c r="Y2267" t="s">
        <v>2427</v>
      </c>
      <c r="Z2267" t="s">
        <v>2515</v>
      </c>
      <c r="AA2267" t="s">
        <v>2424</v>
      </c>
    </row>
    <row r="2268" spans="1:27" x14ac:dyDescent="0.45">
      <c r="A2268" t="s">
        <v>10021</v>
      </c>
      <c r="B2268" t="s">
        <v>10022</v>
      </c>
      <c r="C2268" t="s">
        <v>9976</v>
      </c>
      <c r="D2268" t="s">
        <v>9977</v>
      </c>
      <c r="E2268" t="s">
        <v>9978</v>
      </c>
      <c r="F2268" s="3">
        <v>43347.394444444442</v>
      </c>
      <c r="G2268" s="1">
        <v>43441</v>
      </c>
      <c r="H2268" t="s">
        <v>55</v>
      </c>
      <c r="I2268" t="s">
        <v>10023</v>
      </c>
      <c r="J2268" t="s">
        <v>401</v>
      </c>
      <c r="K2268" t="s">
        <v>10024</v>
      </c>
      <c r="L2268" t="s">
        <v>10025</v>
      </c>
      <c r="M2268" t="s">
        <v>10026</v>
      </c>
      <c r="N2268" t="s">
        <v>972</v>
      </c>
      <c r="O2268" t="s">
        <v>48</v>
      </c>
      <c r="P2268">
        <v>4.9000000000000004</v>
      </c>
      <c r="Q2268" t="s">
        <v>68</v>
      </c>
      <c r="R2268" t="s">
        <v>32</v>
      </c>
      <c r="S2268" t="s">
        <v>39</v>
      </c>
      <c r="T2268" t="s">
        <v>16</v>
      </c>
      <c r="U2268">
        <v>57025.4</v>
      </c>
      <c r="V2268">
        <v>9091.5</v>
      </c>
      <c r="W2268">
        <v>22.2</v>
      </c>
      <c r="X2268" t="s">
        <v>2438</v>
      </c>
      <c r="Y2268" t="s">
        <v>2427</v>
      </c>
      <c r="Z2268" t="s">
        <v>2428</v>
      </c>
      <c r="AA2268" t="s">
        <v>2424</v>
      </c>
    </row>
    <row r="2269" spans="1:27" x14ac:dyDescent="0.45">
      <c r="A2269" t="s">
        <v>10021</v>
      </c>
      <c r="B2269" t="s">
        <v>10027</v>
      </c>
      <c r="C2269" t="s">
        <v>9976</v>
      </c>
      <c r="D2269" t="s">
        <v>9977</v>
      </c>
      <c r="E2269" t="s">
        <v>9978</v>
      </c>
      <c r="F2269" s="3">
        <v>43347.394444444442</v>
      </c>
      <c r="G2269" s="1">
        <v>43441</v>
      </c>
      <c r="H2269" t="s">
        <v>55</v>
      </c>
      <c r="I2269" t="s">
        <v>10023</v>
      </c>
      <c r="J2269" t="s">
        <v>401</v>
      </c>
      <c r="K2269" t="s">
        <v>10024</v>
      </c>
      <c r="L2269" t="s">
        <v>10025</v>
      </c>
      <c r="M2269" t="s">
        <v>10026</v>
      </c>
      <c r="N2269" t="s">
        <v>964</v>
      </c>
      <c r="O2269" t="s">
        <v>48</v>
      </c>
      <c r="P2269">
        <v>4.9000000000000004</v>
      </c>
      <c r="Q2269" t="s">
        <v>68</v>
      </c>
      <c r="R2269" t="s">
        <v>34</v>
      </c>
      <c r="S2269" t="s">
        <v>40</v>
      </c>
      <c r="T2269" t="s">
        <v>16</v>
      </c>
      <c r="U2269">
        <v>57.4</v>
      </c>
      <c r="V2269">
        <v>7</v>
      </c>
      <c r="W2269">
        <v>22</v>
      </c>
      <c r="X2269" t="s">
        <v>2438</v>
      </c>
      <c r="Y2269" t="s">
        <v>2427</v>
      </c>
      <c r="Z2269" t="s">
        <v>2428</v>
      </c>
      <c r="AA2269" t="s">
        <v>2424</v>
      </c>
    </row>
    <row r="2270" spans="1:27" x14ac:dyDescent="0.45">
      <c r="A2270" t="s">
        <v>10028</v>
      </c>
      <c r="B2270" t="s">
        <v>10029</v>
      </c>
      <c r="C2270" t="s">
        <v>9976</v>
      </c>
      <c r="D2270" t="s">
        <v>9977</v>
      </c>
      <c r="E2270" t="s">
        <v>9978</v>
      </c>
      <c r="F2270" s="3">
        <v>43375.388888888891</v>
      </c>
      <c r="G2270" s="1">
        <v>43441</v>
      </c>
      <c r="H2270" t="s">
        <v>55</v>
      </c>
      <c r="I2270" t="s">
        <v>10030</v>
      </c>
      <c r="J2270" t="s">
        <v>401</v>
      </c>
      <c r="K2270" t="s">
        <v>10031</v>
      </c>
      <c r="L2270" t="s">
        <v>10032</v>
      </c>
      <c r="M2270" t="s">
        <v>10033</v>
      </c>
      <c r="N2270" t="s">
        <v>972</v>
      </c>
      <c r="O2270" t="s">
        <v>48</v>
      </c>
      <c r="P2270">
        <v>5.9</v>
      </c>
      <c r="Q2270" t="s">
        <v>68</v>
      </c>
      <c r="R2270" t="s">
        <v>32</v>
      </c>
      <c r="S2270" t="s">
        <v>39</v>
      </c>
      <c r="T2270" t="s">
        <v>16</v>
      </c>
      <c r="U2270">
        <v>48532.7</v>
      </c>
      <c r="V2270">
        <v>2367.1999999999998</v>
      </c>
      <c r="W2270">
        <v>22.1</v>
      </c>
      <c r="X2270" t="s">
        <v>2438</v>
      </c>
      <c r="Y2270" t="s">
        <v>2427</v>
      </c>
      <c r="Z2270" t="s">
        <v>2428</v>
      </c>
      <c r="AA2270" t="s">
        <v>2424</v>
      </c>
    </row>
    <row r="2271" spans="1:27" x14ac:dyDescent="0.45">
      <c r="A2271" t="s">
        <v>10028</v>
      </c>
      <c r="B2271" t="s">
        <v>10034</v>
      </c>
      <c r="C2271" t="s">
        <v>9976</v>
      </c>
      <c r="D2271" t="s">
        <v>9977</v>
      </c>
      <c r="E2271" t="s">
        <v>9978</v>
      </c>
      <c r="F2271" s="3">
        <v>43375.388888888891</v>
      </c>
      <c r="G2271" s="1">
        <v>43441</v>
      </c>
      <c r="H2271" t="s">
        <v>55</v>
      </c>
      <c r="I2271" t="s">
        <v>10030</v>
      </c>
      <c r="J2271" t="s">
        <v>401</v>
      </c>
      <c r="K2271" t="s">
        <v>10031</v>
      </c>
      <c r="L2271" t="s">
        <v>10032</v>
      </c>
      <c r="M2271" t="s">
        <v>10033</v>
      </c>
      <c r="N2271" t="s">
        <v>964</v>
      </c>
      <c r="O2271" t="s">
        <v>48</v>
      </c>
      <c r="P2271">
        <v>5.9</v>
      </c>
      <c r="Q2271" t="s">
        <v>68</v>
      </c>
      <c r="R2271" t="s">
        <v>34</v>
      </c>
      <c r="S2271" t="s">
        <v>40</v>
      </c>
      <c r="T2271" t="s">
        <v>16</v>
      </c>
      <c r="U2271">
        <v>63.9</v>
      </c>
      <c r="V2271">
        <v>3</v>
      </c>
      <c r="W2271">
        <v>21.5</v>
      </c>
      <c r="X2271" t="s">
        <v>2438</v>
      </c>
      <c r="Y2271" t="s">
        <v>2427</v>
      </c>
      <c r="Z2271" t="s">
        <v>2428</v>
      </c>
      <c r="AA2271" t="s">
        <v>2424</v>
      </c>
    </row>
    <row r="2272" spans="1:27" x14ac:dyDescent="0.45">
      <c r="A2272" t="s">
        <v>10035</v>
      </c>
      <c r="B2272" t="s">
        <v>10036</v>
      </c>
      <c r="C2272" t="s">
        <v>10003</v>
      </c>
      <c r="D2272" t="s">
        <v>9977</v>
      </c>
      <c r="E2272" t="s">
        <v>9978</v>
      </c>
      <c r="F2272" s="3">
        <v>43473.425694444442</v>
      </c>
      <c r="G2272" s="1">
        <v>44309</v>
      </c>
      <c r="H2272" t="s">
        <v>55</v>
      </c>
      <c r="I2272" t="s">
        <v>10037</v>
      </c>
      <c r="J2272" t="s">
        <v>401</v>
      </c>
      <c r="K2272" t="s">
        <v>10038</v>
      </c>
      <c r="L2272" t="s">
        <v>10039</v>
      </c>
      <c r="M2272" t="s">
        <v>10040</v>
      </c>
      <c r="N2272" t="s">
        <v>612</v>
      </c>
      <c r="O2272" t="s">
        <v>49</v>
      </c>
      <c r="P2272">
        <v>11</v>
      </c>
      <c r="Q2272" t="s">
        <v>68</v>
      </c>
      <c r="R2272" t="s">
        <v>34</v>
      </c>
      <c r="S2272" t="s">
        <v>40</v>
      </c>
      <c r="T2272" t="s">
        <v>16</v>
      </c>
      <c r="U2272">
        <v>159.4</v>
      </c>
      <c r="V2272">
        <v>24.6</v>
      </c>
      <c r="W2272">
        <v>20.8</v>
      </c>
      <c r="X2272" t="s">
        <v>7277</v>
      </c>
      <c r="Y2272" t="s">
        <v>2389</v>
      </c>
      <c r="Z2272" t="s">
        <v>10041</v>
      </c>
      <c r="AA2272" t="s">
        <v>2424</v>
      </c>
    </row>
    <row r="2273" spans="1:27" x14ac:dyDescent="0.45">
      <c r="A2273" t="s">
        <v>10035</v>
      </c>
      <c r="B2273" t="s">
        <v>10042</v>
      </c>
      <c r="C2273" t="s">
        <v>10003</v>
      </c>
      <c r="D2273" t="s">
        <v>9977</v>
      </c>
      <c r="E2273" t="s">
        <v>9978</v>
      </c>
      <c r="F2273" s="3">
        <v>43473.425694444442</v>
      </c>
      <c r="G2273" s="1">
        <v>44335</v>
      </c>
      <c r="H2273" t="s">
        <v>55</v>
      </c>
      <c r="I2273" t="s">
        <v>10037</v>
      </c>
      <c r="J2273" t="s">
        <v>401</v>
      </c>
      <c r="K2273" t="s">
        <v>10038</v>
      </c>
      <c r="L2273" t="s">
        <v>10039</v>
      </c>
      <c r="M2273" t="s">
        <v>10040</v>
      </c>
      <c r="N2273" t="s">
        <v>632</v>
      </c>
      <c r="O2273" t="s">
        <v>50</v>
      </c>
      <c r="P2273">
        <v>11</v>
      </c>
      <c r="Q2273" t="s">
        <v>68</v>
      </c>
      <c r="R2273" t="s">
        <v>32</v>
      </c>
      <c r="S2273" t="s">
        <v>39</v>
      </c>
      <c r="T2273" t="s">
        <v>16</v>
      </c>
      <c r="U2273">
        <v>282337.3</v>
      </c>
      <c r="V2273">
        <v>6407.9</v>
      </c>
      <c r="W2273">
        <v>16.5</v>
      </c>
      <c r="X2273" t="s">
        <v>2602</v>
      </c>
      <c r="Y2273" t="s">
        <v>2389</v>
      </c>
      <c r="Z2273" t="s">
        <v>2558</v>
      </c>
      <c r="AA2273" t="s">
        <v>2424</v>
      </c>
    </row>
    <row r="2274" spans="1:27" x14ac:dyDescent="0.45">
      <c r="A2274" t="s">
        <v>10043</v>
      </c>
      <c r="B2274" t="s">
        <v>10044</v>
      </c>
      <c r="C2274" t="s">
        <v>9976</v>
      </c>
      <c r="D2274" t="s">
        <v>9977</v>
      </c>
      <c r="E2274" t="s">
        <v>9978</v>
      </c>
      <c r="F2274" s="3">
        <v>43571.388888888891</v>
      </c>
      <c r="G2274" s="1">
        <v>44342</v>
      </c>
      <c r="H2274" t="s">
        <v>55</v>
      </c>
      <c r="I2274" t="s">
        <v>10045</v>
      </c>
      <c r="J2274" t="s">
        <v>401</v>
      </c>
      <c r="K2274" t="s">
        <v>10046</v>
      </c>
      <c r="L2274" t="s">
        <v>10047</v>
      </c>
      <c r="M2274" t="s">
        <v>10048</v>
      </c>
      <c r="N2274" t="s">
        <v>604</v>
      </c>
      <c r="O2274" t="s">
        <v>50</v>
      </c>
      <c r="P2274">
        <v>2.8</v>
      </c>
      <c r="Q2274" t="s">
        <v>68</v>
      </c>
      <c r="R2274" t="s">
        <v>32</v>
      </c>
      <c r="S2274" t="s">
        <v>39</v>
      </c>
      <c r="T2274" t="s">
        <v>16</v>
      </c>
      <c r="U2274">
        <v>1219131.6000000001</v>
      </c>
      <c r="V2274">
        <v>111606.6</v>
      </c>
      <c r="W2274">
        <v>20.9</v>
      </c>
      <c r="X2274" t="s">
        <v>2652</v>
      </c>
      <c r="Y2274" t="s">
        <v>2389</v>
      </c>
      <c r="Z2274" t="s">
        <v>2653</v>
      </c>
      <c r="AA2274" t="s">
        <v>2424</v>
      </c>
    </row>
    <row r="2275" spans="1:27" x14ac:dyDescent="0.45">
      <c r="A2275" t="s">
        <v>10043</v>
      </c>
      <c r="B2275" t="s">
        <v>10049</v>
      </c>
      <c r="C2275" t="s">
        <v>9976</v>
      </c>
      <c r="D2275" t="s">
        <v>9977</v>
      </c>
      <c r="E2275" t="s">
        <v>9978</v>
      </c>
      <c r="F2275" s="3">
        <v>43571.388888888891</v>
      </c>
      <c r="G2275" s="1">
        <v>44280</v>
      </c>
      <c r="H2275" t="s">
        <v>55</v>
      </c>
      <c r="I2275" t="s">
        <v>10045</v>
      </c>
      <c r="J2275" t="s">
        <v>401</v>
      </c>
      <c r="K2275" t="s">
        <v>10046</v>
      </c>
      <c r="L2275" t="s">
        <v>10047</v>
      </c>
      <c r="M2275" t="s">
        <v>10050</v>
      </c>
      <c r="N2275" t="s">
        <v>650</v>
      </c>
      <c r="O2275" t="s">
        <v>49</v>
      </c>
      <c r="P2275">
        <v>2.8</v>
      </c>
      <c r="Q2275" t="s">
        <v>68</v>
      </c>
      <c r="R2275" t="s">
        <v>34</v>
      </c>
      <c r="S2275" t="s">
        <v>40</v>
      </c>
      <c r="T2275" t="s">
        <v>16</v>
      </c>
      <c r="U2275">
        <v>613.9</v>
      </c>
      <c r="V2275">
        <v>125.9</v>
      </c>
      <c r="W2275">
        <v>21.2</v>
      </c>
      <c r="X2275" t="s">
        <v>2656</v>
      </c>
      <c r="Y2275" t="s">
        <v>2389</v>
      </c>
      <c r="Z2275" t="s">
        <v>10051</v>
      </c>
      <c r="AA2275" t="s">
        <v>2424</v>
      </c>
    </row>
    <row r="2276" spans="1:27" x14ac:dyDescent="0.45">
      <c r="A2276" t="s">
        <v>10052</v>
      </c>
      <c r="B2276" t="s">
        <v>10053</v>
      </c>
      <c r="C2276" t="s">
        <v>9976</v>
      </c>
      <c r="D2276" t="s">
        <v>9977</v>
      </c>
      <c r="E2276" t="s">
        <v>9978</v>
      </c>
      <c r="F2276" s="3">
        <v>43613.479166666664</v>
      </c>
      <c r="G2276" s="1">
        <v>44342</v>
      </c>
      <c r="H2276" t="s">
        <v>55</v>
      </c>
      <c r="I2276" t="s">
        <v>10054</v>
      </c>
      <c r="J2276" t="s">
        <v>401</v>
      </c>
      <c r="K2276" t="s">
        <v>10055</v>
      </c>
      <c r="L2276" t="s">
        <v>10056</v>
      </c>
      <c r="M2276" t="s">
        <v>10057</v>
      </c>
      <c r="N2276" t="s">
        <v>604</v>
      </c>
      <c r="O2276" t="s">
        <v>50</v>
      </c>
      <c r="P2276">
        <v>4.5999999999999996</v>
      </c>
      <c r="Q2276" t="s">
        <v>68</v>
      </c>
      <c r="R2276" t="s">
        <v>32</v>
      </c>
      <c r="S2276" t="s">
        <v>39</v>
      </c>
      <c r="T2276" t="s">
        <v>16</v>
      </c>
      <c r="U2276">
        <v>503423.1</v>
      </c>
      <c r="V2276">
        <v>66023.100000000006</v>
      </c>
      <c r="W2276">
        <v>21.5</v>
      </c>
      <c r="X2276" t="s">
        <v>2652</v>
      </c>
      <c r="Y2276" t="s">
        <v>2389</v>
      </c>
      <c r="Z2276" t="s">
        <v>2653</v>
      </c>
      <c r="AA2276" t="s">
        <v>2424</v>
      </c>
    </row>
    <row r="2277" spans="1:27" x14ac:dyDescent="0.45">
      <c r="A2277" t="s">
        <v>10052</v>
      </c>
      <c r="B2277" t="s">
        <v>10058</v>
      </c>
      <c r="C2277" t="s">
        <v>9976</v>
      </c>
      <c r="D2277" t="s">
        <v>9977</v>
      </c>
      <c r="E2277" t="s">
        <v>9978</v>
      </c>
      <c r="F2277" s="3">
        <v>43613.479166666664</v>
      </c>
      <c r="G2277" s="1">
        <v>44280</v>
      </c>
      <c r="H2277" t="s">
        <v>55</v>
      </c>
      <c r="I2277" t="s">
        <v>10054</v>
      </c>
      <c r="J2277" t="s">
        <v>401</v>
      </c>
      <c r="K2277" t="s">
        <v>10055</v>
      </c>
      <c r="L2277" t="s">
        <v>10056</v>
      </c>
      <c r="M2277" t="s">
        <v>10059</v>
      </c>
      <c r="N2277" t="s">
        <v>650</v>
      </c>
      <c r="O2277" t="s">
        <v>49</v>
      </c>
      <c r="P2277">
        <v>4.5999999999999996</v>
      </c>
      <c r="Q2277" t="s">
        <v>68</v>
      </c>
      <c r="R2277" t="s">
        <v>34</v>
      </c>
      <c r="S2277" t="s">
        <v>40</v>
      </c>
      <c r="T2277" t="s">
        <v>16</v>
      </c>
      <c r="U2277">
        <v>597.9</v>
      </c>
      <c r="V2277">
        <v>41.6</v>
      </c>
      <c r="W2277">
        <v>20.399999999999999</v>
      </c>
      <c r="X2277" t="s">
        <v>2656</v>
      </c>
      <c r="Y2277" t="s">
        <v>2389</v>
      </c>
      <c r="Z2277" t="s">
        <v>10060</v>
      </c>
      <c r="AA2277" t="s">
        <v>2424</v>
      </c>
    </row>
    <row r="2278" spans="1:27" x14ac:dyDescent="0.45">
      <c r="A2278" t="s">
        <v>10061</v>
      </c>
      <c r="B2278" t="s">
        <v>10062</v>
      </c>
      <c r="C2278" t="s">
        <v>9976</v>
      </c>
      <c r="D2278" t="s">
        <v>9977</v>
      </c>
      <c r="E2278" t="s">
        <v>9978</v>
      </c>
      <c r="F2278" s="3">
        <v>43634.381944444445</v>
      </c>
      <c r="G2278" s="1">
        <v>44342</v>
      </c>
      <c r="H2278" t="s">
        <v>55</v>
      </c>
      <c r="I2278" t="s">
        <v>10063</v>
      </c>
      <c r="J2278" t="s">
        <v>401</v>
      </c>
      <c r="K2278" t="s">
        <v>10064</v>
      </c>
      <c r="L2278" t="s">
        <v>10065</v>
      </c>
      <c r="M2278" t="s">
        <v>10066</v>
      </c>
      <c r="N2278" t="s">
        <v>604</v>
      </c>
      <c r="O2278" t="s">
        <v>50</v>
      </c>
      <c r="P2278">
        <v>5.0999999999999996</v>
      </c>
      <c r="Q2278" t="s">
        <v>68</v>
      </c>
      <c r="R2278" t="s">
        <v>32</v>
      </c>
      <c r="S2278" t="s">
        <v>39</v>
      </c>
      <c r="T2278" t="s">
        <v>16</v>
      </c>
      <c r="U2278">
        <v>506566.5</v>
      </c>
      <c r="V2278">
        <v>39385.4</v>
      </c>
      <c r="W2278">
        <v>21.3</v>
      </c>
      <c r="X2278" t="s">
        <v>2652</v>
      </c>
      <c r="Y2278" t="s">
        <v>2389</v>
      </c>
      <c r="Z2278" t="s">
        <v>2653</v>
      </c>
      <c r="AA2278" t="s">
        <v>2424</v>
      </c>
    </row>
    <row r="2279" spans="1:27" x14ac:dyDescent="0.45">
      <c r="A2279" t="s">
        <v>10061</v>
      </c>
      <c r="B2279" t="s">
        <v>10067</v>
      </c>
      <c r="C2279" t="s">
        <v>9976</v>
      </c>
      <c r="D2279" t="s">
        <v>9977</v>
      </c>
      <c r="E2279" t="s">
        <v>9978</v>
      </c>
      <c r="F2279" s="3">
        <v>43634.381944444445</v>
      </c>
      <c r="G2279" s="1">
        <v>44280</v>
      </c>
      <c r="H2279" t="s">
        <v>55</v>
      </c>
      <c r="I2279" t="s">
        <v>10063</v>
      </c>
      <c r="J2279" t="s">
        <v>401</v>
      </c>
      <c r="K2279" t="s">
        <v>10064</v>
      </c>
      <c r="L2279" t="s">
        <v>10065</v>
      </c>
      <c r="M2279" t="s">
        <v>10068</v>
      </c>
      <c r="N2279" t="s">
        <v>650</v>
      </c>
      <c r="O2279" t="s">
        <v>49</v>
      </c>
      <c r="P2279">
        <v>5.0999999999999996</v>
      </c>
      <c r="Q2279" t="s">
        <v>68</v>
      </c>
      <c r="R2279" t="s">
        <v>34</v>
      </c>
      <c r="S2279" t="s">
        <v>40</v>
      </c>
      <c r="T2279" t="s">
        <v>16</v>
      </c>
      <c r="U2279">
        <v>525.1</v>
      </c>
      <c r="V2279">
        <v>23</v>
      </c>
      <c r="W2279">
        <v>20.5</v>
      </c>
      <c r="X2279" t="s">
        <v>2656</v>
      </c>
      <c r="Y2279" t="s">
        <v>2389</v>
      </c>
      <c r="Z2279" t="s">
        <v>10069</v>
      </c>
      <c r="AA2279" t="s">
        <v>2424</v>
      </c>
    </row>
    <row r="2280" spans="1:27" x14ac:dyDescent="0.45">
      <c r="A2280" t="s">
        <v>10070</v>
      </c>
      <c r="B2280" t="s">
        <v>10071</v>
      </c>
      <c r="C2280" t="s">
        <v>9976</v>
      </c>
      <c r="D2280" t="s">
        <v>9977</v>
      </c>
      <c r="E2280" t="s">
        <v>9978</v>
      </c>
      <c r="F2280" s="3">
        <v>43662.458333333336</v>
      </c>
      <c r="G2280" s="1">
        <v>44350</v>
      </c>
      <c r="H2280" t="s">
        <v>55</v>
      </c>
      <c r="I2280" t="s">
        <v>10072</v>
      </c>
      <c r="J2280" t="s">
        <v>401</v>
      </c>
      <c r="K2280" t="s">
        <v>10073</v>
      </c>
      <c r="L2280" t="s">
        <v>10074</v>
      </c>
      <c r="M2280" t="s">
        <v>10075</v>
      </c>
      <c r="N2280" t="s">
        <v>580</v>
      </c>
      <c r="O2280" t="s">
        <v>50</v>
      </c>
      <c r="P2280">
        <v>6.1</v>
      </c>
      <c r="Q2280" t="s">
        <v>68</v>
      </c>
      <c r="R2280" t="s">
        <v>32</v>
      </c>
      <c r="S2280" t="s">
        <v>39</v>
      </c>
      <c r="T2280" t="s">
        <v>16</v>
      </c>
      <c r="U2280">
        <v>525889.19999999995</v>
      </c>
      <c r="V2280">
        <v>58793.3</v>
      </c>
      <c r="W2280">
        <v>21.5</v>
      </c>
      <c r="X2280" t="s">
        <v>5560</v>
      </c>
      <c r="Y2280" t="s">
        <v>2389</v>
      </c>
      <c r="Z2280" t="s">
        <v>2653</v>
      </c>
      <c r="AA2280" t="s">
        <v>2424</v>
      </c>
    </row>
    <row r="2281" spans="1:27" x14ac:dyDescent="0.45">
      <c r="A2281" t="s">
        <v>10070</v>
      </c>
      <c r="B2281" t="s">
        <v>10076</v>
      </c>
      <c r="C2281" t="s">
        <v>9976</v>
      </c>
      <c r="D2281" t="s">
        <v>9977</v>
      </c>
      <c r="E2281" t="s">
        <v>9978</v>
      </c>
      <c r="F2281" s="3">
        <v>43662.458333333336</v>
      </c>
      <c r="G2281" s="1">
        <v>44287</v>
      </c>
      <c r="H2281" t="s">
        <v>55</v>
      </c>
      <c r="I2281" t="s">
        <v>10072</v>
      </c>
      <c r="J2281" t="s">
        <v>401</v>
      </c>
      <c r="K2281" t="s">
        <v>10073</v>
      </c>
      <c r="L2281" t="s">
        <v>10074</v>
      </c>
      <c r="M2281" t="s">
        <v>10077</v>
      </c>
      <c r="N2281" t="s">
        <v>668</v>
      </c>
      <c r="O2281" t="s">
        <v>49</v>
      </c>
      <c r="P2281">
        <v>6.1</v>
      </c>
      <c r="Q2281" t="s">
        <v>68</v>
      </c>
      <c r="R2281" t="s">
        <v>34</v>
      </c>
      <c r="S2281" t="s">
        <v>40</v>
      </c>
      <c r="T2281" t="s">
        <v>16</v>
      </c>
      <c r="U2281">
        <v>394</v>
      </c>
      <c r="V2281">
        <v>16.7</v>
      </c>
      <c r="W2281">
        <v>20.6</v>
      </c>
      <c r="X2281" t="s">
        <v>2656</v>
      </c>
      <c r="Y2281" t="s">
        <v>2389</v>
      </c>
      <c r="Z2281" t="s">
        <v>10078</v>
      </c>
      <c r="AA2281" t="s">
        <v>2424</v>
      </c>
    </row>
    <row r="2282" spans="1:27" x14ac:dyDescent="0.45">
      <c r="A2282" t="s">
        <v>10079</v>
      </c>
      <c r="B2282" t="s">
        <v>10080</v>
      </c>
      <c r="C2282" t="s">
        <v>9976</v>
      </c>
      <c r="D2282" t="s">
        <v>9977</v>
      </c>
      <c r="E2282" t="s">
        <v>9978</v>
      </c>
      <c r="F2282" s="3">
        <v>43704.354166666664</v>
      </c>
      <c r="G2282" s="1">
        <v>44349</v>
      </c>
      <c r="H2282" t="s">
        <v>55</v>
      </c>
      <c r="I2282" t="s">
        <v>10081</v>
      </c>
      <c r="J2282" t="s">
        <v>401</v>
      </c>
      <c r="K2282" t="s">
        <v>10082</v>
      </c>
      <c r="L2282" t="s">
        <v>10083</v>
      </c>
      <c r="M2282" t="s">
        <v>10084</v>
      </c>
      <c r="N2282" t="s">
        <v>584</v>
      </c>
      <c r="O2282" t="s">
        <v>50</v>
      </c>
      <c r="P2282">
        <v>2.5</v>
      </c>
      <c r="Q2282" t="s">
        <v>68</v>
      </c>
      <c r="R2282" t="s">
        <v>32</v>
      </c>
      <c r="S2282" t="s">
        <v>39</v>
      </c>
      <c r="T2282" t="s">
        <v>16</v>
      </c>
      <c r="U2282">
        <v>365892.4</v>
      </c>
      <c r="V2282">
        <v>27588</v>
      </c>
      <c r="W2282">
        <v>23</v>
      </c>
      <c r="X2282" t="s">
        <v>2673</v>
      </c>
      <c r="Y2282" t="s">
        <v>2389</v>
      </c>
      <c r="Z2282" t="s">
        <v>2653</v>
      </c>
      <c r="AA2282" t="s">
        <v>2424</v>
      </c>
    </row>
    <row r="2283" spans="1:27" x14ac:dyDescent="0.45">
      <c r="A2283" t="s">
        <v>10079</v>
      </c>
      <c r="B2283" t="s">
        <v>10085</v>
      </c>
      <c r="C2283" t="s">
        <v>9976</v>
      </c>
      <c r="D2283" t="s">
        <v>9977</v>
      </c>
      <c r="E2283" t="s">
        <v>9978</v>
      </c>
      <c r="F2283" s="3">
        <v>43704.354166666664</v>
      </c>
      <c r="G2283" s="1">
        <v>44286</v>
      </c>
      <c r="H2283" t="s">
        <v>55</v>
      </c>
      <c r="I2283" t="s">
        <v>10081</v>
      </c>
      <c r="J2283" t="s">
        <v>401</v>
      </c>
      <c r="K2283" t="s">
        <v>10082</v>
      </c>
      <c r="L2283" t="s">
        <v>10083</v>
      </c>
      <c r="M2283" t="s">
        <v>10084</v>
      </c>
      <c r="N2283" t="s">
        <v>678</v>
      </c>
      <c r="O2283" t="s">
        <v>49</v>
      </c>
      <c r="P2283">
        <v>2.5</v>
      </c>
      <c r="Q2283" t="s">
        <v>68</v>
      </c>
      <c r="R2283" t="s">
        <v>34</v>
      </c>
      <c r="S2283" t="s">
        <v>40</v>
      </c>
      <c r="T2283" t="s">
        <v>16</v>
      </c>
      <c r="U2283">
        <v>336.4</v>
      </c>
      <c r="V2283">
        <v>36.6</v>
      </c>
      <c r="W2283">
        <v>22.4</v>
      </c>
      <c r="X2283" t="s">
        <v>2684</v>
      </c>
      <c r="Y2283" t="s">
        <v>2389</v>
      </c>
      <c r="Z2283" t="s">
        <v>10086</v>
      </c>
      <c r="AA2283" t="s">
        <v>2424</v>
      </c>
    </row>
    <row r="2284" spans="1:27" x14ac:dyDescent="0.45">
      <c r="A2284" t="s">
        <v>10087</v>
      </c>
      <c r="B2284" t="s">
        <v>10088</v>
      </c>
      <c r="C2284" t="s">
        <v>9976</v>
      </c>
      <c r="D2284" t="s">
        <v>9977</v>
      </c>
      <c r="E2284" t="s">
        <v>9978</v>
      </c>
      <c r="F2284" s="3">
        <v>43718.415277777778</v>
      </c>
      <c r="G2284" s="1">
        <v>44349</v>
      </c>
      <c r="H2284" t="s">
        <v>55</v>
      </c>
      <c r="I2284" t="s">
        <v>10089</v>
      </c>
      <c r="J2284" t="s">
        <v>401</v>
      </c>
      <c r="K2284" t="s">
        <v>10090</v>
      </c>
      <c r="L2284" t="s">
        <v>10091</v>
      </c>
      <c r="M2284" t="s">
        <v>10092</v>
      </c>
      <c r="N2284" t="s">
        <v>586</v>
      </c>
      <c r="O2284" t="s">
        <v>50</v>
      </c>
      <c r="P2284">
        <v>6.1</v>
      </c>
      <c r="Q2284" t="s">
        <v>68</v>
      </c>
      <c r="R2284" t="s">
        <v>32</v>
      </c>
      <c r="S2284" t="s">
        <v>39</v>
      </c>
      <c r="T2284" t="s">
        <v>16</v>
      </c>
      <c r="U2284">
        <v>523474.3</v>
      </c>
      <c r="V2284">
        <v>40785.599999999999</v>
      </c>
      <c r="W2284">
        <v>20.7</v>
      </c>
      <c r="X2284" t="s">
        <v>2673</v>
      </c>
      <c r="Y2284" t="s">
        <v>2389</v>
      </c>
      <c r="Z2284" t="s">
        <v>2653</v>
      </c>
      <c r="AA2284" t="s">
        <v>2424</v>
      </c>
    </row>
    <row r="2285" spans="1:27" x14ac:dyDescent="0.45">
      <c r="A2285" t="s">
        <v>10087</v>
      </c>
      <c r="B2285" t="s">
        <v>10093</v>
      </c>
      <c r="C2285" t="s">
        <v>9976</v>
      </c>
      <c r="D2285" t="s">
        <v>9977</v>
      </c>
      <c r="E2285" t="s">
        <v>9978</v>
      </c>
      <c r="F2285" s="3">
        <v>43718.415277777778</v>
      </c>
      <c r="G2285" s="1">
        <v>44286</v>
      </c>
      <c r="H2285" t="s">
        <v>55</v>
      </c>
      <c r="I2285" t="s">
        <v>10089</v>
      </c>
      <c r="J2285" t="s">
        <v>401</v>
      </c>
      <c r="K2285" t="s">
        <v>10090</v>
      </c>
      <c r="L2285" t="s">
        <v>10091</v>
      </c>
      <c r="M2285" t="s">
        <v>10092</v>
      </c>
      <c r="N2285" t="s">
        <v>676</v>
      </c>
      <c r="O2285" t="s">
        <v>49</v>
      </c>
      <c r="P2285">
        <v>6.1</v>
      </c>
      <c r="Q2285" t="s">
        <v>68</v>
      </c>
      <c r="R2285" t="s">
        <v>34</v>
      </c>
      <c r="S2285" t="s">
        <v>40</v>
      </c>
      <c r="T2285" t="s">
        <v>16</v>
      </c>
      <c r="U2285">
        <v>165.4</v>
      </c>
      <c r="V2285">
        <v>4.8</v>
      </c>
      <c r="W2285">
        <v>22.2</v>
      </c>
      <c r="X2285" t="s">
        <v>2684</v>
      </c>
      <c r="Y2285" t="s">
        <v>2389</v>
      </c>
      <c r="Z2285" t="s">
        <v>10094</v>
      </c>
      <c r="AA2285" t="s">
        <v>2424</v>
      </c>
    </row>
    <row r="2286" spans="1:27" x14ac:dyDescent="0.45">
      <c r="A2286" t="s">
        <v>10095</v>
      </c>
      <c r="B2286" t="s">
        <v>10096</v>
      </c>
      <c r="C2286" t="s">
        <v>9976</v>
      </c>
      <c r="D2286" t="s">
        <v>9977</v>
      </c>
      <c r="E2286" t="s">
        <v>9978</v>
      </c>
      <c r="F2286" s="3">
        <v>43739.375</v>
      </c>
      <c r="G2286" s="1">
        <v>44349</v>
      </c>
      <c r="H2286" t="s">
        <v>55</v>
      </c>
      <c r="I2286" t="s">
        <v>10097</v>
      </c>
      <c r="J2286" t="s">
        <v>401</v>
      </c>
      <c r="K2286" t="s">
        <v>10098</v>
      </c>
      <c r="L2286" t="s">
        <v>10099</v>
      </c>
      <c r="M2286" t="s">
        <v>10100</v>
      </c>
      <c r="N2286" t="s">
        <v>586</v>
      </c>
      <c r="O2286" t="s">
        <v>50</v>
      </c>
      <c r="P2286">
        <v>3.7</v>
      </c>
      <c r="Q2286" t="s">
        <v>68</v>
      </c>
      <c r="R2286" t="s">
        <v>32</v>
      </c>
      <c r="S2286" t="s">
        <v>39</v>
      </c>
      <c r="T2286" t="s">
        <v>16</v>
      </c>
      <c r="U2286">
        <v>576827.1</v>
      </c>
      <c r="V2286">
        <v>83315.8</v>
      </c>
      <c r="W2286">
        <v>21.3</v>
      </c>
      <c r="X2286" t="s">
        <v>2673</v>
      </c>
      <c r="Y2286" t="s">
        <v>2389</v>
      </c>
      <c r="Z2286" t="s">
        <v>2653</v>
      </c>
      <c r="AA2286" t="s">
        <v>2424</v>
      </c>
    </row>
    <row r="2287" spans="1:27" x14ac:dyDescent="0.45">
      <c r="A2287" t="s">
        <v>10095</v>
      </c>
      <c r="B2287" t="s">
        <v>10101</v>
      </c>
      <c r="C2287" t="s">
        <v>9976</v>
      </c>
      <c r="D2287" t="s">
        <v>9977</v>
      </c>
      <c r="E2287" t="s">
        <v>9978</v>
      </c>
      <c r="F2287" s="3">
        <v>43739.375</v>
      </c>
      <c r="G2287" s="1">
        <v>44286</v>
      </c>
      <c r="H2287" t="s">
        <v>55</v>
      </c>
      <c r="I2287" t="s">
        <v>10097</v>
      </c>
      <c r="J2287" t="s">
        <v>401</v>
      </c>
      <c r="K2287" t="s">
        <v>10098</v>
      </c>
      <c r="L2287" t="s">
        <v>10099</v>
      </c>
      <c r="M2287" t="s">
        <v>10100</v>
      </c>
      <c r="N2287" t="s">
        <v>676</v>
      </c>
      <c r="O2287" t="s">
        <v>49</v>
      </c>
      <c r="P2287">
        <v>3.7</v>
      </c>
      <c r="Q2287" t="s">
        <v>68</v>
      </c>
      <c r="R2287" t="s">
        <v>34</v>
      </c>
      <c r="S2287" t="s">
        <v>40</v>
      </c>
      <c r="T2287" t="s">
        <v>16</v>
      </c>
      <c r="U2287">
        <v>262.60000000000002</v>
      </c>
      <c r="V2287">
        <v>8.1999999999999993</v>
      </c>
      <c r="W2287">
        <v>22.2</v>
      </c>
      <c r="X2287" t="s">
        <v>2684</v>
      </c>
      <c r="Y2287" t="s">
        <v>2389</v>
      </c>
      <c r="Z2287" t="s">
        <v>10102</v>
      </c>
      <c r="AA2287" t="s">
        <v>2424</v>
      </c>
    </row>
    <row r="2288" spans="1:27" x14ac:dyDescent="0.45">
      <c r="A2288" t="s">
        <v>10103</v>
      </c>
      <c r="B2288" t="s">
        <v>10104</v>
      </c>
      <c r="C2288" t="s">
        <v>9976</v>
      </c>
      <c r="D2288" t="s">
        <v>9977</v>
      </c>
      <c r="E2288" t="s">
        <v>9978</v>
      </c>
      <c r="F2288" s="3">
        <v>43788.396527777775</v>
      </c>
      <c r="G2288" s="1">
        <v>44685</v>
      </c>
      <c r="H2288" t="s">
        <v>55</v>
      </c>
      <c r="I2288" t="s">
        <v>10105</v>
      </c>
      <c r="J2288" t="s">
        <v>401</v>
      </c>
      <c r="K2288" t="s">
        <v>10106</v>
      </c>
      <c r="L2288" t="s">
        <v>2424</v>
      </c>
      <c r="M2288" t="s">
        <v>10107</v>
      </c>
      <c r="N2288" t="s">
        <v>522</v>
      </c>
      <c r="O2288" t="s">
        <v>51</v>
      </c>
      <c r="P2288">
        <v>2.4</v>
      </c>
      <c r="Q2288" t="s">
        <v>68</v>
      </c>
      <c r="R2288" t="s">
        <v>34</v>
      </c>
      <c r="S2288" t="s">
        <v>40</v>
      </c>
      <c r="T2288" t="s">
        <v>16</v>
      </c>
      <c r="U2288">
        <v>76.2</v>
      </c>
      <c r="V2288">
        <v>8.1</v>
      </c>
      <c r="W2288">
        <v>24.9</v>
      </c>
      <c r="X2288" t="s">
        <v>3043</v>
      </c>
      <c r="Y2288" t="s">
        <v>2389</v>
      </c>
      <c r="Z2288" t="s">
        <v>2558</v>
      </c>
      <c r="AA2288" t="s">
        <v>2424</v>
      </c>
    </row>
    <row r="2289" spans="1:27" x14ac:dyDescent="0.45">
      <c r="A2289" t="s">
        <v>10103</v>
      </c>
      <c r="B2289" t="s">
        <v>10108</v>
      </c>
      <c r="C2289" t="s">
        <v>9976</v>
      </c>
      <c r="D2289" t="s">
        <v>9977</v>
      </c>
      <c r="E2289" t="s">
        <v>9978</v>
      </c>
      <c r="F2289" s="3">
        <v>43788.396527777775</v>
      </c>
      <c r="G2289" s="1">
        <v>44684</v>
      </c>
      <c r="H2289" t="s">
        <v>55</v>
      </c>
      <c r="I2289" t="s">
        <v>10105</v>
      </c>
      <c r="J2289" t="s">
        <v>401</v>
      </c>
      <c r="K2289" t="s">
        <v>10106</v>
      </c>
      <c r="L2289" t="s">
        <v>2424</v>
      </c>
      <c r="M2289" t="s">
        <v>10107</v>
      </c>
      <c r="N2289" t="s">
        <v>530</v>
      </c>
      <c r="O2289" t="s">
        <v>51</v>
      </c>
      <c r="P2289">
        <v>2.4</v>
      </c>
      <c r="Q2289" t="s">
        <v>68</v>
      </c>
      <c r="R2289" t="s">
        <v>32</v>
      </c>
      <c r="S2289" t="s">
        <v>39</v>
      </c>
      <c r="T2289" t="s">
        <v>16</v>
      </c>
      <c r="U2289">
        <v>678930</v>
      </c>
      <c r="V2289">
        <v>102094.3</v>
      </c>
      <c r="W2289">
        <v>20.7</v>
      </c>
      <c r="X2289" t="s">
        <v>3045</v>
      </c>
      <c r="Y2289" t="s">
        <v>2389</v>
      </c>
      <c r="Z2289" t="s">
        <v>2558</v>
      </c>
      <c r="AA2289" t="s">
        <v>2424</v>
      </c>
    </row>
    <row r="2290" spans="1:27" x14ac:dyDescent="0.45">
      <c r="A2290" t="s">
        <v>10109</v>
      </c>
      <c r="B2290" t="s">
        <v>10110</v>
      </c>
      <c r="C2290" t="s">
        <v>9976</v>
      </c>
      <c r="D2290" t="s">
        <v>9977</v>
      </c>
      <c r="E2290" t="s">
        <v>9978</v>
      </c>
      <c r="F2290" s="3">
        <v>43809.34375</v>
      </c>
      <c r="G2290" s="1">
        <v>44685</v>
      </c>
      <c r="H2290" t="s">
        <v>55</v>
      </c>
      <c r="I2290" t="s">
        <v>10111</v>
      </c>
      <c r="J2290" t="s">
        <v>401</v>
      </c>
      <c r="K2290" t="s">
        <v>10112</v>
      </c>
      <c r="L2290" t="s">
        <v>2424</v>
      </c>
      <c r="M2290" t="s">
        <v>10113</v>
      </c>
      <c r="N2290" t="s">
        <v>522</v>
      </c>
      <c r="O2290" t="s">
        <v>51</v>
      </c>
      <c r="P2290">
        <v>2</v>
      </c>
      <c r="Q2290" t="s">
        <v>68</v>
      </c>
      <c r="R2290" t="s">
        <v>34</v>
      </c>
      <c r="S2290" t="s">
        <v>40</v>
      </c>
      <c r="T2290" t="s">
        <v>16</v>
      </c>
      <c r="U2290">
        <v>66.5</v>
      </c>
      <c r="V2290">
        <v>43.8</v>
      </c>
      <c r="W2290">
        <v>25.8</v>
      </c>
      <c r="X2290" t="s">
        <v>3043</v>
      </c>
      <c r="Y2290" t="s">
        <v>2389</v>
      </c>
      <c r="Z2290" t="s">
        <v>2558</v>
      </c>
      <c r="AA2290" t="s">
        <v>2424</v>
      </c>
    </row>
    <row r="2291" spans="1:27" x14ac:dyDescent="0.45">
      <c r="A2291" t="s">
        <v>10109</v>
      </c>
      <c r="B2291" t="s">
        <v>10114</v>
      </c>
      <c r="C2291" t="s">
        <v>9976</v>
      </c>
      <c r="D2291" t="s">
        <v>9977</v>
      </c>
      <c r="E2291" t="s">
        <v>9978</v>
      </c>
      <c r="F2291" s="3">
        <v>43809.34375</v>
      </c>
      <c r="G2291" s="1">
        <v>44684</v>
      </c>
      <c r="H2291" t="s">
        <v>55</v>
      </c>
      <c r="I2291" t="s">
        <v>10111</v>
      </c>
      <c r="J2291" t="s">
        <v>401</v>
      </c>
      <c r="K2291" t="s">
        <v>10112</v>
      </c>
      <c r="L2291" t="s">
        <v>2424</v>
      </c>
      <c r="M2291" t="s">
        <v>10113</v>
      </c>
      <c r="N2291" t="s">
        <v>530</v>
      </c>
      <c r="O2291" t="s">
        <v>51</v>
      </c>
      <c r="P2291">
        <v>2</v>
      </c>
      <c r="Q2291" t="s">
        <v>68</v>
      </c>
      <c r="R2291" t="s">
        <v>32</v>
      </c>
      <c r="S2291" t="s">
        <v>39</v>
      </c>
      <c r="T2291" t="s">
        <v>16</v>
      </c>
      <c r="U2291">
        <v>1641290.6</v>
      </c>
      <c r="V2291">
        <v>476283.4</v>
      </c>
      <c r="W2291">
        <v>19.399999999999999</v>
      </c>
      <c r="X2291" t="s">
        <v>3045</v>
      </c>
      <c r="Y2291" t="s">
        <v>2389</v>
      </c>
      <c r="Z2291" t="s">
        <v>2558</v>
      </c>
      <c r="AA2291" t="s">
        <v>2424</v>
      </c>
    </row>
    <row r="2292" spans="1:27" x14ac:dyDescent="0.45">
      <c r="A2292" t="s">
        <v>10115</v>
      </c>
      <c r="B2292" t="s">
        <v>10116</v>
      </c>
      <c r="C2292" t="s">
        <v>9976</v>
      </c>
      <c r="D2292" t="s">
        <v>9977</v>
      </c>
      <c r="E2292" t="s">
        <v>9978</v>
      </c>
      <c r="F2292" s="3">
        <v>43844.323611111111</v>
      </c>
      <c r="G2292" s="1">
        <v>44685</v>
      </c>
      <c r="H2292" t="s">
        <v>55</v>
      </c>
      <c r="I2292" t="s">
        <v>10117</v>
      </c>
      <c r="J2292" t="s">
        <v>401</v>
      </c>
      <c r="K2292" t="s">
        <v>10118</v>
      </c>
      <c r="L2292" t="s">
        <v>2424</v>
      </c>
      <c r="M2292" t="s">
        <v>10119</v>
      </c>
      <c r="N2292" t="s">
        <v>522</v>
      </c>
      <c r="O2292" t="s">
        <v>51</v>
      </c>
      <c r="P2292">
        <v>2.8</v>
      </c>
      <c r="Q2292" t="s">
        <v>68</v>
      </c>
      <c r="R2292" t="s">
        <v>34</v>
      </c>
      <c r="S2292" t="s">
        <v>40</v>
      </c>
      <c r="T2292" t="s">
        <v>16</v>
      </c>
      <c r="U2292">
        <v>155.6</v>
      </c>
      <c r="V2292">
        <v>16.600000000000001</v>
      </c>
      <c r="W2292">
        <v>23.6</v>
      </c>
      <c r="X2292" t="s">
        <v>3043</v>
      </c>
      <c r="Y2292" t="s">
        <v>2389</v>
      </c>
      <c r="Z2292" t="s">
        <v>2558</v>
      </c>
      <c r="AA2292" t="s">
        <v>2424</v>
      </c>
    </row>
    <row r="2293" spans="1:27" x14ac:dyDescent="0.45">
      <c r="A2293" t="s">
        <v>10115</v>
      </c>
      <c r="B2293" t="s">
        <v>10120</v>
      </c>
      <c r="C2293" t="s">
        <v>9976</v>
      </c>
      <c r="D2293" t="s">
        <v>9977</v>
      </c>
      <c r="E2293" t="s">
        <v>9978</v>
      </c>
      <c r="F2293" s="3">
        <v>43844.323611111111</v>
      </c>
      <c r="G2293" s="1">
        <v>44684</v>
      </c>
      <c r="H2293" t="s">
        <v>55</v>
      </c>
      <c r="I2293" t="s">
        <v>10117</v>
      </c>
      <c r="J2293" t="s">
        <v>401</v>
      </c>
      <c r="K2293" t="s">
        <v>10118</v>
      </c>
      <c r="L2293" t="s">
        <v>2424</v>
      </c>
      <c r="M2293" t="s">
        <v>10119</v>
      </c>
      <c r="N2293" t="s">
        <v>530</v>
      </c>
      <c r="O2293" t="s">
        <v>51</v>
      </c>
      <c r="P2293">
        <v>2.8</v>
      </c>
      <c r="Q2293" t="s">
        <v>68</v>
      </c>
      <c r="R2293" t="s">
        <v>32</v>
      </c>
      <c r="S2293" t="s">
        <v>39</v>
      </c>
      <c r="T2293" t="s">
        <v>16</v>
      </c>
      <c r="U2293">
        <v>1298794.3</v>
      </c>
      <c r="V2293">
        <v>81965.600000000006</v>
      </c>
      <c r="W2293">
        <v>19.3</v>
      </c>
      <c r="X2293" t="s">
        <v>3045</v>
      </c>
      <c r="Y2293" t="s">
        <v>2389</v>
      </c>
      <c r="Z2293" t="s">
        <v>2558</v>
      </c>
      <c r="AA2293" t="s">
        <v>2424</v>
      </c>
    </row>
    <row r="2294" spans="1:27" x14ac:dyDescent="0.45">
      <c r="A2294" t="s">
        <v>10115</v>
      </c>
      <c r="B2294" t="s">
        <v>10121</v>
      </c>
      <c r="C2294" t="s">
        <v>9976</v>
      </c>
      <c r="D2294" t="s">
        <v>9977</v>
      </c>
      <c r="E2294" t="s">
        <v>9978</v>
      </c>
      <c r="F2294" s="3">
        <v>43858.416666666664</v>
      </c>
      <c r="G2294" s="1">
        <v>44685</v>
      </c>
      <c r="H2294" t="s">
        <v>55</v>
      </c>
      <c r="I2294" t="s">
        <v>10122</v>
      </c>
      <c r="J2294" t="s">
        <v>401</v>
      </c>
      <c r="K2294" t="s">
        <v>10123</v>
      </c>
      <c r="L2294" t="s">
        <v>2424</v>
      </c>
      <c r="M2294" t="s">
        <v>10124</v>
      </c>
      <c r="N2294" t="s">
        <v>522</v>
      </c>
      <c r="O2294" t="s">
        <v>51</v>
      </c>
      <c r="P2294">
        <v>2.4</v>
      </c>
      <c r="Q2294" t="s">
        <v>68</v>
      </c>
      <c r="R2294" t="s">
        <v>34</v>
      </c>
      <c r="S2294" t="s">
        <v>40</v>
      </c>
      <c r="T2294" t="s">
        <v>16</v>
      </c>
      <c r="U2294">
        <v>232.5</v>
      </c>
      <c r="V2294">
        <v>167.1</v>
      </c>
      <c r="W2294">
        <v>23.7</v>
      </c>
      <c r="X2294" t="s">
        <v>3043</v>
      </c>
      <c r="Y2294" t="s">
        <v>2389</v>
      </c>
      <c r="Z2294" t="s">
        <v>2558</v>
      </c>
      <c r="AA2294" t="s">
        <v>2424</v>
      </c>
    </row>
    <row r="2295" spans="1:27" x14ac:dyDescent="0.45">
      <c r="A2295" t="s">
        <v>10115</v>
      </c>
      <c r="B2295" t="s">
        <v>10125</v>
      </c>
      <c r="C2295" t="s">
        <v>9976</v>
      </c>
      <c r="D2295" t="s">
        <v>9977</v>
      </c>
      <c r="E2295" t="s">
        <v>9978</v>
      </c>
      <c r="F2295" s="3">
        <v>43858.416666666664</v>
      </c>
      <c r="G2295" s="1">
        <v>44684</v>
      </c>
      <c r="H2295" t="s">
        <v>55</v>
      </c>
      <c r="I2295" t="s">
        <v>10122</v>
      </c>
      <c r="J2295" t="s">
        <v>401</v>
      </c>
      <c r="K2295" t="s">
        <v>10123</v>
      </c>
      <c r="L2295" t="s">
        <v>2424</v>
      </c>
      <c r="M2295" t="s">
        <v>10124</v>
      </c>
      <c r="N2295" t="s">
        <v>530</v>
      </c>
      <c r="O2295" t="s">
        <v>51</v>
      </c>
      <c r="P2295">
        <v>2.4</v>
      </c>
      <c r="Q2295" t="s">
        <v>68</v>
      </c>
      <c r="R2295" t="s">
        <v>32</v>
      </c>
      <c r="S2295" t="s">
        <v>39</v>
      </c>
      <c r="T2295" t="s">
        <v>16</v>
      </c>
      <c r="U2295">
        <v>1142227.7</v>
      </c>
      <c r="V2295">
        <v>319371.09999999998</v>
      </c>
      <c r="W2295">
        <v>19.8</v>
      </c>
      <c r="X2295" t="s">
        <v>3045</v>
      </c>
      <c r="Y2295" t="s">
        <v>2389</v>
      </c>
      <c r="Z2295" t="s">
        <v>2558</v>
      </c>
      <c r="AA2295" t="s">
        <v>2424</v>
      </c>
    </row>
    <row r="2296" spans="1:27" x14ac:dyDescent="0.45">
      <c r="A2296" t="s">
        <v>10126</v>
      </c>
      <c r="B2296" t="s">
        <v>10127</v>
      </c>
      <c r="C2296" t="s">
        <v>9976</v>
      </c>
      <c r="D2296" t="s">
        <v>9977</v>
      </c>
      <c r="E2296" t="s">
        <v>9978</v>
      </c>
      <c r="F2296" s="3">
        <v>43900.375694444447</v>
      </c>
      <c r="G2296" s="1">
        <v>44705</v>
      </c>
      <c r="H2296" t="s">
        <v>55</v>
      </c>
      <c r="I2296" t="s">
        <v>10128</v>
      </c>
      <c r="J2296" t="s">
        <v>401</v>
      </c>
      <c r="K2296" t="s">
        <v>10129</v>
      </c>
      <c r="L2296" t="s">
        <v>2424</v>
      </c>
      <c r="M2296" t="s">
        <v>10130</v>
      </c>
      <c r="N2296" t="s">
        <v>508</v>
      </c>
      <c r="O2296" t="s">
        <v>51</v>
      </c>
      <c r="P2296">
        <v>2.7</v>
      </c>
      <c r="Q2296" t="s">
        <v>68</v>
      </c>
      <c r="R2296" t="s">
        <v>32</v>
      </c>
      <c r="S2296" t="s">
        <v>39</v>
      </c>
      <c r="T2296" t="s">
        <v>16</v>
      </c>
      <c r="U2296">
        <v>2112931.6</v>
      </c>
      <c r="V2296">
        <v>85431.2</v>
      </c>
      <c r="W2296">
        <v>23.5</v>
      </c>
      <c r="X2296" t="s">
        <v>2701</v>
      </c>
      <c r="Y2296" t="s">
        <v>2389</v>
      </c>
      <c r="Z2296" t="s">
        <v>2653</v>
      </c>
      <c r="AA2296" t="s">
        <v>2424</v>
      </c>
    </row>
    <row r="2297" spans="1:27" x14ac:dyDescent="0.45">
      <c r="A2297" t="s">
        <v>10126</v>
      </c>
      <c r="B2297" t="s">
        <v>10131</v>
      </c>
      <c r="C2297" t="s">
        <v>9976</v>
      </c>
      <c r="D2297" t="s">
        <v>9977</v>
      </c>
      <c r="E2297" t="s">
        <v>9978</v>
      </c>
      <c r="F2297" s="3">
        <v>43900.375694444447</v>
      </c>
      <c r="G2297" s="1">
        <v>44707</v>
      </c>
      <c r="H2297" t="s">
        <v>55</v>
      </c>
      <c r="I2297" t="s">
        <v>10128</v>
      </c>
      <c r="J2297" t="s">
        <v>401</v>
      </c>
      <c r="K2297" t="s">
        <v>10129</v>
      </c>
      <c r="L2297" t="s">
        <v>2424</v>
      </c>
      <c r="M2297" t="s">
        <v>10130</v>
      </c>
      <c r="N2297" t="s">
        <v>516</v>
      </c>
      <c r="O2297" t="s">
        <v>51</v>
      </c>
      <c r="P2297">
        <v>2.7</v>
      </c>
      <c r="Q2297" t="s">
        <v>68</v>
      </c>
      <c r="R2297" t="s">
        <v>34</v>
      </c>
      <c r="S2297" t="s">
        <v>40</v>
      </c>
      <c r="T2297" t="s">
        <v>16</v>
      </c>
      <c r="U2297">
        <v>274.39999999999998</v>
      </c>
      <c r="V2297">
        <v>36.9</v>
      </c>
      <c r="W2297">
        <v>22.2</v>
      </c>
      <c r="X2297" t="s">
        <v>3043</v>
      </c>
      <c r="Y2297" t="s">
        <v>2389</v>
      </c>
      <c r="Z2297" t="s">
        <v>2558</v>
      </c>
      <c r="AA2297" t="s">
        <v>2424</v>
      </c>
    </row>
    <row r="2298" spans="1:27" x14ac:dyDescent="0.45">
      <c r="A2298" t="s">
        <v>10132</v>
      </c>
      <c r="B2298" t="s">
        <v>10133</v>
      </c>
      <c r="C2298" t="s">
        <v>9976</v>
      </c>
      <c r="D2298" t="s">
        <v>9977</v>
      </c>
      <c r="E2298" t="s">
        <v>9978</v>
      </c>
      <c r="F2298" s="3">
        <v>44088.468055555553</v>
      </c>
      <c r="G2298" s="1">
        <v>44839</v>
      </c>
      <c r="H2298" t="s">
        <v>55</v>
      </c>
      <c r="I2298" t="s">
        <v>10134</v>
      </c>
      <c r="J2298" t="s">
        <v>401</v>
      </c>
      <c r="K2298" t="s">
        <v>10135</v>
      </c>
      <c r="L2298" t="s">
        <v>2424</v>
      </c>
      <c r="M2298" t="s">
        <v>10136</v>
      </c>
      <c r="N2298" t="s">
        <v>422</v>
      </c>
      <c r="O2298" t="s">
        <v>51</v>
      </c>
      <c r="P2298">
        <v>2</v>
      </c>
      <c r="Q2298" t="s">
        <v>68</v>
      </c>
      <c r="R2298" t="s">
        <v>32</v>
      </c>
      <c r="S2298" t="s">
        <v>39</v>
      </c>
      <c r="T2298" t="s">
        <v>16</v>
      </c>
      <c r="U2298">
        <v>1389527.5</v>
      </c>
      <c r="V2298">
        <v>135917.70000000001</v>
      </c>
      <c r="W2298">
        <v>22.7</v>
      </c>
      <c r="X2298" t="s">
        <v>2602</v>
      </c>
      <c r="Y2298" t="s">
        <v>2389</v>
      </c>
      <c r="Z2298" t="s">
        <v>2653</v>
      </c>
      <c r="AA2298" t="s">
        <v>2424</v>
      </c>
    </row>
    <row r="2299" spans="1:27" x14ac:dyDescent="0.45">
      <c r="A2299" t="s">
        <v>10132</v>
      </c>
      <c r="B2299" t="s">
        <v>10137</v>
      </c>
      <c r="C2299" t="s">
        <v>9976</v>
      </c>
      <c r="D2299" t="s">
        <v>9977</v>
      </c>
      <c r="E2299" t="s">
        <v>9978</v>
      </c>
      <c r="F2299" s="3">
        <v>44088.468055555553</v>
      </c>
      <c r="G2299" s="1">
        <v>44735</v>
      </c>
      <c r="H2299" t="s">
        <v>55</v>
      </c>
      <c r="I2299" t="s">
        <v>10134</v>
      </c>
      <c r="J2299" t="s">
        <v>401</v>
      </c>
      <c r="K2299" t="s">
        <v>10135</v>
      </c>
      <c r="L2299" t="s">
        <v>2424</v>
      </c>
      <c r="M2299" t="s">
        <v>10136</v>
      </c>
      <c r="N2299" t="s">
        <v>484</v>
      </c>
      <c r="O2299" t="s">
        <v>51</v>
      </c>
      <c r="P2299">
        <v>2</v>
      </c>
      <c r="Q2299" t="s">
        <v>68</v>
      </c>
      <c r="R2299" t="s">
        <v>34</v>
      </c>
      <c r="S2299" t="s">
        <v>40</v>
      </c>
      <c r="T2299" t="s">
        <v>16</v>
      </c>
      <c r="U2299">
        <v>91.7</v>
      </c>
      <c r="V2299">
        <v>6.8</v>
      </c>
      <c r="W2299">
        <v>26.8</v>
      </c>
      <c r="X2299" t="s">
        <v>2701</v>
      </c>
      <c r="Y2299" t="s">
        <v>2389</v>
      </c>
      <c r="Z2299" t="s">
        <v>2558</v>
      </c>
      <c r="AA2299" t="s">
        <v>2424</v>
      </c>
    </row>
    <row r="2300" spans="1:27" x14ac:dyDescent="0.45">
      <c r="A2300" t="s">
        <v>10138</v>
      </c>
      <c r="B2300" t="s">
        <v>10139</v>
      </c>
      <c r="C2300" t="s">
        <v>9976</v>
      </c>
      <c r="D2300" t="s">
        <v>9977</v>
      </c>
      <c r="E2300" t="s">
        <v>9978</v>
      </c>
      <c r="F2300" s="3">
        <v>44109.472222222219</v>
      </c>
      <c r="G2300" s="1">
        <v>44705</v>
      </c>
      <c r="H2300" t="s">
        <v>55</v>
      </c>
      <c r="I2300" t="s">
        <v>10140</v>
      </c>
      <c r="J2300" t="s">
        <v>401</v>
      </c>
      <c r="K2300" t="s">
        <v>10141</v>
      </c>
      <c r="L2300" t="s">
        <v>2424</v>
      </c>
      <c r="M2300" t="s">
        <v>10142</v>
      </c>
      <c r="N2300" t="s">
        <v>508</v>
      </c>
      <c r="O2300" t="s">
        <v>51</v>
      </c>
      <c r="P2300">
        <v>1.9</v>
      </c>
      <c r="Q2300" t="s">
        <v>68</v>
      </c>
      <c r="R2300" t="s">
        <v>32</v>
      </c>
      <c r="S2300" t="s">
        <v>39</v>
      </c>
      <c r="T2300" t="s">
        <v>16</v>
      </c>
      <c r="U2300">
        <v>1594736.3</v>
      </c>
      <c r="V2300">
        <v>216574.9</v>
      </c>
      <c r="W2300">
        <v>24.6</v>
      </c>
      <c r="X2300" t="s">
        <v>2701</v>
      </c>
      <c r="Y2300" t="s">
        <v>2389</v>
      </c>
      <c r="Z2300" t="s">
        <v>2653</v>
      </c>
      <c r="AA2300" t="s">
        <v>2424</v>
      </c>
    </row>
    <row r="2301" spans="1:27" x14ac:dyDescent="0.45">
      <c r="A2301" t="s">
        <v>10138</v>
      </c>
      <c r="B2301" t="s">
        <v>10143</v>
      </c>
      <c r="C2301" t="s">
        <v>9976</v>
      </c>
      <c r="D2301" t="s">
        <v>9977</v>
      </c>
      <c r="E2301" t="s">
        <v>9978</v>
      </c>
      <c r="F2301" s="3">
        <v>44109.472222222219</v>
      </c>
      <c r="G2301" s="1">
        <v>44707</v>
      </c>
      <c r="H2301" t="s">
        <v>55</v>
      </c>
      <c r="I2301" t="s">
        <v>10140</v>
      </c>
      <c r="J2301" t="s">
        <v>401</v>
      </c>
      <c r="K2301" t="s">
        <v>10141</v>
      </c>
      <c r="L2301" t="s">
        <v>2424</v>
      </c>
      <c r="M2301" t="s">
        <v>10142</v>
      </c>
      <c r="N2301" t="s">
        <v>516</v>
      </c>
      <c r="O2301" t="s">
        <v>51</v>
      </c>
      <c r="P2301">
        <v>1.9</v>
      </c>
      <c r="Q2301" t="s">
        <v>68</v>
      </c>
      <c r="R2301" t="s">
        <v>34</v>
      </c>
      <c r="S2301" t="s">
        <v>40</v>
      </c>
      <c r="T2301" t="s">
        <v>16</v>
      </c>
      <c r="U2301">
        <v>35.200000000000003</v>
      </c>
      <c r="V2301">
        <v>25.7</v>
      </c>
      <c r="W2301">
        <v>26.4</v>
      </c>
      <c r="X2301" t="s">
        <v>3043</v>
      </c>
      <c r="Y2301" t="s">
        <v>2389</v>
      </c>
      <c r="Z2301" t="s">
        <v>2558</v>
      </c>
      <c r="AA2301" t="s">
        <v>2424</v>
      </c>
    </row>
    <row r="2302" spans="1:27" x14ac:dyDescent="0.45">
      <c r="A2302" t="s">
        <v>10144</v>
      </c>
      <c r="B2302" t="s">
        <v>10145</v>
      </c>
      <c r="C2302" t="s">
        <v>10146</v>
      </c>
      <c r="D2302" t="s">
        <v>10147</v>
      </c>
      <c r="E2302" t="s">
        <v>10148</v>
      </c>
      <c r="F2302" s="3">
        <v>42682.425000000003</v>
      </c>
      <c r="G2302" s="1">
        <v>43314</v>
      </c>
      <c r="H2302" t="s">
        <v>55</v>
      </c>
      <c r="I2302" t="s">
        <v>10149</v>
      </c>
      <c r="J2302" t="s">
        <v>401</v>
      </c>
      <c r="K2302" t="s">
        <v>10150</v>
      </c>
      <c r="L2302" t="s">
        <v>2424</v>
      </c>
      <c r="M2302" t="s">
        <v>10151</v>
      </c>
      <c r="N2302" t="s">
        <v>6833</v>
      </c>
      <c r="O2302" t="s">
        <v>48</v>
      </c>
      <c r="P2302">
        <v>0.7</v>
      </c>
      <c r="Q2302" t="s">
        <v>68</v>
      </c>
      <c r="R2302" t="s">
        <v>32</v>
      </c>
      <c r="S2302" t="s">
        <v>39</v>
      </c>
      <c r="T2302" t="s">
        <v>16</v>
      </c>
      <c r="U2302">
        <v>11001.2</v>
      </c>
      <c r="V2302">
        <v>4000.8</v>
      </c>
      <c r="W2302">
        <v>24.9</v>
      </c>
      <c r="X2302" t="s">
        <v>6834</v>
      </c>
      <c r="Y2302" t="s">
        <v>2769</v>
      </c>
      <c r="Z2302" t="s">
        <v>2515</v>
      </c>
      <c r="AA2302" t="s">
        <v>2424</v>
      </c>
    </row>
    <row r="2303" spans="1:27" x14ac:dyDescent="0.45">
      <c r="A2303" t="s">
        <v>10144</v>
      </c>
      <c r="B2303" t="s">
        <v>10152</v>
      </c>
      <c r="C2303" t="s">
        <v>10146</v>
      </c>
      <c r="D2303" t="s">
        <v>10147</v>
      </c>
      <c r="E2303" t="s">
        <v>10148</v>
      </c>
      <c r="F2303" s="3">
        <v>42682.425000000003</v>
      </c>
      <c r="G2303" s="1">
        <v>43315</v>
      </c>
      <c r="H2303" t="s">
        <v>55</v>
      </c>
      <c r="I2303" t="s">
        <v>10149</v>
      </c>
      <c r="J2303" t="s">
        <v>401</v>
      </c>
      <c r="K2303" t="s">
        <v>10150</v>
      </c>
      <c r="L2303" t="s">
        <v>2424</v>
      </c>
      <c r="M2303" t="s">
        <v>10151</v>
      </c>
      <c r="N2303" t="s">
        <v>6830</v>
      </c>
      <c r="O2303" t="s">
        <v>48</v>
      </c>
      <c r="P2303">
        <v>0.7</v>
      </c>
      <c r="Q2303" t="s">
        <v>68</v>
      </c>
      <c r="R2303" t="s">
        <v>34</v>
      </c>
      <c r="S2303" t="s">
        <v>40</v>
      </c>
      <c r="T2303" t="s">
        <v>16</v>
      </c>
      <c r="U2303">
        <v>28.1</v>
      </c>
      <c r="V2303">
        <v>1</v>
      </c>
      <c r="W2303">
        <v>19.5</v>
      </c>
      <c r="X2303" t="s">
        <v>6831</v>
      </c>
      <c r="Y2303" t="s">
        <v>2389</v>
      </c>
      <c r="Z2303" t="s">
        <v>2511</v>
      </c>
      <c r="AA2303" t="s">
        <v>2424</v>
      </c>
    </row>
    <row r="2304" spans="1:27" x14ac:dyDescent="0.45">
      <c r="A2304" t="s">
        <v>10153</v>
      </c>
      <c r="B2304" t="s">
        <v>10154</v>
      </c>
      <c r="C2304" t="s">
        <v>10146</v>
      </c>
      <c r="D2304" t="s">
        <v>10147</v>
      </c>
      <c r="E2304" t="s">
        <v>10148</v>
      </c>
      <c r="F2304" s="3">
        <v>42711.410416666666</v>
      </c>
      <c r="G2304" s="1">
        <v>43315</v>
      </c>
      <c r="H2304" t="s">
        <v>55</v>
      </c>
      <c r="I2304" t="s">
        <v>10155</v>
      </c>
      <c r="J2304" t="s">
        <v>401</v>
      </c>
      <c r="K2304" t="s">
        <v>10156</v>
      </c>
      <c r="L2304" t="s">
        <v>2424</v>
      </c>
      <c r="M2304" t="s">
        <v>10157</v>
      </c>
      <c r="N2304" t="s">
        <v>6830</v>
      </c>
      <c r="O2304" t="s">
        <v>48</v>
      </c>
      <c r="P2304">
        <v>0.2</v>
      </c>
      <c r="Q2304" t="s">
        <v>68</v>
      </c>
      <c r="R2304" t="s">
        <v>34</v>
      </c>
      <c r="S2304" t="s">
        <v>40</v>
      </c>
      <c r="T2304" t="s">
        <v>16</v>
      </c>
      <c r="U2304">
        <v>29.3</v>
      </c>
      <c r="V2304">
        <v>5.3</v>
      </c>
      <c r="W2304">
        <v>21.5</v>
      </c>
      <c r="X2304" t="s">
        <v>6831</v>
      </c>
      <c r="Y2304" t="s">
        <v>2389</v>
      </c>
      <c r="Z2304" t="s">
        <v>2511</v>
      </c>
      <c r="AA2304" t="s">
        <v>2424</v>
      </c>
    </row>
    <row r="2305" spans="1:27" x14ac:dyDescent="0.45">
      <c r="A2305" t="s">
        <v>10153</v>
      </c>
      <c r="B2305" t="s">
        <v>10158</v>
      </c>
      <c r="C2305" t="s">
        <v>10146</v>
      </c>
      <c r="D2305" t="s">
        <v>10147</v>
      </c>
      <c r="E2305" t="s">
        <v>10148</v>
      </c>
      <c r="F2305" s="3">
        <v>42711.410416666666</v>
      </c>
      <c r="G2305" s="1">
        <v>43314</v>
      </c>
      <c r="H2305" t="s">
        <v>55</v>
      </c>
      <c r="I2305" t="s">
        <v>10155</v>
      </c>
      <c r="J2305" t="s">
        <v>401</v>
      </c>
      <c r="K2305" t="s">
        <v>10156</v>
      </c>
      <c r="L2305" t="s">
        <v>2424</v>
      </c>
      <c r="M2305" t="s">
        <v>10157</v>
      </c>
      <c r="N2305" t="s">
        <v>6833</v>
      </c>
      <c r="O2305" t="s">
        <v>48</v>
      </c>
      <c r="P2305">
        <v>0.2</v>
      </c>
      <c r="Q2305" t="s">
        <v>68</v>
      </c>
      <c r="R2305" t="s">
        <v>32</v>
      </c>
      <c r="S2305" t="s">
        <v>39</v>
      </c>
      <c r="T2305" t="s">
        <v>16</v>
      </c>
      <c r="U2305">
        <v>14428.6</v>
      </c>
      <c r="V2305">
        <v>2274.3000000000002</v>
      </c>
      <c r="W2305">
        <v>26.3</v>
      </c>
      <c r="X2305" t="s">
        <v>6834</v>
      </c>
      <c r="Y2305" t="s">
        <v>2769</v>
      </c>
      <c r="Z2305" t="s">
        <v>2515</v>
      </c>
      <c r="AA2305" t="s">
        <v>2424</v>
      </c>
    </row>
    <row r="2306" spans="1:27" x14ac:dyDescent="0.45">
      <c r="A2306" t="s">
        <v>10159</v>
      </c>
      <c r="B2306" t="s">
        <v>10160</v>
      </c>
      <c r="C2306" t="s">
        <v>10146</v>
      </c>
      <c r="D2306" t="s">
        <v>10147</v>
      </c>
      <c r="E2306" t="s">
        <v>10148</v>
      </c>
      <c r="F2306" s="3">
        <v>42745.496527777781</v>
      </c>
      <c r="G2306" s="1">
        <v>43279</v>
      </c>
      <c r="H2306" t="s">
        <v>55</v>
      </c>
      <c r="I2306" t="s">
        <v>10161</v>
      </c>
      <c r="J2306" t="s">
        <v>401</v>
      </c>
      <c r="K2306" t="s">
        <v>10162</v>
      </c>
      <c r="L2306" t="s">
        <v>2424</v>
      </c>
      <c r="M2306" t="s">
        <v>10163</v>
      </c>
      <c r="N2306" t="s">
        <v>1378</v>
      </c>
      <c r="O2306" t="s">
        <v>47</v>
      </c>
      <c r="P2306">
        <v>0.9</v>
      </c>
      <c r="Q2306" t="s">
        <v>68</v>
      </c>
      <c r="R2306" t="s">
        <v>32</v>
      </c>
      <c r="S2306" t="s">
        <v>39</v>
      </c>
      <c r="T2306" t="s">
        <v>16</v>
      </c>
      <c r="U2306">
        <v>60059.3</v>
      </c>
      <c r="V2306">
        <v>4498.8</v>
      </c>
      <c r="W2306">
        <v>20</v>
      </c>
      <c r="X2306" t="s">
        <v>2426</v>
      </c>
      <c r="Y2306" t="s">
        <v>2427</v>
      </c>
      <c r="Z2306" t="s">
        <v>2428</v>
      </c>
      <c r="AA2306" t="s">
        <v>2424</v>
      </c>
    </row>
    <row r="2307" spans="1:27" x14ac:dyDescent="0.45">
      <c r="A2307" t="s">
        <v>10159</v>
      </c>
      <c r="B2307" t="s">
        <v>10164</v>
      </c>
      <c r="C2307" t="s">
        <v>10146</v>
      </c>
      <c r="D2307" t="s">
        <v>10147</v>
      </c>
      <c r="E2307" t="s">
        <v>10148</v>
      </c>
      <c r="F2307" s="3">
        <v>42745.496527777781</v>
      </c>
      <c r="G2307" s="1">
        <v>43300</v>
      </c>
      <c r="H2307" t="s">
        <v>55</v>
      </c>
      <c r="I2307" t="s">
        <v>10161</v>
      </c>
      <c r="J2307" t="s">
        <v>401</v>
      </c>
      <c r="K2307" t="s">
        <v>10162</v>
      </c>
      <c r="L2307" t="s">
        <v>2424</v>
      </c>
      <c r="M2307" t="s">
        <v>10163</v>
      </c>
      <c r="N2307" t="s">
        <v>1364</v>
      </c>
      <c r="O2307" t="s">
        <v>47</v>
      </c>
      <c r="P2307">
        <v>0.9</v>
      </c>
      <c r="Q2307" t="s">
        <v>68</v>
      </c>
      <c r="R2307" t="s">
        <v>34</v>
      </c>
      <c r="S2307" t="s">
        <v>40</v>
      </c>
      <c r="T2307" t="s">
        <v>16</v>
      </c>
      <c r="U2307">
        <v>18.899999999999999</v>
      </c>
      <c r="V2307">
        <v>0.3</v>
      </c>
      <c r="W2307">
        <v>18.7</v>
      </c>
      <c r="X2307" t="s">
        <v>2426</v>
      </c>
      <c r="Y2307" t="s">
        <v>2389</v>
      </c>
      <c r="Z2307" t="s">
        <v>2424</v>
      </c>
      <c r="AA2307" t="s">
        <v>2424</v>
      </c>
    </row>
    <row r="2308" spans="1:27" x14ac:dyDescent="0.45">
      <c r="A2308" t="s">
        <v>10165</v>
      </c>
      <c r="B2308" t="s">
        <v>10166</v>
      </c>
      <c r="C2308" t="s">
        <v>10146</v>
      </c>
      <c r="D2308" t="s">
        <v>10147</v>
      </c>
      <c r="E2308" t="s">
        <v>10148</v>
      </c>
      <c r="F2308" s="3">
        <v>42773.556250000001</v>
      </c>
      <c r="G2308" s="1">
        <v>43279</v>
      </c>
      <c r="H2308" t="s">
        <v>55</v>
      </c>
      <c r="I2308" t="s">
        <v>10167</v>
      </c>
      <c r="J2308" t="s">
        <v>401</v>
      </c>
      <c r="K2308" t="s">
        <v>10168</v>
      </c>
      <c r="L2308" t="s">
        <v>2424</v>
      </c>
      <c r="M2308" t="s">
        <v>10169</v>
      </c>
      <c r="N2308" t="s">
        <v>1378</v>
      </c>
      <c r="O2308" t="s">
        <v>47</v>
      </c>
      <c r="P2308">
        <v>1.9</v>
      </c>
      <c r="Q2308" t="s">
        <v>68</v>
      </c>
      <c r="R2308" t="s">
        <v>32</v>
      </c>
      <c r="S2308" t="s">
        <v>39</v>
      </c>
      <c r="T2308" t="s">
        <v>16</v>
      </c>
      <c r="U2308">
        <v>48997.4</v>
      </c>
      <c r="V2308">
        <v>6962</v>
      </c>
      <c r="W2308">
        <v>19.100000000000001</v>
      </c>
      <c r="X2308" t="s">
        <v>2426</v>
      </c>
      <c r="Y2308" t="s">
        <v>2427</v>
      </c>
      <c r="Z2308" t="s">
        <v>2428</v>
      </c>
      <c r="AA2308" t="s">
        <v>2424</v>
      </c>
    </row>
    <row r="2309" spans="1:27" x14ac:dyDescent="0.45">
      <c r="A2309" t="s">
        <v>10165</v>
      </c>
      <c r="B2309" t="s">
        <v>10170</v>
      </c>
      <c r="C2309" t="s">
        <v>10146</v>
      </c>
      <c r="D2309" t="s">
        <v>10147</v>
      </c>
      <c r="E2309" t="s">
        <v>10148</v>
      </c>
      <c r="F2309" s="3">
        <v>42773.556250000001</v>
      </c>
      <c r="G2309" s="1">
        <v>43300</v>
      </c>
      <c r="H2309" t="s">
        <v>55</v>
      </c>
      <c r="I2309" t="s">
        <v>10167</v>
      </c>
      <c r="J2309" t="s">
        <v>401</v>
      </c>
      <c r="K2309" t="s">
        <v>10168</v>
      </c>
      <c r="L2309" t="s">
        <v>2424</v>
      </c>
      <c r="M2309" t="s">
        <v>10169</v>
      </c>
      <c r="N2309" t="s">
        <v>1364</v>
      </c>
      <c r="O2309" t="s">
        <v>47</v>
      </c>
      <c r="P2309">
        <v>1.9</v>
      </c>
      <c r="Q2309" t="s">
        <v>68</v>
      </c>
      <c r="R2309" t="s">
        <v>34</v>
      </c>
      <c r="S2309" t="s">
        <v>40</v>
      </c>
      <c r="T2309" t="s">
        <v>16</v>
      </c>
      <c r="U2309">
        <v>11.4</v>
      </c>
      <c r="V2309">
        <v>0.5</v>
      </c>
      <c r="W2309">
        <v>18.3</v>
      </c>
      <c r="X2309" t="s">
        <v>2426</v>
      </c>
      <c r="Y2309" t="s">
        <v>2389</v>
      </c>
      <c r="Z2309" t="s">
        <v>2424</v>
      </c>
      <c r="AA2309" t="s">
        <v>2424</v>
      </c>
    </row>
    <row r="2310" spans="1:27" x14ac:dyDescent="0.45">
      <c r="A2310" t="s">
        <v>10171</v>
      </c>
      <c r="B2310" t="s">
        <v>10172</v>
      </c>
      <c r="C2310" t="s">
        <v>10146</v>
      </c>
      <c r="D2310" t="s">
        <v>10147</v>
      </c>
      <c r="E2310" t="s">
        <v>10148</v>
      </c>
      <c r="F2310" s="3">
        <v>42815.412499999999</v>
      </c>
      <c r="G2310" s="1">
        <v>43279</v>
      </c>
      <c r="H2310" t="s">
        <v>55</v>
      </c>
      <c r="I2310" t="s">
        <v>10173</v>
      </c>
      <c r="J2310" t="s">
        <v>401</v>
      </c>
      <c r="K2310" t="s">
        <v>10174</v>
      </c>
      <c r="L2310" t="s">
        <v>2424</v>
      </c>
      <c r="M2310" t="s">
        <v>10175</v>
      </c>
      <c r="N2310" t="s">
        <v>1378</v>
      </c>
      <c r="O2310" t="s">
        <v>47</v>
      </c>
      <c r="P2310">
        <v>1.3</v>
      </c>
      <c r="Q2310" t="s">
        <v>68</v>
      </c>
      <c r="R2310" t="s">
        <v>32</v>
      </c>
      <c r="S2310" t="s">
        <v>39</v>
      </c>
      <c r="T2310" t="s">
        <v>16</v>
      </c>
      <c r="U2310">
        <v>49879.9</v>
      </c>
      <c r="V2310">
        <v>18746.400000000001</v>
      </c>
      <c r="W2310">
        <v>19.899999999999999</v>
      </c>
      <c r="X2310" t="s">
        <v>2426</v>
      </c>
      <c r="Y2310" t="s">
        <v>2427</v>
      </c>
      <c r="Z2310" t="s">
        <v>2428</v>
      </c>
      <c r="AA2310" t="s">
        <v>2424</v>
      </c>
    </row>
    <row r="2311" spans="1:27" x14ac:dyDescent="0.45">
      <c r="A2311" t="s">
        <v>10171</v>
      </c>
      <c r="B2311" t="s">
        <v>10176</v>
      </c>
      <c r="C2311" t="s">
        <v>10146</v>
      </c>
      <c r="D2311" t="s">
        <v>10147</v>
      </c>
      <c r="E2311" t="s">
        <v>10148</v>
      </c>
      <c r="F2311" s="3">
        <v>42815.412499999999</v>
      </c>
      <c r="G2311" s="1">
        <v>43300</v>
      </c>
      <c r="H2311" t="s">
        <v>55</v>
      </c>
      <c r="I2311" t="s">
        <v>10173</v>
      </c>
      <c r="J2311" t="s">
        <v>401</v>
      </c>
      <c r="K2311" t="s">
        <v>10174</v>
      </c>
      <c r="L2311" t="s">
        <v>2424</v>
      </c>
      <c r="M2311" t="s">
        <v>10175</v>
      </c>
      <c r="N2311" t="s">
        <v>1364</v>
      </c>
      <c r="O2311" t="s">
        <v>47</v>
      </c>
      <c r="P2311">
        <v>1.3</v>
      </c>
      <c r="Q2311" t="s">
        <v>68</v>
      </c>
      <c r="R2311" t="s">
        <v>34</v>
      </c>
      <c r="S2311" t="s">
        <v>40</v>
      </c>
      <c r="T2311" t="s">
        <v>16</v>
      </c>
      <c r="U2311">
        <v>6.5</v>
      </c>
      <c r="V2311">
        <v>0.2</v>
      </c>
      <c r="W2311">
        <v>19.899999999999999</v>
      </c>
      <c r="X2311" t="s">
        <v>2426</v>
      </c>
      <c r="Y2311" t="s">
        <v>2389</v>
      </c>
      <c r="Z2311" t="s">
        <v>2424</v>
      </c>
      <c r="AA2311" t="s">
        <v>2424</v>
      </c>
    </row>
    <row r="2312" spans="1:27" x14ac:dyDescent="0.45">
      <c r="A2312" t="s">
        <v>10177</v>
      </c>
      <c r="B2312" t="s">
        <v>10178</v>
      </c>
      <c r="C2312" t="s">
        <v>10146</v>
      </c>
      <c r="D2312" t="s">
        <v>10147</v>
      </c>
      <c r="E2312" t="s">
        <v>10148</v>
      </c>
      <c r="F2312" s="3">
        <v>42829.435416666667</v>
      </c>
      <c r="G2312" s="1">
        <v>43300</v>
      </c>
      <c r="H2312" t="s">
        <v>55</v>
      </c>
      <c r="I2312" t="s">
        <v>10179</v>
      </c>
      <c r="J2312" t="s">
        <v>401</v>
      </c>
      <c r="K2312" t="s">
        <v>10180</v>
      </c>
      <c r="L2312" t="s">
        <v>2424</v>
      </c>
      <c r="M2312" t="s">
        <v>10181</v>
      </c>
      <c r="N2312" t="s">
        <v>1364</v>
      </c>
      <c r="O2312" t="s">
        <v>47</v>
      </c>
      <c r="P2312">
        <v>0.8</v>
      </c>
      <c r="Q2312" t="s">
        <v>68</v>
      </c>
      <c r="R2312" t="s">
        <v>34</v>
      </c>
      <c r="S2312" t="s">
        <v>40</v>
      </c>
      <c r="T2312" t="s">
        <v>16</v>
      </c>
      <c r="U2312">
        <v>5.9</v>
      </c>
      <c r="V2312">
        <v>0.1</v>
      </c>
      <c r="W2312">
        <v>20.8</v>
      </c>
      <c r="X2312" t="s">
        <v>2426</v>
      </c>
      <c r="Y2312" t="s">
        <v>2389</v>
      </c>
      <c r="Z2312" t="s">
        <v>2424</v>
      </c>
      <c r="AA2312" t="s">
        <v>2424</v>
      </c>
    </row>
    <row r="2313" spans="1:27" x14ac:dyDescent="0.45">
      <c r="A2313" t="s">
        <v>10177</v>
      </c>
      <c r="B2313" t="s">
        <v>10182</v>
      </c>
      <c r="C2313" t="s">
        <v>10146</v>
      </c>
      <c r="D2313" t="s">
        <v>10147</v>
      </c>
      <c r="E2313" t="s">
        <v>10148</v>
      </c>
      <c r="F2313" s="3">
        <v>42829.435416666667</v>
      </c>
      <c r="G2313" s="1">
        <v>43279</v>
      </c>
      <c r="H2313" t="s">
        <v>55</v>
      </c>
      <c r="I2313" t="s">
        <v>10179</v>
      </c>
      <c r="J2313" t="s">
        <v>401</v>
      </c>
      <c r="K2313" t="s">
        <v>10180</v>
      </c>
      <c r="L2313" t="s">
        <v>2424</v>
      </c>
      <c r="M2313" t="s">
        <v>10181</v>
      </c>
      <c r="N2313" t="s">
        <v>1378</v>
      </c>
      <c r="O2313" t="s">
        <v>47</v>
      </c>
      <c r="P2313">
        <v>0.8</v>
      </c>
      <c r="Q2313" t="s">
        <v>68</v>
      </c>
      <c r="R2313" t="s">
        <v>32</v>
      </c>
      <c r="S2313" t="s">
        <v>39</v>
      </c>
      <c r="T2313" t="s">
        <v>16</v>
      </c>
      <c r="U2313">
        <v>30927.4</v>
      </c>
      <c r="V2313">
        <v>5331.7</v>
      </c>
      <c r="W2313">
        <v>21.3</v>
      </c>
      <c r="X2313" t="s">
        <v>2426</v>
      </c>
      <c r="Y2313" t="s">
        <v>2427</v>
      </c>
      <c r="Z2313" t="s">
        <v>2428</v>
      </c>
      <c r="AA2313" t="s">
        <v>2424</v>
      </c>
    </row>
    <row r="2314" spans="1:27" x14ac:dyDescent="0.45">
      <c r="A2314" t="s">
        <v>10183</v>
      </c>
      <c r="B2314" t="s">
        <v>10184</v>
      </c>
      <c r="C2314" t="s">
        <v>10146</v>
      </c>
      <c r="D2314" t="s">
        <v>10147</v>
      </c>
      <c r="E2314" t="s">
        <v>10148</v>
      </c>
      <c r="F2314" s="3">
        <v>42857.439583333333</v>
      </c>
      <c r="G2314" s="1">
        <v>43279</v>
      </c>
      <c r="H2314" t="s">
        <v>55</v>
      </c>
      <c r="I2314" t="s">
        <v>10185</v>
      </c>
      <c r="J2314" t="s">
        <v>401</v>
      </c>
      <c r="K2314" t="s">
        <v>10186</v>
      </c>
      <c r="L2314" t="s">
        <v>2424</v>
      </c>
      <c r="M2314" t="s">
        <v>10187</v>
      </c>
      <c r="N2314" t="s">
        <v>1378</v>
      </c>
      <c r="O2314" t="s">
        <v>47</v>
      </c>
      <c r="P2314">
        <v>0.6</v>
      </c>
      <c r="Q2314" t="s">
        <v>68</v>
      </c>
      <c r="R2314" t="s">
        <v>32</v>
      </c>
      <c r="S2314" t="s">
        <v>39</v>
      </c>
      <c r="T2314" t="s">
        <v>16</v>
      </c>
      <c r="U2314">
        <v>43215.3</v>
      </c>
      <c r="V2314">
        <v>15022.3</v>
      </c>
      <c r="W2314">
        <v>21.2</v>
      </c>
      <c r="X2314" t="s">
        <v>2426</v>
      </c>
      <c r="Y2314" t="s">
        <v>2427</v>
      </c>
      <c r="Z2314" t="s">
        <v>2428</v>
      </c>
      <c r="AA2314" t="s">
        <v>2424</v>
      </c>
    </row>
    <row r="2315" spans="1:27" x14ac:dyDescent="0.45">
      <c r="A2315" t="s">
        <v>10183</v>
      </c>
      <c r="B2315" t="s">
        <v>10188</v>
      </c>
      <c r="C2315" t="s">
        <v>10146</v>
      </c>
      <c r="D2315" t="s">
        <v>10147</v>
      </c>
      <c r="E2315" t="s">
        <v>10148</v>
      </c>
      <c r="F2315" s="3">
        <v>42857.439583333333</v>
      </c>
      <c r="G2315" s="1">
        <v>43300</v>
      </c>
      <c r="H2315" t="s">
        <v>55</v>
      </c>
      <c r="I2315" t="s">
        <v>10185</v>
      </c>
      <c r="J2315" t="s">
        <v>401</v>
      </c>
      <c r="K2315" t="s">
        <v>10186</v>
      </c>
      <c r="L2315" t="s">
        <v>2424</v>
      </c>
      <c r="M2315" t="s">
        <v>10187</v>
      </c>
      <c r="N2315" t="s">
        <v>1364</v>
      </c>
      <c r="O2315" t="s">
        <v>47</v>
      </c>
      <c r="P2315">
        <v>0.6</v>
      </c>
      <c r="Q2315" t="s">
        <v>68</v>
      </c>
      <c r="R2315" t="s">
        <v>34</v>
      </c>
      <c r="S2315" t="s">
        <v>40</v>
      </c>
      <c r="T2315" t="s">
        <v>16</v>
      </c>
      <c r="U2315">
        <v>12.1</v>
      </c>
      <c r="V2315">
        <v>1</v>
      </c>
      <c r="W2315">
        <v>20.100000000000001</v>
      </c>
      <c r="X2315" t="s">
        <v>2426</v>
      </c>
      <c r="Y2315" t="s">
        <v>2389</v>
      </c>
      <c r="Z2315" t="s">
        <v>2424</v>
      </c>
      <c r="AA2315" t="s">
        <v>2424</v>
      </c>
    </row>
    <row r="2316" spans="1:27" x14ac:dyDescent="0.45">
      <c r="A2316" t="s">
        <v>10189</v>
      </c>
      <c r="B2316" t="s">
        <v>10190</v>
      </c>
      <c r="C2316" t="s">
        <v>10146</v>
      </c>
      <c r="D2316" t="s">
        <v>10147</v>
      </c>
      <c r="E2316" t="s">
        <v>10148</v>
      </c>
      <c r="F2316" s="3">
        <v>42892.343055555553</v>
      </c>
      <c r="G2316" s="1">
        <v>43300</v>
      </c>
      <c r="H2316" t="s">
        <v>55</v>
      </c>
      <c r="I2316" t="s">
        <v>10191</v>
      </c>
      <c r="J2316" t="s">
        <v>401</v>
      </c>
      <c r="K2316" t="s">
        <v>10192</v>
      </c>
      <c r="L2316" t="s">
        <v>2424</v>
      </c>
      <c r="M2316" t="s">
        <v>10193</v>
      </c>
      <c r="N2316" t="s">
        <v>1364</v>
      </c>
      <c r="O2316" t="s">
        <v>47</v>
      </c>
      <c r="P2316">
        <v>0.9</v>
      </c>
      <c r="Q2316" t="s">
        <v>68</v>
      </c>
      <c r="R2316" t="s">
        <v>34</v>
      </c>
      <c r="S2316" t="s">
        <v>40</v>
      </c>
      <c r="T2316" t="s">
        <v>16</v>
      </c>
      <c r="U2316">
        <v>10</v>
      </c>
      <c r="V2316">
        <v>0.7</v>
      </c>
      <c r="W2316">
        <v>19.8</v>
      </c>
      <c r="X2316" t="s">
        <v>2426</v>
      </c>
      <c r="Y2316" t="s">
        <v>2389</v>
      </c>
      <c r="Z2316" t="s">
        <v>2424</v>
      </c>
      <c r="AA2316" t="s">
        <v>2424</v>
      </c>
    </row>
    <row r="2317" spans="1:27" x14ac:dyDescent="0.45">
      <c r="A2317" t="s">
        <v>10189</v>
      </c>
      <c r="B2317" t="s">
        <v>10194</v>
      </c>
      <c r="C2317" t="s">
        <v>10146</v>
      </c>
      <c r="D2317" t="s">
        <v>10147</v>
      </c>
      <c r="E2317" t="s">
        <v>10148</v>
      </c>
      <c r="F2317" s="3">
        <v>42892.343055555553</v>
      </c>
      <c r="G2317" s="1">
        <v>43279</v>
      </c>
      <c r="H2317" t="s">
        <v>55</v>
      </c>
      <c r="I2317" t="s">
        <v>10191</v>
      </c>
      <c r="J2317" t="s">
        <v>401</v>
      </c>
      <c r="K2317" t="s">
        <v>10192</v>
      </c>
      <c r="L2317" t="s">
        <v>2424</v>
      </c>
      <c r="M2317" t="s">
        <v>10193</v>
      </c>
      <c r="N2317" t="s">
        <v>1378</v>
      </c>
      <c r="O2317" t="s">
        <v>47</v>
      </c>
      <c r="P2317">
        <v>0.9</v>
      </c>
      <c r="Q2317" t="s">
        <v>68</v>
      </c>
      <c r="R2317" t="s">
        <v>32</v>
      </c>
      <c r="S2317" t="s">
        <v>39</v>
      </c>
      <c r="T2317" t="s">
        <v>16</v>
      </c>
      <c r="U2317">
        <v>25445.4</v>
      </c>
      <c r="V2317">
        <v>2944.5</v>
      </c>
      <c r="W2317">
        <v>21.4</v>
      </c>
      <c r="X2317" t="s">
        <v>2426</v>
      </c>
      <c r="Y2317" t="s">
        <v>2427</v>
      </c>
      <c r="Z2317" t="s">
        <v>2428</v>
      </c>
      <c r="AA2317" t="s">
        <v>2424</v>
      </c>
    </row>
    <row r="2318" spans="1:27" x14ac:dyDescent="0.45">
      <c r="A2318" t="s">
        <v>10195</v>
      </c>
      <c r="B2318" t="s">
        <v>10196</v>
      </c>
      <c r="C2318" t="s">
        <v>10146</v>
      </c>
      <c r="D2318" t="s">
        <v>10147</v>
      </c>
      <c r="E2318" t="s">
        <v>10148</v>
      </c>
      <c r="F2318" s="3">
        <v>42927.427083333336</v>
      </c>
      <c r="G2318" s="1">
        <v>43300</v>
      </c>
      <c r="H2318" t="s">
        <v>55</v>
      </c>
      <c r="I2318" t="s">
        <v>10197</v>
      </c>
      <c r="J2318" t="s">
        <v>401</v>
      </c>
      <c r="K2318" t="s">
        <v>10198</v>
      </c>
      <c r="L2318" t="s">
        <v>2424</v>
      </c>
      <c r="M2318" t="s">
        <v>10199</v>
      </c>
      <c r="N2318" t="s">
        <v>1364</v>
      </c>
      <c r="O2318" t="s">
        <v>47</v>
      </c>
      <c r="P2318">
        <v>1.3</v>
      </c>
      <c r="Q2318" t="s">
        <v>68</v>
      </c>
      <c r="R2318" t="s">
        <v>34</v>
      </c>
      <c r="S2318" t="s">
        <v>40</v>
      </c>
      <c r="T2318" t="s">
        <v>16</v>
      </c>
      <c r="U2318">
        <v>8.1999999999999993</v>
      </c>
      <c r="V2318">
        <v>0.8</v>
      </c>
      <c r="W2318">
        <v>19.5</v>
      </c>
      <c r="X2318" t="s">
        <v>2426</v>
      </c>
      <c r="Y2318" t="s">
        <v>2389</v>
      </c>
      <c r="Z2318" t="s">
        <v>2424</v>
      </c>
      <c r="AA2318" t="s">
        <v>2424</v>
      </c>
    </row>
    <row r="2319" spans="1:27" x14ac:dyDescent="0.45">
      <c r="A2319" t="s">
        <v>10195</v>
      </c>
      <c r="B2319" t="s">
        <v>10200</v>
      </c>
      <c r="C2319" t="s">
        <v>10146</v>
      </c>
      <c r="D2319" t="s">
        <v>10147</v>
      </c>
      <c r="E2319" t="s">
        <v>10148</v>
      </c>
      <c r="F2319" s="3">
        <v>42927.427083333336</v>
      </c>
      <c r="G2319" s="1">
        <v>43279</v>
      </c>
      <c r="H2319" t="s">
        <v>55</v>
      </c>
      <c r="I2319" t="s">
        <v>10197</v>
      </c>
      <c r="J2319" t="s">
        <v>401</v>
      </c>
      <c r="K2319" t="s">
        <v>10198</v>
      </c>
      <c r="L2319" t="s">
        <v>2424</v>
      </c>
      <c r="M2319" t="s">
        <v>10199</v>
      </c>
      <c r="N2319" t="s">
        <v>1378</v>
      </c>
      <c r="O2319" t="s">
        <v>47</v>
      </c>
      <c r="P2319">
        <v>1.3</v>
      </c>
      <c r="Q2319" t="s">
        <v>68</v>
      </c>
      <c r="R2319" t="s">
        <v>32</v>
      </c>
      <c r="S2319" t="s">
        <v>39</v>
      </c>
      <c r="T2319" t="s">
        <v>16</v>
      </c>
      <c r="U2319">
        <v>51644</v>
      </c>
      <c r="V2319">
        <v>2687</v>
      </c>
      <c r="W2319">
        <v>19.600000000000001</v>
      </c>
      <c r="X2319" t="s">
        <v>2426</v>
      </c>
      <c r="Y2319" t="s">
        <v>2427</v>
      </c>
      <c r="Z2319" t="s">
        <v>2428</v>
      </c>
      <c r="AA2319" t="s">
        <v>2424</v>
      </c>
    </row>
    <row r="2320" spans="1:27" x14ac:dyDescent="0.45">
      <c r="A2320" t="s">
        <v>10201</v>
      </c>
      <c r="B2320" t="s">
        <v>10202</v>
      </c>
      <c r="C2320" t="s">
        <v>10146</v>
      </c>
      <c r="D2320" t="s">
        <v>10147</v>
      </c>
      <c r="E2320" t="s">
        <v>10148</v>
      </c>
      <c r="F2320" s="3">
        <v>42948.538888888892</v>
      </c>
      <c r="G2320" s="1">
        <v>43388</v>
      </c>
      <c r="H2320" t="s">
        <v>55</v>
      </c>
      <c r="I2320" t="s">
        <v>10203</v>
      </c>
      <c r="J2320" t="s">
        <v>401</v>
      </c>
      <c r="K2320" t="s">
        <v>10204</v>
      </c>
      <c r="L2320" t="s">
        <v>2424</v>
      </c>
      <c r="M2320" t="s">
        <v>10205</v>
      </c>
      <c r="N2320" t="s">
        <v>1346</v>
      </c>
      <c r="O2320" t="s">
        <v>48</v>
      </c>
      <c r="P2320">
        <v>1.6</v>
      </c>
      <c r="Q2320" t="s">
        <v>68</v>
      </c>
      <c r="R2320" t="s">
        <v>34</v>
      </c>
      <c r="S2320" t="s">
        <v>40</v>
      </c>
      <c r="T2320" t="s">
        <v>16</v>
      </c>
      <c r="U2320">
        <v>26.7</v>
      </c>
      <c r="V2320">
        <v>1.2</v>
      </c>
      <c r="W2320">
        <v>18.7</v>
      </c>
      <c r="X2320" t="s">
        <v>2438</v>
      </c>
      <c r="Y2320" t="s">
        <v>2427</v>
      </c>
      <c r="Z2320" t="s">
        <v>2424</v>
      </c>
      <c r="AA2320" t="s">
        <v>2424</v>
      </c>
    </row>
    <row r="2321" spans="1:27" x14ac:dyDescent="0.45">
      <c r="A2321" t="s">
        <v>10201</v>
      </c>
      <c r="B2321" t="s">
        <v>10206</v>
      </c>
      <c r="C2321" t="s">
        <v>10146</v>
      </c>
      <c r="D2321" t="s">
        <v>10147</v>
      </c>
      <c r="E2321" t="s">
        <v>10148</v>
      </c>
      <c r="F2321" s="3">
        <v>42948.538888888892</v>
      </c>
      <c r="G2321" s="1">
        <v>43283</v>
      </c>
      <c r="H2321" t="s">
        <v>55</v>
      </c>
      <c r="I2321" t="s">
        <v>10203</v>
      </c>
      <c r="J2321" t="s">
        <v>401</v>
      </c>
      <c r="K2321" t="s">
        <v>10204</v>
      </c>
      <c r="L2321" t="s">
        <v>2424</v>
      </c>
      <c r="M2321" t="s">
        <v>10205</v>
      </c>
      <c r="N2321" t="s">
        <v>1356</v>
      </c>
      <c r="O2321" t="s">
        <v>47</v>
      </c>
      <c r="P2321">
        <v>1.6</v>
      </c>
      <c r="Q2321" t="s">
        <v>68</v>
      </c>
      <c r="R2321" t="s">
        <v>32</v>
      </c>
      <c r="S2321" t="s">
        <v>39</v>
      </c>
      <c r="T2321" t="s">
        <v>16</v>
      </c>
      <c r="U2321">
        <v>306985</v>
      </c>
      <c r="V2321">
        <v>45382.400000000001</v>
      </c>
      <c r="W2321">
        <v>28.2</v>
      </c>
      <c r="X2321" t="s">
        <v>2435</v>
      </c>
      <c r="Y2321" t="s">
        <v>2389</v>
      </c>
      <c r="Z2321" t="s">
        <v>2436</v>
      </c>
      <c r="AA2321" t="s">
        <v>2424</v>
      </c>
    </row>
    <row r="2322" spans="1:27" x14ac:dyDescent="0.45">
      <c r="A2322" t="s">
        <v>10207</v>
      </c>
      <c r="B2322" t="s">
        <v>10208</v>
      </c>
      <c r="C2322" t="s">
        <v>10146</v>
      </c>
      <c r="D2322" t="s">
        <v>10147</v>
      </c>
      <c r="E2322" t="s">
        <v>10148</v>
      </c>
      <c r="F2322" s="3">
        <v>42983.427083333336</v>
      </c>
      <c r="G2322" s="1">
        <v>43279</v>
      </c>
      <c r="H2322" t="s">
        <v>55</v>
      </c>
      <c r="I2322" t="s">
        <v>10209</v>
      </c>
      <c r="J2322" t="s">
        <v>401</v>
      </c>
      <c r="K2322" t="s">
        <v>10210</v>
      </c>
      <c r="L2322" t="s">
        <v>2424</v>
      </c>
      <c r="M2322" t="s">
        <v>10211</v>
      </c>
      <c r="N2322" t="s">
        <v>1378</v>
      </c>
      <c r="O2322" t="s">
        <v>47</v>
      </c>
      <c r="P2322">
        <v>1.6</v>
      </c>
      <c r="Q2322" t="s">
        <v>68</v>
      </c>
      <c r="R2322" t="s">
        <v>32</v>
      </c>
      <c r="S2322" t="s">
        <v>39</v>
      </c>
      <c r="T2322" t="s">
        <v>16</v>
      </c>
      <c r="U2322">
        <v>49019.7</v>
      </c>
      <c r="V2322">
        <v>5809.4</v>
      </c>
      <c r="W2322">
        <v>19.5</v>
      </c>
      <c r="X2322" t="s">
        <v>2426</v>
      </c>
      <c r="Y2322" t="s">
        <v>2427</v>
      </c>
      <c r="Z2322" t="s">
        <v>2428</v>
      </c>
      <c r="AA2322" t="s">
        <v>2424</v>
      </c>
    </row>
    <row r="2323" spans="1:27" x14ac:dyDescent="0.45">
      <c r="A2323" t="s">
        <v>10207</v>
      </c>
      <c r="B2323" t="s">
        <v>10212</v>
      </c>
      <c r="C2323" t="s">
        <v>10146</v>
      </c>
      <c r="D2323" t="s">
        <v>10147</v>
      </c>
      <c r="E2323" t="s">
        <v>10148</v>
      </c>
      <c r="F2323" s="3">
        <v>42983.427083333336</v>
      </c>
      <c r="G2323" s="1">
        <v>43300</v>
      </c>
      <c r="H2323" t="s">
        <v>55</v>
      </c>
      <c r="I2323" t="s">
        <v>10209</v>
      </c>
      <c r="J2323" t="s">
        <v>401</v>
      </c>
      <c r="K2323" t="s">
        <v>10210</v>
      </c>
      <c r="L2323" t="s">
        <v>2424</v>
      </c>
      <c r="M2323" t="s">
        <v>10211</v>
      </c>
      <c r="N2323" t="s">
        <v>1364</v>
      </c>
      <c r="O2323" t="s">
        <v>47</v>
      </c>
      <c r="P2323">
        <v>1.6</v>
      </c>
      <c r="Q2323" t="s">
        <v>68</v>
      </c>
      <c r="R2323" t="s">
        <v>34</v>
      </c>
      <c r="S2323" t="s">
        <v>40</v>
      </c>
      <c r="T2323" t="s">
        <v>16</v>
      </c>
      <c r="U2323">
        <v>7</v>
      </c>
      <c r="V2323">
        <v>0.1</v>
      </c>
      <c r="W2323">
        <v>19.5</v>
      </c>
      <c r="X2323" t="s">
        <v>2426</v>
      </c>
      <c r="Y2323" t="s">
        <v>2389</v>
      </c>
      <c r="Z2323" t="s">
        <v>2424</v>
      </c>
      <c r="AA2323" t="s">
        <v>2424</v>
      </c>
    </row>
    <row r="2324" spans="1:27" x14ac:dyDescent="0.45">
      <c r="A2324" t="s">
        <v>10213</v>
      </c>
      <c r="B2324" t="s">
        <v>10214</v>
      </c>
      <c r="C2324" t="s">
        <v>10146</v>
      </c>
      <c r="D2324" t="s">
        <v>10147</v>
      </c>
      <c r="E2324" t="s">
        <v>10148</v>
      </c>
      <c r="F2324" s="3">
        <v>43011.365277777775</v>
      </c>
      <c r="G2324" s="1">
        <v>43300</v>
      </c>
      <c r="H2324" t="s">
        <v>55</v>
      </c>
      <c r="I2324" t="s">
        <v>10215</v>
      </c>
      <c r="J2324" t="s">
        <v>401</v>
      </c>
      <c r="K2324" t="s">
        <v>10216</v>
      </c>
      <c r="L2324" t="s">
        <v>2424</v>
      </c>
      <c r="M2324" t="s">
        <v>10217</v>
      </c>
      <c r="N2324" t="s">
        <v>1364</v>
      </c>
      <c r="O2324" t="s">
        <v>47</v>
      </c>
      <c r="P2324">
        <v>0.4</v>
      </c>
      <c r="Q2324" t="s">
        <v>68</v>
      </c>
      <c r="R2324" t="s">
        <v>34</v>
      </c>
      <c r="S2324" t="s">
        <v>40</v>
      </c>
      <c r="T2324" t="s">
        <v>16</v>
      </c>
      <c r="U2324">
        <v>17.399999999999999</v>
      </c>
      <c r="V2324">
        <v>1.4</v>
      </c>
      <c r="W2324">
        <v>20.399999999999999</v>
      </c>
      <c r="X2324" t="s">
        <v>2426</v>
      </c>
      <c r="Y2324" t="s">
        <v>2389</v>
      </c>
      <c r="Z2324" t="s">
        <v>2424</v>
      </c>
      <c r="AA2324" t="s">
        <v>2424</v>
      </c>
    </row>
    <row r="2325" spans="1:27" x14ac:dyDescent="0.45">
      <c r="A2325" t="s">
        <v>10213</v>
      </c>
      <c r="B2325" t="s">
        <v>10218</v>
      </c>
      <c r="C2325" t="s">
        <v>10146</v>
      </c>
      <c r="D2325" t="s">
        <v>10147</v>
      </c>
      <c r="E2325" t="s">
        <v>10148</v>
      </c>
      <c r="F2325" s="3">
        <v>43011.365277777775</v>
      </c>
      <c r="G2325" s="1">
        <v>43279</v>
      </c>
      <c r="H2325" t="s">
        <v>55</v>
      </c>
      <c r="I2325" t="s">
        <v>10215</v>
      </c>
      <c r="J2325" t="s">
        <v>401</v>
      </c>
      <c r="K2325" t="s">
        <v>10216</v>
      </c>
      <c r="L2325" t="s">
        <v>2424</v>
      </c>
      <c r="M2325" t="s">
        <v>10217</v>
      </c>
      <c r="N2325" t="s">
        <v>1378</v>
      </c>
      <c r="O2325" t="s">
        <v>47</v>
      </c>
      <c r="P2325">
        <v>0.4</v>
      </c>
      <c r="Q2325" t="s">
        <v>68</v>
      </c>
      <c r="R2325" t="s">
        <v>32</v>
      </c>
      <c r="S2325" t="s">
        <v>39</v>
      </c>
      <c r="T2325" t="s">
        <v>16</v>
      </c>
      <c r="U2325">
        <v>58429.599999999999</v>
      </c>
      <c r="V2325">
        <v>2641.1</v>
      </c>
      <c r="W2325">
        <v>21.6</v>
      </c>
      <c r="X2325" t="s">
        <v>2426</v>
      </c>
      <c r="Y2325" t="s">
        <v>2427</v>
      </c>
      <c r="Z2325" t="s">
        <v>2428</v>
      </c>
      <c r="AA2325" t="s">
        <v>2424</v>
      </c>
    </row>
    <row r="2326" spans="1:27" x14ac:dyDescent="0.45">
      <c r="A2326" t="s">
        <v>10219</v>
      </c>
      <c r="B2326" t="s">
        <v>10220</v>
      </c>
      <c r="C2326" t="s">
        <v>10146</v>
      </c>
      <c r="D2326" t="s">
        <v>10147</v>
      </c>
      <c r="E2326" t="s">
        <v>10148</v>
      </c>
      <c r="F2326" s="3">
        <v>43047.393055555556</v>
      </c>
      <c r="G2326" s="1">
        <v>43412</v>
      </c>
      <c r="H2326" t="s">
        <v>55</v>
      </c>
      <c r="I2326" t="s">
        <v>10221</v>
      </c>
      <c r="J2326" t="s">
        <v>401</v>
      </c>
      <c r="K2326" t="s">
        <v>10222</v>
      </c>
      <c r="L2326" t="s">
        <v>10223</v>
      </c>
      <c r="M2326" t="s">
        <v>10224</v>
      </c>
      <c r="N2326" t="s">
        <v>952</v>
      </c>
      <c r="O2326" t="s">
        <v>48</v>
      </c>
      <c r="P2326">
        <v>0.6</v>
      </c>
      <c r="Q2326" t="s">
        <v>68</v>
      </c>
      <c r="R2326" t="s">
        <v>32</v>
      </c>
      <c r="S2326" t="s">
        <v>39</v>
      </c>
      <c r="T2326" t="s">
        <v>16</v>
      </c>
      <c r="U2326">
        <v>40224.5</v>
      </c>
      <c r="V2326">
        <v>1343.7</v>
      </c>
      <c r="W2326">
        <v>27.5</v>
      </c>
      <c r="X2326" t="s">
        <v>2438</v>
      </c>
      <c r="Y2326" t="s">
        <v>2427</v>
      </c>
      <c r="Z2326" t="s">
        <v>2436</v>
      </c>
      <c r="AA2326" t="s">
        <v>2424</v>
      </c>
    </row>
    <row r="2327" spans="1:27" x14ac:dyDescent="0.45">
      <c r="A2327" t="s">
        <v>10219</v>
      </c>
      <c r="B2327" t="s">
        <v>10225</v>
      </c>
      <c r="C2327" t="s">
        <v>10146</v>
      </c>
      <c r="D2327" t="s">
        <v>10147</v>
      </c>
      <c r="E2327" t="s">
        <v>10148</v>
      </c>
      <c r="F2327" s="3">
        <v>43047.393055555556</v>
      </c>
      <c r="G2327" s="1">
        <v>43413</v>
      </c>
      <c r="H2327" t="s">
        <v>55</v>
      </c>
      <c r="I2327" t="s">
        <v>10221</v>
      </c>
      <c r="J2327" t="s">
        <v>401</v>
      </c>
      <c r="K2327" t="s">
        <v>10222</v>
      </c>
      <c r="L2327" t="s">
        <v>10223</v>
      </c>
      <c r="M2327" t="s">
        <v>10224</v>
      </c>
      <c r="N2327" t="s">
        <v>946</v>
      </c>
      <c r="O2327" t="s">
        <v>48</v>
      </c>
      <c r="P2327">
        <v>0.6</v>
      </c>
      <c r="Q2327" t="s">
        <v>68</v>
      </c>
      <c r="R2327" t="s">
        <v>34</v>
      </c>
      <c r="S2327" t="s">
        <v>40</v>
      </c>
      <c r="T2327" t="s">
        <v>16</v>
      </c>
      <c r="U2327">
        <v>192.9</v>
      </c>
      <c r="V2327">
        <v>17.399999999999999</v>
      </c>
      <c r="W2327">
        <v>23.8</v>
      </c>
      <c r="X2327" t="s">
        <v>2438</v>
      </c>
      <c r="Y2327" t="s">
        <v>2427</v>
      </c>
      <c r="Z2327" t="s">
        <v>2436</v>
      </c>
      <c r="AA2327" t="s">
        <v>2424</v>
      </c>
    </row>
    <row r="2328" spans="1:27" x14ac:dyDescent="0.45">
      <c r="A2328" t="s">
        <v>10226</v>
      </c>
      <c r="B2328" t="s">
        <v>10227</v>
      </c>
      <c r="C2328" t="s">
        <v>10146</v>
      </c>
      <c r="D2328" t="s">
        <v>10147</v>
      </c>
      <c r="E2328" t="s">
        <v>10148</v>
      </c>
      <c r="F2328" s="3">
        <v>43074.386111111111</v>
      </c>
      <c r="G2328" s="1">
        <v>43412</v>
      </c>
      <c r="H2328" t="s">
        <v>55</v>
      </c>
      <c r="I2328" t="s">
        <v>10228</v>
      </c>
      <c r="J2328" t="s">
        <v>401</v>
      </c>
      <c r="K2328" t="s">
        <v>10229</v>
      </c>
      <c r="L2328" t="s">
        <v>10230</v>
      </c>
      <c r="M2328" t="s">
        <v>10231</v>
      </c>
      <c r="N2328" t="s">
        <v>952</v>
      </c>
      <c r="O2328" t="s">
        <v>48</v>
      </c>
      <c r="P2328">
        <v>1</v>
      </c>
      <c r="Q2328" t="s">
        <v>68</v>
      </c>
      <c r="R2328" t="s">
        <v>32</v>
      </c>
      <c r="S2328" t="s">
        <v>39</v>
      </c>
      <c r="T2328" t="s">
        <v>16</v>
      </c>
      <c r="U2328">
        <v>44603.8</v>
      </c>
      <c r="V2328">
        <v>3939</v>
      </c>
      <c r="W2328">
        <v>26.3</v>
      </c>
      <c r="X2328" t="s">
        <v>2438</v>
      </c>
      <c r="Y2328" t="s">
        <v>2427</v>
      </c>
      <c r="Z2328" t="s">
        <v>2436</v>
      </c>
      <c r="AA2328" t="s">
        <v>2424</v>
      </c>
    </row>
    <row r="2329" spans="1:27" x14ac:dyDescent="0.45">
      <c r="A2329" t="s">
        <v>10226</v>
      </c>
      <c r="B2329" t="s">
        <v>10232</v>
      </c>
      <c r="C2329" t="s">
        <v>10146</v>
      </c>
      <c r="D2329" t="s">
        <v>10147</v>
      </c>
      <c r="E2329" t="s">
        <v>10148</v>
      </c>
      <c r="F2329" s="3">
        <v>43074.386111111111</v>
      </c>
      <c r="G2329" s="1">
        <v>43413</v>
      </c>
      <c r="H2329" t="s">
        <v>55</v>
      </c>
      <c r="I2329" t="s">
        <v>10228</v>
      </c>
      <c r="J2329" t="s">
        <v>401</v>
      </c>
      <c r="K2329" t="s">
        <v>10229</v>
      </c>
      <c r="L2329" t="s">
        <v>10230</v>
      </c>
      <c r="M2329" t="s">
        <v>10231</v>
      </c>
      <c r="N2329" t="s">
        <v>946</v>
      </c>
      <c r="O2329" t="s">
        <v>48</v>
      </c>
      <c r="P2329">
        <v>1</v>
      </c>
      <c r="Q2329" t="s">
        <v>68</v>
      </c>
      <c r="R2329" t="s">
        <v>34</v>
      </c>
      <c r="S2329" t="s">
        <v>40</v>
      </c>
      <c r="T2329" t="s">
        <v>16</v>
      </c>
      <c r="U2329">
        <v>154</v>
      </c>
      <c r="V2329">
        <v>39.5</v>
      </c>
      <c r="W2329">
        <v>23.3</v>
      </c>
      <c r="X2329" t="s">
        <v>2438</v>
      </c>
      <c r="Y2329" t="s">
        <v>2427</v>
      </c>
      <c r="Z2329" t="s">
        <v>2436</v>
      </c>
      <c r="AA2329" t="s">
        <v>2424</v>
      </c>
    </row>
    <row r="2330" spans="1:27" x14ac:dyDescent="0.45">
      <c r="A2330" t="s">
        <v>10233</v>
      </c>
      <c r="B2330" t="s">
        <v>10234</v>
      </c>
      <c r="C2330" t="s">
        <v>10146</v>
      </c>
      <c r="D2330" t="s">
        <v>10147</v>
      </c>
      <c r="E2330" t="s">
        <v>10148</v>
      </c>
      <c r="F2330" s="3">
        <v>43102.456944444442</v>
      </c>
      <c r="G2330" s="1">
        <v>43420</v>
      </c>
      <c r="H2330" t="s">
        <v>55</v>
      </c>
      <c r="I2330" t="s">
        <v>10235</v>
      </c>
      <c r="J2330" t="s">
        <v>401</v>
      </c>
      <c r="K2330" t="s">
        <v>10236</v>
      </c>
      <c r="L2330" t="s">
        <v>10237</v>
      </c>
      <c r="M2330" t="s">
        <v>10238</v>
      </c>
      <c r="N2330" t="s">
        <v>1024</v>
      </c>
      <c r="O2330" t="s">
        <v>48</v>
      </c>
      <c r="P2330">
        <v>0.5</v>
      </c>
      <c r="Q2330" t="s">
        <v>68</v>
      </c>
      <c r="R2330" t="s">
        <v>34</v>
      </c>
      <c r="S2330" t="s">
        <v>40</v>
      </c>
      <c r="T2330" t="s">
        <v>16</v>
      </c>
      <c r="U2330">
        <v>267.39999999999998</v>
      </c>
      <c r="V2330">
        <v>11.9</v>
      </c>
      <c r="W2330">
        <v>23.4</v>
      </c>
      <c r="X2330" t="s">
        <v>2438</v>
      </c>
      <c r="Y2330" t="s">
        <v>2427</v>
      </c>
      <c r="Z2330" t="s">
        <v>2515</v>
      </c>
      <c r="AA2330" t="s">
        <v>2424</v>
      </c>
    </row>
    <row r="2331" spans="1:27" x14ac:dyDescent="0.45">
      <c r="A2331" t="s">
        <v>10233</v>
      </c>
      <c r="B2331" t="s">
        <v>10239</v>
      </c>
      <c r="C2331" t="s">
        <v>10146</v>
      </c>
      <c r="D2331" t="s">
        <v>10147</v>
      </c>
      <c r="E2331" t="s">
        <v>10148</v>
      </c>
      <c r="F2331" s="3">
        <v>43102.456944444442</v>
      </c>
      <c r="G2331" s="1">
        <v>43423</v>
      </c>
      <c r="H2331" t="s">
        <v>55</v>
      </c>
      <c r="I2331" t="s">
        <v>10235</v>
      </c>
      <c r="J2331" t="s">
        <v>401</v>
      </c>
      <c r="K2331" t="s">
        <v>10236</v>
      </c>
      <c r="L2331" t="s">
        <v>10237</v>
      </c>
      <c r="M2331" t="s">
        <v>10238</v>
      </c>
      <c r="N2331" t="s">
        <v>1028</v>
      </c>
      <c r="O2331" t="s">
        <v>48</v>
      </c>
      <c r="P2331">
        <v>0.5</v>
      </c>
      <c r="Q2331" t="s">
        <v>68</v>
      </c>
      <c r="R2331" t="s">
        <v>32</v>
      </c>
      <c r="S2331" t="s">
        <v>39</v>
      </c>
      <c r="T2331" t="s">
        <v>16</v>
      </c>
      <c r="U2331">
        <v>80566.2</v>
      </c>
      <c r="V2331">
        <v>3822.7</v>
      </c>
      <c r="W2331">
        <v>26.6</v>
      </c>
      <c r="X2331" t="s">
        <v>2438</v>
      </c>
      <c r="Y2331" t="s">
        <v>2427</v>
      </c>
      <c r="Z2331" t="s">
        <v>2515</v>
      </c>
      <c r="AA2331" t="s">
        <v>2424</v>
      </c>
    </row>
    <row r="2332" spans="1:27" x14ac:dyDescent="0.45">
      <c r="A2332" t="s">
        <v>10240</v>
      </c>
      <c r="B2332" t="s">
        <v>10241</v>
      </c>
      <c r="C2332" t="s">
        <v>10146</v>
      </c>
      <c r="D2332" t="s">
        <v>10147</v>
      </c>
      <c r="E2332" t="s">
        <v>10148</v>
      </c>
      <c r="F2332" s="3">
        <v>43137.369444444441</v>
      </c>
      <c r="G2332" s="1">
        <v>43423</v>
      </c>
      <c r="H2332" t="s">
        <v>55</v>
      </c>
      <c r="I2332" t="s">
        <v>10242</v>
      </c>
      <c r="J2332" t="s">
        <v>401</v>
      </c>
      <c r="K2332" t="s">
        <v>10243</v>
      </c>
      <c r="L2332" t="s">
        <v>10244</v>
      </c>
      <c r="M2332" t="s">
        <v>10245</v>
      </c>
      <c r="N2332" t="s">
        <v>1028</v>
      </c>
      <c r="O2332" t="s">
        <v>48</v>
      </c>
      <c r="P2332">
        <v>0.7</v>
      </c>
      <c r="Q2332" t="s">
        <v>68</v>
      </c>
      <c r="R2332" t="s">
        <v>32</v>
      </c>
      <c r="S2332" t="s">
        <v>39</v>
      </c>
      <c r="T2332" t="s">
        <v>16</v>
      </c>
      <c r="U2332">
        <v>78815.199999999997</v>
      </c>
      <c r="V2332">
        <v>10514.4</v>
      </c>
      <c r="W2332">
        <v>26</v>
      </c>
      <c r="X2332" t="s">
        <v>2438</v>
      </c>
      <c r="Y2332" t="s">
        <v>2427</v>
      </c>
      <c r="Z2332" t="s">
        <v>2515</v>
      </c>
      <c r="AA2332" t="s">
        <v>2424</v>
      </c>
    </row>
    <row r="2333" spans="1:27" x14ac:dyDescent="0.45">
      <c r="A2333" t="s">
        <v>10240</v>
      </c>
      <c r="B2333" t="s">
        <v>10246</v>
      </c>
      <c r="C2333" t="s">
        <v>10146</v>
      </c>
      <c r="D2333" t="s">
        <v>10147</v>
      </c>
      <c r="E2333" t="s">
        <v>10148</v>
      </c>
      <c r="F2333" s="3">
        <v>43137.369444444441</v>
      </c>
      <c r="G2333" s="1">
        <v>43420</v>
      </c>
      <c r="H2333" t="s">
        <v>55</v>
      </c>
      <c r="I2333" t="s">
        <v>10242</v>
      </c>
      <c r="J2333" t="s">
        <v>401</v>
      </c>
      <c r="K2333" t="s">
        <v>10243</v>
      </c>
      <c r="L2333" t="s">
        <v>10244</v>
      </c>
      <c r="M2333" t="s">
        <v>10245</v>
      </c>
      <c r="N2333" t="s">
        <v>1024</v>
      </c>
      <c r="O2333" t="s">
        <v>48</v>
      </c>
      <c r="P2333">
        <v>0.7</v>
      </c>
      <c r="Q2333" t="s">
        <v>68</v>
      </c>
      <c r="R2333" t="s">
        <v>34</v>
      </c>
      <c r="S2333" t="s">
        <v>40</v>
      </c>
      <c r="T2333" t="s">
        <v>16</v>
      </c>
      <c r="U2333">
        <v>273.3</v>
      </c>
      <c r="V2333">
        <v>57.6</v>
      </c>
      <c r="W2333">
        <v>22.7</v>
      </c>
      <c r="X2333" t="s">
        <v>2438</v>
      </c>
      <c r="Y2333" t="s">
        <v>2427</v>
      </c>
      <c r="Z2333" t="s">
        <v>2515</v>
      </c>
      <c r="AA2333" t="s">
        <v>2424</v>
      </c>
    </row>
    <row r="2334" spans="1:27" x14ac:dyDescent="0.45">
      <c r="A2334" t="s">
        <v>10247</v>
      </c>
      <c r="B2334" t="s">
        <v>10248</v>
      </c>
      <c r="C2334" t="s">
        <v>10146</v>
      </c>
      <c r="D2334" t="s">
        <v>10147</v>
      </c>
      <c r="E2334" t="s">
        <v>10148</v>
      </c>
      <c r="F2334" s="3">
        <v>43165.536805555559</v>
      </c>
      <c r="G2334" s="1">
        <v>43420</v>
      </c>
      <c r="H2334" t="s">
        <v>55</v>
      </c>
      <c r="I2334" t="s">
        <v>10249</v>
      </c>
      <c r="J2334" t="s">
        <v>401</v>
      </c>
      <c r="K2334" t="s">
        <v>10250</v>
      </c>
      <c r="L2334" t="s">
        <v>10251</v>
      </c>
      <c r="M2334" t="s">
        <v>10252</v>
      </c>
      <c r="N2334" t="s">
        <v>1024</v>
      </c>
      <c r="O2334" t="s">
        <v>48</v>
      </c>
      <c r="P2334">
        <v>3.1</v>
      </c>
      <c r="Q2334" t="s">
        <v>68</v>
      </c>
      <c r="R2334" t="s">
        <v>34</v>
      </c>
      <c r="S2334" t="s">
        <v>40</v>
      </c>
      <c r="T2334" t="s">
        <v>16</v>
      </c>
      <c r="U2334">
        <v>102.9</v>
      </c>
      <c r="V2334">
        <v>9.1</v>
      </c>
      <c r="W2334">
        <v>21.9</v>
      </c>
      <c r="X2334" t="s">
        <v>2438</v>
      </c>
      <c r="Y2334" t="s">
        <v>2427</v>
      </c>
      <c r="Z2334" t="s">
        <v>2515</v>
      </c>
      <c r="AA2334" t="s">
        <v>2424</v>
      </c>
    </row>
    <row r="2335" spans="1:27" x14ac:dyDescent="0.45">
      <c r="A2335" t="s">
        <v>10247</v>
      </c>
      <c r="B2335" t="s">
        <v>10253</v>
      </c>
      <c r="C2335" t="s">
        <v>10146</v>
      </c>
      <c r="D2335" t="s">
        <v>10147</v>
      </c>
      <c r="E2335" t="s">
        <v>10148</v>
      </c>
      <c r="F2335" s="3">
        <v>43165.536805555559</v>
      </c>
      <c r="G2335" s="1">
        <v>43423</v>
      </c>
      <c r="H2335" t="s">
        <v>55</v>
      </c>
      <c r="I2335" t="s">
        <v>10249</v>
      </c>
      <c r="J2335" t="s">
        <v>401</v>
      </c>
      <c r="K2335" t="s">
        <v>10250</v>
      </c>
      <c r="L2335" t="s">
        <v>10251</v>
      </c>
      <c r="M2335" t="s">
        <v>10252</v>
      </c>
      <c r="N2335" t="s">
        <v>1028</v>
      </c>
      <c r="O2335" t="s">
        <v>48</v>
      </c>
      <c r="P2335">
        <v>3.1</v>
      </c>
      <c r="Q2335" t="s">
        <v>68</v>
      </c>
      <c r="R2335" t="s">
        <v>32</v>
      </c>
      <c r="S2335" t="s">
        <v>39</v>
      </c>
      <c r="T2335" t="s">
        <v>16</v>
      </c>
      <c r="U2335">
        <v>55485</v>
      </c>
      <c r="V2335">
        <v>4196.6000000000004</v>
      </c>
      <c r="W2335">
        <v>23.9</v>
      </c>
      <c r="X2335" t="s">
        <v>2438</v>
      </c>
      <c r="Y2335" t="s">
        <v>2427</v>
      </c>
      <c r="Z2335" t="s">
        <v>2515</v>
      </c>
      <c r="AA2335" t="s">
        <v>2424</v>
      </c>
    </row>
    <row r="2336" spans="1:27" x14ac:dyDescent="0.45">
      <c r="A2336" t="s">
        <v>10254</v>
      </c>
      <c r="B2336" t="s">
        <v>10255</v>
      </c>
      <c r="C2336" t="s">
        <v>10146</v>
      </c>
      <c r="D2336" t="s">
        <v>10147</v>
      </c>
      <c r="E2336" t="s">
        <v>10148</v>
      </c>
      <c r="F2336" s="3">
        <v>43201.4375</v>
      </c>
      <c r="G2336" s="1">
        <v>43416</v>
      </c>
      <c r="H2336" t="s">
        <v>55</v>
      </c>
      <c r="I2336" t="s">
        <v>10256</v>
      </c>
      <c r="J2336" t="s">
        <v>401</v>
      </c>
      <c r="K2336" t="s">
        <v>10257</v>
      </c>
      <c r="L2336" t="s">
        <v>10258</v>
      </c>
      <c r="M2336" t="s">
        <v>10259</v>
      </c>
      <c r="N2336" t="s">
        <v>1026</v>
      </c>
      <c r="O2336" t="s">
        <v>48</v>
      </c>
      <c r="P2336">
        <v>1.1000000000000001</v>
      </c>
      <c r="Q2336" t="s">
        <v>68</v>
      </c>
      <c r="R2336" t="s">
        <v>34</v>
      </c>
      <c r="S2336" t="s">
        <v>40</v>
      </c>
      <c r="T2336" t="s">
        <v>16</v>
      </c>
      <c r="U2336">
        <v>154.19999999999999</v>
      </c>
      <c r="V2336">
        <v>15.5</v>
      </c>
      <c r="W2336">
        <v>23.3</v>
      </c>
      <c r="X2336" t="s">
        <v>2438</v>
      </c>
      <c r="Y2336" t="s">
        <v>2427</v>
      </c>
      <c r="Z2336" t="s">
        <v>2515</v>
      </c>
      <c r="AA2336" t="s">
        <v>2424</v>
      </c>
    </row>
    <row r="2337" spans="1:27" x14ac:dyDescent="0.45">
      <c r="A2337" t="s">
        <v>10254</v>
      </c>
      <c r="B2337" t="s">
        <v>10260</v>
      </c>
      <c r="C2337" t="s">
        <v>10146</v>
      </c>
      <c r="D2337" t="s">
        <v>10147</v>
      </c>
      <c r="E2337" t="s">
        <v>10148</v>
      </c>
      <c r="F2337" s="3">
        <v>43201.4375</v>
      </c>
      <c r="G2337" s="1">
        <v>43424</v>
      </c>
      <c r="H2337" t="s">
        <v>55</v>
      </c>
      <c r="I2337" t="s">
        <v>10256</v>
      </c>
      <c r="J2337" t="s">
        <v>401</v>
      </c>
      <c r="K2337" t="s">
        <v>10257</v>
      </c>
      <c r="L2337" t="s">
        <v>10258</v>
      </c>
      <c r="M2337" t="s">
        <v>10259</v>
      </c>
      <c r="N2337" t="s">
        <v>1036</v>
      </c>
      <c r="O2337" t="s">
        <v>48</v>
      </c>
      <c r="P2337">
        <v>1.1000000000000001</v>
      </c>
      <c r="Q2337" t="s">
        <v>68</v>
      </c>
      <c r="R2337" t="s">
        <v>32</v>
      </c>
      <c r="S2337" t="s">
        <v>39</v>
      </c>
      <c r="T2337" t="s">
        <v>16</v>
      </c>
      <c r="U2337">
        <v>43486.2</v>
      </c>
      <c r="V2337">
        <v>7907.7</v>
      </c>
      <c r="W2337">
        <v>26.1</v>
      </c>
      <c r="X2337" t="s">
        <v>2438</v>
      </c>
      <c r="Y2337" t="s">
        <v>2427</v>
      </c>
      <c r="Z2337" t="s">
        <v>2515</v>
      </c>
      <c r="AA2337" t="s">
        <v>2424</v>
      </c>
    </row>
    <row r="2338" spans="1:27" x14ac:dyDescent="0.45">
      <c r="A2338" t="s">
        <v>10261</v>
      </c>
      <c r="B2338" t="s">
        <v>10262</v>
      </c>
      <c r="C2338" t="s">
        <v>10146</v>
      </c>
      <c r="D2338" t="s">
        <v>10147</v>
      </c>
      <c r="E2338" t="s">
        <v>10148</v>
      </c>
      <c r="F2338" s="3">
        <v>43221.361805555556</v>
      </c>
      <c r="G2338" s="1">
        <v>43434</v>
      </c>
      <c r="H2338" t="s">
        <v>55</v>
      </c>
      <c r="I2338" t="s">
        <v>10263</v>
      </c>
      <c r="J2338" t="s">
        <v>401</v>
      </c>
      <c r="K2338" t="s">
        <v>10264</v>
      </c>
      <c r="L2338" t="s">
        <v>10265</v>
      </c>
      <c r="M2338" t="s">
        <v>10266</v>
      </c>
      <c r="N2338" t="s">
        <v>932</v>
      </c>
      <c r="O2338" t="s">
        <v>48</v>
      </c>
      <c r="P2338">
        <v>0.5</v>
      </c>
      <c r="Q2338" t="s">
        <v>68</v>
      </c>
      <c r="R2338" t="s">
        <v>34</v>
      </c>
      <c r="S2338" t="s">
        <v>40</v>
      </c>
      <c r="T2338" t="s">
        <v>16</v>
      </c>
      <c r="U2338">
        <v>244.8</v>
      </c>
      <c r="V2338">
        <v>20.7</v>
      </c>
      <c r="W2338">
        <v>24</v>
      </c>
      <c r="X2338" t="s">
        <v>2557</v>
      </c>
      <c r="Y2338" t="s">
        <v>2427</v>
      </c>
      <c r="Z2338" t="s">
        <v>2558</v>
      </c>
      <c r="AA2338" t="s">
        <v>2424</v>
      </c>
    </row>
    <row r="2339" spans="1:27" x14ac:dyDescent="0.45">
      <c r="A2339" t="s">
        <v>10261</v>
      </c>
      <c r="B2339" t="s">
        <v>10267</v>
      </c>
      <c r="C2339" t="s">
        <v>10146</v>
      </c>
      <c r="D2339" t="s">
        <v>10147</v>
      </c>
      <c r="E2339" t="s">
        <v>10148</v>
      </c>
      <c r="F2339" s="3">
        <v>43221.361805555556</v>
      </c>
      <c r="G2339" s="1">
        <v>43434</v>
      </c>
      <c r="H2339" t="s">
        <v>55</v>
      </c>
      <c r="I2339" t="s">
        <v>10263</v>
      </c>
      <c r="J2339" t="s">
        <v>401</v>
      </c>
      <c r="K2339" t="s">
        <v>10264</v>
      </c>
      <c r="L2339" t="s">
        <v>10265</v>
      </c>
      <c r="M2339" t="s">
        <v>10266</v>
      </c>
      <c r="N2339" t="s">
        <v>938</v>
      </c>
      <c r="O2339" t="s">
        <v>48</v>
      </c>
      <c r="P2339">
        <v>0.5</v>
      </c>
      <c r="Q2339" t="s">
        <v>68</v>
      </c>
      <c r="R2339" t="s">
        <v>32</v>
      </c>
      <c r="S2339" t="s">
        <v>39</v>
      </c>
      <c r="T2339" t="s">
        <v>16</v>
      </c>
      <c r="U2339">
        <v>84866</v>
      </c>
      <c r="V2339">
        <v>10463.200000000001</v>
      </c>
      <c r="W2339">
        <v>26</v>
      </c>
      <c r="X2339" t="s">
        <v>2557</v>
      </c>
      <c r="Y2339" t="s">
        <v>2427</v>
      </c>
      <c r="Z2339" t="s">
        <v>2558</v>
      </c>
      <c r="AA2339" t="s">
        <v>2424</v>
      </c>
    </row>
    <row r="2340" spans="1:27" x14ac:dyDescent="0.45">
      <c r="A2340" t="s">
        <v>10268</v>
      </c>
      <c r="B2340" t="s">
        <v>10269</v>
      </c>
      <c r="C2340" t="s">
        <v>10146</v>
      </c>
      <c r="D2340" t="s">
        <v>10147</v>
      </c>
      <c r="E2340" t="s">
        <v>10148</v>
      </c>
      <c r="F2340" s="3">
        <v>43256.362500000003</v>
      </c>
      <c r="G2340" s="1">
        <v>43434</v>
      </c>
      <c r="H2340" t="s">
        <v>55</v>
      </c>
      <c r="I2340" t="s">
        <v>10270</v>
      </c>
      <c r="J2340" t="s">
        <v>401</v>
      </c>
      <c r="K2340" t="s">
        <v>10271</v>
      </c>
      <c r="L2340" t="s">
        <v>10272</v>
      </c>
      <c r="M2340" t="s">
        <v>10273</v>
      </c>
      <c r="N2340" t="s">
        <v>938</v>
      </c>
      <c r="O2340" t="s">
        <v>48</v>
      </c>
      <c r="P2340">
        <v>0.6</v>
      </c>
      <c r="Q2340" t="s">
        <v>68</v>
      </c>
      <c r="R2340" t="s">
        <v>32</v>
      </c>
      <c r="S2340" t="s">
        <v>39</v>
      </c>
      <c r="T2340" t="s">
        <v>16</v>
      </c>
      <c r="U2340">
        <v>76829.5</v>
      </c>
      <c r="V2340">
        <v>25179.9</v>
      </c>
      <c r="W2340">
        <v>25.8</v>
      </c>
      <c r="X2340" t="s">
        <v>2557</v>
      </c>
      <c r="Y2340" t="s">
        <v>2427</v>
      </c>
      <c r="Z2340" t="s">
        <v>2558</v>
      </c>
      <c r="AA2340" t="s">
        <v>2424</v>
      </c>
    </row>
    <row r="2341" spans="1:27" x14ac:dyDescent="0.45">
      <c r="A2341" t="s">
        <v>10268</v>
      </c>
      <c r="B2341" t="s">
        <v>10274</v>
      </c>
      <c r="C2341" t="s">
        <v>10146</v>
      </c>
      <c r="D2341" t="s">
        <v>10147</v>
      </c>
      <c r="E2341" t="s">
        <v>10148</v>
      </c>
      <c r="F2341" s="3">
        <v>43256.362500000003</v>
      </c>
      <c r="G2341" s="1">
        <v>43434</v>
      </c>
      <c r="H2341" t="s">
        <v>55</v>
      </c>
      <c r="I2341" t="s">
        <v>10270</v>
      </c>
      <c r="J2341" t="s">
        <v>401</v>
      </c>
      <c r="K2341" t="s">
        <v>10271</v>
      </c>
      <c r="L2341" t="s">
        <v>10272</v>
      </c>
      <c r="M2341" t="s">
        <v>10273</v>
      </c>
      <c r="N2341" t="s">
        <v>932</v>
      </c>
      <c r="O2341" t="s">
        <v>48</v>
      </c>
      <c r="P2341">
        <v>0.6</v>
      </c>
      <c r="Q2341" t="s">
        <v>68</v>
      </c>
      <c r="R2341" t="s">
        <v>34</v>
      </c>
      <c r="S2341" t="s">
        <v>40</v>
      </c>
      <c r="T2341" t="s">
        <v>16</v>
      </c>
      <c r="U2341">
        <v>284.5</v>
      </c>
      <c r="V2341">
        <v>32.1</v>
      </c>
      <c r="W2341">
        <v>23.3</v>
      </c>
      <c r="X2341" t="s">
        <v>2557</v>
      </c>
      <c r="Y2341" t="s">
        <v>2427</v>
      </c>
      <c r="Z2341" t="s">
        <v>2558</v>
      </c>
      <c r="AA2341" t="s">
        <v>2424</v>
      </c>
    </row>
    <row r="2342" spans="1:27" x14ac:dyDescent="0.45">
      <c r="A2342" t="s">
        <v>10275</v>
      </c>
      <c r="B2342" t="s">
        <v>10276</v>
      </c>
      <c r="C2342" t="s">
        <v>10146</v>
      </c>
      <c r="D2342" t="s">
        <v>10147</v>
      </c>
      <c r="E2342" t="s">
        <v>10148</v>
      </c>
      <c r="F2342" s="3">
        <v>43283.392361111109</v>
      </c>
      <c r="G2342" s="1">
        <v>43431</v>
      </c>
      <c r="H2342" t="s">
        <v>55</v>
      </c>
      <c r="I2342" t="s">
        <v>10277</v>
      </c>
      <c r="J2342" t="s">
        <v>401</v>
      </c>
      <c r="K2342" t="s">
        <v>10278</v>
      </c>
      <c r="L2342" t="s">
        <v>10279</v>
      </c>
      <c r="M2342" t="s">
        <v>10280</v>
      </c>
      <c r="N2342" t="s">
        <v>1018</v>
      </c>
      <c r="O2342" t="s">
        <v>48</v>
      </c>
      <c r="P2342">
        <v>1.1000000000000001</v>
      </c>
      <c r="Q2342" t="s">
        <v>68</v>
      </c>
      <c r="R2342" t="s">
        <v>34</v>
      </c>
      <c r="S2342" t="s">
        <v>40</v>
      </c>
      <c r="T2342" t="s">
        <v>16</v>
      </c>
      <c r="U2342">
        <v>130.19999999999999</v>
      </c>
      <c r="V2342">
        <v>5</v>
      </c>
      <c r="W2342">
        <v>23.2</v>
      </c>
      <c r="X2342" t="s">
        <v>2574</v>
      </c>
      <c r="Y2342" t="s">
        <v>2427</v>
      </c>
      <c r="Z2342" t="s">
        <v>2515</v>
      </c>
      <c r="AA2342" t="s">
        <v>2424</v>
      </c>
    </row>
    <row r="2343" spans="1:27" x14ac:dyDescent="0.45">
      <c r="A2343" t="s">
        <v>10275</v>
      </c>
      <c r="B2343" t="s">
        <v>10281</v>
      </c>
      <c r="C2343" t="s">
        <v>10146</v>
      </c>
      <c r="D2343" t="s">
        <v>10147</v>
      </c>
      <c r="E2343" t="s">
        <v>10148</v>
      </c>
      <c r="F2343" s="3">
        <v>43283.392361111109</v>
      </c>
      <c r="G2343" s="1">
        <v>43431</v>
      </c>
      <c r="H2343" t="s">
        <v>55</v>
      </c>
      <c r="I2343" t="s">
        <v>10277</v>
      </c>
      <c r="J2343" t="s">
        <v>401</v>
      </c>
      <c r="K2343" t="s">
        <v>10278</v>
      </c>
      <c r="L2343" t="s">
        <v>10279</v>
      </c>
      <c r="M2343" t="s">
        <v>10280</v>
      </c>
      <c r="N2343" t="s">
        <v>1008</v>
      </c>
      <c r="O2343" t="s">
        <v>48</v>
      </c>
      <c r="P2343">
        <v>1.1000000000000001</v>
      </c>
      <c r="Q2343" t="s">
        <v>68</v>
      </c>
      <c r="R2343" t="s">
        <v>32</v>
      </c>
      <c r="S2343" t="s">
        <v>39</v>
      </c>
      <c r="T2343" t="s">
        <v>16</v>
      </c>
      <c r="U2343">
        <v>35789.699999999997</v>
      </c>
      <c r="V2343">
        <v>4416.2</v>
      </c>
      <c r="W2343">
        <v>25.5</v>
      </c>
      <c r="X2343" t="s">
        <v>2438</v>
      </c>
      <c r="Y2343" t="s">
        <v>2427</v>
      </c>
      <c r="Z2343" t="s">
        <v>2515</v>
      </c>
      <c r="AA2343" t="s">
        <v>2424</v>
      </c>
    </row>
    <row r="2344" spans="1:27" x14ac:dyDescent="0.45">
      <c r="A2344" t="s">
        <v>10282</v>
      </c>
      <c r="B2344" t="s">
        <v>10283</v>
      </c>
      <c r="C2344" t="s">
        <v>10146</v>
      </c>
      <c r="D2344" t="s">
        <v>10147</v>
      </c>
      <c r="E2344" t="s">
        <v>10148</v>
      </c>
      <c r="F2344" s="3">
        <v>43319.369444444441</v>
      </c>
      <c r="G2344" s="1">
        <v>43529</v>
      </c>
      <c r="H2344" t="s">
        <v>55</v>
      </c>
      <c r="I2344" t="s">
        <v>10284</v>
      </c>
      <c r="J2344" t="s">
        <v>401</v>
      </c>
      <c r="K2344" t="s">
        <v>10285</v>
      </c>
      <c r="L2344" t="s">
        <v>2424</v>
      </c>
      <c r="M2344" t="s">
        <v>10286</v>
      </c>
      <c r="N2344" t="s">
        <v>788</v>
      </c>
      <c r="O2344" t="s">
        <v>48</v>
      </c>
      <c r="P2344">
        <v>0.3</v>
      </c>
      <c r="Q2344" t="s">
        <v>68</v>
      </c>
      <c r="R2344" t="s">
        <v>34</v>
      </c>
      <c r="S2344" t="s">
        <v>40</v>
      </c>
      <c r="T2344" t="s">
        <v>16</v>
      </c>
      <c r="U2344">
        <v>2264.6999999999998</v>
      </c>
      <c r="V2344">
        <v>282.8</v>
      </c>
      <c r="W2344">
        <v>26.1</v>
      </c>
      <c r="X2344" t="s">
        <v>7564</v>
      </c>
      <c r="Y2344" t="s">
        <v>2769</v>
      </c>
      <c r="Z2344" t="s">
        <v>2515</v>
      </c>
      <c r="AA2344" t="s">
        <v>2424</v>
      </c>
    </row>
    <row r="2345" spans="1:27" x14ac:dyDescent="0.45">
      <c r="A2345" t="s">
        <v>10282</v>
      </c>
      <c r="B2345" t="s">
        <v>10287</v>
      </c>
      <c r="C2345" t="s">
        <v>10146</v>
      </c>
      <c r="D2345" t="s">
        <v>10147</v>
      </c>
      <c r="E2345" t="s">
        <v>10148</v>
      </c>
      <c r="F2345" s="3">
        <v>43319.369444444441</v>
      </c>
      <c r="G2345" s="1">
        <v>43522</v>
      </c>
      <c r="H2345" t="s">
        <v>55</v>
      </c>
      <c r="I2345" t="s">
        <v>10284</v>
      </c>
      <c r="J2345" t="s">
        <v>401</v>
      </c>
      <c r="K2345" t="s">
        <v>10285</v>
      </c>
      <c r="L2345" t="s">
        <v>2424</v>
      </c>
      <c r="M2345" t="s">
        <v>10286</v>
      </c>
      <c r="N2345" t="s">
        <v>786</v>
      </c>
      <c r="O2345" t="s">
        <v>48</v>
      </c>
      <c r="P2345">
        <v>0.3</v>
      </c>
      <c r="Q2345" t="s">
        <v>68</v>
      </c>
      <c r="R2345" t="s">
        <v>32</v>
      </c>
      <c r="S2345" t="s">
        <v>39</v>
      </c>
      <c r="T2345" t="s">
        <v>16</v>
      </c>
      <c r="U2345">
        <v>153882.4</v>
      </c>
      <c r="V2345">
        <v>16599</v>
      </c>
      <c r="W2345">
        <v>29.1</v>
      </c>
      <c r="X2345" t="s">
        <v>2438</v>
      </c>
      <c r="Y2345" t="s">
        <v>2427</v>
      </c>
      <c r="Z2345" t="s">
        <v>2515</v>
      </c>
      <c r="AA2345" t="s">
        <v>3361</v>
      </c>
    </row>
    <row r="2346" spans="1:27" x14ac:dyDescent="0.45">
      <c r="A2346" t="s">
        <v>10288</v>
      </c>
      <c r="B2346" t="s">
        <v>10289</v>
      </c>
      <c r="C2346" t="s">
        <v>10146</v>
      </c>
      <c r="D2346" t="s">
        <v>10147</v>
      </c>
      <c r="E2346" t="s">
        <v>10148</v>
      </c>
      <c r="F2346" s="3">
        <v>43347.392361111109</v>
      </c>
      <c r="G2346" s="1">
        <v>43441</v>
      </c>
      <c r="H2346" t="s">
        <v>55</v>
      </c>
      <c r="I2346" t="s">
        <v>10290</v>
      </c>
      <c r="J2346" t="s">
        <v>401</v>
      </c>
      <c r="K2346" t="s">
        <v>10291</v>
      </c>
      <c r="L2346" t="s">
        <v>10292</v>
      </c>
      <c r="M2346" t="s">
        <v>10293</v>
      </c>
      <c r="N2346" t="s">
        <v>964</v>
      </c>
      <c r="O2346" t="s">
        <v>48</v>
      </c>
      <c r="P2346">
        <v>1.7</v>
      </c>
      <c r="Q2346" t="s">
        <v>68</v>
      </c>
      <c r="R2346" t="s">
        <v>34</v>
      </c>
      <c r="S2346" t="s">
        <v>40</v>
      </c>
      <c r="T2346" t="s">
        <v>16</v>
      </c>
      <c r="U2346">
        <v>204</v>
      </c>
      <c r="V2346">
        <v>19.600000000000001</v>
      </c>
      <c r="W2346">
        <v>21.7</v>
      </c>
      <c r="X2346" t="s">
        <v>2438</v>
      </c>
      <c r="Y2346" t="s">
        <v>2427</v>
      </c>
      <c r="Z2346" t="s">
        <v>2428</v>
      </c>
      <c r="AA2346" t="s">
        <v>2424</v>
      </c>
    </row>
    <row r="2347" spans="1:27" x14ac:dyDescent="0.45">
      <c r="A2347" t="s">
        <v>10288</v>
      </c>
      <c r="B2347" t="s">
        <v>10294</v>
      </c>
      <c r="C2347" t="s">
        <v>10146</v>
      </c>
      <c r="D2347" t="s">
        <v>10147</v>
      </c>
      <c r="E2347" t="s">
        <v>10148</v>
      </c>
      <c r="F2347" s="3">
        <v>43347.392361111109</v>
      </c>
      <c r="G2347" s="1">
        <v>43441</v>
      </c>
      <c r="H2347" t="s">
        <v>55</v>
      </c>
      <c r="I2347" t="s">
        <v>10290</v>
      </c>
      <c r="J2347" t="s">
        <v>401</v>
      </c>
      <c r="K2347" t="s">
        <v>10291</v>
      </c>
      <c r="L2347" t="s">
        <v>10292</v>
      </c>
      <c r="M2347" t="s">
        <v>10293</v>
      </c>
      <c r="N2347" t="s">
        <v>972</v>
      </c>
      <c r="O2347" t="s">
        <v>48</v>
      </c>
      <c r="P2347">
        <v>1.7</v>
      </c>
      <c r="Q2347" t="s">
        <v>68</v>
      </c>
      <c r="R2347" t="s">
        <v>32</v>
      </c>
      <c r="S2347" t="s">
        <v>39</v>
      </c>
      <c r="T2347" t="s">
        <v>16</v>
      </c>
      <c r="U2347">
        <v>71873.8</v>
      </c>
      <c r="V2347">
        <v>11422.5</v>
      </c>
      <c r="W2347">
        <v>23.9</v>
      </c>
      <c r="X2347" t="s">
        <v>2438</v>
      </c>
      <c r="Y2347" t="s">
        <v>2427</v>
      </c>
      <c r="Z2347" t="s">
        <v>2428</v>
      </c>
      <c r="AA2347" t="s">
        <v>2424</v>
      </c>
    </row>
    <row r="2348" spans="1:27" x14ac:dyDescent="0.45">
      <c r="A2348" t="s">
        <v>10295</v>
      </c>
      <c r="B2348" t="s">
        <v>10296</v>
      </c>
      <c r="C2348" t="s">
        <v>10146</v>
      </c>
      <c r="D2348" t="s">
        <v>10147</v>
      </c>
      <c r="E2348" t="s">
        <v>10148</v>
      </c>
      <c r="F2348" s="3">
        <v>43374.470138888886</v>
      </c>
      <c r="G2348" s="1">
        <v>43441</v>
      </c>
      <c r="H2348" t="s">
        <v>55</v>
      </c>
      <c r="I2348" t="s">
        <v>10297</v>
      </c>
      <c r="J2348" t="s">
        <v>401</v>
      </c>
      <c r="K2348" t="s">
        <v>10298</v>
      </c>
      <c r="L2348" t="s">
        <v>10299</v>
      </c>
      <c r="M2348" t="s">
        <v>10300</v>
      </c>
      <c r="N2348" t="s">
        <v>972</v>
      </c>
      <c r="O2348" t="s">
        <v>48</v>
      </c>
      <c r="P2348">
        <v>3.2</v>
      </c>
      <c r="Q2348" t="s">
        <v>68</v>
      </c>
      <c r="R2348" t="s">
        <v>32</v>
      </c>
      <c r="S2348" t="s">
        <v>39</v>
      </c>
      <c r="T2348" t="s">
        <v>16</v>
      </c>
      <c r="U2348">
        <v>90537</v>
      </c>
      <c r="V2348">
        <v>10260.9</v>
      </c>
      <c r="W2348">
        <v>22.2</v>
      </c>
      <c r="X2348" t="s">
        <v>2438</v>
      </c>
      <c r="Y2348" t="s">
        <v>2427</v>
      </c>
      <c r="Z2348" t="s">
        <v>2428</v>
      </c>
      <c r="AA2348" t="s">
        <v>2424</v>
      </c>
    </row>
    <row r="2349" spans="1:27" x14ac:dyDescent="0.45">
      <c r="A2349" t="s">
        <v>10295</v>
      </c>
      <c r="B2349" t="s">
        <v>10301</v>
      </c>
      <c r="C2349" t="s">
        <v>10146</v>
      </c>
      <c r="D2349" t="s">
        <v>10147</v>
      </c>
      <c r="E2349" t="s">
        <v>10148</v>
      </c>
      <c r="F2349" s="3">
        <v>43374.470138888886</v>
      </c>
      <c r="G2349" s="1">
        <v>43441</v>
      </c>
      <c r="H2349" t="s">
        <v>55</v>
      </c>
      <c r="I2349" t="s">
        <v>10297</v>
      </c>
      <c r="J2349" t="s">
        <v>401</v>
      </c>
      <c r="K2349" t="s">
        <v>10298</v>
      </c>
      <c r="L2349" t="s">
        <v>10299</v>
      </c>
      <c r="M2349" t="s">
        <v>10300</v>
      </c>
      <c r="N2349" t="s">
        <v>964</v>
      </c>
      <c r="O2349" t="s">
        <v>48</v>
      </c>
      <c r="P2349">
        <v>3.2</v>
      </c>
      <c r="Q2349" t="s">
        <v>68</v>
      </c>
      <c r="R2349" t="s">
        <v>34</v>
      </c>
      <c r="S2349" t="s">
        <v>40</v>
      </c>
      <c r="T2349" t="s">
        <v>16</v>
      </c>
      <c r="U2349">
        <v>229</v>
      </c>
      <c r="V2349">
        <v>26.2</v>
      </c>
      <c r="W2349">
        <v>20.3</v>
      </c>
      <c r="X2349" t="s">
        <v>2438</v>
      </c>
      <c r="Y2349" t="s">
        <v>2427</v>
      </c>
      <c r="Z2349" t="s">
        <v>2428</v>
      </c>
      <c r="AA2349" t="s">
        <v>2424</v>
      </c>
    </row>
    <row r="2350" spans="1:27" x14ac:dyDescent="0.45">
      <c r="A2350" t="s">
        <v>10302</v>
      </c>
      <c r="B2350" t="s">
        <v>10303</v>
      </c>
      <c r="C2350" t="s">
        <v>10146</v>
      </c>
      <c r="D2350" t="s">
        <v>10147</v>
      </c>
      <c r="E2350" t="s">
        <v>10148</v>
      </c>
      <c r="F2350" s="3">
        <v>43410.376388888886</v>
      </c>
      <c r="G2350" s="1">
        <v>44341</v>
      </c>
      <c r="H2350" t="s">
        <v>55</v>
      </c>
      <c r="I2350" t="s">
        <v>10304</v>
      </c>
      <c r="J2350" t="s">
        <v>401</v>
      </c>
      <c r="K2350" t="s">
        <v>10305</v>
      </c>
      <c r="L2350" t="s">
        <v>10306</v>
      </c>
      <c r="M2350" t="s">
        <v>10307</v>
      </c>
      <c r="N2350" t="s">
        <v>558</v>
      </c>
      <c r="O2350" t="s">
        <v>50</v>
      </c>
      <c r="P2350">
        <v>5</v>
      </c>
      <c r="Q2350" t="s">
        <v>68</v>
      </c>
      <c r="R2350" t="s">
        <v>32</v>
      </c>
      <c r="S2350" t="s">
        <v>39</v>
      </c>
      <c r="T2350" t="s">
        <v>16</v>
      </c>
      <c r="U2350">
        <v>637820</v>
      </c>
      <c r="V2350">
        <v>30324.2</v>
      </c>
      <c r="W2350">
        <v>16.8</v>
      </c>
      <c r="X2350" t="s">
        <v>3011</v>
      </c>
      <c r="Y2350" t="s">
        <v>2389</v>
      </c>
      <c r="Z2350" t="s">
        <v>2558</v>
      </c>
      <c r="AA2350" t="s">
        <v>2424</v>
      </c>
    </row>
    <row r="2351" spans="1:27" x14ac:dyDescent="0.45">
      <c r="A2351" t="s">
        <v>10302</v>
      </c>
      <c r="B2351" t="s">
        <v>10308</v>
      </c>
      <c r="C2351" t="s">
        <v>10146</v>
      </c>
      <c r="D2351" t="s">
        <v>10147</v>
      </c>
      <c r="E2351" t="s">
        <v>10148</v>
      </c>
      <c r="F2351" s="3">
        <v>43410.376388888886</v>
      </c>
      <c r="G2351" s="1">
        <v>44284</v>
      </c>
      <c r="H2351" t="s">
        <v>55</v>
      </c>
      <c r="I2351" t="s">
        <v>10304</v>
      </c>
      <c r="J2351" t="s">
        <v>401</v>
      </c>
      <c r="K2351" t="s">
        <v>10305</v>
      </c>
      <c r="L2351" t="s">
        <v>10306</v>
      </c>
      <c r="M2351" t="s">
        <v>10307</v>
      </c>
      <c r="N2351" t="s">
        <v>646</v>
      </c>
      <c r="O2351" t="s">
        <v>49</v>
      </c>
      <c r="P2351">
        <v>5</v>
      </c>
      <c r="Q2351" t="s">
        <v>68</v>
      </c>
      <c r="R2351" t="s">
        <v>34</v>
      </c>
      <c r="S2351" t="s">
        <v>40</v>
      </c>
      <c r="T2351" t="s">
        <v>16</v>
      </c>
      <c r="U2351">
        <v>662.6</v>
      </c>
      <c r="V2351">
        <v>124.8</v>
      </c>
      <c r="W2351">
        <v>20.100000000000001</v>
      </c>
      <c r="X2351" t="s">
        <v>5521</v>
      </c>
      <c r="Y2351" t="s">
        <v>2389</v>
      </c>
      <c r="Z2351" t="s">
        <v>10309</v>
      </c>
      <c r="AA2351" t="s">
        <v>2424</v>
      </c>
    </row>
    <row r="2352" spans="1:27" x14ac:dyDescent="0.45">
      <c r="A2352" t="s">
        <v>10310</v>
      </c>
      <c r="B2352" t="s">
        <v>10311</v>
      </c>
      <c r="C2352" t="s">
        <v>10146</v>
      </c>
      <c r="D2352" t="s">
        <v>10147</v>
      </c>
      <c r="E2352" t="s">
        <v>10148</v>
      </c>
      <c r="F2352" s="3">
        <v>43438.402083333334</v>
      </c>
      <c r="G2352" s="1">
        <v>44341</v>
      </c>
      <c r="H2352" t="s">
        <v>55</v>
      </c>
      <c r="I2352" t="s">
        <v>10312</v>
      </c>
      <c r="J2352" t="s">
        <v>401</v>
      </c>
      <c r="K2352" t="s">
        <v>10313</v>
      </c>
      <c r="L2352" t="s">
        <v>10314</v>
      </c>
      <c r="M2352" t="s">
        <v>10315</v>
      </c>
      <c r="N2352" t="s">
        <v>558</v>
      </c>
      <c r="O2352" t="s">
        <v>50</v>
      </c>
      <c r="P2352">
        <v>2.2000000000000002</v>
      </c>
      <c r="Q2352" t="s">
        <v>68</v>
      </c>
      <c r="R2352" t="s">
        <v>32</v>
      </c>
      <c r="S2352" t="s">
        <v>39</v>
      </c>
      <c r="T2352" t="s">
        <v>16</v>
      </c>
      <c r="U2352">
        <v>733332.2</v>
      </c>
      <c r="V2352">
        <v>45641.7</v>
      </c>
      <c r="W2352">
        <v>18.100000000000001</v>
      </c>
      <c r="X2352" t="s">
        <v>3011</v>
      </c>
      <c r="Y2352" t="s">
        <v>2389</v>
      </c>
      <c r="Z2352" t="s">
        <v>2558</v>
      </c>
      <c r="AA2352" t="s">
        <v>2424</v>
      </c>
    </row>
    <row r="2353" spans="1:27" x14ac:dyDescent="0.45">
      <c r="A2353" t="s">
        <v>10310</v>
      </c>
      <c r="B2353" t="s">
        <v>10316</v>
      </c>
      <c r="C2353" t="s">
        <v>10146</v>
      </c>
      <c r="D2353" t="s">
        <v>10147</v>
      </c>
      <c r="E2353" t="s">
        <v>10148</v>
      </c>
      <c r="F2353" s="3">
        <v>43438.402083333334</v>
      </c>
      <c r="G2353" s="1">
        <v>44284</v>
      </c>
      <c r="H2353" t="s">
        <v>55</v>
      </c>
      <c r="I2353" t="s">
        <v>10312</v>
      </c>
      <c r="J2353" t="s">
        <v>401</v>
      </c>
      <c r="K2353" t="s">
        <v>10313</v>
      </c>
      <c r="L2353" t="s">
        <v>10314</v>
      </c>
      <c r="M2353" t="s">
        <v>10315</v>
      </c>
      <c r="N2353" t="s">
        <v>646</v>
      </c>
      <c r="O2353" t="s">
        <v>49</v>
      </c>
      <c r="P2353">
        <v>2.2000000000000002</v>
      </c>
      <c r="Q2353" t="s">
        <v>68</v>
      </c>
      <c r="R2353" t="s">
        <v>34</v>
      </c>
      <c r="S2353" t="s">
        <v>40</v>
      </c>
      <c r="T2353" t="s">
        <v>16</v>
      </c>
      <c r="U2353">
        <v>632.9</v>
      </c>
      <c r="V2353">
        <v>8</v>
      </c>
      <c r="W2353">
        <v>21.4</v>
      </c>
      <c r="X2353" t="s">
        <v>5521</v>
      </c>
      <c r="Y2353" t="s">
        <v>2389</v>
      </c>
      <c r="Z2353" t="s">
        <v>10317</v>
      </c>
      <c r="AA2353" t="s">
        <v>2424</v>
      </c>
    </row>
    <row r="2354" spans="1:27" x14ac:dyDescent="0.45">
      <c r="A2354" t="s">
        <v>10318</v>
      </c>
      <c r="B2354" t="s">
        <v>10319</v>
      </c>
      <c r="C2354" t="s">
        <v>10146</v>
      </c>
      <c r="D2354" t="s">
        <v>10147</v>
      </c>
      <c r="E2354" t="s">
        <v>10148</v>
      </c>
      <c r="F2354" s="3">
        <v>43473.410416666666</v>
      </c>
      <c r="G2354" s="1">
        <v>44341</v>
      </c>
      <c r="H2354" t="s">
        <v>55</v>
      </c>
      <c r="I2354" t="s">
        <v>10320</v>
      </c>
      <c r="J2354" t="s">
        <v>401</v>
      </c>
      <c r="K2354" t="s">
        <v>10321</v>
      </c>
      <c r="L2354" t="s">
        <v>10322</v>
      </c>
      <c r="M2354" t="s">
        <v>10323</v>
      </c>
      <c r="N2354" t="s">
        <v>558</v>
      </c>
      <c r="O2354" t="s">
        <v>50</v>
      </c>
      <c r="P2354">
        <v>4.2</v>
      </c>
      <c r="Q2354" t="s">
        <v>68</v>
      </c>
      <c r="R2354" t="s">
        <v>32</v>
      </c>
      <c r="S2354" t="s">
        <v>39</v>
      </c>
      <c r="T2354" t="s">
        <v>16</v>
      </c>
      <c r="U2354">
        <v>650655.9</v>
      </c>
      <c r="V2354">
        <v>92990</v>
      </c>
      <c r="W2354">
        <v>17.100000000000001</v>
      </c>
      <c r="X2354" t="s">
        <v>3011</v>
      </c>
      <c r="Y2354" t="s">
        <v>2389</v>
      </c>
      <c r="Z2354" t="s">
        <v>2558</v>
      </c>
      <c r="AA2354" t="s">
        <v>2424</v>
      </c>
    </row>
    <row r="2355" spans="1:27" x14ac:dyDescent="0.45">
      <c r="A2355" t="s">
        <v>10318</v>
      </c>
      <c r="B2355" t="s">
        <v>10324</v>
      </c>
      <c r="C2355" t="s">
        <v>10146</v>
      </c>
      <c r="D2355" t="s">
        <v>10147</v>
      </c>
      <c r="E2355" t="s">
        <v>10148</v>
      </c>
      <c r="F2355" s="3">
        <v>43473.410416666666</v>
      </c>
      <c r="G2355" s="1">
        <v>44284</v>
      </c>
      <c r="H2355" t="s">
        <v>55</v>
      </c>
      <c r="I2355" t="s">
        <v>10320</v>
      </c>
      <c r="J2355" t="s">
        <v>401</v>
      </c>
      <c r="K2355" t="s">
        <v>10321</v>
      </c>
      <c r="L2355" t="s">
        <v>10322</v>
      </c>
      <c r="M2355" t="s">
        <v>10323</v>
      </c>
      <c r="N2355" t="s">
        <v>646</v>
      </c>
      <c r="O2355" t="s">
        <v>49</v>
      </c>
      <c r="P2355">
        <v>4.2</v>
      </c>
      <c r="Q2355" t="s">
        <v>68</v>
      </c>
      <c r="R2355" t="s">
        <v>34</v>
      </c>
      <c r="S2355" t="s">
        <v>40</v>
      </c>
      <c r="T2355" t="s">
        <v>16</v>
      </c>
      <c r="U2355">
        <v>485.5</v>
      </c>
      <c r="V2355">
        <v>89.1</v>
      </c>
      <c r="W2355">
        <v>20.8</v>
      </c>
      <c r="X2355" t="s">
        <v>5521</v>
      </c>
      <c r="Y2355" t="s">
        <v>2389</v>
      </c>
      <c r="Z2355" t="s">
        <v>10325</v>
      </c>
      <c r="AA2355" t="s">
        <v>2424</v>
      </c>
    </row>
    <row r="2356" spans="1:27" x14ac:dyDescent="0.45">
      <c r="A2356" t="s">
        <v>10326</v>
      </c>
      <c r="B2356" t="s">
        <v>10327</v>
      </c>
      <c r="C2356" t="s">
        <v>10146</v>
      </c>
      <c r="D2356" t="s">
        <v>10147</v>
      </c>
      <c r="E2356" t="s">
        <v>10148</v>
      </c>
      <c r="F2356" s="3">
        <v>43507.52847222222</v>
      </c>
      <c r="G2356" s="1">
        <v>44341</v>
      </c>
      <c r="H2356" t="s">
        <v>55</v>
      </c>
      <c r="I2356" t="s">
        <v>10328</v>
      </c>
      <c r="J2356" t="s">
        <v>401</v>
      </c>
      <c r="K2356" t="s">
        <v>10329</v>
      </c>
      <c r="L2356" t="s">
        <v>10330</v>
      </c>
      <c r="M2356" t="s">
        <v>10331</v>
      </c>
      <c r="N2356" t="s">
        <v>558</v>
      </c>
      <c r="O2356" t="s">
        <v>50</v>
      </c>
      <c r="P2356">
        <v>2</v>
      </c>
      <c r="Q2356" t="s">
        <v>68</v>
      </c>
      <c r="R2356" t="s">
        <v>32</v>
      </c>
      <c r="S2356" t="s">
        <v>39</v>
      </c>
      <c r="T2356" t="s">
        <v>16</v>
      </c>
      <c r="U2356">
        <v>587469.30000000005</v>
      </c>
      <c r="V2356">
        <v>42997.5</v>
      </c>
      <c r="W2356">
        <v>18.7</v>
      </c>
      <c r="X2356" t="s">
        <v>3011</v>
      </c>
      <c r="Y2356" t="s">
        <v>2389</v>
      </c>
      <c r="Z2356" t="s">
        <v>2558</v>
      </c>
      <c r="AA2356" t="s">
        <v>2424</v>
      </c>
    </row>
    <row r="2357" spans="1:27" x14ac:dyDescent="0.45">
      <c r="A2357" t="s">
        <v>10326</v>
      </c>
      <c r="B2357" t="s">
        <v>10332</v>
      </c>
      <c r="C2357" t="s">
        <v>10146</v>
      </c>
      <c r="D2357" t="s">
        <v>10147</v>
      </c>
      <c r="E2357" t="s">
        <v>10148</v>
      </c>
      <c r="F2357" s="3">
        <v>43507.52847222222</v>
      </c>
      <c r="G2357" s="1">
        <v>44284</v>
      </c>
      <c r="H2357" t="s">
        <v>55</v>
      </c>
      <c r="I2357" t="s">
        <v>10328</v>
      </c>
      <c r="J2357" t="s">
        <v>401</v>
      </c>
      <c r="K2357" t="s">
        <v>10329</v>
      </c>
      <c r="L2357" t="s">
        <v>10330</v>
      </c>
      <c r="M2357" t="s">
        <v>10331</v>
      </c>
      <c r="N2357" t="s">
        <v>646</v>
      </c>
      <c r="O2357" t="s">
        <v>49</v>
      </c>
      <c r="P2357">
        <v>2</v>
      </c>
      <c r="Q2357" t="s">
        <v>68</v>
      </c>
      <c r="R2357" t="s">
        <v>34</v>
      </c>
      <c r="S2357" t="s">
        <v>40</v>
      </c>
      <c r="T2357" t="s">
        <v>16</v>
      </c>
      <c r="U2357">
        <v>615</v>
      </c>
      <c r="V2357">
        <v>45.9</v>
      </c>
      <c r="W2357">
        <v>21.6</v>
      </c>
      <c r="X2357" t="s">
        <v>5521</v>
      </c>
      <c r="Y2357" t="s">
        <v>2389</v>
      </c>
      <c r="Z2357" t="s">
        <v>10333</v>
      </c>
      <c r="AA2357" t="s">
        <v>2424</v>
      </c>
    </row>
    <row r="2358" spans="1:27" x14ac:dyDescent="0.45">
      <c r="A2358" t="s">
        <v>10334</v>
      </c>
      <c r="B2358" t="s">
        <v>10335</v>
      </c>
      <c r="C2358" t="s">
        <v>10146</v>
      </c>
      <c r="D2358" t="s">
        <v>10147</v>
      </c>
      <c r="E2358" t="s">
        <v>10148</v>
      </c>
      <c r="F2358" s="3">
        <v>43535.5</v>
      </c>
      <c r="G2358" s="1">
        <v>44341</v>
      </c>
      <c r="H2358" t="s">
        <v>55</v>
      </c>
      <c r="I2358" t="s">
        <v>10336</v>
      </c>
      <c r="J2358" t="s">
        <v>401</v>
      </c>
      <c r="K2358" t="s">
        <v>10337</v>
      </c>
      <c r="L2358" t="s">
        <v>10338</v>
      </c>
      <c r="M2358" t="s">
        <v>10339</v>
      </c>
      <c r="N2358" t="s">
        <v>558</v>
      </c>
      <c r="O2358" t="s">
        <v>50</v>
      </c>
      <c r="P2358">
        <v>3</v>
      </c>
      <c r="Q2358" t="s">
        <v>68</v>
      </c>
      <c r="R2358" t="s">
        <v>32</v>
      </c>
      <c r="S2358" t="s">
        <v>39</v>
      </c>
      <c r="T2358" t="s">
        <v>16</v>
      </c>
      <c r="U2358">
        <v>439528.5</v>
      </c>
      <c r="V2358">
        <v>78646.600000000006</v>
      </c>
      <c r="W2358">
        <v>18.5</v>
      </c>
      <c r="X2358" t="s">
        <v>3011</v>
      </c>
      <c r="Y2358" t="s">
        <v>2389</v>
      </c>
      <c r="Z2358" t="s">
        <v>2558</v>
      </c>
      <c r="AA2358" t="s">
        <v>2424</v>
      </c>
    </row>
    <row r="2359" spans="1:27" x14ac:dyDescent="0.45">
      <c r="A2359" t="s">
        <v>10334</v>
      </c>
      <c r="B2359" t="s">
        <v>10340</v>
      </c>
      <c r="C2359" t="s">
        <v>10146</v>
      </c>
      <c r="D2359" t="s">
        <v>10147</v>
      </c>
      <c r="E2359" t="s">
        <v>10148</v>
      </c>
      <c r="F2359" s="3">
        <v>43535.5</v>
      </c>
      <c r="G2359" s="1">
        <v>44284</v>
      </c>
      <c r="H2359" t="s">
        <v>55</v>
      </c>
      <c r="I2359" t="s">
        <v>10336</v>
      </c>
      <c r="J2359" t="s">
        <v>401</v>
      </c>
      <c r="K2359" t="s">
        <v>10337</v>
      </c>
      <c r="L2359" t="s">
        <v>10338</v>
      </c>
      <c r="M2359" t="s">
        <v>10339</v>
      </c>
      <c r="N2359" t="s">
        <v>646</v>
      </c>
      <c r="O2359" t="s">
        <v>49</v>
      </c>
      <c r="P2359">
        <v>3</v>
      </c>
      <c r="Q2359" t="s">
        <v>68</v>
      </c>
      <c r="R2359" t="s">
        <v>34</v>
      </c>
      <c r="S2359" t="s">
        <v>40</v>
      </c>
      <c r="T2359" t="s">
        <v>16</v>
      </c>
      <c r="U2359">
        <v>431.2</v>
      </c>
      <c r="V2359">
        <v>15.8</v>
      </c>
      <c r="W2359">
        <v>21.5</v>
      </c>
      <c r="X2359" t="s">
        <v>5521</v>
      </c>
      <c r="Y2359" t="s">
        <v>2389</v>
      </c>
      <c r="Z2359" t="s">
        <v>10341</v>
      </c>
      <c r="AA2359" t="s">
        <v>2424</v>
      </c>
    </row>
    <row r="2360" spans="1:27" x14ac:dyDescent="0.45">
      <c r="A2360" t="s">
        <v>10342</v>
      </c>
      <c r="B2360" t="s">
        <v>10343</v>
      </c>
      <c r="C2360" t="s">
        <v>10146</v>
      </c>
      <c r="D2360" t="s">
        <v>10147</v>
      </c>
      <c r="E2360" t="s">
        <v>10148</v>
      </c>
      <c r="F2360" s="3">
        <v>43556.402777777781</v>
      </c>
      <c r="G2360" s="1">
        <v>44341</v>
      </c>
      <c r="H2360" t="s">
        <v>55</v>
      </c>
      <c r="I2360" t="s">
        <v>10344</v>
      </c>
      <c r="J2360" t="s">
        <v>401</v>
      </c>
      <c r="K2360" t="s">
        <v>10345</v>
      </c>
      <c r="L2360" t="s">
        <v>10346</v>
      </c>
      <c r="M2360" t="s">
        <v>10347</v>
      </c>
      <c r="N2360" t="s">
        <v>558</v>
      </c>
      <c r="O2360" t="s">
        <v>50</v>
      </c>
      <c r="P2360">
        <v>5.5</v>
      </c>
      <c r="Q2360" t="s">
        <v>68</v>
      </c>
      <c r="R2360" t="s">
        <v>32</v>
      </c>
      <c r="S2360" t="s">
        <v>39</v>
      </c>
      <c r="T2360" t="s">
        <v>16</v>
      </c>
      <c r="U2360">
        <v>483470.8</v>
      </c>
      <c r="V2360">
        <v>36009.1</v>
      </c>
      <c r="W2360">
        <v>17.100000000000001</v>
      </c>
      <c r="X2360" t="s">
        <v>3011</v>
      </c>
      <c r="Y2360" t="s">
        <v>2389</v>
      </c>
      <c r="Z2360" t="s">
        <v>2558</v>
      </c>
      <c r="AA2360" t="s">
        <v>2424</v>
      </c>
    </row>
    <row r="2361" spans="1:27" x14ac:dyDescent="0.45">
      <c r="A2361" t="s">
        <v>10342</v>
      </c>
      <c r="B2361" t="s">
        <v>10348</v>
      </c>
      <c r="C2361" t="s">
        <v>10146</v>
      </c>
      <c r="D2361" t="s">
        <v>10147</v>
      </c>
      <c r="E2361" t="s">
        <v>10148</v>
      </c>
      <c r="F2361" s="3">
        <v>43556.402777777781</v>
      </c>
      <c r="G2361" s="1">
        <v>44284</v>
      </c>
      <c r="H2361" t="s">
        <v>55</v>
      </c>
      <c r="I2361" t="s">
        <v>10344</v>
      </c>
      <c r="J2361" t="s">
        <v>401</v>
      </c>
      <c r="K2361" t="s">
        <v>10345</v>
      </c>
      <c r="L2361" t="s">
        <v>10346</v>
      </c>
      <c r="M2361" t="s">
        <v>10347</v>
      </c>
      <c r="N2361" t="s">
        <v>646</v>
      </c>
      <c r="O2361" t="s">
        <v>49</v>
      </c>
      <c r="P2361">
        <v>5.5</v>
      </c>
      <c r="Q2361" t="s">
        <v>68</v>
      </c>
      <c r="R2361" t="s">
        <v>34</v>
      </c>
      <c r="S2361" t="s">
        <v>40</v>
      </c>
      <c r="T2361" t="s">
        <v>16</v>
      </c>
      <c r="U2361">
        <v>401.8</v>
      </c>
      <c r="V2361">
        <v>33.299999999999997</v>
      </c>
      <c r="W2361">
        <v>20.7</v>
      </c>
      <c r="X2361" t="s">
        <v>5521</v>
      </c>
      <c r="Y2361" t="s">
        <v>2389</v>
      </c>
      <c r="Z2361" t="s">
        <v>10349</v>
      </c>
      <c r="AA2361" t="s">
        <v>2424</v>
      </c>
    </row>
    <row r="2362" spans="1:27" x14ac:dyDescent="0.45">
      <c r="A2362" t="s">
        <v>10350</v>
      </c>
      <c r="B2362" t="s">
        <v>10351</v>
      </c>
      <c r="C2362" t="s">
        <v>10146</v>
      </c>
      <c r="D2362" t="s">
        <v>10147</v>
      </c>
      <c r="E2362" t="s">
        <v>10148</v>
      </c>
      <c r="F2362" s="3">
        <v>43586.387499999997</v>
      </c>
      <c r="G2362" s="1">
        <v>44349</v>
      </c>
      <c r="H2362" t="s">
        <v>55</v>
      </c>
      <c r="I2362" t="s">
        <v>10352</v>
      </c>
      <c r="J2362" t="s">
        <v>401</v>
      </c>
      <c r="K2362" t="s">
        <v>10353</v>
      </c>
      <c r="L2362" t="s">
        <v>10354</v>
      </c>
      <c r="M2362" t="s">
        <v>10355</v>
      </c>
      <c r="N2362" t="s">
        <v>588</v>
      </c>
      <c r="O2362" t="s">
        <v>50</v>
      </c>
      <c r="P2362">
        <v>3.3</v>
      </c>
      <c r="Q2362" t="s">
        <v>68</v>
      </c>
      <c r="R2362" t="s">
        <v>32</v>
      </c>
      <c r="S2362" t="s">
        <v>39</v>
      </c>
      <c r="T2362" t="s">
        <v>16</v>
      </c>
      <c r="U2362">
        <v>192552.1</v>
      </c>
      <c r="V2362">
        <v>17889.099999999999</v>
      </c>
      <c r="W2362">
        <v>23.3</v>
      </c>
      <c r="X2362" t="s">
        <v>2673</v>
      </c>
      <c r="Y2362" t="s">
        <v>2389</v>
      </c>
      <c r="Z2362" t="s">
        <v>2653</v>
      </c>
      <c r="AA2362" t="s">
        <v>2424</v>
      </c>
    </row>
    <row r="2363" spans="1:27" x14ac:dyDescent="0.45">
      <c r="A2363" t="s">
        <v>10350</v>
      </c>
      <c r="B2363" t="s">
        <v>10356</v>
      </c>
      <c r="C2363" t="s">
        <v>10146</v>
      </c>
      <c r="D2363" t="s">
        <v>10147</v>
      </c>
      <c r="E2363" t="s">
        <v>10148</v>
      </c>
      <c r="F2363" s="3">
        <v>43586.387499999997</v>
      </c>
      <c r="G2363" s="1">
        <v>44286</v>
      </c>
      <c r="H2363" t="s">
        <v>55</v>
      </c>
      <c r="I2363" t="s">
        <v>10352</v>
      </c>
      <c r="J2363" t="s">
        <v>401</v>
      </c>
      <c r="K2363" t="s">
        <v>10353</v>
      </c>
      <c r="L2363" t="s">
        <v>10354</v>
      </c>
      <c r="M2363" t="s">
        <v>10355</v>
      </c>
      <c r="N2363" t="s">
        <v>674</v>
      </c>
      <c r="O2363" t="s">
        <v>49</v>
      </c>
      <c r="P2363">
        <v>3.3</v>
      </c>
      <c r="Q2363" t="s">
        <v>68</v>
      </c>
      <c r="R2363" t="s">
        <v>34</v>
      </c>
      <c r="S2363" t="s">
        <v>40</v>
      </c>
      <c r="T2363" t="s">
        <v>16</v>
      </c>
      <c r="U2363">
        <v>216.9</v>
      </c>
      <c r="V2363">
        <v>14.2</v>
      </c>
      <c r="W2363">
        <v>22.7</v>
      </c>
      <c r="X2363" t="s">
        <v>2684</v>
      </c>
      <c r="Y2363" t="s">
        <v>2389</v>
      </c>
      <c r="Z2363" t="s">
        <v>10357</v>
      </c>
      <c r="AA2363" t="s">
        <v>2424</v>
      </c>
    </row>
    <row r="2364" spans="1:27" x14ac:dyDescent="0.45">
      <c r="A2364" t="s">
        <v>10358</v>
      </c>
      <c r="B2364" t="s">
        <v>10359</v>
      </c>
      <c r="C2364" t="s">
        <v>10146</v>
      </c>
      <c r="D2364" t="s">
        <v>10147</v>
      </c>
      <c r="E2364" t="s">
        <v>10148</v>
      </c>
      <c r="F2364" s="3">
        <v>43620.324305555558</v>
      </c>
      <c r="G2364" s="1">
        <v>44349</v>
      </c>
      <c r="H2364" t="s">
        <v>55</v>
      </c>
      <c r="I2364" t="s">
        <v>10360</v>
      </c>
      <c r="J2364" t="s">
        <v>401</v>
      </c>
      <c r="K2364" t="s">
        <v>10361</v>
      </c>
      <c r="L2364" t="s">
        <v>10362</v>
      </c>
      <c r="M2364" t="s">
        <v>10363</v>
      </c>
      <c r="N2364" t="s">
        <v>588</v>
      </c>
      <c r="O2364" t="s">
        <v>50</v>
      </c>
      <c r="P2364">
        <v>4.3</v>
      </c>
      <c r="Q2364" t="s">
        <v>68</v>
      </c>
      <c r="R2364" t="s">
        <v>32</v>
      </c>
      <c r="S2364" t="s">
        <v>39</v>
      </c>
      <c r="T2364" t="s">
        <v>16</v>
      </c>
      <c r="U2364">
        <v>252799.2</v>
      </c>
      <c r="V2364">
        <v>12403.8</v>
      </c>
      <c r="W2364">
        <v>22.4</v>
      </c>
      <c r="X2364" t="s">
        <v>2673</v>
      </c>
      <c r="Y2364" t="s">
        <v>2389</v>
      </c>
      <c r="Z2364" t="s">
        <v>2653</v>
      </c>
      <c r="AA2364" t="s">
        <v>2424</v>
      </c>
    </row>
    <row r="2365" spans="1:27" x14ac:dyDescent="0.45">
      <c r="A2365" t="s">
        <v>10358</v>
      </c>
      <c r="B2365" t="s">
        <v>10364</v>
      </c>
      <c r="C2365" t="s">
        <v>10146</v>
      </c>
      <c r="D2365" t="s">
        <v>10147</v>
      </c>
      <c r="E2365" t="s">
        <v>10148</v>
      </c>
      <c r="F2365" s="3">
        <v>43620.324305555558</v>
      </c>
      <c r="G2365" s="1">
        <v>44286</v>
      </c>
      <c r="H2365" t="s">
        <v>55</v>
      </c>
      <c r="I2365" t="s">
        <v>10360</v>
      </c>
      <c r="J2365" t="s">
        <v>401</v>
      </c>
      <c r="K2365" t="s">
        <v>10361</v>
      </c>
      <c r="L2365" t="s">
        <v>10362</v>
      </c>
      <c r="M2365" t="s">
        <v>10363</v>
      </c>
      <c r="N2365" t="s">
        <v>674</v>
      </c>
      <c r="O2365" t="s">
        <v>49</v>
      </c>
      <c r="P2365">
        <v>4.3</v>
      </c>
      <c r="Q2365" t="s">
        <v>68</v>
      </c>
      <c r="R2365" t="s">
        <v>34</v>
      </c>
      <c r="S2365" t="s">
        <v>40</v>
      </c>
      <c r="T2365" t="s">
        <v>16</v>
      </c>
      <c r="U2365">
        <v>340.8</v>
      </c>
      <c r="V2365">
        <v>43.2</v>
      </c>
      <c r="W2365">
        <v>21.6</v>
      </c>
      <c r="X2365" t="s">
        <v>2684</v>
      </c>
      <c r="Y2365" t="s">
        <v>2389</v>
      </c>
      <c r="Z2365" t="s">
        <v>10365</v>
      </c>
      <c r="AA2365" t="s">
        <v>2424</v>
      </c>
    </row>
    <row r="2366" spans="1:27" x14ac:dyDescent="0.45">
      <c r="A2366" t="s">
        <v>10366</v>
      </c>
      <c r="B2366" t="s">
        <v>10367</v>
      </c>
      <c r="C2366" t="s">
        <v>10146</v>
      </c>
      <c r="D2366" t="s">
        <v>10147</v>
      </c>
      <c r="E2366" t="s">
        <v>10148</v>
      </c>
      <c r="F2366" s="3">
        <v>43655.394444444442</v>
      </c>
      <c r="G2366" s="1">
        <v>44350</v>
      </c>
      <c r="H2366" t="s">
        <v>55</v>
      </c>
      <c r="I2366" t="s">
        <v>10368</v>
      </c>
      <c r="J2366" t="s">
        <v>401</v>
      </c>
      <c r="K2366" t="s">
        <v>10369</v>
      </c>
      <c r="L2366" t="s">
        <v>10370</v>
      </c>
      <c r="M2366" t="s">
        <v>10371</v>
      </c>
      <c r="N2366" t="s">
        <v>596</v>
      </c>
      <c r="O2366" t="s">
        <v>50</v>
      </c>
      <c r="P2366">
        <v>2.6</v>
      </c>
      <c r="Q2366" t="s">
        <v>68</v>
      </c>
      <c r="R2366" t="s">
        <v>32</v>
      </c>
      <c r="S2366" t="s">
        <v>39</v>
      </c>
      <c r="T2366" t="s">
        <v>16</v>
      </c>
      <c r="U2366">
        <v>456781.5</v>
      </c>
      <c r="V2366">
        <v>37509.800000000003</v>
      </c>
      <c r="W2366">
        <v>22.1</v>
      </c>
      <c r="X2366" t="s">
        <v>2673</v>
      </c>
      <c r="Y2366" t="s">
        <v>2389</v>
      </c>
      <c r="Z2366" t="s">
        <v>2653</v>
      </c>
      <c r="AA2366" t="s">
        <v>2424</v>
      </c>
    </row>
    <row r="2367" spans="1:27" x14ac:dyDescent="0.45">
      <c r="A2367" t="s">
        <v>10366</v>
      </c>
      <c r="B2367" t="s">
        <v>10372</v>
      </c>
      <c r="C2367" t="s">
        <v>10146</v>
      </c>
      <c r="D2367" t="s">
        <v>10147</v>
      </c>
      <c r="E2367" t="s">
        <v>10148</v>
      </c>
      <c r="F2367" s="3">
        <v>43655.394444444442</v>
      </c>
      <c r="G2367" s="1">
        <v>44285</v>
      </c>
      <c r="H2367" t="s">
        <v>55</v>
      </c>
      <c r="I2367" t="s">
        <v>10368</v>
      </c>
      <c r="J2367" t="s">
        <v>401</v>
      </c>
      <c r="K2367" t="s">
        <v>10369</v>
      </c>
      <c r="L2367" t="s">
        <v>10370</v>
      </c>
      <c r="M2367" t="s">
        <v>10371</v>
      </c>
      <c r="N2367" t="s">
        <v>680</v>
      </c>
      <c r="O2367" t="s">
        <v>49</v>
      </c>
      <c r="P2367">
        <v>2.6</v>
      </c>
      <c r="Q2367" t="s">
        <v>68</v>
      </c>
      <c r="R2367" t="s">
        <v>34</v>
      </c>
      <c r="S2367" t="s">
        <v>40</v>
      </c>
      <c r="T2367" t="s">
        <v>16</v>
      </c>
      <c r="U2367">
        <v>256.3</v>
      </c>
      <c r="V2367">
        <v>53.7</v>
      </c>
      <c r="W2367">
        <v>22.7</v>
      </c>
      <c r="X2367" t="s">
        <v>2675</v>
      </c>
      <c r="Y2367" t="s">
        <v>2389</v>
      </c>
      <c r="Z2367" t="s">
        <v>10373</v>
      </c>
      <c r="AA2367" t="s">
        <v>2424</v>
      </c>
    </row>
    <row r="2368" spans="1:27" x14ac:dyDescent="0.45">
      <c r="A2368" t="s">
        <v>10374</v>
      </c>
      <c r="B2368" t="s">
        <v>10375</v>
      </c>
      <c r="C2368" t="s">
        <v>10146</v>
      </c>
      <c r="D2368" t="s">
        <v>10147</v>
      </c>
      <c r="E2368" t="s">
        <v>10148</v>
      </c>
      <c r="F2368" s="3">
        <v>43684.400694444441</v>
      </c>
      <c r="G2368" s="1">
        <v>44351</v>
      </c>
      <c r="H2368" t="s">
        <v>55</v>
      </c>
      <c r="I2368" t="s">
        <v>10376</v>
      </c>
      <c r="J2368" t="s">
        <v>401</v>
      </c>
      <c r="K2368" t="s">
        <v>10377</v>
      </c>
      <c r="L2368" t="s">
        <v>10378</v>
      </c>
      <c r="M2368" t="s">
        <v>10379</v>
      </c>
      <c r="N2368" t="s">
        <v>572</v>
      </c>
      <c r="O2368" t="s">
        <v>50</v>
      </c>
      <c r="P2368">
        <v>1.5</v>
      </c>
      <c r="Q2368" t="s">
        <v>68</v>
      </c>
      <c r="R2368" t="s">
        <v>32</v>
      </c>
      <c r="S2368" t="s">
        <v>39</v>
      </c>
      <c r="T2368" t="s">
        <v>16</v>
      </c>
      <c r="U2368">
        <v>426924.9</v>
      </c>
      <c r="V2368">
        <v>17316.7</v>
      </c>
      <c r="W2368">
        <v>23.9</v>
      </c>
      <c r="X2368" t="s">
        <v>2994</v>
      </c>
      <c r="Y2368" t="s">
        <v>2389</v>
      </c>
      <c r="Z2368" t="s">
        <v>2653</v>
      </c>
      <c r="AA2368" t="s">
        <v>2424</v>
      </c>
    </row>
    <row r="2369" spans="1:27" x14ac:dyDescent="0.45">
      <c r="A2369" t="s">
        <v>10374</v>
      </c>
      <c r="B2369" t="s">
        <v>10380</v>
      </c>
      <c r="C2369" t="s">
        <v>10146</v>
      </c>
      <c r="D2369" t="s">
        <v>10147</v>
      </c>
      <c r="E2369" t="s">
        <v>10148</v>
      </c>
      <c r="F2369" s="3">
        <v>43684.400694444441</v>
      </c>
      <c r="G2369" s="1">
        <v>44291</v>
      </c>
      <c r="H2369" t="s">
        <v>55</v>
      </c>
      <c r="I2369" t="s">
        <v>10376</v>
      </c>
      <c r="J2369" t="s">
        <v>401</v>
      </c>
      <c r="K2369" t="s">
        <v>10377</v>
      </c>
      <c r="L2369" t="s">
        <v>10378</v>
      </c>
      <c r="M2369" t="s">
        <v>10379</v>
      </c>
      <c r="N2369" t="s">
        <v>666</v>
      </c>
      <c r="O2369" t="s">
        <v>49</v>
      </c>
      <c r="P2369">
        <v>1.5</v>
      </c>
      <c r="Q2369" t="s">
        <v>68</v>
      </c>
      <c r="R2369" t="s">
        <v>34</v>
      </c>
      <c r="S2369" t="s">
        <v>40</v>
      </c>
      <c r="T2369" t="s">
        <v>16</v>
      </c>
      <c r="U2369">
        <v>260.3</v>
      </c>
      <c r="V2369">
        <v>14.3</v>
      </c>
      <c r="W2369">
        <v>23.9</v>
      </c>
      <c r="X2369" t="s">
        <v>2675</v>
      </c>
      <c r="Y2369" t="s">
        <v>2389</v>
      </c>
      <c r="Z2369" t="s">
        <v>10381</v>
      </c>
      <c r="AA2369" t="s">
        <v>2424</v>
      </c>
    </row>
    <row r="2370" spans="1:27" x14ac:dyDescent="0.45">
      <c r="A2370" t="s">
        <v>10382</v>
      </c>
      <c r="B2370" t="s">
        <v>10383</v>
      </c>
      <c r="C2370" t="s">
        <v>10146</v>
      </c>
      <c r="D2370" t="s">
        <v>10147</v>
      </c>
      <c r="E2370" t="s">
        <v>10148</v>
      </c>
      <c r="F2370" s="3">
        <v>43711.413888888892</v>
      </c>
      <c r="G2370" s="1">
        <v>44351</v>
      </c>
      <c r="H2370" t="s">
        <v>55</v>
      </c>
      <c r="I2370" t="s">
        <v>10384</v>
      </c>
      <c r="J2370" t="s">
        <v>401</v>
      </c>
      <c r="K2370" t="s">
        <v>10385</v>
      </c>
      <c r="L2370" t="s">
        <v>10386</v>
      </c>
      <c r="M2370" t="s">
        <v>10387</v>
      </c>
      <c r="N2370" t="s">
        <v>572</v>
      </c>
      <c r="O2370" t="s">
        <v>50</v>
      </c>
      <c r="P2370">
        <v>1.6</v>
      </c>
      <c r="Q2370" t="s">
        <v>68</v>
      </c>
      <c r="R2370" t="s">
        <v>32</v>
      </c>
      <c r="S2370" t="s">
        <v>39</v>
      </c>
      <c r="T2370" t="s">
        <v>16</v>
      </c>
      <c r="U2370">
        <v>351627.5</v>
      </c>
      <c r="V2370">
        <v>34769.9</v>
      </c>
      <c r="W2370">
        <v>24.1</v>
      </c>
      <c r="X2370" t="s">
        <v>2994</v>
      </c>
      <c r="Y2370" t="s">
        <v>2389</v>
      </c>
      <c r="Z2370" t="s">
        <v>2653</v>
      </c>
      <c r="AA2370" t="s">
        <v>2424</v>
      </c>
    </row>
    <row r="2371" spans="1:27" x14ac:dyDescent="0.45">
      <c r="A2371" t="s">
        <v>10382</v>
      </c>
      <c r="B2371" t="s">
        <v>10388</v>
      </c>
      <c r="C2371" t="s">
        <v>10146</v>
      </c>
      <c r="D2371" t="s">
        <v>10147</v>
      </c>
      <c r="E2371" t="s">
        <v>10148</v>
      </c>
      <c r="F2371" s="3">
        <v>43711.413888888892</v>
      </c>
      <c r="G2371" s="1">
        <v>44291</v>
      </c>
      <c r="H2371" t="s">
        <v>55</v>
      </c>
      <c r="I2371" t="s">
        <v>10384</v>
      </c>
      <c r="J2371" t="s">
        <v>401</v>
      </c>
      <c r="K2371" t="s">
        <v>10385</v>
      </c>
      <c r="L2371" t="s">
        <v>10386</v>
      </c>
      <c r="M2371" t="s">
        <v>10387</v>
      </c>
      <c r="N2371" t="s">
        <v>666</v>
      </c>
      <c r="O2371" t="s">
        <v>49</v>
      </c>
      <c r="P2371">
        <v>1.6</v>
      </c>
      <c r="Q2371" t="s">
        <v>68</v>
      </c>
      <c r="R2371" t="s">
        <v>34</v>
      </c>
      <c r="S2371" t="s">
        <v>40</v>
      </c>
      <c r="T2371" t="s">
        <v>16</v>
      </c>
      <c r="U2371">
        <v>270.89999999999998</v>
      </c>
      <c r="V2371">
        <v>10.3</v>
      </c>
      <c r="W2371">
        <v>23.6</v>
      </c>
      <c r="X2371" t="s">
        <v>2675</v>
      </c>
      <c r="Y2371" t="s">
        <v>2389</v>
      </c>
      <c r="Z2371" t="s">
        <v>10389</v>
      </c>
      <c r="AA2371" t="s">
        <v>2424</v>
      </c>
    </row>
    <row r="2372" spans="1:27" x14ac:dyDescent="0.45">
      <c r="A2372" t="s">
        <v>10390</v>
      </c>
      <c r="B2372" t="s">
        <v>10391</v>
      </c>
      <c r="C2372" t="s">
        <v>10146</v>
      </c>
      <c r="D2372" t="s">
        <v>10147</v>
      </c>
      <c r="E2372" t="s">
        <v>10148</v>
      </c>
      <c r="F2372" s="3">
        <v>43739.385416666664</v>
      </c>
      <c r="G2372" s="1">
        <v>44351</v>
      </c>
      <c r="H2372" t="s">
        <v>55</v>
      </c>
      <c r="I2372" t="s">
        <v>10392</v>
      </c>
      <c r="J2372" t="s">
        <v>401</v>
      </c>
      <c r="K2372" t="s">
        <v>10393</v>
      </c>
      <c r="L2372" t="s">
        <v>10394</v>
      </c>
      <c r="M2372" t="s">
        <v>10395</v>
      </c>
      <c r="N2372" t="s">
        <v>572</v>
      </c>
      <c r="O2372" t="s">
        <v>50</v>
      </c>
      <c r="P2372">
        <v>1.3</v>
      </c>
      <c r="Q2372" t="s">
        <v>68</v>
      </c>
      <c r="R2372" t="s">
        <v>32</v>
      </c>
      <c r="S2372" t="s">
        <v>39</v>
      </c>
      <c r="T2372" t="s">
        <v>16</v>
      </c>
      <c r="U2372">
        <v>490877.1</v>
      </c>
      <c r="V2372">
        <v>92377.1</v>
      </c>
      <c r="W2372">
        <v>24</v>
      </c>
      <c r="X2372" t="s">
        <v>2994</v>
      </c>
      <c r="Y2372" t="s">
        <v>2389</v>
      </c>
      <c r="Z2372" t="s">
        <v>2653</v>
      </c>
      <c r="AA2372" t="s">
        <v>2424</v>
      </c>
    </row>
    <row r="2373" spans="1:27" x14ac:dyDescent="0.45">
      <c r="A2373" t="s">
        <v>10390</v>
      </c>
      <c r="B2373" t="s">
        <v>10396</v>
      </c>
      <c r="C2373" t="s">
        <v>10146</v>
      </c>
      <c r="D2373" t="s">
        <v>10147</v>
      </c>
      <c r="E2373" t="s">
        <v>10148</v>
      </c>
      <c r="F2373" s="3">
        <v>43739.385416666664</v>
      </c>
      <c r="G2373" s="1">
        <v>44291</v>
      </c>
      <c r="H2373" t="s">
        <v>55</v>
      </c>
      <c r="I2373" t="s">
        <v>10392</v>
      </c>
      <c r="J2373" t="s">
        <v>401</v>
      </c>
      <c r="K2373" t="s">
        <v>10393</v>
      </c>
      <c r="L2373" t="s">
        <v>10394</v>
      </c>
      <c r="M2373" t="s">
        <v>10395</v>
      </c>
      <c r="N2373" t="s">
        <v>666</v>
      </c>
      <c r="O2373" t="s">
        <v>49</v>
      </c>
      <c r="P2373">
        <v>1.3</v>
      </c>
      <c r="Q2373" t="s">
        <v>68</v>
      </c>
      <c r="R2373" t="s">
        <v>34</v>
      </c>
      <c r="S2373" t="s">
        <v>40</v>
      </c>
      <c r="T2373" t="s">
        <v>16</v>
      </c>
      <c r="U2373">
        <v>421.1</v>
      </c>
      <c r="V2373">
        <v>204.4</v>
      </c>
      <c r="W2373">
        <v>23.4</v>
      </c>
      <c r="X2373" t="s">
        <v>2675</v>
      </c>
      <c r="Y2373" t="s">
        <v>2389</v>
      </c>
      <c r="Z2373" t="s">
        <v>10397</v>
      </c>
      <c r="AA2373" t="s">
        <v>2424</v>
      </c>
    </row>
    <row r="2374" spans="1:27" x14ac:dyDescent="0.45">
      <c r="A2374" t="s">
        <v>10398</v>
      </c>
      <c r="B2374" t="s">
        <v>10399</v>
      </c>
      <c r="C2374" t="s">
        <v>10146</v>
      </c>
      <c r="D2374" t="s">
        <v>10147</v>
      </c>
      <c r="E2374" t="s">
        <v>10148</v>
      </c>
      <c r="F2374" s="3">
        <v>44109.362500000003</v>
      </c>
      <c r="G2374" s="1">
        <v>44839</v>
      </c>
      <c r="H2374" t="s">
        <v>55</v>
      </c>
      <c r="I2374" t="s">
        <v>10400</v>
      </c>
      <c r="J2374" t="s">
        <v>401</v>
      </c>
      <c r="K2374" t="s">
        <v>10401</v>
      </c>
      <c r="L2374" t="s">
        <v>2424</v>
      </c>
      <c r="M2374" t="s">
        <v>10402</v>
      </c>
      <c r="N2374" t="s">
        <v>422</v>
      </c>
      <c r="O2374" t="s">
        <v>51</v>
      </c>
      <c r="P2374">
        <v>1.5</v>
      </c>
      <c r="Q2374" t="s">
        <v>68</v>
      </c>
      <c r="R2374" t="s">
        <v>32</v>
      </c>
      <c r="S2374" t="s">
        <v>39</v>
      </c>
      <c r="T2374" t="s">
        <v>16</v>
      </c>
      <c r="U2374">
        <v>1352513.2</v>
      </c>
      <c r="V2374">
        <v>61773.4</v>
      </c>
      <c r="W2374">
        <v>23.2</v>
      </c>
      <c r="X2374" t="s">
        <v>2602</v>
      </c>
      <c r="Y2374" t="s">
        <v>2389</v>
      </c>
      <c r="Z2374" t="s">
        <v>2653</v>
      </c>
      <c r="AA2374" t="s">
        <v>2424</v>
      </c>
    </row>
    <row r="2375" spans="1:27" x14ac:dyDescent="0.45">
      <c r="A2375" t="s">
        <v>10398</v>
      </c>
      <c r="B2375" t="s">
        <v>10403</v>
      </c>
      <c r="C2375" t="s">
        <v>10146</v>
      </c>
      <c r="D2375" t="s">
        <v>10147</v>
      </c>
      <c r="E2375" t="s">
        <v>10148</v>
      </c>
      <c r="F2375" s="3">
        <v>44109.362500000003</v>
      </c>
      <c r="G2375" s="1">
        <v>44735</v>
      </c>
      <c r="H2375" t="s">
        <v>55</v>
      </c>
      <c r="I2375" t="s">
        <v>10400</v>
      </c>
      <c r="J2375" t="s">
        <v>401</v>
      </c>
      <c r="K2375" t="s">
        <v>10401</v>
      </c>
      <c r="L2375" t="s">
        <v>2424</v>
      </c>
      <c r="M2375" t="s">
        <v>10402</v>
      </c>
      <c r="N2375" t="s">
        <v>484</v>
      </c>
      <c r="O2375" t="s">
        <v>51</v>
      </c>
      <c r="P2375">
        <v>1.5</v>
      </c>
      <c r="Q2375" t="s">
        <v>68</v>
      </c>
      <c r="R2375" t="s">
        <v>34</v>
      </c>
      <c r="S2375" t="s">
        <v>40</v>
      </c>
      <c r="T2375" t="s">
        <v>16</v>
      </c>
      <c r="U2375">
        <v>104.6</v>
      </c>
      <c r="V2375">
        <v>9.9</v>
      </c>
      <c r="W2375">
        <v>27.1</v>
      </c>
      <c r="X2375" t="s">
        <v>2701</v>
      </c>
      <c r="Y2375" t="s">
        <v>2389</v>
      </c>
      <c r="Z2375" t="s">
        <v>2558</v>
      </c>
      <c r="AA2375" t="s">
        <v>2424</v>
      </c>
    </row>
    <row r="2376" spans="1:27" x14ac:dyDescent="0.45">
      <c r="A2376" t="s">
        <v>10404</v>
      </c>
      <c r="B2376" t="s">
        <v>10405</v>
      </c>
      <c r="C2376" t="s">
        <v>10146</v>
      </c>
      <c r="D2376" t="s">
        <v>10147</v>
      </c>
      <c r="E2376" t="s">
        <v>10148</v>
      </c>
      <c r="F2376" s="3">
        <v>44411.326388888891</v>
      </c>
      <c r="G2376" s="1">
        <v>44854</v>
      </c>
      <c r="H2376" t="s">
        <v>55</v>
      </c>
      <c r="I2376" t="s">
        <v>10406</v>
      </c>
      <c r="J2376" t="s">
        <v>2730</v>
      </c>
      <c r="K2376" t="s">
        <v>10407</v>
      </c>
      <c r="L2376" t="s">
        <v>2424</v>
      </c>
      <c r="M2376" t="s">
        <v>10408</v>
      </c>
      <c r="N2376" t="s">
        <v>4544</v>
      </c>
      <c r="O2376" t="s">
        <v>51</v>
      </c>
      <c r="P2376">
        <v>1.4</v>
      </c>
      <c r="Q2376" t="s">
        <v>68</v>
      </c>
      <c r="R2376" t="s">
        <v>32</v>
      </c>
      <c r="S2376" t="s">
        <v>39</v>
      </c>
      <c r="T2376" t="s">
        <v>16</v>
      </c>
      <c r="U2376">
        <v>357405.8</v>
      </c>
      <c r="V2376">
        <v>32645.4</v>
      </c>
      <c r="W2376">
        <v>26.9</v>
      </c>
      <c r="X2376" t="s">
        <v>2602</v>
      </c>
      <c r="Y2376" t="s">
        <v>2389</v>
      </c>
      <c r="Z2376" t="s">
        <v>2653</v>
      </c>
      <c r="AA2376" t="s">
        <v>2424</v>
      </c>
    </row>
    <row r="2377" spans="1:27" x14ac:dyDescent="0.45">
      <c r="A2377" t="s">
        <v>10404</v>
      </c>
      <c r="B2377" t="s">
        <v>10409</v>
      </c>
      <c r="C2377" t="s">
        <v>10146</v>
      </c>
      <c r="D2377" t="s">
        <v>10147</v>
      </c>
      <c r="E2377" t="s">
        <v>10148</v>
      </c>
      <c r="F2377" s="3">
        <v>44411.326388888891</v>
      </c>
      <c r="G2377" s="1">
        <v>44859</v>
      </c>
      <c r="H2377" t="s">
        <v>55</v>
      </c>
      <c r="I2377" t="s">
        <v>10406</v>
      </c>
      <c r="J2377" t="s">
        <v>401</v>
      </c>
      <c r="K2377" t="s">
        <v>10407</v>
      </c>
      <c r="L2377" t="s">
        <v>2424</v>
      </c>
      <c r="M2377" t="s">
        <v>10408</v>
      </c>
      <c r="N2377" t="s">
        <v>456</v>
      </c>
      <c r="O2377" t="s">
        <v>51</v>
      </c>
      <c r="P2377">
        <v>1.4</v>
      </c>
      <c r="Q2377" t="s">
        <v>68</v>
      </c>
      <c r="R2377" t="s">
        <v>34</v>
      </c>
      <c r="S2377" t="s">
        <v>40</v>
      </c>
      <c r="T2377" t="s">
        <v>16</v>
      </c>
      <c r="U2377">
        <v>42.4</v>
      </c>
      <c r="V2377">
        <v>4.4000000000000004</v>
      </c>
      <c r="W2377">
        <v>28</v>
      </c>
      <c r="X2377" t="s">
        <v>2602</v>
      </c>
      <c r="Y2377" t="s">
        <v>2389</v>
      </c>
      <c r="Z2377" t="s">
        <v>2558</v>
      </c>
      <c r="AA2377" t="s">
        <v>2424</v>
      </c>
    </row>
    <row r="2378" spans="1:27" x14ac:dyDescent="0.45">
      <c r="A2378" t="s">
        <v>10410</v>
      </c>
      <c r="B2378" t="s">
        <v>10411</v>
      </c>
      <c r="C2378" t="s">
        <v>10146</v>
      </c>
      <c r="D2378" t="s">
        <v>10147</v>
      </c>
      <c r="E2378" t="s">
        <v>10148</v>
      </c>
      <c r="F2378" s="3">
        <v>44446.37777777778</v>
      </c>
      <c r="G2378" s="1">
        <v>44854</v>
      </c>
      <c r="H2378" t="s">
        <v>55</v>
      </c>
      <c r="I2378" t="s">
        <v>10412</v>
      </c>
      <c r="J2378" t="s">
        <v>2730</v>
      </c>
      <c r="K2378" t="s">
        <v>10413</v>
      </c>
      <c r="L2378" t="s">
        <v>2424</v>
      </c>
      <c r="M2378" t="s">
        <v>10414</v>
      </c>
      <c r="N2378" t="s">
        <v>4544</v>
      </c>
      <c r="O2378" t="s">
        <v>51</v>
      </c>
      <c r="P2378">
        <v>1.5</v>
      </c>
      <c r="Q2378" t="s">
        <v>68</v>
      </c>
      <c r="R2378" t="s">
        <v>32</v>
      </c>
      <c r="S2378" t="s">
        <v>39</v>
      </c>
      <c r="T2378" t="s">
        <v>16</v>
      </c>
      <c r="U2378">
        <v>735635.9</v>
      </c>
      <c r="V2378">
        <v>104560.2</v>
      </c>
      <c r="W2378">
        <v>25.6</v>
      </c>
      <c r="X2378" t="s">
        <v>2602</v>
      </c>
      <c r="Y2378" t="s">
        <v>2389</v>
      </c>
      <c r="Z2378" t="s">
        <v>2653</v>
      </c>
      <c r="AA2378" t="s">
        <v>2424</v>
      </c>
    </row>
    <row r="2379" spans="1:27" x14ac:dyDescent="0.45">
      <c r="A2379" t="s">
        <v>10410</v>
      </c>
      <c r="B2379" t="s">
        <v>10415</v>
      </c>
      <c r="C2379" t="s">
        <v>10146</v>
      </c>
      <c r="D2379" t="s">
        <v>10147</v>
      </c>
      <c r="E2379" t="s">
        <v>10148</v>
      </c>
      <c r="F2379" s="3">
        <v>44446.37777777778</v>
      </c>
      <c r="G2379" s="1">
        <v>44859</v>
      </c>
      <c r="H2379" t="s">
        <v>55</v>
      </c>
      <c r="I2379" t="s">
        <v>10412</v>
      </c>
      <c r="J2379" t="s">
        <v>401</v>
      </c>
      <c r="K2379" t="s">
        <v>10413</v>
      </c>
      <c r="L2379" t="s">
        <v>2424</v>
      </c>
      <c r="M2379" t="s">
        <v>10414</v>
      </c>
      <c r="N2379" t="s">
        <v>456</v>
      </c>
      <c r="O2379" t="s">
        <v>51</v>
      </c>
      <c r="P2379">
        <v>1.5</v>
      </c>
      <c r="Q2379" t="s">
        <v>68</v>
      </c>
      <c r="R2379" t="s">
        <v>34</v>
      </c>
      <c r="S2379" t="s">
        <v>40</v>
      </c>
      <c r="T2379" t="s">
        <v>16</v>
      </c>
      <c r="U2379">
        <v>76.599999999999994</v>
      </c>
      <c r="V2379">
        <v>4.5</v>
      </c>
      <c r="W2379">
        <v>26.8</v>
      </c>
      <c r="X2379" t="s">
        <v>2602</v>
      </c>
      <c r="Y2379" t="s">
        <v>2389</v>
      </c>
      <c r="Z2379" t="s">
        <v>2558</v>
      </c>
      <c r="AA2379" t="s">
        <v>2424</v>
      </c>
    </row>
    <row r="2380" spans="1:27" x14ac:dyDescent="0.45">
      <c r="A2380" t="s">
        <v>10416</v>
      </c>
      <c r="B2380" t="s">
        <v>10417</v>
      </c>
      <c r="C2380" t="s">
        <v>10418</v>
      </c>
      <c r="D2380" t="s">
        <v>10419</v>
      </c>
      <c r="E2380" t="s">
        <v>10420</v>
      </c>
      <c r="F2380" s="3">
        <v>43046.496527777781</v>
      </c>
      <c r="G2380" s="1">
        <v>43413</v>
      </c>
      <c r="H2380" t="s">
        <v>55</v>
      </c>
      <c r="I2380" t="s">
        <v>10421</v>
      </c>
      <c r="J2380" t="s">
        <v>401</v>
      </c>
      <c r="K2380" t="s">
        <v>10422</v>
      </c>
      <c r="L2380" t="s">
        <v>10423</v>
      </c>
      <c r="M2380" t="s">
        <v>10424</v>
      </c>
      <c r="N2380" t="s">
        <v>946</v>
      </c>
      <c r="O2380" t="s">
        <v>48</v>
      </c>
      <c r="P2380">
        <v>1.1000000000000001</v>
      </c>
      <c r="Q2380" t="s">
        <v>68</v>
      </c>
      <c r="R2380" t="s">
        <v>34</v>
      </c>
      <c r="S2380" t="s">
        <v>40</v>
      </c>
      <c r="T2380" t="s">
        <v>16</v>
      </c>
      <c r="U2380">
        <v>256.2</v>
      </c>
      <c r="V2380">
        <v>7.8</v>
      </c>
      <c r="W2380">
        <v>22.2</v>
      </c>
      <c r="X2380" t="s">
        <v>2438</v>
      </c>
      <c r="Y2380" t="s">
        <v>2427</v>
      </c>
      <c r="Z2380" t="s">
        <v>2436</v>
      </c>
      <c r="AA2380" t="s">
        <v>2424</v>
      </c>
    </row>
    <row r="2381" spans="1:27" x14ac:dyDescent="0.45">
      <c r="A2381" t="s">
        <v>10416</v>
      </c>
      <c r="B2381" t="s">
        <v>10425</v>
      </c>
      <c r="C2381" t="s">
        <v>10418</v>
      </c>
      <c r="D2381" t="s">
        <v>10419</v>
      </c>
      <c r="E2381" t="s">
        <v>10420</v>
      </c>
      <c r="F2381" s="3">
        <v>43046.496527777781</v>
      </c>
      <c r="G2381" s="1">
        <v>43412</v>
      </c>
      <c r="H2381" t="s">
        <v>55</v>
      </c>
      <c r="I2381" t="s">
        <v>10421</v>
      </c>
      <c r="J2381" t="s">
        <v>401</v>
      </c>
      <c r="K2381" t="s">
        <v>10422</v>
      </c>
      <c r="L2381" t="s">
        <v>10423</v>
      </c>
      <c r="M2381" t="s">
        <v>10424</v>
      </c>
      <c r="N2381" t="s">
        <v>952</v>
      </c>
      <c r="O2381" t="s">
        <v>48</v>
      </c>
      <c r="P2381">
        <v>1.1000000000000001</v>
      </c>
      <c r="Q2381" t="s">
        <v>68</v>
      </c>
      <c r="R2381" t="s">
        <v>32</v>
      </c>
      <c r="S2381" t="s">
        <v>39</v>
      </c>
      <c r="T2381" t="s">
        <v>16</v>
      </c>
      <c r="U2381">
        <v>74123.399999999994</v>
      </c>
      <c r="V2381">
        <v>12249</v>
      </c>
      <c r="W2381">
        <v>25.2</v>
      </c>
      <c r="X2381" t="s">
        <v>2438</v>
      </c>
      <c r="Y2381" t="s">
        <v>2427</v>
      </c>
      <c r="Z2381" t="s">
        <v>2436</v>
      </c>
      <c r="AA2381" t="s">
        <v>2424</v>
      </c>
    </row>
    <row r="2382" spans="1:27" x14ac:dyDescent="0.45">
      <c r="A2382" t="s">
        <v>10426</v>
      </c>
      <c r="B2382" t="s">
        <v>10427</v>
      </c>
      <c r="C2382" t="s">
        <v>10418</v>
      </c>
      <c r="D2382" t="s">
        <v>10419</v>
      </c>
      <c r="E2382" t="s">
        <v>10420</v>
      </c>
      <c r="F2382" s="3">
        <v>43081.434027777781</v>
      </c>
      <c r="G2382" s="1">
        <v>43433</v>
      </c>
      <c r="H2382" t="s">
        <v>55</v>
      </c>
      <c r="I2382" t="s">
        <v>10428</v>
      </c>
      <c r="J2382" t="s">
        <v>401</v>
      </c>
      <c r="K2382" t="s">
        <v>10429</v>
      </c>
      <c r="L2382" t="s">
        <v>10430</v>
      </c>
      <c r="M2382" t="s">
        <v>10431</v>
      </c>
      <c r="N2382" t="s">
        <v>936</v>
      </c>
      <c r="O2382" t="s">
        <v>48</v>
      </c>
      <c r="P2382">
        <v>0.6</v>
      </c>
      <c r="Q2382" t="s">
        <v>68</v>
      </c>
      <c r="R2382" t="s">
        <v>32</v>
      </c>
      <c r="S2382" t="s">
        <v>39</v>
      </c>
      <c r="T2382" t="s">
        <v>16</v>
      </c>
      <c r="U2382">
        <v>73075</v>
      </c>
      <c r="V2382">
        <v>10230.299999999999</v>
      </c>
      <c r="W2382">
        <v>26.1</v>
      </c>
      <c r="X2382" t="s">
        <v>2557</v>
      </c>
      <c r="Y2382" t="s">
        <v>2427</v>
      </c>
      <c r="Z2382" t="s">
        <v>2558</v>
      </c>
      <c r="AA2382" t="s">
        <v>2424</v>
      </c>
    </row>
    <row r="2383" spans="1:27" x14ac:dyDescent="0.45">
      <c r="A2383" t="s">
        <v>10426</v>
      </c>
      <c r="B2383" t="s">
        <v>10432</v>
      </c>
      <c r="C2383" t="s">
        <v>10418</v>
      </c>
      <c r="D2383" t="s">
        <v>10419</v>
      </c>
      <c r="E2383" t="s">
        <v>10420</v>
      </c>
      <c r="F2383" s="3">
        <v>43081.434027777781</v>
      </c>
      <c r="G2383" s="1">
        <v>43433</v>
      </c>
      <c r="H2383" t="s">
        <v>55</v>
      </c>
      <c r="I2383" t="s">
        <v>10428</v>
      </c>
      <c r="J2383" t="s">
        <v>401</v>
      </c>
      <c r="K2383" t="s">
        <v>10429</v>
      </c>
      <c r="L2383" t="s">
        <v>10430</v>
      </c>
      <c r="M2383" t="s">
        <v>10431</v>
      </c>
      <c r="N2383" t="s">
        <v>940</v>
      </c>
      <c r="O2383" t="s">
        <v>48</v>
      </c>
      <c r="P2383">
        <v>0.6</v>
      </c>
      <c r="Q2383" t="s">
        <v>68</v>
      </c>
      <c r="R2383" t="s">
        <v>34</v>
      </c>
      <c r="S2383" t="s">
        <v>40</v>
      </c>
      <c r="T2383" t="s">
        <v>16</v>
      </c>
      <c r="U2383">
        <v>265.8</v>
      </c>
      <c r="V2383">
        <v>3.3</v>
      </c>
      <c r="W2383">
        <v>23</v>
      </c>
      <c r="X2383" t="s">
        <v>2557</v>
      </c>
      <c r="Y2383" t="s">
        <v>2427</v>
      </c>
      <c r="Z2383" t="s">
        <v>2558</v>
      </c>
      <c r="AA2383" t="s">
        <v>2424</v>
      </c>
    </row>
    <row r="2384" spans="1:27" x14ac:dyDescent="0.45">
      <c r="A2384" t="s">
        <v>10433</v>
      </c>
      <c r="B2384" t="s">
        <v>10434</v>
      </c>
      <c r="C2384" t="s">
        <v>10418</v>
      </c>
      <c r="D2384" t="s">
        <v>10419</v>
      </c>
      <c r="E2384" t="s">
        <v>10420</v>
      </c>
      <c r="F2384" s="3">
        <v>43109.43472222222</v>
      </c>
      <c r="G2384" s="1">
        <v>43433</v>
      </c>
      <c r="H2384" t="s">
        <v>55</v>
      </c>
      <c r="I2384" t="s">
        <v>10435</v>
      </c>
      <c r="J2384" t="s">
        <v>401</v>
      </c>
      <c r="K2384" t="s">
        <v>10436</v>
      </c>
      <c r="L2384" t="s">
        <v>10437</v>
      </c>
      <c r="M2384" t="s">
        <v>10438</v>
      </c>
      <c r="N2384" t="s">
        <v>940</v>
      </c>
      <c r="O2384" t="s">
        <v>48</v>
      </c>
      <c r="P2384">
        <v>0.4</v>
      </c>
      <c r="Q2384" t="s">
        <v>68</v>
      </c>
      <c r="R2384" t="s">
        <v>34</v>
      </c>
      <c r="S2384" t="s">
        <v>40</v>
      </c>
      <c r="T2384" t="s">
        <v>16</v>
      </c>
      <c r="U2384">
        <v>198.6</v>
      </c>
      <c r="V2384">
        <v>11</v>
      </c>
      <c r="W2384">
        <v>24.4</v>
      </c>
      <c r="X2384" t="s">
        <v>2557</v>
      </c>
      <c r="Y2384" t="s">
        <v>2427</v>
      </c>
      <c r="Z2384" t="s">
        <v>2558</v>
      </c>
      <c r="AA2384" t="s">
        <v>2424</v>
      </c>
    </row>
    <row r="2385" spans="1:27" x14ac:dyDescent="0.45">
      <c r="A2385" t="s">
        <v>10433</v>
      </c>
      <c r="B2385" t="s">
        <v>10439</v>
      </c>
      <c r="C2385" t="s">
        <v>10418</v>
      </c>
      <c r="D2385" t="s">
        <v>10419</v>
      </c>
      <c r="E2385" t="s">
        <v>10420</v>
      </c>
      <c r="F2385" s="3">
        <v>43109.43472222222</v>
      </c>
      <c r="G2385" s="1">
        <v>43433</v>
      </c>
      <c r="H2385" t="s">
        <v>55</v>
      </c>
      <c r="I2385" t="s">
        <v>10435</v>
      </c>
      <c r="J2385" t="s">
        <v>401</v>
      </c>
      <c r="K2385" t="s">
        <v>10436</v>
      </c>
      <c r="L2385" t="s">
        <v>10437</v>
      </c>
      <c r="M2385" t="s">
        <v>10438</v>
      </c>
      <c r="N2385" t="s">
        <v>936</v>
      </c>
      <c r="O2385" t="s">
        <v>48</v>
      </c>
      <c r="P2385">
        <v>0.4</v>
      </c>
      <c r="Q2385" t="s">
        <v>68</v>
      </c>
      <c r="R2385" t="s">
        <v>32</v>
      </c>
      <c r="S2385" t="s">
        <v>39</v>
      </c>
      <c r="T2385" t="s">
        <v>16</v>
      </c>
      <c r="U2385">
        <v>70584.600000000006</v>
      </c>
      <c r="V2385">
        <v>12890.5</v>
      </c>
      <c r="W2385">
        <v>27.2</v>
      </c>
      <c r="X2385" t="s">
        <v>2557</v>
      </c>
      <c r="Y2385" t="s">
        <v>2427</v>
      </c>
      <c r="Z2385" t="s">
        <v>2558</v>
      </c>
      <c r="AA2385" t="s">
        <v>2424</v>
      </c>
    </row>
    <row r="2386" spans="1:27" x14ac:dyDescent="0.45">
      <c r="A2386" t="s">
        <v>10440</v>
      </c>
      <c r="B2386" t="s">
        <v>10441</v>
      </c>
      <c r="C2386" t="s">
        <v>10418</v>
      </c>
      <c r="D2386" t="s">
        <v>10419</v>
      </c>
      <c r="E2386" t="s">
        <v>10420</v>
      </c>
      <c r="F2386" s="3">
        <v>43144.504861111112</v>
      </c>
      <c r="G2386" s="1">
        <v>43433</v>
      </c>
      <c r="H2386" t="s">
        <v>55</v>
      </c>
      <c r="I2386" t="s">
        <v>10442</v>
      </c>
      <c r="J2386" t="s">
        <v>401</v>
      </c>
      <c r="K2386" t="s">
        <v>10443</v>
      </c>
      <c r="L2386" t="s">
        <v>10444</v>
      </c>
      <c r="M2386" t="s">
        <v>10445</v>
      </c>
      <c r="N2386" t="s">
        <v>940</v>
      </c>
      <c r="O2386" t="s">
        <v>48</v>
      </c>
      <c r="P2386">
        <v>0.6</v>
      </c>
      <c r="Q2386" t="s">
        <v>68</v>
      </c>
      <c r="R2386" t="s">
        <v>34</v>
      </c>
      <c r="S2386" t="s">
        <v>40</v>
      </c>
      <c r="T2386" t="s">
        <v>16</v>
      </c>
      <c r="U2386">
        <v>190.8</v>
      </c>
      <c r="V2386">
        <v>12.3</v>
      </c>
      <c r="W2386">
        <v>23.7</v>
      </c>
      <c r="X2386" t="s">
        <v>2557</v>
      </c>
      <c r="Y2386" t="s">
        <v>2427</v>
      </c>
      <c r="Z2386" t="s">
        <v>2558</v>
      </c>
      <c r="AA2386" t="s">
        <v>2424</v>
      </c>
    </row>
    <row r="2387" spans="1:27" x14ac:dyDescent="0.45">
      <c r="A2387" t="s">
        <v>10440</v>
      </c>
      <c r="B2387" t="s">
        <v>10446</v>
      </c>
      <c r="C2387" t="s">
        <v>10418</v>
      </c>
      <c r="D2387" t="s">
        <v>10419</v>
      </c>
      <c r="E2387" t="s">
        <v>10420</v>
      </c>
      <c r="F2387" s="3">
        <v>43144.504861111112</v>
      </c>
      <c r="G2387" s="1">
        <v>43433</v>
      </c>
      <c r="H2387" t="s">
        <v>55</v>
      </c>
      <c r="I2387" t="s">
        <v>10442</v>
      </c>
      <c r="J2387" t="s">
        <v>401</v>
      </c>
      <c r="K2387" t="s">
        <v>10443</v>
      </c>
      <c r="L2387" t="s">
        <v>10444</v>
      </c>
      <c r="M2387" t="s">
        <v>10445</v>
      </c>
      <c r="N2387" t="s">
        <v>936</v>
      </c>
      <c r="O2387" t="s">
        <v>48</v>
      </c>
      <c r="P2387">
        <v>0.6</v>
      </c>
      <c r="Q2387" t="s">
        <v>68</v>
      </c>
      <c r="R2387" t="s">
        <v>32</v>
      </c>
      <c r="S2387" t="s">
        <v>39</v>
      </c>
      <c r="T2387" t="s">
        <v>16</v>
      </c>
      <c r="U2387">
        <v>105260.6</v>
      </c>
      <c r="V2387">
        <v>7535.7</v>
      </c>
      <c r="W2387">
        <v>25.5</v>
      </c>
      <c r="X2387" t="s">
        <v>2557</v>
      </c>
      <c r="Y2387" t="s">
        <v>2427</v>
      </c>
      <c r="Z2387" t="s">
        <v>2558</v>
      </c>
      <c r="AA2387" t="s">
        <v>2424</v>
      </c>
    </row>
    <row r="2388" spans="1:27" x14ac:dyDescent="0.45">
      <c r="A2388" t="s">
        <v>10447</v>
      </c>
      <c r="B2388" t="s">
        <v>10448</v>
      </c>
      <c r="C2388" t="s">
        <v>10418</v>
      </c>
      <c r="D2388" t="s">
        <v>10419</v>
      </c>
      <c r="E2388" t="s">
        <v>10420</v>
      </c>
      <c r="F2388" s="3">
        <v>43172.466666666667</v>
      </c>
      <c r="G2388" s="1">
        <v>43433</v>
      </c>
      <c r="H2388" t="s">
        <v>55</v>
      </c>
      <c r="I2388" t="s">
        <v>10449</v>
      </c>
      <c r="J2388" t="s">
        <v>401</v>
      </c>
      <c r="K2388" t="s">
        <v>10450</v>
      </c>
      <c r="L2388" t="s">
        <v>10451</v>
      </c>
      <c r="M2388" t="s">
        <v>10452</v>
      </c>
      <c r="N2388" t="s">
        <v>940</v>
      </c>
      <c r="O2388" t="s">
        <v>48</v>
      </c>
      <c r="P2388">
        <v>0.5</v>
      </c>
      <c r="Q2388" t="s">
        <v>68</v>
      </c>
      <c r="R2388" t="s">
        <v>34</v>
      </c>
      <c r="S2388" t="s">
        <v>40</v>
      </c>
      <c r="T2388" t="s">
        <v>16</v>
      </c>
      <c r="U2388">
        <v>206.1</v>
      </c>
      <c r="V2388">
        <v>14.8</v>
      </c>
      <c r="W2388">
        <v>24</v>
      </c>
      <c r="X2388" t="s">
        <v>2557</v>
      </c>
      <c r="Y2388" t="s">
        <v>2427</v>
      </c>
      <c r="Z2388" t="s">
        <v>2558</v>
      </c>
      <c r="AA2388" t="s">
        <v>2424</v>
      </c>
    </row>
    <row r="2389" spans="1:27" x14ac:dyDescent="0.45">
      <c r="A2389" t="s">
        <v>10447</v>
      </c>
      <c r="B2389" t="s">
        <v>10453</v>
      </c>
      <c r="C2389" t="s">
        <v>10418</v>
      </c>
      <c r="D2389" t="s">
        <v>10419</v>
      </c>
      <c r="E2389" t="s">
        <v>10420</v>
      </c>
      <c r="F2389" s="3">
        <v>43172.466666666667</v>
      </c>
      <c r="G2389" s="1">
        <v>43433</v>
      </c>
      <c r="H2389" t="s">
        <v>55</v>
      </c>
      <c r="I2389" t="s">
        <v>10449</v>
      </c>
      <c r="J2389" t="s">
        <v>401</v>
      </c>
      <c r="K2389" t="s">
        <v>10450</v>
      </c>
      <c r="L2389" t="s">
        <v>10451</v>
      </c>
      <c r="M2389" t="s">
        <v>10452</v>
      </c>
      <c r="N2389" t="s">
        <v>936</v>
      </c>
      <c r="O2389" t="s">
        <v>48</v>
      </c>
      <c r="P2389">
        <v>0.5</v>
      </c>
      <c r="Q2389" t="s">
        <v>68</v>
      </c>
      <c r="R2389" t="s">
        <v>32</v>
      </c>
      <c r="S2389" t="s">
        <v>39</v>
      </c>
      <c r="T2389" t="s">
        <v>16</v>
      </c>
      <c r="U2389">
        <v>47185.7</v>
      </c>
      <c r="V2389">
        <v>935.6</v>
      </c>
      <c r="W2389">
        <v>27.6</v>
      </c>
      <c r="X2389" t="s">
        <v>2557</v>
      </c>
      <c r="Y2389" t="s">
        <v>2427</v>
      </c>
      <c r="Z2389" t="s">
        <v>2558</v>
      </c>
      <c r="AA2389" t="s">
        <v>2424</v>
      </c>
    </row>
    <row r="2390" spans="1:27" x14ac:dyDescent="0.45">
      <c r="A2390" t="s">
        <v>10454</v>
      </c>
      <c r="B2390" t="s">
        <v>10455</v>
      </c>
      <c r="C2390" t="s">
        <v>10418</v>
      </c>
      <c r="D2390" t="s">
        <v>10419</v>
      </c>
      <c r="E2390" t="s">
        <v>10420</v>
      </c>
      <c r="F2390" s="3">
        <v>43200.443055555559</v>
      </c>
      <c r="G2390" s="1">
        <v>43433</v>
      </c>
      <c r="H2390" t="s">
        <v>55</v>
      </c>
      <c r="I2390" t="s">
        <v>10456</v>
      </c>
      <c r="J2390" t="s">
        <v>401</v>
      </c>
      <c r="K2390" t="s">
        <v>10457</v>
      </c>
      <c r="L2390" t="s">
        <v>10458</v>
      </c>
      <c r="M2390" t="s">
        <v>10459</v>
      </c>
      <c r="N2390" t="s">
        <v>940</v>
      </c>
      <c r="O2390" t="s">
        <v>48</v>
      </c>
      <c r="P2390">
        <v>1.1000000000000001</v>
      </c>
      <c r="Q2390" t="s">
        <v>68</v>
      </c>
      <c r="R2390" t="s">
        <v>34</v>
      </c>
      <c r="S2390" t="s">
        <v>40</v>
      </c>
      <c r="T2390" t="s">
        <v>16</v>
      </c>
      <c r="U2390">
        <v>198.1</v>
      </c>
      <c r="V2390">
        <v>14.8</v>
      </c>
      <c r="W2390">
        <v>22.6</v>
      </c>
      <c r="X2390" t="s">
        <v>2557</v>
      </c>
      <c r="Y2390" t="s">
        <v>2427</v>
      </c>
      <c r="Z2390" t="s">
        <v>2558</v>
      </c>
      <c r="AA2390" t="s">
        <v>2424</v>
      </c>
    </row>
    <row r="2391" spans="1:27" x14ac:dyDescent="0.45">
      <c r="A2391" t="s">
        <v>10454</v>
      </c>
      <c r="B2391" t="s">
        <v>10460</v>
      </c>
      <c r="C2391" t="s">
        <v>10418</v>
      </c>
      <c r="D2391" t="s">
        <v>10419</v>
      </c>
      <c r="E2391" t="s">
        <v>10420</v>
      </c>
      <c r="F2391" s="3">
        <v>43200.443055555559</v>
      </c>
      <c r="G2391" s="1">
        <v>43433</v>
      </c>
      <c r="H2391" t="s">
        <v>55</v>
      </c>
      <c r="I2391" t="s">
        <v>10456</v>
      </c>
      <c r="J2391" t="s">
        <v>401</v>
      </c>
      <c r="K2391" t="s">
        <v>10457</v>
      </c>
      <c r="L2391" t="s">
        <v>10458</v>
      </c>
      <c r="M2391" t="s">
        <v>10459</v>
      </c>
      <c r="N2391" t="s">
        <v>936</v>
      </c>
      <c r="O2391" t="s">
        <v>48</v>
      </c>
      <c r="P2391">
        <v>1.1000000000000001</v>
      </c>
      <c r="Q2391" t="s">
        <v>68</v>
      </c>
      <c r="R2391" t="s">
        <v>32</v>
      </c>
      <c r="S2391" t="s">
        <v>39</v>
      </c>
      <c r="T2391" t="s">
        <v>16</v>
      </c>
      <c r="U2391">
        <v>41571.300000000003</v>
      </c>
      <c r="V2391">
        <v>5815.2</v>
      </c>
      <c r="W2391">
        <v>26.2</v>
      </c>
      <c r="X2391" t="s">
        <v>2557</v>
      </c>
      <c r="Y2391" t="s">
        <v>2427</v>
      </c>
      <c r="Z2391" t="s">
        <v>2558</v>
      </c>
      <c r="AA2391" t="s">
        <v>2424</v>
      </c>
    </row>
    <row r="2392" spans="1:27" x14ac:dyDescent="0.45">
      <c r="A2392" t="s">
        <v>10461</v>
      </c>
      <c r="B2392" t="s">
        <v>10462</v>
      </c>
      <c r="C2392" t="s">
        <v>10418</v>
      </c>
      <c r="D2392" t="s">
        <v>10419</v>
      </c>
      <c r="E2392" t="s">
        <v>10420</v>
      </c>
      <c r="F2392" s="3">
        <v>43228.477777777778</v>
      </c>
      <c r="G2392" s="1">
        <v>43433</v>
      </c>
      <c r="H2392" t="s">
        <v>55</v>
      </c>
      <c r="I2392" t="s">
        <v>10463</v>
      </c>
      <c r="J2392" t="s">
        <v>401</v>
      </c>
      <c r="K2392" t="s">
        <v>10464</v>
      </c>
      <c r="L2392" t="s">
        <v>10465</v>
      </c>
      <c r="M2392" t="s">
        <v>10466</v>
      </c>
      <c r="N2392" t="s">
        <v>940</v>
      </c>
      <c r="O2392" t="s">
        <v>48</v>
      </c>
      <c r="P2392">
        <v>0.6</v>
      </c>
      <c r="Q2392" t="s">
        <v>68</v>
      </c>
      <c r="R2392" t="s">
        <v>34</v>
      </c>
      <c r="S2392" t="s">
        <v>40</v>
      </c>
      <c r="T2392" t="s">
        <v>16</v>
      </c>
      <c r="U2392">
        <v>636.20000000000005</v>
      </c>
      <c r="V2392">
        <v>18.7</v>
      </c>
      <c r="W2392">
        <v>21.7</v>
      </c>
      <c r="X2392" t="s">
        <v>2557</v>
      </c>
      <c r="Y2392" t="s">
        <v>2427</v>
      </c>
      <c r="Z2392" t="s">
        <v>2558</v>
      </c>
      <c r="AA2392" t="s">
        <v>2424</v>
      </c>
    </row>
    <row r="2393" spans="1:27" x14ac:dyDescent="0.45">
      <c r="A2393" t="s">
        <v>10461</v>
      </c>
      <c r="B2393" t="s">
        <v>10467</v>
      </c>
      <c r="C2393" t="s">
        <v>10418</v>
      </c>
      <c r="D2393" t="s">
        <v>10419</v>
      </c>
      <c r="E2393" t="s">
        <v>10420</v>
      </c>
      <c r="F2393" s="3">
        <v>43228.477777777778</v>
      </c>
      <c r="G2393" s="1">
        <v>43433</v>
      </c>
      <c r="H2393" t="s">
        <v>55</v>
      </c>
      <c r="I2393" t="s">
        <v>10463</v>
      </c>
      <c r="J2393" t="s">
        <v>401</v>
      </c>
      <c r="K2393" t="s">
        <v>10464</v>
      </c>
      <c r="L2393" t="s">
        <v>10465</v>
      </c>
      <c r="M2393" t="s">
        <v>10466</v>
      </c>
      <c r="N2393" t="s">
        <v>936</v>
      </c>
      <c r="O2393" t="s">
        <v>48</v>
      </c>
      <c r="P2393">
        <v>0.6</v>
      </c>
      <c r="Q2393" t="s">
        <v>68</v>
      </c>
      <c r="R2393" t="s">
        <v>32</v>
      </c>
      <c r="S2393" t="s">
        <v>39</v>
      </c>
      <c r="T2393" t="s">
        <v>16</v>
      </c>
      <c r="U2393">
        <v>47181.3</v>
      </c>
      <c r="V2393">
        <v>4437.2</v>
      </c>
      <c r="W2393">
        <v>27.1</v>
      </c>
      <c r="X2393" t="s">
        <v>2557</v>
      </c>
      <c r="Y2393" t="s">
        <v>2427</v>
      </c>
      <c r="Z2393" t="s">
        <v>2558</v>
      </c>
      <c r="AA2393" t="s">
        <v>2424</v>
      </c>
    </row>
    <row r="2394" spans="1:27" x14ac:dyDescent="0.45">
      <c r="A2394" t="s">
        <v>10468</v>
      </c>
      <c r="B2394" t="s">
        <v>10469</v>
      </c>
      <c r="C2394" t="s">
        <v>10418</v>
      </c>
      <c r="D2394" t="s">
        <v>10419</v>
      </c>
      <c r="E2394" t="s">
        <v>10420</v>
      </c>
      <c r="F2394" s="3">
        <v>43263.440972222219</v>
      </c>
      <c r="G2394" s="1">
        <v>43439</v>
      </c>
      <c r="H2394" t="s">
        <v>55</v>
      </c>
      <c r="I2394" t="s">
        <v>10470</v>
      </c>
      <c r="J2394" t="s">
        <v>401</v>
      </c>
      <c r="K2394" t="s">
        <v>10471</v>
      </c>
      <c r="L2394" t="s">
        <v>10472</v>
      </c>
      <c r="M2394" t="s">
        <v>10473</v>
      </c>
      <c r="N2394" t="s">
        <v>992</v>
      </c>
      <c r="O2394" t="s">
        <v>48</v>
      </c>
      <c r="P2394">
        <v>0.3</v>
      </c>
      <c r="Q2394" t="s">
        <v>68</v>
      </c>
      <c r="R2394" t="s">
        <v>32</v>
      </c>
      <c r="S2394" t="s">
        <v>39</v>
      </c>
      <c r="T2394" t="s">
        <v>16</v>
      </c>
      <c r="U2394">
        <v>59325.2</v>
      </c>
      <c r="V2394">
        <v>8141.9</v>
      </c>
      <c r="W2394">
        <v>28.2</v>
      </c>
      <c r="X2394" t="s">
        <v>2892</v>
      </c>
      <c r="Y2394" t="s">
        <v>2427</v>
      </c>
      <c r="Z2394" t="s">
        <v>2893</v>
      </c>
      <c r="AA2394" t="s">
        <v>2424</v>
      </c>
    </row>
    <row r="2395" spans="1:27" x14ac:dyDescent="0.45">
      <c r="A2395" t="s">
        <v>10468</v>
      </c>
      <c r="B2395" t="s">
        <v>10474</v>
      </c>
      <c r="C2395" t="s">
        <v>10418</v>
      </c>
      <c r="D2395" t="s">
        <v>10419</v>
      </c>
      <c r="E2395" t="s">
        <v>10420</v>
      </c>
      <c r="F2395" s="3">
        <v>43263.440972222219</v>
      </c>
      <c r="G2395" s="1">
        <v>43440</v>
      </c>
      <c r="H2395" t="s">
        <v>55</v>
      </c>
      <c r="I2395" t="s">
        <v>10470</v>
      </c>
      <c r="J2395" t="s">
        <v>401</v>
      </c>
      <c r="K2395" t="s">
        <v>10471</v>
      </c>
      <c r="L2395" t="s">
        <v>10472</v>
      </c>
      <c r="M2395" t="s">
        <v>10473</v>
      </c>
      <c r="N2395" t="s">
        <v>996</v>
      </c>
      <c r="O2395" t="s">
        <v>48</v>
      </c>
      <c r="P2395">
        <v>0.3</v>
      </c>
      <c r="Q2395" t="s">
        <v>68</v>
      </c>
      <c r="R2395" t="s">
        <v>34</v>
      </c>
      <c r="S2395" t="s">
        <v>40</v>
      </c>
      <c r="T2395" t="s">
        <v>16</v>
      </c>
      <c r="U2395">
        <v>250.1</v>
      </c>
      <c r="V2395">
        <v>88.4</v>
      </c>
      <c r="W2395">
        <v>24.8</v>
      </c>
      <c r="X2395" t="s">
        <v>2892</v>
      </c>
      <c r="Y2395" t="s">
        <v>2427</v>
      </c>
      <c r="Z2395" t="s">
        <v>2893</v>
      </c>
      <c r="AA2395" t="s">
        <v>2424</v>
      </c>
    </row>
    <row r="2396" spans="1:27" x14ac:dyDescent="0.45">
      <c r="A2396" t="s">
        <v>10475</v>
      </c>
      <c r="B2396" t="s">
        <v>10476</v>
      </c>
      <c r="C2396" t="s">
        <v>10418</v>
      </c>
      <c r="D2396" t="s">
        <v>10419</v>
      </c>
      <c r="E2396" t="s">
        <v>10420</v>
      </c>
      <c r="F2396" s="3">
        <v>43291.430555555555</v>
      </c>
      <c r="G2396" s="1">
        <v>43432</v>
      </c>
      <c r="H2396" t="s">
        <v>55</v>
      </c>
      <c r="I2396" t="s">
        <v>10477</v>
      </c>
      <c r="J2396" t="s">
        <v>401</v>
      </c>
      <c r="K2396" t="s">
        <v>10478</v>
      </c>
      <c r="L2396" t="s">
        <v>10479</v>
      </c>
      <c r="M2396" t="s">
        <v>10480</v>
      </c>
      <c r="N2396" t="s">
        <v>1006</v>
      </c>
      <c r="O2396" t="s">
        <v>48</v>
      </c>
      <c r="P2396">
        <v>1.4</v>
      </c>
      <c r="Q2396" t="s">
        <v>68</v>
      </c>
      <c r="R2396" t="s">
        <v>32</v>
      </c>
      <c r="S2396" t="s">
        <v>39</v>
      </c>
      <c r="T2396" t="s">
        <v>16</v>
      </c>
      <c r="U2396">
        <v>49205.9</v>
      </c>
      <c r="V2396">
        <v>6589.4</v>
      </c>
      <c r="W2396">
        <v>25.8</v>
      </c>
      <c r="X2396" t="s">
        <v>2438</v>
      </c>
      <c r="Y2396" t="s">
        <v>2427</v>
      </c>
      <c r="Z2396" t="s">
        <v>2515</v>
      </c>
      <c r="AA2396" t="s">
        <v>2424</v>
      </c>
    </row>
    <row r="2397" spans="1:27" x14ac:dyDescent="0.45">
      <c r="A2397" t="s">
        <v>10475</v>
      </c>
      <c r="B2397" t="s">
        <v>10481</v>
      </c>
      <c r="C2397" t="s">
        <v>10418</v>
      </c>
      <c r="D2397" t="s">
        <v>10419</v>
      </c>
      <c r="E2397" t="s">
        <v>10420</v>
      </c>
      <c r="F2397" s="3">
        <v>43291.430555555555</v>
      </c>
      <c r="G2397" s="1">
        <v>43445</v>
      </c>
      <c r="H2397" t="s">
        <v>55</v>
      </c>
      <c r="I2397" t="s">
        <v>10477</v>
      </c>
      <c r="J2397" t="s">
        <v>401</v>
      </c>
      <c r="K2397" t="s">
        <v>10478</v>
      </c>
      <c r="L2397" t="s">
        <v>10479</v>
      </c>
      <c r="M2397" t="s">
        <v>10480</v>
      </c>
      <c r="N2397" t="s">
        <v>1014</v>
      </c>
      <c r="O2397" t="s">
        <v>48</v>
      </c>
      <c r="P2397">
        <v>1.4</v>
      </c>
      <c r="Q2397" t="s">
        <v>68</v>
      </c>
      <c r="R2397" t="s">
        <v>34</v>
      </c>
      <c r="S2397" t="s">
        <v>40</v>
      </c>
      <c r="T2397" t="s">
        <v>16</v>
      </c>
      <c r="U2397">
        <v>184.7</v>
      </c>
      <c r="V2397">
        <v>10.1</v>
      </c>
      <c r="W2397">
        <v>22.9</v>
      </c>
      <c r="X2397" t="s">
        <v>2438</v>
      </c>
      <c r="Y2397" t="s">
        <v>2427</v>
      </c>
      <c r="Z2397" t="s">
        <v>2515</v>
      </c>
      <c r="AA2397" t="s">
        <v>2424</v>
      </c>
    </row>
    <row r="2398" spans="1:27" x14ac:dyDescent="0.45">
      <c r="A2398" t="s">
        <v>10482</v>
      </c>
      <c r="B2398" t="s">
        <v>10483</v>
      </c>
      <c r="C2398" t="s">
        <v>10418</v>
      </c>
      <c r="D2398" t="s">
        <v>10419</v>
      </c>
      <c r="E2398" t="s">
        <v>10420</v>
      </c>
      <c r="F2398" s="3">
        <v>43326.53402777778</v>
      </c>
      <c r="G2398" s="1">
        <v>43517</v>
      </c>
      <c r="H2398" t="s">
        <v>55</v>
      </c>
      <c r="I2398" t="s">
        <v>10484</v>
      </c>
      <c r="J2398" t="s">
        <v>401</v>
      </c>
      <c r="K2398" t="s">
        <v>10485</v>
      </c>
      <c r="L2398" t="s">
        <v>10486</v>
      </c>
      <c r="M2398" t="s">
        <v>10487</v>
      </c>
      <c r="N2398" t="s">
        <v>762</v>
      </c>
      <c r="O2398" t="s">
        <v>48</v>
      </c>
      <c r="P2398">
        <v>1.6</v>
      </c>
      <c r="Q2398" t="s">
        <v>68</v>
      </c>
      <c r="R2398" t="s">
        <v>32</v>
      </c>
      <c r="S2398" t="s">
        <v>39</v>
      </c>
      <c r="T2398" t="s">
        <v>16</v>
      </c>
      <c r="U2398">
        <v>108809.2</v>
      </c>
      <c r="V2398">
        <v>9963.9</v>
      </c>
      <c r="W2398">
        <v>25</v>
      </c>
      <c r="X2398" t="s">
        <v>2931</v>
      </c>
      <c r="Y2398" t="s">
        <v>2427</v>
      </c>
      <c r="Z2398" t="s">
        <v>2558</v>
      </c>
      <c r="AA2398" t="s">
        <v>2424</v>
      </c>
    </row>
    <row r="2399" spans="1:27" x14ac:dyDescent="0.45">
      <c r="A2399" t="s">
        <v>10482</v>
      </c>
      <c r="B2399" t="s">
        <v>10488</v>
      </c>
      <c r="C2399" t="s">
        <v>10418</v>
      </c>
      <c r="D2399" t="s">
        <v>10419</v>
      </c>
      <c r="E2399" t="s">
        <v>10420</v>
      </c>
      <c r="F2399" s="3">
        <v>43326.53402777778</v>
      </c>
      <c r="G2399" s="1">
        <v>43516</v>
      </c>
      <c r="H2399" t="s">
        <v>55</v>
      </c>
      <c r="I2399" t="s">
        <v>10484</v>
      </c>
      <c r="J2399" t="s">
        <v>401</v>
      </c>
      <c r="K2399" t="s">
        <v>10485</v>
      </c>
      <c r="L2399" t="s">
        <v>10486</v>
      </c>
      <c r="M2399" t="s">
        <v>10487</v>
      </c>
      <c r="N2399" t="s">
        <v>772</v>
      </c>
      <c r="O2399" t="s">
        <v>48</v>
      </c>
      <c r="P2399">
        <v>1.6</v>
      </c>
      <c r="Q2399" t="s">
        <v>68</v>
      </c>
      <c r="R2399" t="s">
        <v>34</v>
      </c>
      <c r="S2399" t="s">
        <v>40</v>
      </c>
      <c r="T2399" t="s">
        <v>16</v>
      </c>
      <c r="U2399">
        <v>771.4</v>
      </c>
      <c r="V2399">
        <v>19.8</v>
      </c>
      <c r="W2399">
        <v>20.8</v>
      </c>
      <c r="X2399" t="s">
        <v>2929</v>
      </c>
      <c r="Y2399" t="s">
        <v>2427</v>
      </c>
      <c r="Z2399" t="s">
        <v>2558</v>
      </c>
      <c r="AA2399" t="s">
        <v>2424</v>
      </c>
    </row>
    <row r="2400" spans="1:27" x14ac:dyDescent="0.45">
      <c r="A2400" t="s">
        <v>10489</v>
      </c>
      <c r="B2400" t="s">
        <v>10490</v>
      </c>
      <c r="C2400" t="s">
        <v>10418</v>
      </c>
      <c r="D2400" t="s">
        <v>10419</v>
      </c>
      <c r="E2400" t="s">
        <v>10420</v>
      </c>
      <c r="F2400" s="3">
        <v>43354.462500000001</v>
      </c>
      <c r="G2400" s="1">
        <v>43516</v>
      </c>
      <c r="H2400" t="s">
        <v>55</v>
      </c>
      <c r="I2400" t="s">
        <v>10491</v>
      </c>
      <c r="J2400" t="s">
        <v>401</v>
      </c>
      <c r="K2400" t="s">
        <v>10492</v>
      </c>
      <c r="L2400" t="s">
        <v>10493</v>
      </c>
      <c r="M2400" t="s">
        <v>10494</v>
      </c>
      <c r="N2400" t="s">
        <v>772</v>
      </c>
      <c r="O2400" t="s">
        <v>48</v>
      </c>
      <c r="P2400">
        <v>3.5</v>
      </c>
      <c r="Q2400" t="s">
        <v>68</v>
      </c>
      <c r="R2400" t="s">
        <v>34</v>
      </c>
      <c r="S2400" t="s">
        <v>40</v>
      </c>
      <c r="T2400" t="s">
        <v>16</v>
      </c>
      <c r="U2400">
        <v>792</v>
      </c>
      <c r="V2400">
        <v>25.1</v>
      </c>
      <c r="W2400">
        <v>19.2</v>
      </c>
      <c r="X2400" t="s">
        <v>2929</v>
      </c>
      <c r="Y2400" t="s">
        <v>2427</v>
      </c>
      <c r="Z2400" t="s">
        <v>2558</v>
      </c>
      <c r="AA2400" t="s">
        <v>2424</v>
      </c>
    </row>
    <row r="2401" spans="1:27" x14ac:dyDescent="0.45">
      <c r="A2401" t="s">
        <v>10489</v>
      </c>
      <c r="B2401" t="s">
        <v>10495</v>
      </c>
      <c r="C2401" t="s">
        <v>10418</v>
      </c>
      <c r="D2401" t="s">
        <v>10419</v>
      </c>
      <c r="E2401" t="s">
        <v>10420</v>
      </c>
      <c r="F2401" s="3">
        <v>43354.462500000001</v>
      </c>
      <c r="G2401" s="1">
        <v>43517</v>
      </c>
      <c r="H2401" t="s">
        <v>55</v>
      </c>
      <c r="I2401" t="s">
        <v>10491</v>
      </c>
      <c r="J2401" t="s">
        <v>401</v>
      </c>
      <c r="K2401" t="s">
        <v>10492</v>
      </c>
      <c r="L2401" t="s">
        <v>10493</v>
      </c>
      <c r="M2401" t="s">
        <v>10494</v>
      </c>
      <c r="N2401" t="s">
        <v>762</v>
      </c>
      <c r="O2401" t="s">
        <v>48</v>
      </c>
      <c r="P2401">
        <v>3.5</v>
      </c>
      <c r="Q2401" t="s">
        <v>68</v>
      </c>
      <c r="R2401" t="s">
        <v>32</v>
      </c>
      <c r="S2401" t="s">
        <v>39</v>
      </c>
      <c r="T2401" t="s">
        <v>16</v>
      </c>
      <c r="U2401">
        <v>102107.1</v>
      </c>
      <c r="V2401">
        <v>10218.799999999999</v>
      </c>
      <c r="W2401">
        <v>23.1</v>
      </c>
      <c r="X2401" t="s">
        <v>2931</v>
      </c>
      <c r="Y2401" t="s">
        <v>2427</v>
      </c>
      <c r="Z2401" t="s">
        <v>2558</v>
      </c>
      <c r="AA2401" t="s">
        <v>2424</v>
      </c>
    </row>
    <row r="2402" spans="1:27" x14ac:dyDescent="0.45">
      <c r="A2402" t="s">
        <v>10496</v>
      </c>
      <c r="B2402" t="s">
        <v>10497</v>
      </c>
      <c r="C2402" t="s">
        <v>10418</v>
      </c>
      <c r="D2402" t="s">
        <v>10419</v>
      </c>
      <c r="E2402" t="s">
        <v>10420</v>
      </c>
      <c r="F2402" s="3">
        <v>43382.476388888892</v>
      </c>
      <c r="G2402" s="1">
        <v>43516</v>
      </c>
      <c r="H2402" t="s">
        <v>55</v>
      </c>
      <c r="I2402" t="s">
        <v>10498</v>
      </c>
      <c r="J2402" t="s">
        <v>401</v>
      </c>
      <c r="K2402" t="s">
        <v>10499</v>
      </c>
      <c r="L2402" t="s">
        <v>10500</v>
      </c>
      <c r="M2402" t="s">
        <v>10501</v>
      </c>
      <c r="N2402" t="s">
        <v>772</v>
      </c>
      <c r="O2402" t="s">
        <v>48</v>
      </c>
      <c r="P2402">
        <v>4.9000000000000004</v>
      </c>
      <c r="Q2402" t="s">
        <v>68</v>
      </c>
      <c r="R2402" t="s">
        <v>34</v>
      </c>
      <c r="S2402" t="s">
        <v>40</v>
      </c>
      <c r="T2402" t="s">
        <v>16</v>
      </c>
      <c r="U2402">
        <v>1123.9000000000001</v>
      </c>
      <c r="V2402">
        <v>33.299999999999997</v>
      </c>
      <c r="W2402">
        <v>17.899999999999999</v>
      </c>
      <c r="X2402" t="s">
        <v>2929</v>
      </c>
      <c r="Y2402" t="s">
        <v>2427</v>
      </c>
      <c r="Z2402" t="s">
        <v>2558</v>
      </c>
      <c r="AA2402" t="s">
        <v>2424</v>
      </c>
    </row>
    <row r="2403" spans="1:27" x14ac:dyDescent="0.45">
      <c r="A2403" t="s">
        <v>10496</v>
      </c>
      <c r="B2403" t="s">
        <v>10502</v>
      </c>
      <c r="C2403" t="s">
        <v>10418</v>
      </c>
      <c r="D2403" t="s">
        <v>10419</v>
      </c>
      <c r="E2403" t="s">
        <v>10420</v>
      </c>
      <c r="F2403" s="3">
        <v>43382.476388888892</v>
      </c>
      <c r="G2403" s="1">
        <v>43517</v>
      </c>
      <c r="H2403" t="s">
        <v>55</v>
      </c>
      <c r="I2403" t="s">
        <v>10498</v>
      </c>
      <c r="J2403" t="s">
        <v>401</v>
      </c>
      <c r="K2403" t="s">
        <v>10499</v>
      </c>
      <c r="L2403" t="s">
        <v>10500</v>
      </c>
      <c r="M2403" t="s">
        <v>10501</v>
      </c>
      <c r="N2403" t="s">
        <v>762</v>
      </c>
      <c r="O2403" t="s">
        <v>48</v>
      </c>
      <c r="P2403">
        <v>4.9000000000000004</v>
      </c>
      <c r="Q2403" t="s">
        <v>68</v>
      </c>
      <c r="R2403" t="s">
        <v>32</v>
      </c>
      <c r="S2403" t="s">
        <v>39</v>
      </c>
      <c r="T2403" t="s">
        <v>16</v>
      </c>
      <c r="U2403">
        <v>104852.7</v>
      </c>
      <c r="V2403">
        <v>12527</v>
      </c>
      <c r="W2403">
        <v>22.2</v>
      </c>
      <c r="X2403" t="s">
        <v>2931</v>
      </c>
      <c r="Y2403" t="s">
        <v>2427</v>
      </c>
      <c r="Z2403" t="s">
        <v>2558</v>
      </c>
      <c r="AA2403" t="s">
        <v>2424</v>
      </c>
    </row>
    <row r="2404" spans="1:27" x14ac:dyDescent="0.45">
      <c r="A2404" t="s">
        <v>10503</v>
      </c>
      <c r="B2404" t="s">
        <v>10504</v>
      </c>
      <c r="C2404" t="s">
        <v>10418</v>
      </c>
      <c r="D2404" t="s">
        <v>10419</v>
      </c>
      <c r="E2404" t="s">
        <v>10420</v>
      </c>
      <c r="F2404" s="3">
        <v>43418.38958333333</v>
      </c>
      <c r="G2404" s="1">
        <v>44341</v>
      </c>
      <c r="H2404" t="s">
        <v>55</v>
      </c>
      <c r="I2404" t="s">
        <v>10505</v>
      </c>
      <c r="J2404" t="s">
        <v>401</v>
      </c>
      <c r="K2404" t="s">
        <v>10506</v>
      </c>
      <c r="L2404" t="s">
        <v>10507</v>
      </c>
      <c r="M2404" t="s">
        <v>10508</v>
      </c>
      <c r="N2404" t="s">
        <v>560</v>
      </c>
      <c r="O2404" t="s">
        <v>50</v>
      </c>
      <c r="P2404">
        <v>1.4</v>
      </c>
      <c r="Q2404" t="s">
        <v>68</v>
      </c>
      <c r="R2404" t="s">
        <v>32</v>
      </c>
      <c r="S2404" t="s">
        <v>39</v>
      </c>
      <c r="T2404" t="s">
        <v>16</v>
      </c>
      <c r="U2404">
        <v>424013.5</v>
      </c>
      <c r="V2404">
        <v>25839.4</v>
      </c>
      <c r="W2404">
        <v>19.7</v>
      </c>
      <c r="X2404" t="s">
        <v>2652</v>
      </c>
      <c r="Y2404" t="s">
        <v>2389</v>
      </c>
      <c r="Z2404" t="s">
        <v>2558</v>
      </c>
      <c r="AA2404" t="s">
        <v>2424</v>
      </c>
    </row>
    <row r="2405" spans="1:27" x14ac:dyDescent="0.45">
      <c r="A2405" t="s">
        <v>10503</v>
      </c>
      <c r="B2405" t="s">
        <v>10509</v>
      </c>
      <c r="C2405" t="s">
        <v>10418</v>
      </c>
      <c r="D2405" t="s">
        <v>10419</v>
      </c>
      <c r="E2405" t="s">
        <v>10420</v>
      </c>
      <c r="F2405" s="3">
        <v>43418.38958333333</v>
      </c>
      <c r="G2405" s="1">
        <v>44284</v>
      </c>
      <c r="H2405" t="s">
        <v>55</v>
      </c>
      <c r="I2405" t="s">
        <v>10505</v>
      </c>
      <c r="J2405" t="s">
        <v>401</v>
      </c>
      <c r="K2405" t="s">
        <v>10506</v>
      </c>
      <c r="L2405" t="s">
        <v>10507</v>
      </c>
      <c r="M2405" t="s">
        <v>10508</v>
      </c>
      <c r="N2405" t="s">
        <v>642</v>
      </c>
      <c r="O2405" t="s">
        <v>49</v>
      </c>
      <c r="P2405">
        <v>1.4</v>
      </c>
      <c r="Q2405" t="s">
        <v>68</v>
      </c>
      <c r="R2405" t="s">
        <v>34</v>
      </c>
      <c r="S2405" t="s">
        <v>40</v>
      </c>
      <c r="T2405" t="s">
        <v>16</v>
      </c>
      <c r="U2405">
        <v>1245.7</v>
      </c>
      <c r="V2405">
        <v>19.7</v>
      </c>
      <c r="W2405">
        <v>21.3</v>
      </c>
      <c r="X2405" t="s">
        <v>5521</v>
      </c>
      <c r="Y2405" t="s">
        <v>2389</v>
      </c>
      <c r="Z2405" t="s">
        <v>10510</v>
      </c>
      <c r="AA2405" t="s">
        <v>2424</v>
      </c>
    </row>
    <row r="2406" spans="1:27" x14ac:dyDescent="0.45">
      <c r="A2406" t="s">
        <v>10511</v>
      </c>
      <c r="B2406" t="s">
        <v>10512</v>
      </c>
      <c r="C2406" t="s">
        <v>10418</v>
      </c>
      <c r="D2406" t="s">
        <v>10419</v>
      </c>
      <c r="E2406" t="s">
        <v>10420</v>
      </c>
      <c r="F2406" s="3">
        <v>43445.440972222219</v>
      </c>
      <c r="G2406" s="1">
        <v>44341</v>
      </c>
      <c r="H2406" t="s">
        <v>55</v>
      </c>
      <c r="I2406" t="s">
        <v>10513</v>
      </c>
      <c r="J2406" t="s">
        <v>401</v>
      </c>
      <c r="K2406" t="s">
        <v>10514</v>
      </c>
      <c r="L2406" t="s">
        <v>10515</v>
      </c>
      <c r="M2406" t="s">
        <v>10516</v>
      </c>
      <c r="N2406" t="s">
        <v>560</v>
      </c>
      <c r="O2406" t="s">
        <v>50</v>
      </c>
      <c r="P2406">
        <v>2.1</v>
      </c>
      <c r="Q2406" t="s">
        <v>68</v>
      </c>
      <c r="R2406" t="s">
        <v>32</v>
      </c>
      <c r="S2406" t="s">
        <v>39</v>
      </c>
      <c r="T2406" t="s">
        <v>16</v>
      </c>
      <c r="U2406">
        <v>406059.2</v>
      </c>
      <c r="V2406">
        <v>30007.8</v>
      </c>
      <c r="W2406">
        <v>19.100000000000001</v>
      </c>
      <c r="X2406" t="s">
        <v>2652</v>
      </c>
      <c r="Y2406" t="s">
        <v>2389</v>
      </c>
      <c r="Z2406" t="s">
        <v>2558</v>
      </c>
      <c r="AA2406" t="s">
        <v>2424</v>
      </c>
    </row>
    <row r="2407" spans="1:27" x14ac:dyDescent="0.45">
      <c r="A2407" t="s">
        <v>10511</v>
      </c>
      <c r="B2407" t="s">
        <v>10517</v>
      </c>
      <c r="C2407" t="s">
        <v>10418</v>
      </c>
      <c r="D2407" t="s">
        <v>10419</v>
      </c>
      <c r="E2407" t="s">
        <v>10420</v>
      </c>
      <c r="F2407" s="3">
        <v>43445.440972222219</v>
      </c>
      <c r="G2407" s="1">
        <v>44284</v>
      </c>
      <c r="H2407" t="s">
        <v>55</v>
      </c>
      <c r="I2407" t="s">
        <v>10513</v>
      </c>
      <c r="J2407" t="s">
        <v>401</v>
      </c>
      <c r="K2407" t="s">
        <v>10514</v>
      </c>
      <c r="L2407" t="s">
        <v>10515</v>
      </c>
      <c r="M2407" t="s">
        <v>10516</v>
      </c>
      <c r="N2407" t="s">
        <v>642</v>
      </c>
      <c r="O2407" t="s">
        <v>49</v>
      </c>
      <c r="P2407">
        <v>2.1</v>
      </c>
      <c r="Q2407" t="s">
        <v>68</v>
      </c>
      <c r="R2407" t="s">
        <v>34</v>
      </c>
      <c r="S2407" t="s">
        <v>40</v>
      </c>
      <c r="T2407" t="s">
        <v>16</v>
      </c>
      <c r="U2407">
        <v>720.9</v>
      </c>
      <c r="V2407">
        <v>26.5</v>
      </c>
      <c r="W2407">
        <v>21.6</v>
      </c>
      <c r="X2407" t="s">
        <v>5521</v>
      </c>
      <c r="Y2407" t="s">
        <v>2389</v>
      </c>
      <c r="Z2407" t="s">
        <v>10518</v>
      </c>
      <c r="AA2407" t="s">
        <v>2424</v>
      </c>
    </row>
    <row r="2408" spans="1:27" x14ac:dyDescent="0.45">
      <c r="A2408" t="s">
        <v>10519</v>
      </c>
      <c r="B2408" t="s">
        <v>10520</v>
      </c>
      <c r="C2408" t="s">
        <v>10418</v>
      </c>
      <c r="D2408" t="s">
        <v>10419</v>
      </c>
      <c r="E2408" t="s">
        <v>10420</v>
      </c>
      <c r="F2408" s="3">
        <v>43627.461805555555</v>
      </c>
      <c r="G2408" s="1">
        <v>44349</v>
      </c>
      <c r="H2408" t="s">
        <v>55</v>
      </c>
      <c r="I2408" t="s">
        <v>10521</v>
      </c>
      <c r="J2408" t="s">
        <v>401</v>
      </c>
      <c r="K2408" t="s">
        <v>10522</v>
      </c>
      <c r="L2408" t="s">
        <v>10523</v>
      </c>
      <c r="M2408" t="s">
        <v>10524</v>
      </c>
      <c r="N2408" t="s">
        <v>588</v>
      </c>
      <c r="O2408" t="s">
        <v>50</v>
      </c>
      <c r="P2408">
        <v>1.7</v>
      </c>
      <c r="Q2408" t="s">
        <v>68</v>
      </c>
      <c r="R2408" t="s">
        <v>32</v>
      </c>
      <c r="S2408" t="s">
        <v>39</v>
      </c>
      <c r="T2408" t="s">
        <v>16</v>
      </c>
      <c r="U2408">
        <v>354769.2</v>
      </c>
      <c r="V2408">
        <v>63708.2</v>
      </c>
      <c r="W2408">
        <v>23.4</v>
      </c>
      <c r="X2408" t="s">
        <v>2673</v>
      </c>
      <c r="Y2408" t="s">
        <v>2389</v>
      </c>
      <c r="Z2408" t="s">
        <v>2653</v>
      </c>
      <c r="AA2408" t="s">
        <v>2424</v>
      </c>
    </row>
    <row r="2409" spans="1:27" x14ac:dyDescent="0.45">
      <c r="A2409" t="s">
        <v>10519</v>
      </c>
      <c r="B2409" t="s">
        <v>10525</v>
      </c>
      <c r="C2409" t="s">
        <v>10418</v>
      </c>
      <c r="D2409" t="s">
        <v>10419</v>
      </c>
      <c r="E2409" t="s">
        <v>10420</v>
      </c>
      <c r="F2409" s="3">
        <v>43627.461805555555</v>
      </c>
      <c r="G2409" s="1">
        <v>44286</v>
      </c>
      <c r="H2409" t="s">
        <v>55</v>
      </c>
      <c r="I2409" t="s">
        <v>10521</v>
      </c>
      <c r="J2409" t="s">
        <v>401</v>
      </c>
      <c r="K2409" t="s">
        <v>10522</v>
      </c>
      <c r="L2409" t="s">
        <v>10523</v>
      </c>
      <c r="M2409" t="s">
        <v>10524</v>
      </c>
      <c r="N2409" t="s">
        <v>674</v>
      </c>
      <c r="O2409" t="s">
        <v>49</v>
      </c>
      <c r="P2409">
        <v>1.7</v>
      </c>
      <c r="Q2409" t="s">
        <v>68</v>
      </c>
      <c r="R2409" t="s">
        <v>34</v>
      </c>
      <c r="S2409" t="s">
        <v>40</v>
      </c>
      <c r="T2409" t="s">
        <v>16</v>
      </c>
      <c r="U2409">
        <v>491</v>
      </c>
      <c r="V2409">
        <v>14</v>
      </c>
      <c r="W2409">
        <v>22.5</v>
      </c>
      <c r="X2409" t="s">
        <v>2684</v>
      </c>
      <c r="Y2409" t="s">
        <v>2389</v>
      </c>
      <c r="Z2409" t="s">
        <v>10526</v>
      </c>
      <c r="AA2409" t="s">
        <v>2424</v>
      </c>
    </row>
    <row r="2410" spans="1:27" x14ac:dyDescent="0.45">
      <c r="A2410" t="s">
        <v>10527</v>
      </c>
      <c r="B2410" t="s">
        <v>10528</v>
      </c>
      <c r="C2410" t="s">
        <v>10418</v>
      </c>
      <c r="D2410" t="s">
        <v>10419</v>
      </c>
      <c r="E2410" t="s">
        <v>10420</v>
      </c>
      <c r="F2410" s="3">
        <v>43655.454861111109</v>
      </c>
      <c r="G2410" s="1">
        <v>44349</v>
      </c>
      <c r="H2410" t="s">
        <v>55</v>
      </c>
      <c r="I2410" t="s">
        <v>10529</v>
      </c>
      <c r="J2410" t="s">
        <v>401</v>
      </c>
      <c r="K2410" t="s">
        <v>10530</v>
      </c>
      <c r="L2410" t="s">
        <v>10531</v>
      </c>
      <c r="M2410" t="s">
        <v>10532</v>
      </c>
      <c r="N2410" t="s">
        <v>588</v>
      </c>
      <c r="O2410" t="s">
        <v>50</v>
      </c>
      <c r="P2410">
        <v>1.4</v>
      </c>
      <c r="Q2410" t="s">
        <v>68</v>
      </c>
      <c r="R2410" t="s">
        <v>32</v>
      </c>
      <c r="S2410" t="s">
        <v>39</v>
      </c>
      <c r="T2410" t="s">
        <v>16</v>
      </c>
      <c r="U2410">
        <v>300556.90000000002</v>
      </c>
      <c r="V2410">
        <v>9728.9</v>
      </c>
      <c r="W2410">
        <v>24</v>
      </c>
      <c r="X2410" t="s">
        <v>2673</v>
      </c>
      <c r="Y2410" t="s">
        <v>2389</v>
      </c>
      <c r="Z2410" t="s">
        <v>2653</v>
      </c>
      <c r="AA2410" t="s">
        <v>2424</v>
      </c>
    </row>
    <row r="2411" spans="1:27" x14ac:dyDescent="0.45">
      <c r="A2411" t="s">
        <v>10527</v>
      </c>
      <c r="B2411" t="s">
        <v>10533</v>
      </c>
      <c r="C2411" t="s">
        <v>10418</v>
      </c>
      <c r="D2411" t="s">
        <v>10419</v>
      </c>
      <c r="E2411" t="s">
        <v>10420</v>
      </c>
      <c r="F2411" s="3">
        <v>43655.454861111109</v>
      </c>
      <c r="G2411" s="1">
        <v>44286</v>
      </c>
      <c r="H2411" t="s">
        <v>55</v>
      </c>
      <c r="I2411" t="s">
        <v>10529</v>
      </c>
      <c r="J2411" t="s">
        <v>401</v>
      </c>
      <c r="K2411" t="s">
        <v>10530</v>
      </c>
      <c r="L2411" t="s">
        <v>10531</v>
      </c>
      <c r="M2411" t="s">
        <v>10532</v>
      </c>
      <c r="N2411" t="s">
        <v>674</v>
      </c>
      <c r="O2411" t="s">
        <v>49</v>
      </c>
      <c r="P2411">
        <v>1.4</v>
      </c>
      <c r="Q2411" t="s">
        <v>68</v>
      </c>
      <c r="R2411" t="s">
        <v>34</v>
      </c>
      <c r="S2411" t="s">
        <v>40</v>
      </c>
      <c r="T2411" t="s">
        <v>16</v>
      </c>
      <c r="U2411">
        <v>618.9</v>
      </c>
      <c r="V2411">
        <v>196.3</v>
      </c>
      <c r="W2411">
        <v>22.5</v>
      </c>
      <c r="X2411" t="s">
        <v>2684</v>
      </c>
      <c r="Y2411" t="s">
        <v>2389</v>
      </c>
      <c r="Z2411" t="s">
        <v>10534</v>
      </c>
      <c r="AA2411" t="s">
        <v>2424</v>
      </c>
    </row>
    <row r="2412" spans="1:27" x14ac:dyDescent="0.45">
      <c r="A2412" t="s">
        <v>10535</v>
      </c>
      <c r="B2412" t="s">
        <v>10536</v>
      </c>
      <c r="C2412" t="s">
        <v>10418</v>
      </c>
      <c r="D2412" t="s">
        <v>10419</v>
      </c>
      <c r="E2412" t="s">
        <v>10420</v>
      </c>
      <c r="F2412" s="3">
        <v>43718.393750000003</v>
      </c>
      <c r="G2412" s="1">
        <v>44355</v>
      </c>
      <c r="H2412" t="s">
        <v>55</v>
      </c>
      <c r="I2412" t="s">
        <v>10537</v>
      </c>
      <c r="J2412" t="s">
        <v>401</v>
      </c>
      <c r="K2412" t="s">
        <v>10538</v>
      </c>
      <c r="L2412" t="s">
        <v>10539</v>
      </c>
      <c r="M2412" t="s">
        <v>10540</v>
      </c>
      <c r="N2412" t="s">
        <v>552</v>
      </c>
      <c r="O2412" t="s">
        <v>50</v>
      </c>
      <c r="P2412">
        <v>1.4</v>
      </c>
      <c r="Q2412" t="s">
        <v>68</v>
      </c>
      <c r="R2412" t="s">
        <v>32</v>
      </c>
      <c r="S2412" t="s">
        <v>39</v>
      </c>
      <c r="T2412" t="s">
        <v>16</v>
      </c>
      <c r="U2412">
        <v>380782.8</v>
      </c>
      <c r="V2412">
        <v>19856.2</v>
      </c>
      <c r="W2412">
        <v>23.7</v>
      </c>
      <c r="X2412" t="s">
        <v>3011</v>
      </c>
      <c r="Y2412" t="s">
        <v>2389</v>
      </c>
      <c r="Z2412" t="s">
        <v>2653</v>
      </c>
      <c r="AA2412" t="s">
        <v>2424</v>
      </c>
    </row>
    <row r="2413" spans="1:27" x14ac:dyDescent="0.45">
      <c r="A2413" t="s">
        <v>10535</v>
      </c>
      <c r="B2413" t="s">
        <v>10541</v>
      </c>
      <c r="C2413" t="s">
        <v>10418</v>
      </c>
      <c r="D2413" t="s">
        <v>10419</v>
      </c>
      <c r="E2413" t="s">
        <v>10420</v>
      </c>
      <c r="F2413" s="3">
        <v>43718.393750000003</v>
      </c>
      <c r="G2413" s="1">
        <v>44292</v>
      </c>
      <c r="H2413" t="s">
        <v>55</v>
      </c>
      <c r="I2413" t="s">
        <v>10537</v>
      </c>
      <c r="J2413" t="s">
        <v>401</v>
      </c>
      <c r="K2413" t="s">
        <v>10538</v>
      </c>
      <c r="L2413" t="s">
        <v>10539</v>
      </c>
      <c r="M2413" t="s">
        <v>10540</v>
      </c>
      <c r="N2413" t="s">
        <v>638</v>
      </c>
      <c r="O2413" t="s">
        <v>49</v>
      </c>
      <c r="P2413">
        <v>1.4</v>
      </c>
      <c r="Q2413" t="s">
        <v>68</v>
      </c>
      <c r="R2413" t="s">
        <v>34</v>
      </c>
      <c r="S2413" t="s">
        <v>40</v>
      </c>
      <c r="T2413" t="s">
        <v>16</v>
      </c>
      <c r="U2413">
        <v>645.70000000000005</v>
      </c>
      <c r="V2413">
        <v>9.5</v>
      </c>
      <c r="W2413">
        <v>22.4</v>
      </c>
      <c r="X2413" t="s">
        <v>2604</v>
      </c>
      <c r="Y2413" t="s">
        <v>2389</v>
      </c>
      <c r="Z2413" t="s">
        <v>10542</v>
      </c>
      <c r="AA2413" t="s">
        <v>2424</v>
      </c>
    </row>
    <row r="2414" spans="1:27" x14ac:dyDescent="0.45">
      <c r="A2414" t="s">
        <v>10543</v>
      </c>
      <c r="B2414" t="s">
        <v>10544</v>
      </c>
      <c r="C2414" t="s">
        <v>10418</v>
      </c>
      <c r="D2414" t="s">
        <v>10419</v>
      </c>
      <c r="E2414" t="s">
        <v>10420</v>
      </c>
      <c r="F2414" s="3">
        <v>43753.4375</v>
      </c>
      <c r="G2414" s="1">
        <v>44355</v>
      </c>
      <c r="H2414" t="s">
        <v>55</v>
      </c>
      <c r="I2414" t="s">
        <v>10545</v>
      </c>
      <c r="J2414" t="s">
        <v>401</v>
      </c>
      <c r="K2414" t="s">
        <v>10546</v>
      </c>
      <c r="L2414" t="s">
        <v>10547</v>
      </c>
      <c r="M2414" t="s">
        <v>10548</v>
      </c>
      <c r="N2414" t="s">
        <v>552</v>
      </c>
      <c r="O2414" t="s">
        <v>50</v>
      </c>
      <c r="P2414">
        <v>4.9000000000000004</v>
      </c>
      <c r="Q2414" t="s">
        <v>68</v>
      </c>
      <c r="R2414" t="s">
        <v>32</v>
      </c>
      <c r="S2414" t="s">
        <v>39</v>
      </c>
      <c r="T2414" t="s">
        <v>16</v>
      </c>
      <c r="U2414">
        <v>305544.59999999998</v>
      </c>
      <c r="V2414">
        <v>22705.8</v>
      </c>
      <c r="W2414">
        <v>22</v>
      </c>
      <c r="X2414" t="s">
        <v>3011</v>
      </c>
      <c r="Y2414" t="s">
        <v>2389</v>
      </c>
      <c r="Z2414" t="s">
        <v>2653</v>
      </c>
      <c r="AA2414" t="s">
        <v>2424</v>
      </c>
    </row>
    <row r="2415" spans="1:27" x14ac:dyDescent="0.45">
      <c r="A2415" t="s">
        <v>10543</v>
      </c>
      <c r="B2415" t="s">
        <v>10549</v>
      </c>
      <c r="C2415" t="s">
        <v>10418</v>
      </c>
      <c r="D2415" t="s">
        <v>10419</v>
      </c>
      <c r="E2415" t="s">
        <v>10420</v>
      </c>
      <c r="F2415" s="3">
        <v>43753.4375</v>
      </c>
      <c r="G2415" s="1">
        <v>44292</v>
      </c>
      <c r="H2415" t="s">
        <v>55</v>
      </c>
      <c r="I2415" t="s">
        <v>10545</v>
      </c>
      <c r="J2415" t="s">
        <v>401</v>
      </c>
      <c r="K2415" t="s">
        <v>10546</v>
      </c>
      <c r="L2415" t="s">
        <v>10547</v>
      </c>
      <c r="M2415" t="s">
        <v>10548</v>
      </c>
      <c r="N2415" t="s">
        <v>638</v>
      </c>
      <c r="O2415" t="s">
        <v>49</v>
      </c>
      <c r="P2415">
        <v>4.9000000000000004</v>
      </c>
      <c r="Q2415" t="s">
        <v>68</v>
      </c>
      <c r="R2415" t="s">
        <v>34</v>
      </c>
      <c r="S2415" t="s">
        <v>40</v>
      </c>
      <c r="T2415" t="s">
        <v>16</v>
      </c>
      <c r="U2415">
        <v>1297.8</v>
      </c>
      <c r="V2415">
        <v>65.099999999999994</v>
      </c>
      <c r="W2415">
        <v>19.5</v>
      </c>
      <c r="X2415" t="s">
        <v>2604</v>
      </c>
      <c r="Y2415" t="s">
        <v>2389</v>
      </c>
      <c r="Z2415" t="s">
        <v>10550</v>
      </c>
      <c r="AA2415" t="s">
        <v>2424</v>
      </c>
    </row>
    <row r="2416" spans="1:27" x14ac:dyDescent="0.45">
      <c r="A2416" t="s">
        <v>10551</v>
      </c>
      <c r="B2416" t="s">
        <v>10552</v>
      </c>
      <c r="C2416" t="s">
        <v>10418</v>
      </c>
      <c r="D2416" t="s">
        <v>10419</v>
      </c>
      <c r="E2416" t="s">
        <v>10420</v>
      </c>
      <c r="F2416" s="3">
        <v>43809.38958333333</v>
      </c>
      <c r="G2416" s="1">
        <v>44691</v>
      </c>
      <c r="H2416" t="s">
        <v>55</v>
      </c>
      <c r="I2416" t="s">
        <v>10553</v>
      </c>
      <c r="J2416" t="s">
        <v>401</v>
      </c>
      <c r="K2416" t="s">
        <v>10554</v>
      </c>
      <c r="L2416" t="s">
        <v>2424</v>
      </c>
      <c r="M2416" t="s">
        <v>10555</v>
      </c>
      <c r="N2416" t="s">
        <v>546</v>
      </c>
      <c r="O2416" t="s">
        <v>51</v>
      </c>
      <c r="P2416">
        <v>1.4</v>
      </c>
      <c r="Q2416" t="s">
        <v>68</v>
      </c>
      <c r="R2416" t="s">
        <v>32</v>
      </c>
      <c r="S2416" t="s">
        <v>39</v>
      </c>
      <c r="T2416" t="s">
        <v>16</v>
      </c>
      <c r="U2416">
        <v>2352573.9</v>
      </c>
      <c r="W2416">
        <v>24</v>
      </c>
      <c r="X2416" t="s">
        <v>2701</v>
      </c>
      <c r="Y2416" t="s">
        <v>2389</v>
      </c>
      <c r="Z2416" t="s">
        <v>10556</v>
      </c>
      <c r="AA2416" t="s">
        <v>2424</v>
      </c>
    </row>
    <row r="2417" spans="1:27" x14ac:dyDescent="0.45">
      <c r="A2417" t="s">
        <v>10551</v>
      </c>
      <c r="B2417" t="s">
        <v>10557</v>
      </c>
      <c r="C2417" t="s">
        <v>10418</v>
      </c>
      <c r="D2417" t="s">
        <v>10419</v>
      </c>
      <c r="E2417" t="s">
        <v>10420</v>
      </c>
      <c r="F2417" s="3">
        <v>43809.38958333333</v>
      </c>
      <c r="G2417" s="1">
        <v>44692</v>
      </c>
      <c r="H2417" t="s">
        <v>55</v>
      </c>
      <c r="I2417" t="s">
        <v>10553</v>
      </c>
      <c r="J2417" t="s">
        <v>401</v>
      </c>
      <c r="K2417" t="s">
        <v>10554</v>
      </c>
      <c r="L2417" t="s">
        <v>2424</v>
      </c>
      <c r="M2417" t="s">
        <v>10555</v>
      </c>
      <c r="N2417" t="s">
        <v>536</v>
      </c>
      <c r="O2417" t="s">
        <v>51</v>
      </c>
      <c r="P2417">
        <v>1.4</v>
      </c>
      <c r="Q2417" t="s">
        <v>68</v>
      </c>
      <c r="R2417" t="s">
        <v>34</v>
      </c>
      <c r="S2417" t="s">
        <v>40</v>
      </c>
      <c r="T2417" t="s">
        <v>16</v>
      </c>
      <c r="U2417">
        <v>230</v>
      </c>
      <c r="V2417">
        <v>19.899999999999999</v>
      </c>
      <c r="W2417">
        <v>23.5</v>
      </c>
      <c r="X2417" t="s">
        <v>2699</v>
      </c>
      <c r="Y2417" t="s">
        <v>2389</v>
      </c>
      <c r="Z2417" t="s">
        <v>2558</v>
      </c>
      <c r="AA2417" t="s">
        <v>2424</v>
      </c>
    </row>
    <row r="2418" spans="1:27" x14ac:dyDescent="0.45">
      <c r="A2418" t="s">
        <v>10558</v>
      </c>
      <c r="B2418" t="s">
        <v>10559</v>
      </c>
      <c r="C2418" t="s">
        <v>10418</v>
      </c>
      <c r="D2418" t="s">
        <v>10419</v>
      </c>
      <c r="E2418" t="s">
        <v>10420</v>
      </c>
      <c r="F2418" s="3">
        <v>44124.51666666667</v>
      </c>
      <c r="G2418" s="1">
        <v>44846</v>
      </c>
      <c r="H2418" t="s">
        <v>55</v>
      </c>
      <c r="I2418" t="s">
        <v>10560</v>
      </c>
      <c r="J2418" t="s">
        <v>401</v>
      </c>
      <c r="K2418" t="s">
        <v>10561</v>
      </c>
      <c r="L2418" t="s">
        <v>2424</v>
      </c>
      <c r="M2418" t="s">
        <v>10562</v>
      </c>
      <c r="N2418" t="s">
        <v>402</v>
      </c>
      <c r="O2418" t="s">
        <v>51</v>
      </c>
      <c r="P2418">
        <v>2.2000000000000002</v>
      </c>
      <c r="Q2418" t="s">
        <v>68</v>
      </c>
      <c r="R2418" t="s">
        <v>32</v>
      </c>
      <c r="S2418" t="s">
        <v>39</v>
      </c>
      <c r="T2418" t="s">
        <v>16</v>
      </c>
      <c r="U2418">
        <v>1413322.8</v>
      </c>
      <c r="V2418">
        <v>225504.1</v>
      </c>
      <c r="W2418">
        <v>23.5</v>
      </c>
      <c r="X2418" t="s">
        <v>2602</v>
      </c>
      <c r="Y2418" t="s">
        <v>2389</v>
      </c>
      <c r="Z2418" t="s">
        <v>2653</v>
      </c>
      <c r="AA2418" t="s">
        <v>2424</v>
      </c>
    </row>
    <row r="2419" spans="1:27" x14ac:dyDescent="0.45">
      <c r="A2419" t="s">
        <v>10558</v>
      </c>
      <c r="B2419" t="s">
        <v>10563</v>
      </c>
      <c r="C2419" t="s">
        <v>10418</v>
      </c>
      <c r="D2419" t="s">
        <v>10419</v>
      </c>
      <c r="E2419" t="s">
        <v>10420</v>
      </c>
      <c r="F2419" s="3">
        <v>44124.51666666667</v>
      </c>
      <c r="G2419" s="1">
        <v>44852</v>
      </c>
      <c r="H2419" t="s">
        <v>55</v>
      </c>
      <c r="I2419" t="s">
        <v>10560</v>
      </c>
      <c r="J2419" t="s">
        <v>401</v>
      </c>
      <c r="K2419" t="s">
        <v>10561</v>
      </c>
      <c r="L2419" t="s">
        <v>2424</v>
      </c>
      <c r="M2419" t="s">
        <v>10562</v>
      </c>
      <c r="N2419" t="s">
        <v>470</v>
      </c>
      <c r="O2419" t="s">
        <v>51</v>
      </c>
      <c r="P2419">
        <v>2.2000000000000002</v>
      </c>
      <c r="Q2419" t="s">
        <v>68</v>
      </c>
      <c r="R2419" t="s">
        <v>34</v>
      </c>
      <c r="S2419" t="s">
        <v>40</v>
      </c>
      <c r="T2419" t="s">
        <v>16</v>
      </c>
      <c r="U2419">
        <v>245.2</v>
      </c>
      <c r="V2419">
        <v>28.2</v>
      </c>
      <c r="W2419">
        <v>23.9</v>
      </c>
      <c r="X2419" t="s">
        <v>2602</v>
      </c>
      <c r="Y2419" t="s">
        <v>2389</v>
      </c>
      <c r="Z2419" t="s">
        <v>2558</v>
      </c>
      <c r="AA2419" t="s">
        <v>2424</v>
      </c>
    </row>
    <row r="2420" spans="1:27" x14ac:dyDescent="0.45">
      <c r="A2420" t="s">
        <v>10564</v>
      </c>
      <c r="B2420" t="s">
        <v>10565</v>
      </c>
      <c r="C2420" t="s">
        <v>10418</v>
      </c>
      <c r="D2420" t="s">
        <v>10419</v>
      </c>
      <c r="E2420" t="s">
        <v>10420</v>
      </c>
      <c r="F2420" s="3">
        <v>44152.502083333333</v>
      </c>
      <c r="G2420" s="1">
        <v>44846</v>
      </c>
      <c r="H2420" t="s">
        <v>55</v>
      </c>
      <c r="I2420" t="s">
        <v>10566</v>
      </c>
      <c r="J2420" t="s">
        <v>401</v>
      </c>
      <c r="K2420" t="s">
        <v>10567</v>
      </c>
      <c r="L2420" t="s">
        <v>2424</v>
      </c>
      <c r="M2420" t="s">
        <v>10568</v>
      </c>
      <c r="N2420" t="s">
        <v>402</v>
      </c>
      <c r="O2420" t="s">
        <v>51</v>
      </c>
      <c r="P2420">
        <v>1.7</v>
      </c>
      <c r="Q2420" t="s">
        <v>68</v>
      </c>
      <c r="R2420" t="s">
        <v>32</v>
      </c>
      <c r="S2420" t="s">
        <v>39</v>
      </c>
      <c r="T2420" t="s">
        <v>16</v>
      </c>
      <c r="U2420">
        <v>1843714.6</v>
      </c>
      <c r="V2420">
        <v>199100.79999999999</v>
      </c>
      <c r="W2420">
        <v>23.5</v>
      </c>
      <c r="X2420" t="s">
        <v>2602</v>
      </c>
      <c r="Y2420" t="s">
        <v>2389</v>
      </c>
      <c r="Z2420" t="s">
        <v>2653</v>
      </c>
      <c r="AA2420" t="s">
        <v>2424</v>
      </c>
    </row>
    <row r="2421" spans="1:27" x14ac:dyDescent="0.45">
      <c r="A2421" t="s">
        <v>10564</v>
      </c>
      <c r="B2421" t="s">
        <v>10569</v>
      </c>
      <c r="C2421" t="s">
        <v>10418</v>
      </c>
      <c r="D2421" t="s">
        <v>10419</v>
      </c>
      <c r="E2421" t="s">
        <v>10420</v>
      </c>
      <c r="F2421" s="3">
        <v>44152.502083333333</v>
      </c>
      <c r="G2421" s="1">
        <v>44852</v>
      </c>
      <c r="H2421" t="s">
        <v>55</v>
      </c>
      <c r="I2421" t="s">
        <v>10566</v>
      </c>
      <c r="J2421" t="s">
        <v>401</v>
      </c>
      <c r="K2421" t="s">
        <v>10567</v>
      </c>
      <c r="L2421" t="s">
        <v>2424</v>
      </c>
      <c r="M2421" t="s">
        <v>10568</v>
      </c>
      <c r="N2421" t="s">
        <v>470</v>
      </c>
      <c r="O2421" t="s">
        <v>51</v>
      </c>
      <c r="P2421">
        <v>1.7</v>
      </c>
      <c r="Q2421" t="s">
        <v>68</v>
      </c>
      <c r="R2421" t="s">
        <v>34</v>
      </c>
      <c r="S2421" t="s">
        <v>40</v>
      </c>
      <c r="T2421" t="s">
        <v>16</v>
      </c>
      <c r="U2421">
        <v>450.6</v>
      </c>
      <c r="V2421">
        <v>31.9</v>
      </c>
      <c r="W2421">
        <v>23.3</v>
      </c>
      <c r="X2421" t="s">
        <v>2602</v>
      </c>
      <c r="Y2421" t="s">
        <v>2389</v>
      </c>
      <c r="Z2421" t="s">
        <v>2558</v>
      </c>
      <c r="AA2421" t="s">
        <v>2424</v>
      </c>
    </row>
    <row r="2422" spans="1:27" x14ac:dyDescent="0.45">
      <c r="A2422" t="s">
        <v>10570</v>
      </c>
      <c r="B2422" t="s">
        <v>10571</v>
      </c>
      <c r="C2422" t="s">
        <v>10418</v>
      </c>
      <c r="D2422" t="s">
        <v>10419</v>
      </c>
      <c r="E2422" t="s">
        <v>10420</v>
      </c>
      <c r="F2422" s="3">
        <v>44250.458333333336</v>
      </c>
      <c r="G2422" s="1">
        <v>44846</v>
      </c>
      <c r="H2422" t="s">
        <v>55</v>
      </c>
      <c r="I2422" t="s">
        <v>10572</v>
      </c>
      <c r="J2422" t="s">
        <v>401</v>
      </c>
      <c r="K2422" t="s">
        <v>10573</v>
      </c>
      <c r="L2422" t="s">
        <v>2424</v>
      </c>
      <c r="M2422" t="s">
        <v>10574</v>
      </c>
      <c r="N2422" t="s">
        <v>402</v>
      </c>
      <c r="O2422" t="s">
        <v>51</v>
      </c>
      <c r="P2422">
        <v>1.1000000000000001</v>
      </c>
      <c r="Q2422" t="s">
        <v>68</v>
      </c>
      <c r="R2422" t="s">
        <v>32</v>
      </c>
      <c r="S2422" t="s">
        <v>39</v>
      </c>
      <c r="T2422" t="s">
        <v>16</v>
      </c>
      <c r="U2422">
        <v>2008463.3</v>
      </c>
      <c r="V2422">
        <v>195829.8</v>
      </c>
      <c r="W2422">
        <v>24</v>
      </c>
      <c r="X2422" t="s">
        <v>2602</v>
      </c>
      <c r="Y2422" t="s">
        <v>2389</v>
      </c>
      <c r="Z2422" t="s">
        <v>2653</v>
      </c>
      <c r="AA2422" t="s">
        <v>2424</v>
      </c>
    </row>
    <row r="2423" spans="1:27" x14ac:dyDescent="0.45">
      <c r="A2423" t="s">
        <v>10570</v>
      </c>
      <c r="B2423" t="s">
        <v>10575</v>
      </c>
      <c r="C2423" t="s">
        <v>10418</v>
      </c>
      <c r="D2423" t="s">
        <v>10419</v>
      </c>
      <c r="E2423" t="s">
        <v>10420</v>
      </c>
      <c r="F2423" s="3">
        <v>44250.458333333336</v>
      </c>
      <c r="G2423" s="1">
        <v>44852</v>
      </c>
      <c r="H2423" t="s">
        <v>55</v>
      </c>
      <c r="I2423" t="s">
        <v>10572</v>
      </c>
      <c r="J2423" t="s">
        <v>401</v>
      </c>
      <c r="K2423" t="s">
        <v>10573</v>
      </c>
      <c r="L2423" t="s">
        <v>2424</v>
      </c>
      <c r="M2423" t="s">
        <v>10574</v>
      </c>
      <c r="N2423" t="s">
        <v>470</v>
      </c>
      <c r="O2423" t="s">
        <v>51</v>
      </c>
      <c r="P2423">
        <v>1.1000000000000001</v>
      </c>
      <c r="Q2423" t="s">
        <v>68</v>
      </c>
      <c r="R2423" t="s">
        <v>34</v>
      </c>
      <c r="S2423" t="s">
        <v>40</v>
      </c>
      <c r="T2423" t="s">
        <v>16</v>
      </c>
      <c r="U2423">
        <v>184.9</v>
      </c>
      <c r="V2423">
        <v>29.1</v>
      </c>
      <c r="W2423">
        <v>25.5</v>
      </c>
      <c r="X2423" t="s">
        <v>2602</v>
      </c>
      <c r="Y2423" t="s">
        <v>2389</v>
      </c>
      <c r="Z2423" t="s">
        <v>2558</v>
      </c>
      <c r="AA2423" t="s">
        <v>2424</v>
      </c>
    </row>
    <row r="2424" spans="1:27" x14ac:dyDescent="0.45">
      <c r="A2424" t="s">
        <v>10576</v>
      </c>
      <c r="B2424" t="s">
        <v>10577</v>
      </c>
      <c r="C2424" t="s">
        <v>10418</v>
      </c>
      <c r="D2424" t="s">
        <v>10419</v>
      </c>
      <c r="E2424" t="s">
        <v>10420</v>
      </c>
      <c r="F2424" s="3">
        <v>44383.548611111109</v>
      </c>
      <c r="G2424" s="1">
        <v>44882</v>
      </c>
      <c r="H2424" t="s">
        <v>55</v>
      </c>
      <c r="I2424" t="s">
        <v>10578</v>
      </c>
      <c r="J2424" t="s">
        <v>401</v>
      </c>
      <c r="K2424" t="s">
        <v>10579</v>
      </c>
      <c r="L2424" t="s">
        <v>2424</v>
      </c>
      <c r="M2424" t="s">
        <v>10580</v>
      </c>
      <c r="N2424" t="s">
        <v>434</v>
      </c>
      <c r="O2424" t="s">
        <v>51</v>
      </c>
      <c r="P2424">
        <v>1</v>
      </c>
      <c r="Q2424" t="s">
        <v>68</v>
      </c>
      <c r="R2424" t="s">
        <v>32</v>
      </c>
      <c r="S2424" t="s">
        <v>39</v>
      </c>
      <c r="T2424" t="s">
        <v>16</v>
      </c>
      <c r="U2424">
        <v>7354152</v>
      </c>
      <c r="V2424">
        <v>415153.6</v>
      </c>
      <c r="W2424">
        <v>24.3</v>
      </c>
      <c r="X2424" t="s">
        <v>2602</v>
      </c>
      <c r="Y2424" t="s">
        <v>2389</v>
      </c>
      <c r="Z2424" t="s">
        <v>2653</v>
      </c>
      <c r="AA2424" t="s">
        <v>2424</v>
      </c>
    </row>
    <row r="2425" spans="1:27" x14ac:dyDescent="0.45">
      <c r="A2425" t="s">
        <v>10576</v>
      </c>
      <c r="B2425" t="s">
        <v>10581</v>
      </c>
      <c r="C2425" t="s">
        <v>10418</v>
      </c>
      <c r="D2425" t="s">
        <v>10419</v>
      </c>
      <c r="E2425" t="s">
        <v>10420</v>
      </c>
      <c r="F2425" s="3">
        <v>44383.548611111109</v>
      </c>
      <c r="G2425" s="1">
        <v>44883</v>
      </c>
      <c r="H2425" t="s">
        <v>55</v>
      </c>
      <c r="I2425" t="s">
        <v>10578</v>
      </c>
      <c r="J2425" t="s">
        <v>401</v>
      </c>
      <c r="K2425" t="s">
        <v>10579</v>
      </c>
      <c r="L2425" t="s">
        <v>2424</v>
      </c>
      <c r="M2425" t="s">
        <v>10580</v>
      </c>
      <c r="N2425" t="s">
        <v>438</v>
      </c>
      <c r="O2425" t="s">
        <v>51</v>
      </c>
      <c r="P2425">
        <v>1</v>
      </c>
      <c r="Q2425" t="s">
        <v>68</v>
      </c>
      <c r="R2425" t="s">
        <v>34</v>
      </c>
      <c r="S2425" t="s">
        <v>40</v>
      </c>
      <c r="T2425" t="s">
        <v>16</v>
      </c>
      <c r="U2425">
        <v>820.7</v>
      </c>
      <c r="V2425">
        <v>39.1</v>
      </c>
      <c r="W2425">
        <v>24.3</v>
      </c>
      <c r="X2425" t="s">
        <v>2759</v>
      </c>
      <c r="Y2425" t="s">
        <v>2389</v>
      </c>
      <c r="Z2425" t="s">
        <v>2558</v>
      </c>
      <c r="AA2425" t="s">
        <v>2424</v>
      </c>
    </row>
    <row r="2426" spans="1:27" x14ac:dyDescent="0.45">
      <c r="A2426" t="s">
        <v>10582</v>
      </c>
      <c r="B2426" t="s">
        <v>10583</v>
      </c>
      <c r="C2426" t="s">
        <v>10584</v>
      </c>
      <c r="D2426" t="s">
        <v>10419</v>
      </c>
      <c r="E2426" t="s">
        <v>10585</v>
      </c>
      <c r="F2426" s="3">
        <v>42899.434027777781</v>
      </c>
      <c r="G2426" s="1">
        <v>43389</v>
      </c>
      <c r="H2426" t="s">
        <v>55</v>
      </c>
      <c r="I2426" t="s">
        <v>10586</v>
      </c>
      <c r="J2426" t="s">
        <v>401</v>
      </c>
      <c r="K2426" t="s">
        <v>10587</v>
      </c>
      <c r="L2426" t="s">
        <v>2424</v>
      </c>
      <c r="M2426" t="s">
        <v>10588</v>
      </c>
      <c r="N2426" t="s">
        <v>1423</v>
      </c>
      <c r="O2426" t="s">
        <v>48</v>
      </c>
      <c r="P2426">
        <v>0.3</v>
      </c>
      <c r="Q2426" t="s">
        <v>68</v>
      </c>
      <c r="R2426" t="s">
        <v>34</v>
      </c>
      <c r="S2426" t="s">
        <v>40</v>
      </c>
      <c r="T2426" t="s">
        <v>16</v>
      </c>
      <c r="U2426">
        <v>12.9</v>
      </c>
      <c r="V2426">
        <v>0.6</v>
      </c>
      <c r="W2426">
        <v>23.3</v>
      </c>
      <c r="X2426" t="s">
        <v>2438</v>
      </c>
      <c r="Y2426" t="s">
        <v>2427</v>
      </c>
      <c r="Z2426" t="s">
        <v>2511</v>
      </c>
      <c r="AA2426" t="s">
        <v>2424</v>
      </c>
    </row>
    <row r="2427" spans="1:27" x14ac:dyDescent="0.45">
      <c r="A2427" t="s">
        <v>10582</v>
      </c>
      <c r="B2427" t="s">
        <v>10589</v>
      </c>
      <c r="C2427" t="s">
        <v>10584</v>
      </c>
      <c r="D2427" t="s">
        <v>10419</v>
      </c>
      <c r="E2427" t="s">
        <v>10585</v>
      </c>
      <c r="F2427" s="3">
        <v>42899.434027777781</v>
      </c>
      <c r="G2427" s="1">
        <v>43286</v>
      </c>
      <c r="H2427" t="s">
        <v>55</v>
      </c>
      <c r="I2427" t="s">
        <v>10586</v>
      </c>
      <c r="J2427" t="s">
        <v>401</v>
      </c>
      <c r="K2427" t="s">
        <v>10587</v>
      </c>
      <c r="L2427" t="s">
        <v>2424</v>
      </c>
      <c r="M2427" t="s">
        <v>10588</v>
      </c>
      <c r="N2427" t="s">
        <v>1414</v>
      </c>
      <c r="O2427" t="s">
        <v>47</v>
      </c>
      <c r="P2427">
        <v>0.3</v>
      </c>
      <c r="Q2427" t="s">
        <v>68</v>
      </c>
      <c r="R2427" t="s">
        <v>32</v>
      </c>
      <c r="S2427" t="s">
        <v>39</v>
      </c>
      <c r="T2427" t="s">
        <v>16</v>
      </c>
      <c r="U2427">
        <v>91544.1</v>
      </c>
      <c r="V2427">
        <v>6513.5</v>
      </c>
      <c r="W2427">
        <v>23.3</v>
      </c>
      <c r="X2427" t="s">
        <v>8616</v>
      </c>
      <c r="Y2427" t="s">
        <v>2427</v>
      </c>
      <c r="Z2427" t="s">
        <v>2428</v>
      </c>
      <c r="AA2427" t="s">
        <v>2424</v>
      </c>
    </row>
    <row r="2428" spans="1:27" x14ac:dyDescent="0.45">
      <c r="A2428" t="s">
        <v>10590</v>
      </c>
      <c r="B2428" t="s">
        <v>10591</v>
      </c>
      <c r="C2428" t="s">
        <v>10584</v>
      </c>
      <c r="D2428" t="s">
        <v>10419</v>
      </c>
      <c r="E2428" t="s">
        <v>10585</v>
      </c>
      <c r="F2428" s="3">
        <v>42927.429166666669</v>
      </c>
      <c r="G2428" s="1">
        <v>43286</v>
      </c>
      <c r="H2428" t="s">
        <v>55</v>
      </c>
      <c r="I2428" t="s">
        <v>10592</v>
      </c>
      <c r="J2428" t="s">
        <v>401</v>
      </c>
      <c r="K2428" t="s">
        <v>10593</v>
      </c>
      <c r="L2428" t="s">
        <v>2424</v>
      </c>
      <c r="M2428" t="s">
        <v>10594</v>
      </c>
      <c r="N2428" t="s">
        <v>1414</v>
      </c>
      <c r="O2428" t="s">
        <v>47</v>
      </c>
      <c r="P2428">
        <v>0.6</v>
      </c>
      <c r="Q2428" t="s">
        <v>68</v>
      </c>
      <c r="R2428" t="s">
        <v>32</v>
      </c>
      <c r="S2428" t="s">
        <v>39</v>
      </c>
      <c r="T2428" t="s">
        <v>16</v>
      </c>
      <c r="U2428">
        <v>88700.9</v>
      </c>
      <c r="V2428">
        <v>12428.6</v>
      </c>
      <c r="W2428">
        <v>22.1</v>
      </c>
      <c r="X2428" t="s">
        <v>8616</v>
      </c>
      <c r="Y2428" t="s">
        <v>2427</v>
      </c>
      <c r="Z2428" t="s">
        <v>2428</v>
      </c>
      <c r="AA2428" t="s">
        <v>2424</v>
      </c>
    </row>
    <row r="2429" spans="1:27" x14ac:dyDescent="0.45">
      <c r="A2429" t="s">
        <v>10590</v>
      </c>
      <c r="B2429" t="s">
        <v>10595</v>
      </c>
      <c r="C2429" t="s">
        <v>10584</v>
      </c>
      <c r="D2429" t="s">
        <v>10419</v>
      </c>
      <c r="E2429" t="s">
        <v>10585</v>
      </c>
      <c r="F2429" s="3">
        <v>42927.429166666669</v>
      </c>
      <c r="G2429" s="1">
        <v>43389</v>
      </c>
      <c r="H2429" t="s">
        <v>55</v>
      </c>
      <c r="I2429" t="s">
        <v>10592</v>
      </c>
      <c r="J2429" t="s">
        <v>401</v>
      </c>
      <c r="K2429" t="s">
        <v>10593</v>
      </c>
      <c r="L2429" t="s">
        <v>2424</v>
      </c>
      <c r="M2429" t="s">
        <v>10594</v>
      </c>
      <c r="N2429" t="s">
        <v>1423</v>
      </c>
      <c r="O2429" t="s">
        <v>48</v>
      </c>
      <c r="P2429">
        <v>0.6</v>
      </c>
      <c r="Q2429" t="s">
        <v>68</v>
      </c>
      <c r="R2429" t="s">
        <v>34</v>
      </c>
      <c r="S2429" t="s">
        <v>40</v>
      </c>
      <c r="T2429" t="s">
        <v>16</v>
      </c>
      <c r="U2429">
        <v>16.3</v>
      </c>
      <c r="V2429">
        <v>1</v>
      </c>
      <c r="W2429">
        <v>21.8</v>
      </c>
      <c r="X2429" t="s">
        <v>2438</v>
      </c>
      <c r="Y2429" t="s">
        <v>2427</v>
      </c>
      <c r="Z2429" t="s">
        <v>2511</v>
      </c>
      <c r="AA2429" t="s">
        <v>2424</v>
      </c>
    </row>
    <row r="2430" spans="1:27" x14ac:dyDescent="0.45">
      <c r="A2430" t="s">
        <v>10596</v>
      </c>
      <c r="B2430" t="s">
        <v>10597</v>
      </c>
      <c r="C2430" t="s">
        <v>10584</v>
      </c>
      <c r="D2430" t="s">
        <v>10419</v>
      </c>
      <c r="E2430" t="s">
        <v>10585</v>
      </c>
      <c r="F2430" s="3">
        <v>42962.395833333336</v>
      </c>
      <c r="G2430" s="1">
        <v>43286</v>
      </c>
      <c r="H2430" t="s">
        <v>55</v>
      </c>
      <c r="I2430" t="s">
        <v>10598</v>
      </c>
      <c r="J2430" t="s">
        <v>401</v>
      </c>
      <c r="K2430" t="s">
        <v>10599</v>
      </c>
      <c r="L2430" t="s">
        <v>2424</v>
      </c>
      <c r="M2430" t="s">
        <v>10600</v>
      </c>
      <c r="N2430" t="s">
        <v>1414</v>
      </c>
      <c r="O2430" t="s">
        <v>47</v>
      </c>
      <c r="P2430">
        <v>0.7</v>
      </c>
      <c r="Q2430" t="s">
        <v>68</v>
      </c>
      <c r="R2430" t="s">
        <v>32</v>
      </c>
      <c r="S2430" t="s">
        <v>39</v>
      </c>
      <c r="T2430" t="s">
        <v>16</v>
      </c>
      <c r="U2430">
        <v>95631</v>
      </c>
      <c r="V2430">
        <v>24160.6</v>
      </c>
      <c r="W2430">
        <v>21.9</v>
      </c>
      <c r="X2430" t="s">
        <v>8616</v>
      </c>
      <c r="Y2430" t="s">
        <v>2427</v>
      </c>
      <c r="Z2430" t="s">
        <v>2428</v>
      </c>
      <c r="AA2430" t="s">
        <v>2424</v>
      </c>
    </row>
    <row r="2431" spans="1:27" x14ac:dyDescent="0.45">
      <c r="A2431" t="s">
        <v>10596</v>
      </c>
      <c r="B2431" t="s">
        <v>10601</v>
      </c>
      <c r="C2431" t="s">
        <v>10584</v>
      </c>
      <c r="D2431" t="s">
        <v>10419</v>
      </c>
      <c r="E2431" t="s">
        <v>10585</v>
      </c>
      <c r="F2431" s="3">
        <v>42962.395833333336</v>
      </c>
      <c r="G2431" s="1">
        <v>43389</v>
      </c>
      <c r="H2431" t="s">
        <v>55</v>
      </c>
      <c r="I2431" t="s">
        <v>10598</v>
      </c>
      <c r="J2431" t="s">
        <v>401</v>
      </c>
      <c r="K2431" t="s">
        <v>10599</v>
      </c>
      <c r="L2431" t="s">
        <v>2424</v>
      </c>
      <c r="M2431" t="s">
        <v>10600</v>
      </c>
      <c r="N2431" t="s">
        <v>1423</v>
      </c>
      <c r="O2431" t="s">
        <v>48</v>
      </c>
      <c r="P2431">
        <v>0.7</v>
      </c>
      <c r="Q2431" t="s">
        <v>68</v>
      </c>
      <c r="R2431" t="s">
        <v>34</v>
      </c>
      <c r="S2431" t="s">
        <v>40</v>
      </c>
      <c r="T2431" t="s">
        <v>16</v>
      </c>
      <c r="U2431">
        <v>29.5</v>
      </c>
      <c r="V2431">
        <v>1.8</v>
      </c>
      <c r="W2431">
        <v>20.7</v>
      </c>
      <c r="X2431" t="s">
        <v>2438</v>
      </c>
      <c r="Y2431" t="s">
        <v>2427</v>
      </c>
      <c r="Z2431" t="s">
        <v>2511</v>
      </c>
      <c r="AA2431" t="s">
        <v>2424</v>
      </c>
    </row>
    <row r="2432" spans="1:27" x14ac:dyDescent="0.45">
      <c r="A2432" t="s">
        <v>10602</v>
      </c>
      <c r="B2432" t="s">
        <v>10603</v>
      </c>
      <c r="C2432" t="s">
        <v>10584</v>
      </c>
      <c r="D2432" t="s">
        <v>10419</v>
      </c>
      <c r="E2432" t="s">
        <v>10585</v>
      </c>
      <c r="F2432" s="3">
        <v>42997.475694444445</v>
      </c>
      <c r="G2432" s="1">
        <v>43286</v>
      </c>
      <c r="H2432" t="s">
        <v>55</v>
      </c>
      <c r="I2432" t="s">
        <v>10604</v>
      </c>
      <c r="J2432" t="s">
        <v>401</v>
      </c>
      <c r="K2432" t="s">
        <v>10605</v>
      </c>
      <c r="L2432" t="s">
        <v>2424</v>
      </c>
      <c r="M2432" t="s">
        <v>10606</v>
      </c>
      <c r="N2432" t="s">
        <v>1414</v>
      </c>
      <c r="O2432" t="s">
        <v>47</v>
      </c>
      <c r="P2432">
        <v>0.5</v>
      </c>
      <c r="Q2432" t="s">
        <v>68</v>
      </c>
      <c r="R2432" t="s">
        <v>32</v>
      </c>
      <c r="S2432" t="s">
        <v>39</v>
      </c>
      <c r="T2432" t="s">
        <v>16</v>
      </c>
      <c r="U2432">
        <v>718265.7</v>
      </c>
      <c r="V2432">
        <v>35739.800000000003</v>
      </c>
      <c r="W2432">
        <v>18.899999999999999</v>
      </c>
      <c r="X2432" t="s">
        <v>8616</v>
      </c>
      <c r="Y2432" t="s">
        <v>2427</v>
      </c>
      <c r="Z2432" t="s">
        <v>2428</v>
      </c>
      <c r="AA2432" t="s">
        <v>2424</v>
      </c>
    </row>
    <row r="2433" spans="1:27" x14ac:dyDescent="0.45">
      <c r="A2433" t="s">
        <v>10602</v>
      </c>
      <c r="B2433" t="s">
        <v>10607</v>
      </c>
      <c r="C2433" t="s">
        <v>10584</v>
      </c>
      <c r="D2433" t="s">
        <v>10419</v>
      </c>
      <c r="E2433" t="s">
        <v>10585</v>
      </c>
      <c r="F2433" s="3">
        <v>42997.475694444445</v>
      </c>
      <c r="G2433" s="1">
        <v>43389</v>
      </c>
      <c r="H2433" t="s">
        <v>55</v>
      </c>
      <c r="I2433" t="s">
        <v>10604</v>
      </c>
      <c r="J2433" t="s">
        <v>401</v>
      </c>
      <c r="K2433" t="s">
        <v>10605</v>
      </c>
      <c r="L2433" t="s">
        <v>2424</v>
      </c>
      <c r="M2433" t="s">
        <v>10606</v>
      </c>
      <c r="N2433" t="s">
        <v>1423</v>
      </c>
      <c r="O2433" t="s">
        <v>48</v>
      </c>
      <c r="P2433">
        <v>0.5</v>
      </c>
      <c r="Q2433" t="s">
        <v>68</v>
      </c>
      <c r="R2433" t="s">
        <v>34</v>
      </c>
      <c r="S2433" t="s">
        <v>40</v>
      </c>
      <c r="T2433" t="s">
        <v>16</v>
      </c>
      <c r="U2433">
        <v>154.5</v>
      </c>
      <c r="V2433">
        <v>10</v>
      </c>
      <c r="W2433">
        <v>18.399999999999999</v>
      </c>
      <c r="X2433" t="s">
        <v>2438</v>
      </c>
      <c r="Y2433" t="s">
        <v>2427</v>
      </c>
      <c r="Z2433" t="s">
        <v>2511</v>
      </c>
      <c r="AA2433" t="s">
        <v>2424</v>
      </c>
    </row>
    <row r="2434" spans="1:27" x14ac:dyDescent="0.45">
      <c r="A2434" t="s">
        <v>10608</v>
      </c>
      <c r="B2434" t="s">
        <v>10609</v>
      </c>
      <c r="C2434" t="s">
        <v>10584</v>
      </c>
      <c r="D2434" t="s">
        <v>10419</v>
      </c>
      <c r="E2434" t="s">
        <v>10585</v>
      </c>
      <c r="F2434" s="3">
        <v>43025.393750000003</v>
      </c>
      <c r="G2434" s="1">
        <v>43389</v>
      </c>
      <c r="H2434" t="s">
        <v>55</v>
      </c>
      <c r="I2434" t="s">
        <v>10610</v>
      </c>
      <c r="J2434" t="s">
        <v>401</v>
      </c>
      <c r="K2434" t="s">
        <v>10611</v>
      </c>
      <c r="L2434" t="s">
        <v>2424</v>
      </c>
      <c r="M2434" t="s">
        <v>10612</v>
      </c>
      <c r="N2434" t="s">
        <v>1423</v>
      </c>
      <c r="O2434" t="s">
        <v>48</v>
      </c>
      <c r="P2434">
        <v>0.1</v>
      </c>
      <c r="Q2434" t="s">
        <v>68</v>
      </c>
      <c r="R2434" t="s">
        <v>34</v>
      </c>
      <c r="S2434" t="s">
        <v>40</v>
      </c>
      <c r="T2434" t="s">
        <v>16</v>
      </c>
      <c r="U2434">
        <v>18.3</v>
      </c>
      <c r="V2434">
        <v>2.2000000000000002</v>
      </c>
      <c r="W2434">
        <v>24.6</v>
      </c>
      <c r="X2434" t="s">
        <v>2438</v>
      </c>
      <c r="Y2434" t="s">
        <v>2427</v>
      </c>
      <c r="Z2434" t="s">
        <v>2511</v>
      </c>
      <c r="AA2434" t="s">
        <v>2424</v>
      </c>
    </row>
    <row r="2435" spans="1:27" x14ac:dyDescent="0.45">
      <c r="A2435" t="s">
        <v>10608</v>
      </c>
      <c r="B2435" t="s">
        <v>10613</v>
      </c>
      <c r="C2435" t="s">
        <v>10584</v>
      </c>
      <c r="D2435" t="s">
        <v>10419</v>
      </c>
      <c r="E2435" t="s">
        <v>10585</v>
      </c>
      <c r="F2435" s="3">
        <v>43025.393750000003</v>
      </c>
      <c r="G2435" s="1">
        <v>43286</v>
      </c>
      <c r="H2435" t="s">
        <v>55</v>
      </c>
      <c r="I2435" t="s">
        <v>10610</v>
      </c>
      <c r="J2435" t="s">
        <v>401</v>
      </c>
      <c r="K2435" t="s">
        <v>10611</v>
      </c>
      <c r="L2435" t="s">
        <v>2424</v>
      </c>
      <c r="M2435" t="s">
        <v>10612</v>
      </c>
      <c r="N2435" t="s">
        <v>1414</v>
      </c>
      <c r="O2435" t="s">
        <v>47</v>
      </c>
      <c r="P2435">
        <v>0.1</v>
      </c>
      <c r="Q2435" t="s">
        <v>68</v>
      </c>
      <c r="R2435" t="s">
        <v>32</v>
      </c>
      <c r="S2435" t="s">
        <v>39</v>
      </c>
      <c r="T2435" t="s">
        <v>16</v>
      </c>
      <c r="U2435">
        <v>108700.9</v>
      </c>
      <c r="V2435">
        <v>13424.1</v>
      </c>
      <c r="W2435">
        <v>24.9</v>
      </c>
      <c r="X2435" t="s">
        <v>8616</v>
      </c>
      <c r="Y2435" t="s">
        <v>2427</v>
      </c>
      <c r="Z2435" t="s">
        <v>10614</v>
      </c>
      <c r="AA2435" t="s">
        <v>2424</v>
      </c>
    </row>
    <row r="2436" spans="1:27" x14ac:dyDescent="0.45">
      <c r="A2436" t="s">
        <v>10615</v>
      </c>
      <c r="B2436" t="s">
        <v>10616</v>
      </c>
      <c r="C2436" t="s">
        <v>10584</v>
      </c>
      <c r="D2436" t="s">
        <v>10419</v>
      </c>
      <c r="E2436" t="s">
        <v>10585</v>
      </c>
      <c r="F2436" s="3">
        <v>43053.422222222223</v>
      </c>
      <c r="G2436" s="1">
        <v>43412</v>
      </c>
      <c r="H2436" t="s">
        <v>55</v>
      </c>
      <c r="I2436" t="s">
        <v>10617</v>
      </c>
      <c r="J2436" t="s">
        <v>401</v>
      </c>
      <c r="K2436" t="s">
        <v>10618</v>
      </c>
      <c r="L2436" t="s">
        <v>10619</v>
      </c>
      <c r="M2436" t="s">
        <v>10620</v>
      </c>
      <c r="N2436" t="s">
        <v>952</v>
      </c>
      <c r="O2436" t="s">
        <v>48</v>
      </c>
      <c r="P2436">
        <v>0.6</v>
      </c>
      <c r="Q2436" t="s">
        <v>68</v>
      </c>
      <c r="R2436" t="s">
        <v>32</v>
      </c>
      <c r="S2436" t="s">
        <v>39</v>
      </c>
      <c r="T2436" t="s">
        <v>16</v>
      </c>
      <c r="U2436">
        <v>73499.7</v>
      </c>
      <c r="V2436">
        <v>9294.9</v>
      </c>
      <c r="W2436">
        <v>26.3</v>
      </c>
      <c r="X2436" t="s">
        <v>2438</v>
      </c>
      <c r="Y2436" t="s">
        <v>2427</v>
      </c>
      <c r="Z2436" t="s">
        <v>2436</v>
      </c>
      <c r="AA2436" t="s">
        <v>2424</v>
      </c>
    </row>
    <row r="2437" spans="1:27" x14ac:dyDescent="0.45">
      <c r="A2437" t="s">
        <v>10615</v>
      </c>
      <c r="B2437" t="s">
        <v>10621</v>
      </c>
      <c r="C2437" t="s">
        <v>10584</v>
      </c>
      <c r="D2437" t="s">
        <v>10419</v>
      </c>
      <c r="E2437" t="s">
        <v>10585</v>
      </c>
      <c r="F2437" s="3">
        <v>43053.422222222223</v>
      </c>
      <c r="G2437" s="1">
        <v>43413</v>
      </c>
      <c r="H2437" t="s">
        <v>55</v>
      </c>
      <c r="I2437" t="s">
        <v>10617</v>
      </c>
      <c r="J2437" t="s">
        <v>401</v>
      </c>
      <c r="K2437" t="s">
        <v>10618</v>
      </c>
      <c r="L2437" t="s">
        <v>10619</v>
      </c>
      <c r="M2437" t="s">
        <v>10620</v>
      </c>
      <c r="N2437" t="s">
        <v>946</v>
      </c>
      <c r="O2437" t="s">
        <v>48</v>
      </c>
      <c r="P2437">
        <v>0.6</v>
      </c>
      <c r="Q2437" t="s">
        <v>68</v>
      </c>
      <c r="R2437" t="s">
        <v>34</v>
      </c>
      <c r="S2437" t="s">
        <v>40</v>
      </c>
      <c r="T2437" t="s">
        <v>16</v>
      </c>
      <c r="U2437">
        <v>230.8</v>
      </c>
      <c r="V2437">
        <v>15.3</v>
      </c>
      <c r="W2437">
        <v>23.5</v>
      </c>
      <c r="X2437" t="s">
        <v>2438</v>
      </c>
      <c r="Y2437" t="s">
        <v>2427</v>
      </c>
      <c r="Z2437" t="s">
        <v>2436</v>
      </c>
      <c r="AA2437" t="s">
        <v>2424</v>
      </c>
    </row>
    <row r="2438" spans="1:27" x14ac:dyDescent="0.45">
      <c r="A2438" t="s">
        <v>10622</v>
      </c>
      <c r="B2438" t="s">
        <v>10623</v>
      </c>
      <c r="C2438" t="s">
        <v>10584</v>
      </c>
      <c r="D2438" t="s">
        <v>10419</v>
      </c>
      <c r="E2438" t="s">
        <v>10585</v>
      </c>
      <c r="F2438" s="3">
        <v>43081.430555555555</v>
      </c>
      <c r="G2438" s="1">
        <v>43433</v>
      </c>
      <c r="H2438" t="s">
        <v>55</v>
      </c>
      <c r="I2438" t="s">
        <v>10624</v>
      </c>
      <c r="J2438" t="s">
        <v>401</v>
      </c>
      <c r="K2438" t="s">
        <v>10625</v>
      </c>
      <c r="L2438" t="s">
        <v>10626</v>
      </c>
      <c r="M2438" t="s">
        <v>10627</v>
      </c>
      <c r="N2438" t="s">
        <v>926</v>
      </c>
      <c r="O2438" t="s">
        <v>48</v>
      </c>
      <c r="P2438">
        <v>0.2</v>
      </c>
      <c r="Q2438" t="s">
        <v>68</v>
      </c>
      <c r="R2438" t="s">
        <v>34</v>
      </c>
      <c r="S2438" t="s">
        <v>40</v>
      </c>
      <c r="T2438" t="s">
        <v>16</v>
      </c>
      <c r="U2438">
        <v>289.2</v>
      </c>
      <c r="V2438">
        <v>80</v>
      </c>
      <c r="W2438">
        <v>25.9</v>
      </c>
      <c r="X2438" t="s">
        <v>8642</v>
      </c>
      <c r="Y2438" t="s">
        <v>2427</v>
      </c>
      <c r="Z2438" t="s">
        <v>2558</v>
      </c>
      <c r="AA2438" t="s">
        <v>2424</v>
      </c>
    </row>
    <row r="2439" spans="1:27" x14ac:dyDescent="0.45">
      <c r="A2439" t="s">
        <v>10622</v>
      </c>
      <c r="B2439" t="s">
        <v>10628</v>
      </c>
      <c r="C2439" t="s">
        <v>10584</v>
      </c>
      <c r="D2439" t="s">
        <v>10419</v>
      </c>
      <c r="E2439" t="s">
        <v>10585</v>
      </c>
      <c r="F2439" s="3">
        <v>43081.430555555555</v>
      </c>
      <c r="G2439" s="1">
        <v>43433</v>
      </c>
      <c r="H2439" t="s">
        <v>55</v>
      </c>
      <c r="I2439" t="s">
        <v>10624</v>
      </c>
      <c r="J2439" t="s">
        <v>401</v>
      </c>
      <c r="K2439" t="s">
        <v>10625</v>
      </c>
      <c r="L2439" t="s">
        <v>10626</v>
      </c>
      <c r="M2439" t="s">
        <v>10627</v>
      </c>
      <c r="N2439" t="s">
        <v>924</v>
      </c>
      <c r="O2439" t="s">
        <v>48</v>
      </c>
      <c r="P2439">
        <v>0.2</v>
      </c>
      <c r="Q2439" t="s">
        <v>68</v>
      </c>
      <c r="R2439" t="s">
        <v>32</v>
      </c>
      <c r="S2439" t="s">
        <v>39</v>
      </c>
      <c r="T2439" t="s">
        <v>16</v>
      </c>
      <c r="U2439">
        <v>67465.2</v>
      </c>
      <c r="V2439">
        <v>15530.6</v>
      </c>
      <c r="W2439">
        <v>29.2</v>
      </c>
      <c r="X2439" t="s">
        <v>8644</v>
      </c>
      <c r="Y2439" t="s">
        <v>2427</v>
      </c>
      <c r="Z2439" t="s">
        <v>2558</v>
      </c>
      <c r="AA2439" t="s">
        <v>2424</v>
      </c>
    </row>
    <row r="2440" spans="1:27" x14ac:dyDescent="0.45">
      <c r="A2440" t="s">
        <v>10629</v>
      </c>
      <c r="B2440" t="s">
        <v>10630</v>
      </c>
      <c r="C2440" t="s">
        <v>10584</v>
      </c>
      <c r="D2440" t="s">
        <v>10419</v>
      </c>
      <c r="E2440" t="s">
        <v>10585</v>
      </c>
      <c r="F2440" s="3">
        <v>43123.477083333331</v>
      </c>
      <c r="G2440" s="1">
        <v>43433</v>
      </c>
      <c r="H2440" t="s">
        <v>55</v>
      </c>
      <c r="I2440" t="s">
        <v>10631</v>
      </c>
      <c r="J2440" t="s">
        <v>401</v>
      </c>
      <c r="K2440" t="s">
        <v>10632</v>
      </c>
      <c r="L2440" t="s">
        <v>10633</v>
      </c>
      <c r="M2440" t="s">
        <v>10634</v>
      </c>
      <c r="N2440" t="s">
        <v>926</v>
      </c>
      <c r="O2440" t="s">
        <v>48</v>
      </c>
      <c r="P2440">
        <v>0.4</v>
      </c>
      <c r="Q2440" t="s">
        <v>68</v>
      </c>
      <c r="R2440" t="s">
        <v>34</v>
      </c>
      <c r="S2440" t="s">
        <v>40</v>
      </c>
      <c r="T2440" t="s">
        <v>16</v>
      </c>
      <c r="U2440">
        <v>324.10000000000002</v>
      </c>
      <c r="V2440">
        <v>26.7</v>
      </c>
      <c r="W2440">
        <v>24</v>
      </c>
      <c r="X2440" t="s">
        <v>8642</v>
      </c>
      <c r="Y2440" t="s">
        <v>2427</v>
      </c>
      <c r="Z2440" t="s">
        <v>2558</v>
      </c>
      <c r="AA2440" t="s">
        <v>2424</v>
      </c>
    </row>
    <row r="2441" spans="1:27" x14ac:dyDescent="0.45">
      <c r="A2441" t="s">
        <v>10629</v>
      </c>
      <c r="B2441" t="s">
        <v>10635</v>
      </c>
      <c r="C2441" t="s">
        <v>10584</v>
      </c>
      <c r="D2441" t="s">
        <v>10419</v>
      </c>
      <c r="E2441" t="s">
        <v>10585</v>
      </c>
      <c r="F2441" s="3">
        <v>43123.477083333331</v>
      </c>
      <c r="G2441" s="1">
        <v>43433</v>
      </c>
      <c r="H2441" t="s">
        <v>55</v>
      </c>
      <c r="I2441" t="s">
        <v>10631</v>
      </c>
      <c r="J2441" t="s">
        <v>401</v>
      </c>
      <c r="K2441" t="s">
        <v>10632</v>
      </c>
      <c r="L2441" t="s">
        <v>10633</v>
      </c>
      <c r="M2441" t="s">
        <v>10634</v>
      </c>
      <c r="N2441" t="s">
        <v>924</v>
      </c>
      <c r="O2441" t="s">
        <v>48</v>
      </c>
      <c r="P2441">
        <v>0.4</v>
      </c>
      <c r="Q2441" t="s">
        <v>68</v>
      </c>
      <c r="R2441" t="s">
        <v>32</v>
      </c>
      <c r="S2441" t="s">
        <v>39</v>
      </c>
      <c r="T2441" t="s">
        <v>16</v>
      </c>
      <c r="U2441">
        <v>64144.3</v>
      </c>
      <c r="V2441">
        <v>7447</v>
      </c>
      <c r="W2441">
        <v>27.6</v>
      </c>
      <c r="X2441" t="s">
        <v>8644</v>
      </c>
      <c r="Y2441" t="s">
        <v>2427</v>
      </c>
      <c r="Z2441" t="s">
        <v>2558</v>
      </c>
      <c r="AA2441" t="s">
        <v>2424</v>
      </c>
    </row>
    <row r="2442" spans="1:27" x14ac:dyDescent="0.45">
      <c r="A2442" t="s">
        <v>10636</v>
      </c>
      <c r="B2442" t="s">
        <v>10637</v>
      </c>
      <c r="C2442" t="s">
        <v>10584</v>
      </c>
      <c r="D2442" t="s">
        <v>10419</v>
      </c>
      <c r="E2442" t="s">
        <v>10585</v>
      </c>
      <c r="F2442" s="3">
        <v>43173.481249999997</v>
      </c>
      <c r="G2442" s="1">
        <v>43433</v>
      </c>
      <c r="H2442" t="s">
        <v>55</v>
      </c>
      <c r="I2442" t="s">
        <v>10638</v>
      </c>
      <c r="J2442" t="s">
        <v>401</v>
      </c>
      <c r="K2442" t="s">
        <v>10639</v>
      </c>
      <c r="L2442" t="s">
        <v>10640</v>
      </c>
      <c r="M2442" t="s">
        <v>10641</v>
      </c>
      <c r="N2442" t="s">
        <v>926</v>
      </c>
      <c r="O2442" t="s">
        <v>48</v>
      </c>
      <c r="P2442">
        <v>0.2</v>
      </c>
      <c r="Q2442" t="s">
        <v>68</v>
      </c>
      <c r="R2442" t="s">
        <v>34</v>
      </c>
      <c r="S2442" t="s">
        <v>40</v>
      </c>
      <c r="T2442" t="s">
        <v>16</v>
      </c>
      <c r="U2442">
        <v>208.5</v>
      </c>
      <c r="V2442">
        <v>4.8</v>
      </c>
      <c r="W2442">
        <v>26.3</v>
      </c>
      <c r="X2442" t="s">
        <v>8642</v>
      </c>
      <c r="Y2442" t="s">
        <v>2427</v>
      </c>
      <c r="Z2442" t="s">
        <v>2558</v>
      </c>
      <c r="AA2442" t="s">
        <v>2424</v>
      </c>
    </row>
    <row r="2443" spans="1:27" x14ac:dyDescent="0.45">
      <c r="A2443" t="s">
        <v>10636</v>
      </c>
      <c r="B2443" t="s">
        <v>10642</v>
      </c>
      <c r="C2443" t="s">
        <v>10584</v>
      </c>
      <c r="D2443" t="s">
        <v>10419</v>
      </c>
      <c r="E2443" t="s">
        <v>10585</v>
      </c>
      <c r="F2443" s="3">
        <v>43173.481249999997</v>
      </c>
      <c r="G2443" s="1">
        <v>43433</v>
      </c>
      <c r="H2443" t="s">
        <v>55</v>
      </c>
      <c r="I2443" t="s">
        <v>10638</v>
      </c>
      <c r="J2443" t="s">
        <v>401</v>
      </c>
      <c r="K2443" t="s">
        <v>10639</v>
      </c>
      <c r="L2443" t="s">
        <v>10640</v>
      </c>
      <c r="M2443" t="s">
        <v>10641</v>
      </c>
      <c r="N2443" t="s">
        <v>924</v>
      </c>
      <c r="O2443" t="s">
        <v>48</v>
      </c>
      <c r="P2443">
        <v>0.2</v>
      </c>
      <c r="Q2443" t="s">
        <v>68</v>
      </c>
      <c r="R2443" t="s">
        <v>32</v>
      </c>
      <c r="S2443" t="s">
        <v>39</v>
      </c>
      <c r="T2443" t="s">
        <v>16</v>
      </c>
      <c r="U2443">
        <v>63505</v>
      </c>
      <c r="V2443">
        <v>8967.9</v>
      </c>
      <c r="W2443">
        <v>29.1</v>
      </c>
      <c r="X2443" t="s">
        <v>8644</v>
      </c>
      <c r="Y2443" t="s">
        <v>2427</v>
      </c>
      <c r="Z2443" t="s">
        <v>2558</v>
      </c>
      <c r="AA2443" t="s">
        <v>2424</v>
      </c>
    </row>
    <row r="2444" spans="1:27" x14ac:dyDescent="0.45">
      <c r="A2444" t="s">
        <v>10636</v>
      </c>
      <c r="B2444" t="s">
        <v>10643</v>
      </c>
      <c r="C2444" t="s">
        <v>10584</v>
      </c>
      <c r="D2444" t="s">
        <v>10419</v>
      </c>
      <c r="E2444" t="s">
        <v>10585</v>
      </c>
      <c r="F2444" s="3">
        <v>43187.361111111109</v>
      </c>
      <c r="G2444" s="1">
        <v>43433</v>
      </c>
      <c r="H2444" t="s">
        <v>55</v>
      </c>
      <c r="I2444" t="s">
        <v>10644</v>
      </c>
      <c r="J2444" t="s">
        <v>401</v>
      </c>
      <c r="K2444" t="s">
        <v>10645</v>
      </c>
      <c r="L2444" t="s">
        <v>10646</v>
      </c>
      <c r="M2444" t="s">
        <v>10647</v>
      </c>
      <c r="N2444" t="s">
        <v>924</v>
      </c>
      <c r="O2444" t="s">
        <v>48</v>
      </c>
      <c r="P2444">
        <v>0.2</v>
      </c>
      <c r="Q2444" t="s">
        <v>68</v>
      </c>
      <c r="R2444" t="s">
        <v>32</v>
      </c>
      <c r="S2444" t="s">
        <v>39</v>
      </c>
      <c r="T2444" t="s">
        <v>16</v>
      </c>
      <c r="U2444">
        <v>103146</v>
      </c>
      <c r="V2444">
        <v>9656.5</v>
      </c>
      <c r="W2444">
        <v>27.9</v>
      </c>
      <c r="X2444" t="s">
        <v>8644</v>
      </c>
      <c r="Y2444" t="s">
        <v>2427</v>
      </c>
      <c r="Z2444" t="s">
        <v>2558</v>
      </c>
      <c r="AA2444" t="s">
        <v>2424</v>
      </c>
    </row>
    <row r="2445" spans="1:27" x14ac:dyDescent="0.45">
      <c r="A2445" t="s">
        <v>10636</v>
      </c>
      <c r="B2445" t="s">
        <v>10648</v>
      </c>
      <c r="C2445" t="s">
        <v>10584</v>
      </c>
      <c r="D2445" t="s">
        <v>10419</v>
      </c>
      <c r="E2445" t="s">
        <v>10585</v>
      </c>
      <c r="F2445" s="3">
        <v>43187.361111111109</v>
      </c>
      <c r="G2445" s="1">
        <v>43433</v>
      </c>
      <c r="H2445" t="s">
        <v>55</v>
      </c>
      <c r="I2445" t="s">
        <v>10644</v>
      </c>
      <c r="J2445" t="s">
        <v>401</v>
      </c>
      <c r="K2445" t="s">
        <v>10645</v>
      </c>
      <c r="L2445" t="s">
        <v>10646</v>
      </c>
      <c r="M2445" t="s">
        <v>10647</v>
      </c>
      <c r="N2445" t="s">
        <v>926</v>
      </c>
      <c r="O2445" t="s">
        <v>48</v>
      </c>
      <c r="P2445">
        <v>0.2</v>
      </c>
      <c r="Q2445" t="s">
        <v>68</v>
      </c>
      <c r="R2445" t="s">
        <v>34</v>
      </c>
      <c r="S2445" t="s">
        <v>40</v>
      </c>
      <c r="T2445" t="s">
        <v>16</v>
      </c>
      <c r="U2445">
        <v>277.10000000000002</v>
      </c>
      <c r="V2445">
        <v>30.9</v>
      </c>
      <c r="W2445">
        <v>25.5</v>
      </c>
      <c r="X2445" t="s">
        <v>8642</v>
      </c>
      <c r="Y2445" t="s">
        <v>2427</v>
      </c>
      <c r="Z2445" t="s">
        <v>2558</v>
      </c>
      <c r="AA2445" t="s">
        <v>2424</v>
      </c>
    </row>
    <row r="2446" spans="1:27" x14ac:dyDescent="0.45">
      <c r="A2446" t="s">
        <v>10649</v>
      </c>
      <c r="B2446" t="s">
        <v>10650</v>
      </c>
      <c r="C2446" t="s">
        <v>10584</v>
      </c>
      <c r="D2446" t="s">
        <v>10419</v>
      </c>
      <c r="E2446" t="s">
        <v>10585</v>
      </c>
      <c r="F2446" s="3">
        <v>43214.368055555555</v>
      </c>
      <c r="G2446" s="1">
        <v>43433</v>
      </c>
      <c r="H2446" t="s">
        <v>55</v>
      </c>
      <c r="I2446" t="s">
        <v>10651</v>
      </c>
      <c r="J2446" t="s">
        <v>401</v>
      </c>
      <c r="K2446" t="s">
        <v>10652</v>
      </c>
      <c r="L2446" t="s">
        <v>10653</v>
      </c>
      <c r="M2446" t="s">
        <v>10654</v>
      </c>
      <c r="N2446" t="s">
        <v>924</v>
      </c>
      <c r="O2446" t="s">
        <v>48</v>
      </c>
      <c r="P2446">
        <v>0.4</v>
      </c>
      <c r="Q2446" t="s">
        <v>68</v>
      </c>
      <c r="R2446" t="s">
        <v>32</v>
      </c>
      <c r="S2446" t="s">
        <v>39</v>
      </c>
      <c r="T2446" t="s">
        <v>16</v>
      </c>
      <c r="U2446">
        <v>89803.1</v>
      </c>
      <c r="V2446">
        <v>5311.6</v>
      </c>
      <c r="W2446">
        <v>27</v>
      </c>
      <c r="X2446" t="s">
        <v>8644</v>
      </c>
      <c r="Y2446" t="s">
        <v>2427</v>
      </c>
      <c r="Z2446" t="s">
        <v>2558</v>
      </c>
      <c r="AA2446" t="s">
        <v>2424</v>
      </c>
    </row>
    <row r="2447" spans="1:27" x14ac:dyDescent="0.45">
      <c r="A2447" t="s">
        <v>10649</v>
      </c>
      <c r="B2447" t="s">
        <v>10655</v>
      </c>
      <c r="C2447" t="s">
        <v>10584</v>
      </c>
      <c r="D2447" t="s">
        <v>10419</v>
      </c>
      <c r="E2447" t="s">
        <v>10585</v>
      </c>
      <c r="F2447" s="3">
        <v>43214.368055555555</v>
      </c>
      <c r="G2447" s="1">
        <v>43433</v>
      </c>
      <c r="H2447" t="s">
        <v>55</v>
      </c>
      <c r="I2447" t="s">
        <v>10651</v>
      </c>
      <c r="J2447" t="s">
        <v>401</v>
      </c>
      <c r="K2447" t="s">
        <v>10652</v>
      </c>
      <c r="L2447" t="s">
        <v>10653</v>
      </c>
      <c r="M2447" t="s">
        <v>10654</v>
      </c>
      <c r="N2447" t="s">
        <v>926</v>
      </c>
      <c r="O2447" t="s">
        <v>48</v>
      </c>
      <c r="P2447">
        <v>0.4</v>
      </c>
      <c r="Q2447" t="s">
        <v>68</v>
      </c>
      <c r="R2447" t="s">
        <v>34</v>
      </c>
      <c r="S2447" t="s">
        <v>40</v>
      </c>
      <c r="T2447" t="s">
        <v>16</v>
      </c>
      <c r="U2447">
        <v>183.9</v>
      </c>
      <c r="V2447">
        <v>15.6</v>
      </c>
      <c r="W2447">
        <v>25.1</v>
      </c>
      <c r="X2447" t="s">
        <v>8642</v>
      </c>
      <c r="Y2447" t="s">
        <v>2427</v>
      </c>
      <c r="Z2447" t="s">
        <v>2558</v>
      </c>
      <c r="AA2447" t="s">
        <v>2424</v>
      </c>
    </row>
    <row r="2448" spans="1:27" x14ac:dyDescent="0.45">
      <c r="A2448" t="s">
        <v>10656</v>
      </c>
      <c r="B2448" t="s">
        <v>10657</v>
      </c>
      <c r="C2448" t="s">
        <v>10584</v>
      </c>
      <c r="D2448" t="s">
        <v>10419</v>
      </c>
      <c r="E2448" t="s">
        <v>10585</v>
      </c>
      <c r="F2448" s="3">
        <v>43305.387499999997</v>
      </c>
      <c r="G2448" s="1">
        <v>43445</v>
      </c>
      <c r="H2448" t="s">
        <v>55</v>
      </c>
      <c r="I2448" t="s">
        <v>10658</v>
      </c>
      <c r="J2448" t="s">
        <v>401</v>
      </c>
      <c r="K2448" t="s">
        <v>10659</v>
      </c>
      <c r="L2448" t="s">
        <v>10660</v>
      </c>
      <c r="M2448" t="s">
        <v>10661</v>
      </c>
      <c r="N2448" t="s">
        <v>1014</v>
      </c>
      <c r="O2448" t="s">
        <v>48</v>
      </c>
      <c r="P2448">
        <v>1.3</v>
      </c>
      <c r="Q2448" t="s">
        <v>68</v>
      </c>
      <c r="R2448" t="s">
        <v>34</v>
      </c>
      <c r="S2448" t="s">
        <v>40</v>
      </c>
      <c r="T2448" t="s">
        <v>16</v>
      </c>
      <c r="U2448">
        <v>123.9</v>
      </c>
      <c r="V2448">
        <v>10.6</v>
      </c>
      <c r="W2448">
        <v>23.7</v>
      </c>
      <c r="X2448" t="s">
        <v>2438</v>
      </c>
      <c r="Y2448" t="s">
        <v>2427</v>
      </c>
      <c r="Z2448" t="s">
        <v>2515</v>
      </c>
      <c r="AA2448" t="s">
        <v>2424</v>
      </c>
    </row>
    <row r="2449" spans="1:27" x14ac:dyDescent="0.45">
      <c r="A2449" t="s">
        <v>10656</v>
      </c>
      <c r="B2449" t="s">
        <v>10662</v>
      </c>
      <c r="C2449" t="s">
        <v>10584</v>
      </c>
      <c r="D2449" t="s">
        <v>10419</v>
      </c>
      <c r="E2449" t="s">
        <v>10585</v>
      </c>
      <c r="F2449" s="3">
        <v>43305.387499999997</v>
      </c>
      <c r="G2449" s="1">
        <v>43432</v>
      </c>
      <c r="H2449" t="s">
        <v>55</v>
      </c>
      <c r="I2449" t="s">
        <v>10658</v>
      </c>
      <c r="J2449" t="s">
        <v>401</v>
      </c>
      <c r="K2449" t="s">
        <v>10659</v>
      </c>
      <c r="L2449" t="s">
        <v>10660</v>
      </c>
      <c r="M2449" t="s">
        <v>10661</v>
      </c>
      <c r="N2449" t="s">
        <v>1006</v>
      </c>
      <c r="O2449" t="s">
        <v>48</v>
      </c>
      <c r="P2449">
        <v>1.3</v>
      </c>
      <c r="Q2449" t="s">
        <v>68</v>
      </c>
      <c r="R2449" t="s">
        <v>32</v>
      </c>
      <c r="S2449" t="s">
        <v>39</v>
      </c>
      <c r="T2449" t="s">
        <v>16</v>
      </c>
      <c r="U2449">
        <v>37207.599999999999</v>
      </c>
      <c r="V2449">
        <v>5206</v>
      </c>
      <c r="W2449">
        <v>26.4</v>
      </c>
      <c r="X2449" t="s">
        <v>2438</v>
      </c>
      <c r="Y2449" t="s">
        <v>2427</v>
      </c>
      <c r="Z2449" t="s">
        <v>2515</v>
      </c>
      <c r="AA2449" t="s">
        <v>2424</v>
      </c>
    </row>
    <row r="2450" spans="1:27" x14ac:dyDescent="0.45">
      <c r="A2450" t="s">
        <v>10663</v>
      </c>
      <c r="B2450" t="s">
        <v>10664</v>
      </c>
      <c r="C2450" t="s">
        <v>10584</v>
      </c>
      <c r="D2450" t="s">
        <v>10419</v>
      </c>
      <c r="E2450" t="s">
        <v>10585</v>
      </c>
      <c r="F2450" s="3">
        <v>43340.4375</v>
      </c>
      <c r="G2450" s="1">
        <v>43516</v>
      </c>
      <c r="H2450" t="s">
        <v>55</v>
      </c>
      <c r="I2450" t="s">
        <v>10665</v>
      </c>
      <c r="J2450" t="s">
        <v>401</v>
      </c>
      <c r="K2450" t="s">
        <v>10666</v>
      </c>
      <c r="L2450" t="s">
        <v>10667</v>
      </c>
      <c r="M2450" t="s">
        <v>10668</v>
      </c>
      <c r="N2450" t="s">
        <v>772</v>
      </c>
      <c r="O2450" t="s">
        <v>48</v>
      </c>
      <c r="P2450">
        <v>4.2</v>
      </c>
      <c r="Q2450" t="s">
        <v>68</v>
      </c>
      <c r="R2450" t="s">
        <v>34</v>
      </c>
      <c r="S2450" t="s">
        <v>40</v>
      </c>
      <c r="T2450" t="s">
        <v>16</v>
      </c>
      <c r="U2450">
        <v>214.9</v>
      </c>
      <c r="V2450">
        <v>37</v>
      </c>
      <c r="W2450">
        <v>21.4</v>
      </c>
      <c r="X2450" t="s">
        <v>2929</v>
      </c>
      <c r="Y2450" t="s">
        <v>2427</v>
      </c>
      <c r="Z2450" t="s">
        <v>2558</v>
      </c>
      <c r="AA2450" t="s">
        <v>2424</v>
      </c>
    </row>
    <row r="2451" spans="1:27" x14ac:dyDescent="0.45">
      <c r="A2451" t="s">
        <v>10663</v>
      </c>
      <c r="B2451" t="s">
        <v>10669</v>
      </c>
      <c r="C2451" t="s">
        <v>10584</v>
      </c>
      <c r="D2451" t="s">
        <v>10419</v>
      </c>
      <c r="E2451" t="s">
        <v>10585</v>
      </c>
      <c r="F2451" s="3">
        <v>43340.4375</v>
      </c>
      <c r="G2451" s="1">
        <v>43517</v>
      </c>
      <c r="H2451" t="s">
        <v>55</v>
      </c>
      <c r="I2451" t="s">
        <v>10665</v>
      </c>
      <c r="J2451" t="s">
        <v>401</v>
      </c>
      <c r="K2451" t="s">
        <v>10666</v>
      </c>
      <c r="L2451" t="s">
        <v>10667</v>
      </c>
      <c r="M2451" t="s">
        <v>10668</v>
      </c>
      <c r="N2451" t="s">
        <v>762</v>
      </c>
      <c r="O2451" t="s">
        <v>48</v>
      </c>
      <c r="P2451">
        <v>4.2</v>
      </c>
      <c r="Q2451" t="s">
        <v>68</v>
      </c>
      <c r="R2451" t="s">
        <v>32</v>
      </c>
      <c r="S2451" t="s">
        <v>39</v>
      </c>
      <c r="T2451" t="s">
        <v>16</v>
      </c>
      <c r="U2451">
        <v>59262.400000000001</v>
      </c>
      <c r="V2451">
        <v>8174.7</v>
      </c>
      <c r="W2451">
        <v>24.1</v>
      </c>
      <c r="X2451" t="s">
        <v>2931</v>
      </c>
      <c r="Y2451" t="s">
        <v>2427</v>
      </c>
      <c r="Z2451" t="s">
        <v>2558</v>
      </c>
      <c r="AA2451" t="s">
        <v>2424</v>
      </c>
    </row>
    <row r="2452" spans="1:27" x14ac:dyDescent="0.45">
      <c r="A2452" t="s">
        <v>10670</v>
      </c>
      <c r="B2452" t="s">
        <v>10671</v>
      </c>
      <c r="C2452" t="s">
        <v>10584</v>
      </c>
      <c r="D2452" t="s">
        <v>10419</v>
      </c>
      <c r="E2452" t="s">
        <v>10585</v>
      </c>
      <c r="F2452" s="3">
        <v>43368.467361111114</v>
      </c>
      <c r="G2452" s="1">
        <v>43517</v>
      </c>
      <c r="H2452" t="s">
        <v>55</v>
      </c>
      <c r="I2452" t="s">
        <v>10672</v>
      </c>
      <c r="J2452" t="s">
        <v>401</v>
      </c>
      <c r="K2452" t="s">
        <v>10673</v>
      </c>
      <c r="L2452" t="s">
        <v>10674</v>
      </c>
      <c r="M2452" t="s">
        <v>10675</v>
      </c>
      <c r="N2452" t="s">
        <v>762</v>
      </c>
      <c r="O2452" t="s">
        <v>48</v>
      </c>
      <c r="P2452">
        <v>0.6</v>
      </c>
      <c r="Q2452" t="s">
        <v>68</v>
      </c>
      <c r="R2452" t="s">
        <v>32</v>
      </c>
      <c r="S2452" t="s">
        <v>39</v>
      </c>
      <c r="T2452" t="s">
        <v>16</v>
      </c>
      <c r="U2452">
        <v>176640.8</v>
      </c>
      <c r="V2452">
        <v>16595.8</v>
      </c>
      <c r="W2452">
        <v>26.1</v>
      </c>
      <c r="X2452" t="s">
        <v>2931</v>
      </c>
      <c r="Y2452" t="s">
        <v>2427</v>
      </c>
      <c r="Z2452" t="s">
        <v>2558</v>
      </c>
      <c r="AA2452" t="s">
        <v>2424</v>
      </c>
    </row>
    <row r="2453" spans="1:27" x14ac:dyDescent="0.45">
      <c r="A2453" t="s">
        <v>10670</v>
      </c>
      <c r="B2453" t="s">
        <v>10676</v>
      </c>
      <c r="C2453" t="s">
        <v>10584</v>
      </c>
      <c r="D2453" t="s">
        <v>10419</v>
      </c>
      <c r="E2453" t="s">
        <v>10585</v>
      </c>
      <c r="F2453" s="3">
        <v>43368.467361111114</v>
      </c>
      <c r="G2453" s="1">
        <v>43516</v>
      </c>
      <c r="H2453" t="s">
        <v>55</v>
      </c>
      <c r="I2453" t="s">
        <v>10672</v>
      </c>
      <c r="J2453" t="s">
        <v>401</v>
      </c>
      <c r="K2453" t="s">
        <v>10673</v>
      </c>
      <c r="L2453" t="s">
        <v>10674</v>
      </c>
      <c r="M2453" t="s">
        <v>10675</v>
      </c>
      <c r="N2453" t="s">
        <v>772</v>
      </c>
      <c r="O2453" t="s">
        <v>48</v>
      </c>
      <c r="P2453">
        <v>0.6</v>
      </c>
      <c r="Q2453" t="s">
        <v>68</v>
      </c>
      <c r="R2453" t="s">
        <v>34</v>
      </c>
      <c r="S2453" t="s">
        <v>40</v>
      </c>
      <c r="T2453" t="s">
        <v>16</v>
      </c>
      <c r="U2453">
        <v>416.9</v>
      </c>
      <c r="V2453">
        <v>20.6</v>
      </c>
      <c r="W2453">
        <v>23.8</v>
      </c>
      <c r="X2453" t="s">
        <v>2929</v>
      </c>
      <c r="Y2453" t="s">
        <v>2427</v>
      </c>
      <c r="Z2453" t="s">
        <v>2558</v>
      </c>
      <c r="AA2453" t="s">
        <v>2424</v>
      </c>
    </row>
    <row r="2454" spans="1:27" x14ac:dyDescent="0.45">
      <c r="A2454" t="s">
        <v>10677</v>
      </c>
      <c r="B2454" t="s">
        <v>10678</v>
      </c>
      <c r="C2454" t="s">
        <v>10584</v>
      </c>
      <c r="D2454" t="s">
        <v>10419</v>
      </c>
      <c r="E2454" t="s">
        <v>10585</v>
      </c>
      <c r="F2454" s="3">
        <v>43396.449305555558</v>
      </c>
      <c r="G2454" s="1">
        <v>43517</v>
      </c>
      <c r="H2454" t="s">
        <v>55</v>
      </c>
      <c r="I2454" t="s">
        <v>10679</v>
      </c>
      <c r="J2454" t="s">
        <v>401</v>
      </c>
      <c r="K2454" t="s">
        <v>10680</v>
      </c>
      <c r="L2454" t="s">
        <v>10681</v>
      </c>
      <c r="M2454" t="s">
        <v>10682</v>
      </c>
      <c r="N2454" t="s">
        <v>762</v>
      </c>
      <c r="O2454" t="s">
        <v>48</v>
      </c>
      <c r="P2454">
        <v>0.6</v>
      </c>
      <c r="Q2454" t="s">
        <v>68</v>
      </c>
      <c r="R2454" t="s">
        <v>32</v>
      </c>
      <c r="S2454" t="s">
        <v>39</v>
      </c>
      <c r="T2454" t="s">
        <v>16</v>
      </c>
      <c r="U2454">
        <v>146926</v>
      </c>
      <c r="V2454">
        <v>22039.4</v>
      </c>
      <c r="W2454">
        <v>26.6</v>
      </c>
      <c r="X2454" t="s">
        <v>2931</v>
      </c>
      <c r="Y2454" t="s">
        <v>2427</v>
      </c>
      <c r="Z2454" t="s">
        <v>9892</v>
      </c>
      <c r="AA2454" t="s">
        <v>2424</v>
      </c>
    </row>
    <row r="2455" spans="1:27" x14ac:dyDescent="0.45">
      <c r="A2455" t="s">
        <v>10677</v>
      </c>
      <c r="B2455" t="s">
        <v>10683</v>
      </c>
      <c r="C2455" t="s">
        <v>10584</v>
      </c>
      <c r="D2455" t="s">
        <v>10419</v>
      </c>
      <c r="E2455" t="s">
        <v>10585</v>
      </c>
      <c r="F2455" s="3">
        <v>43396.449305555558</v>
      </c>
      <c r="G2455" s="1">
        <v>43516</v>
      </c>
      <c r="H2455" t="s">
        <v>55</v>
      </c>
      <c r="I2455" t="s">
        <v>10679</v>
      </c>
      <c r="J2455" t="s">
        <v>401</v>
      </c>
      <c r="K2455" t="s">
        <v>10680</v>
      </c>
      <c r="L2455" t="s">
        <v>10681</v>
      </c>
      <c r="M2455" t="s">
        <v>10682</v>
      </c>
      <c r="N2455" t="s">
        <v>772</v>
      </c>
      <c r="O2455" t="s">
        <v>48</v>
      </c>
      <c r="P2455">
        <v>0.6</v>
      </c>
      <c r="Q2455" t="s">
        <v>68</v>
      </c>
      <c r="R2455" t="s">
        <v>34</v>
      </c>
      <c r="S2455" t="s">
        <v>40</v>
      </c>
      <c r="T2455" t="s">
        <v>16</v>
      </c>
      <c r="U2455">
        <v>446.2</v>
      </c>
      <c r="V2455">
        <v>51.5</v>
      </c>
      <c r="W2455">
        <v>23.7</v>
      </c>
      <c r="X2455" t="s">
        <v>2929</v>
      </c>
      <c r="Y2455" t="s">
        <v>2427</v>
      </c>
      <c r="Z2455" t="s">
        <v>2558</v>
      </c>
      <c r="AA2455" t="s">
        <v>2424</v>
      </c>
    </row>
    <row r="2456" spans="1:27" x14ac:dyDescent="0.45">
      <c r="A2456" t="s">
        <v>10684</v>
      </c>
      <c r="B2456" t="s">
        <v>10685</v>
      </c>
      <c r="C2456" t="s">
        <v>10584</v>
      </c>
      <c r="D2456" t="s">
        <v>10419</v>
      </c>
      <c r="E2456" t="s">
        <v>10585</v>
      </c>
      <c r="F2456" s="3">
        <v>43431.458333333336</v>
      </c>
      <c r="G2456" s="1">
        <v>44349</v>
      </c>
      <c r="H2456" t="s">
        <v>55</v>
      </c>
      <c r="I2456" t="s">
        <v>10686</v>
      </c>
      <c r="J2456" t="s">
        <v>401</v>
      </c>
      <c r="K2456" t="s">
        <v>10687</v>
      </c>
      <c r="L2456" t="s">
        <v>10688</v>
      </c>
      <c r="M2456" t="s">
        <v>10689</v>
      </c>
      <c r="N2456" t="s">
        <v>588</v>
      </c>
      <c r="O2456" t="s">
        <v>50</v>
      </c>
      <c r="P2456">
        <v>2.5</v>
      </c>
      <c r="Q2456" t="s">
        <v>68</v>
      </c>
      <c r="R2456" t="s">
        <v>32</v>
      </c>
      <c r="S2456" t="s">
        <v>39</v>
      </c>
      <c r="T2456" t="s">
        <v>16</v>
      </c>
      <c r="U2456">
        <v>191380.9</v>
      </c>
      <c r="V2456">
        <v>18625.8</v>
      </c>
      <c r="W2456">
        <v>23.8</v>
      </c>
      <c r="X2456" t="s">
        <v>2673</v>
      </c>
      <c r="Y2456" t="s">
        <v>2389</v>
      </c>
      <c r="Z2456" t="s">
        <v>2653</v>
      </c>
      <c r="AA2456" t="s">
        <v>2424</v>
      </c>
    </row>
    <row r="2457" spans="1:27" x14ac:dyDescent="0.45">
      <c r="A2457" t="s">
        <v>10684</v>
      </c>
      <c r="B2457" t="s">
        <v>10690</v>
      </c>
      <c r="C2457" t="s">
        <v>10584</v>
      </c>
      <c r="D2457" t="s">
        <v>10419</v>
      </c>
      <c r="E2457" t="s">
        <v>10585</v>
      </c>
      <c r="F2457" s="3">
        <v>43431.458333333336</v>
      </c>
      <c r="G2457" s="1">
        <v>44286</v>
      </c>
      <c r="H2457" t="s">
        <v>55</v>
      </c>
      <c r="I2457" t="s">
        <v>10686</v>
      </c>
      <c r="J2457" t="s">
        <v>401</v>
      </c>
      <c r="K2457" t="s">
        <v>10687</v>
      </c>
      <c r="L2457" t="s">
        <v>10688</v>
      </c>
      <c r="M2457" t="s">
        <v>10689</v>
      </c>
      <c r="N2457" t="s">
        <v>674</v>
      </c>
      <c r="O2457" t="s">
        <v>49</v>
      </c>
      <c r="P2457">
        <v>2.5</v>
      </c>
      <c r="Q2457" t="s">
        <v>68</v>
      </c>
      <c r="R2457" t="s">
        <v>34</v>
      </c>
      <c r="S2457" t="s">
        <v>40</v>
      </c>
      <c r="T2457" t="s">
        <v>16</v>
      </c>
      <c r="U2457">
        <v>392</v>
      </c>
      <c r="V2457">
        <v>19.399999999999999</v>
      </c>
      <c r="W2457">
        <v>22.2</v>
      </c>
      <c r="X2457" t="s">
        <v>2684</v>
      </c>
      <c r="Y2457" t="s">
        <v>2389</v>
      </c>
      <c r="Z2457" t="s">
        <v>10691</v>
      </c>
      <c r="AA2457" t="s">
        <v>2424</v>
      </c>
    </row>
    <row r="2458" spans="1:27" x14ac:dyDescent="0.45">
      <c r="A2458" t="s">
        <v>10692</v>
      </c>
      <c r="B2458" t="s">
        <v>10693</v>
      </c>
      <c r="C2458" t="s">
        <v>10584</v>
      </c>
      <c r="D2458" t="s">
        <v>10419</v>
      </c>
      <c r="E2458" t="s">
        <v>10585</v>
      </c>
      <c r="F2458" s="3">
        <v>43452.462500000001</v>
      </c>
      <c r="G2458" s="1">
        <v>44341</v>
      </c>
      <c r="H2458" t="s">
        <v>55</v>
      </c>
      <c r="I2458" t="s">
        <v>10694</v>
      </c>
      <c r="J2458" t="s">
        <v>401</v>
      </c>
      <c r="K2458" t="s">
        <v>10695</v>
      </c>
      <c r="L2458" t="s">
        <v>10696</v>
      </c>
      <c r="M2458" t="s">
        <v>10697</v>
      </c>
      <c r="N2458" t="s">
        <v>560</v>
      </c>
      <c r="O2458" t="s">
        <v>50</v>
      </c>
      <c r="P2458">
        <v>4.2</v>
      </c>
      <c r="Q2458" t="s">
        <v>68</v>
      </c>
      <c r="R2458" t="s">
        <v>32</v>
      </c>
      <c r="S2458" t="s">
        <v>39</v>
      </c>
      <c r="T2458" t="s">
        <v>16</v>
      </c>
      <c r="U2458">
        <v>347782.7</v>
      </c>
      <c r="V2458">
        <v>4604.7</v>
      </c>
      <c r="W2458">
        <v>18.2</v>
      </c>
      <c r="X2458" t="s">
        <v>2652</v>
      </c>
      <c r="Y2458" t="s">
        <v>2389</v>
      </c>
      <c r="Z2458" t="s">
        <v>2558</v>
      </c>
      <c r="AA2458" t="s">
        <v>2424</v>
      </c>
    </row>
    <row r="2459" spans="1:27" x14ac:dyDescent="0.45">
      <c r="A2459" t="s">
        <v>10692</v>
      </c>
      <c r="B2459" t="s">
        <v>10698</v>
      </c>
      <c r="C2459" t="s">
        <v>10584</v>
      </c>
      <c r="D2459" t="s">
        <v>10419</v>
      </c>
      <c r="E2459" t="s">
        <v>10585</v>
      </c>
      <c r="F2459" s="3">
        <v>43452.462500000001</v>
      </c>
      <c r="G2459" s="1">
        <v>44284</v>
      </c>
      <c r="H2459" t="s">
        <v>55</v>
      </c>
      <c r="I2459" t="s">
        <v>10694</v>
      </c>
      <c r="J2459" t="s">
        <v>401</v>
      </c>
      <c r="K2459" t="s">
        <v>10695</v>
      </c>
      <c r="L2459" t="s">
        <v>10696</v>
      </c>
      <c r="M2459" t="s">
        <v>10697</v>
      </c>
      <c r="N2459" t="s">
        <v>642</v>
      </c>
      <c r="O2459" t="s">
        <v>49</v>
      </c>
      <c r="P2459">
        <v>4.2</v>
      </c>
      <c r="Q2459" t="s">
        <v>68</v>
      </c>
      <c r="R2459" t="s">
        <v>34</v>
      </c>
      <c r="S2459" t="s">
        <v>40</v>
      </c>
      <c r="T2459" t="s">
        <v>16</v>
      </c>
      <c r="U2459">
        <v>520.4</v>
      </c>
      <c r="V2459">
        <v>22.3</v>
      </c>
      <c r="W2459">
        <v>21</v>
      </c>
      <c r="X2459" t="s">
        <v>5521</v>
      </c>
      <c r="Y2459" t="s">
        <v>2389</v>
      </c>
      <c r="Z2459" t="s">
        <v>10699</v>
      </c>
      <c r="AA2459" t="s">
        <v>2424</v>
      </c>
    </row>
    <row r="2460" spans="1:27" x14ac:dyDescent="0.45">
      <c r="A2460" t="s">
        <v>10700</v>
      </c>
      <c r="B2460" t="s">
        <v>10701</v>
      </c>
      <c r="C2460" t="s">
        <v>10584</v>
      </c>
      <c r="D2460" t="s">
        <v>10419</v>
      </c>
      <c r="E2460" t="s">
        <v>10585</v>
      </c>
      <c r="F2460" s="3">
        <v>43760.347222222219</v>
      </c>
      <c r="G2460" s="1">
        <v>44355</v>
      </c>
      <c r="H2460" t="s">
        <v>55</v>
      </c>
      <c r="I2460" t="s">
        <v>10702</v>
      </c>
      <c r="J2460" t="s">
        <v>401</v>
      </c>
      <c r="K2460" t="s">
        <v>10703</v>
      </c>
      <c r="L2460" t="s">
        <v>10704</v>
      </c>
      <c r="M2460" t="s">
        <v>10705</v>
      </c>
      <c r="N2460" t="s">
        <v>554</v>
      </c>
      <c r="O2460" t="s">
        <v>50</v>
      </c>
      <c r="P2460">
        <v>1.1000000000000001</v>
      </c>
      <c r="Q2460" t="s">
        <v>68</v>
      </c>
      <c r="R2460" t="s">
        <v>32</v>
      </c>
      <c r="S2460" t="s">
        <v>39</v>
      </c>
      <c r="T2460" t="s">
        <v>16</v>
      </c>
      <c r="U2460">
        <v>362219.1</v>
      </c>
      <c r="V2460">
        <v>64254.400000000001</v>
      </c>
      <c r="W2460">
        <v>24.5</v>
      </c>
      <c r="X2460" t="s">
        <v>3011</v>
      </c>
      <c r="Y2460" t="s">
        <v>2389</v>
      </c>
      <c r="Z2460" t="s">
        <v>2653</v>
      </c>
      <c r="AA2460" t="s">
        <v>2424</v>
      </c>
    </row>
    <row r="2461" spans="1:27" x14ac:dyDescent="0.45">
      <c r="A2461" t="s">
        <v>10700</v>
      </c>
      <c r="B2461" t="s">
        <v>10706</v>
      </c>
      <c r="C2461" t="s">
        <v>10584</v>
      </c>
      <c r="D2461" t="s">
        <v>10419</v>
      </c>
      <c r="E2461" t="s">
        <v>10585</v>
      </c>
      <c r="F2461" s="3">
        <v>43760.347222222219</v>
      </c>
      <c r="G2461" s="1">
        <v>44292</v>
      </c>
      <c r="H2461" t="s">
        <v>55</v>
      </c>
      <c r="I2461" t="s">
        <v>10702</v>
      </c>
      <c r="J2461" t="s">
        <v>401</v>
      </c>
      <c r="K2461" t="s">
        <v>10703</v>
      </c>
      <c r="L2461" t="s">
        <v>10704</v>
      </c>
      <c r="M2461" t="s">
        <v>10705</v>
      </c>
      <c r="N2461" t="s">
        <v>636</v>
      </c>
      <c r="O2461" t="s">
        <v>49</v>
      </c>
      <c r="P2461">
        <v>1.1000000000000001</v>
      </c>
      <c r="Q2461" t="s">
        <v>68</v>
      </c>
      <c r="R2461" t="s">
        <v>34</v>
      </c>
      <c r="S2461" t="s">
        <v>40</v>
      </c>
      <c r="T2461" t="s">
        <v>16</v>
      </c>
      <c r="U2461">
        <v>931.2</v>
      </c>
      <c r="V2461">
        <v>13.6</v>
      </c>
      <c r="W2461">
        <v>22.3</v>
      </c>
      <c r="X2461" t="s">
        <v>2604</v>
      </c>
      <c r="Y2461" t="s">
        <v>2389</v>
      </c>
      <c r="Z2461" t="s">
        <v>10707</v>
      </c>
      <c r="AA2461" t="s">
        <v>2424</v>
      </c>
    </row>
    <row r="2462" spans="1:27" x14ac:dyDescent="0.45">
      <c r="A2462" t="s">
        <v>10708</v>
      </c>
      <c r="B2462" t="s">
        <v>10709</v>
      </c>
      <c r="C2462" t="s">
        <v>10710</v>
      </c>
      <c r="D2462" t="s">
        <v>10711</v>
      </c>
      <c r="E2462" t="s">
        <v>10712</v>
      </c>
      <c r="F2462" s="3">
        <v>43172.39166666667</v>
      </c>
      <c r="G2462" s="1">
        <v>43432</v>
      </c>
      <c r="H2462" t="s">
        <v>55</v>
      </c>
      <c r="I2462" t="s">
        <v>10713</v>
      </c>
      <c r="J2462" t="s">
        <v>401</v>
      </c>
      <c r="K2462" t="s">
        <v>10714</v>
      </c>
      <c r="L2462" t="s">
        <v>10715</v>
      </c>
      <c r="M2462" t="s">
        <v>10716</v>
      </c>
      <c r="N2462" t="s">
        <v>930</v>
      </c>
      <c r="O2462" t="s">
        <v>48</v>
      </c>
      <c r="P2462">
        <v>4.2</v>
      </c>
      <c r="Q2462" t="s">
        <v>68</v>
      </c>
      <c r="R2462" t="s">
        <v>34</v>
      </c>
      <c r="S2462" t="s">
        <v>40</v>
      </c>
      <c r="T2462" t="s">
        <v>16</v>
      </c>
      <c r="U2462">
        <v>221.5</v>
      </c>
      <c r="V2462">
        <v>24.3</v>
      </c>
      <c r="W2462">
        <v>20.7</v>
      </c>
      <c r="X2462" t="s">
        <v>8642</v>
      </c>
      <c r="Y2462" t="s">
        <v>2427</v>
      </c>
      <c r="Z2462" t="s">
        <v>2558</v>
      </c>
      <c r="AA2462" t="s">
        <v>2424</v>
      </c>
    </row>
    <row r="2463" spans="1:27" x14ac:dyDescent="0.45">
      <c r="A2463" t="s">
        <v>10708</v>
      </c>
      <c r="B2463" t="s">
        <v>10717</v>
      </c>
      <c r="C2463" t="s">
        <v>10710</v>
      </c>
      <c r="D2463" t="s">
        <v>10711</v>
      </c>
      <c r="E2463" t="s">
        <v>10712</v>
      </c>
      <c r="F2463" s="3">
        <v>43172.39166666667</v>
      </c>
      <c r="G2463" s="1">
        <v>43434</v>
      </c>
      <c r="H2463" t="s">
        <v>55</v>
      </c>
      <c r="I2463" t="s">
        <v>10713</v>
      </c>
      <c r="J2463" t="s">
        <v>401</v>
      </c>
      <c r="K2463" t="s">
        <v>10714</v>
      </c>
      <c r="L2463" t="s">
        <v>10715</v>
      </c>
      <c r="M2463" t="s">
        <v>10716</v>
      </c>
      <c r="N2463" t="s">
        <v>928</v>
      </c>
      <c r="O2463" t="s">
        <v>48</v>
      </c>
      <c r="P2463">
        <v>4.2</v>
      </c>
      <c r="Q2463" t="s">
        <v>68</v>
      </c>
      <c r="R2463" t="s">
        <v>32</v>
      </c>
      <c r="S2463" t="s">
        <v>39</v>
      </c>
      <c r="T2463" t="s">
        <v>16</v>
      </c>
      <c r="U2463">
        <v>38958.6</v>
      </c>
      <c r="V2463">
        <v>6142.7</v>
      </c>
      <c r="W2463">
        <v>23.6</v>
      </c>
      <c r="X2463" t="s">
        <v>2557</v>
      </c>
      <c r="Y2463" t="s">
        <v>2427</v>
      </c>
      <c r="Z2463" t="s">
        <v>2558</v>
      </c>
      <c r="AA2463" t="s">
        <v>2424</v>
      </c>
    </row>
    <row r="2464" spans="1:27" x14ac:dyDescent="0.45">
      <c r="A2464" t="s">
        <v>10718</v>
      </c>
      <c r="B2464" t="s">
        <v>10719</v>
      </c>
      <c r="C2464" t="s">
        <v>10710</v>
      </c>
      <c r="D2464" t="s">
        <v>10711</v>
      </c>
      <c r="E2464" t="s">
        <v>10712</v>
      </c>
      <c r="F2464" s="3">
        <v>43200.440972222219</v>
      </c>
      <c r="G2464" s="1">
        <v>43434</v>
      </c>
      <c r="H2464" t="s">
        <v>55</v>
      </c>
      <c r="I2464" t="s">
        <v>10720</v>
      </c>
      <c r="J2464" t="s">
        <v>401</v>
      </c>
      <c r="K2464" t="s">
        <v>10721</v>
      </c>
      <c r="L2464" t="s">
        <v>10722</v>
      </c>
      <c r="M2464" t="s">
        <v>10723</v>
      </c>
      <c r="N2464" t="s">
        <v>928</v>
      </c>
      <c r="O2464" t="s">
        <v>48</v>
      </c>
      <c r="P2464">
        <v>3</v>
      </c>
      <c r="Q2464" t="s">
        <v>68</v>
      </c>
      <c r="R2464" t="s">
        <v>32</v>
      </c>
      <c r="S2464" t="s">
        <v>39</v>
      </c>
      <c r="T2464" t="s">
        <v>16</v>
      </c>
      <c r="U2464">
        <v>41332.6</v>
      </c>
      <c r="V2464">
        <v>4371.8</v>
      </c>
      <c r="W2464">
        <v>24.1</v>
      </c>
      <c r="X2464" t="s">
        <v>2557</v>
      </c>
      <c r="Y2464" t="s">
        <v>2427</v>
      </c>
      <c r="Z2464" t="s">
        <v>2558</v>
      </c>
      <c r="AA2464" t="s">
        <v>2424</v>
      </c>
    </row>
    <row r="2465" spans="1:27" x14ac:dyDescent="0.45">
      <c r="A2465" t="s">
        <v>10718</v>
      </c>
      <c r="B2465" t="s">
        <v>10724</v>
      </c>
      <c r="C2465" t="s">
        <v>10710</v>
      </c>
      <c r="D2465" t="s">
        <v>10711</v>
      </c>
      <c r="E2465" t="s">
        <v>10712</v>
      </c>
      <c r="F2465" s="3">
        <v>43200.440972222219</v>
      </c>
      <c r="G2465" s="1">
        <v>43432</v>
      </c>
      <c r="H2465" t="s">
        <v>55</v>
      </c>
      <c r="I2465" t="s">
        <v>10720</v>
      </c>
      <c r="J2465" t="s">
        <v>401</v>
      </c>
      <c r="K2465" t="s">
        <v>10721</v>
      </c>
      <c r="L2465" t="s">
        <v>10722</v>
      </c>
      <c r="M2465" t="s">
        <v>10723</v>
      </c>
      <c r="N2465" t="s">
        <v>930</v>
      </c>
      <c r="O2465" t="s">
        <v>48</v>
      </c>
      <c r="P2465">
        <v>3</v>
      </c>
      <c r="Q2465" t="s">
        <v>68</v>
      </c>
      <c r="R2465" t="s">
        <v>34</v>
      </c>
      <c r="S2465" t="s">
        <v>40</v>
      </c>
      <c r="T2465" t="s">
        <v>16</v>
      </c>
      <c r="U2465">
        <v>146.9</v>
      </c>
      <c r="V2465">
        <v>9.3000000000000007</v>
      </c>
      <c r="W2465">
        <v>21.9</v>
      </c>
      <c r="X2465" t="s">
        <v>8642</v>
      </c>
      <c r="Y2465" t="s">
        <v>2427</v>
      </c>
      <c r="Z2465" t="s">
        <v>2558</v>
      </c>
      <c r="AA2465" t="s">
        <v>2424</v>
      </c>
    </row>
    <row r="2466" spans="1:27" x14ac:dyDescent="0.45">
      <c r="A2466" t="s">
        <v>10725</v>
      </c>
      <c r="B2466" t="s">
        <v>10726</v>
      </c>
      <c r="C2466" t="s">
        <v>10710</v>
      </c>
      <c r="D2466" t="s">
        <v>10711</v>
      </c>
      <c r="E2466" t="s">
        <v>10712</v>
      </c>
      <c r="F2466" s="3">
        <v>43228.477083333331</v>
      </c>
      <c r="G2466" s="1">
        <v>43439</v>
      </c>
      <c r="H2466" t="s">
        <v>55</v>
      </c>
      <c r="I2466" t="s">
        <v>10727</v>
      </c>
      <c r="J2466" t="s">
        <v>401</v>
      </c>
      <c r="K2466" t="s">
        <v>10728</v>
      </c>
      <c r="L2466" t="s">
        <v>10729</v>
      </c>
      <c r="M2466" t="s">
        <v>10730</v>
      </c>
      <c r="N2466" t="s">
        <v>994</v>
      </c>
      <c r="O2466" t="s">
        <v>48</v>
      </c>
      <c r="P2466">
        <v>1.7</v>
      </c>
      <c r="Q2466" t="s">
        <v>68</v>
      </c>
      <c r="R2466" t="s">
        <v>32</v>
      </c>
      <c r="S2466" t="s">
        <v>39</v>
      </c>
      <c r="T2466" t="s">
        <v>16</v>
      </c>
      <c r="U2466">
        <v>26679.599999999999</v>
      </c>
      <c r="V2466">
        <v>1992</v>
      </c>
      <c r="W2466">
        <v>26</v>
      </c>
      <c r="X2466" t="s">
        <v>2892</v>
      </c>
      <c r="Y2466" t="s">
        <v>2427</v>
      </c>
      <c r="Z2466" t="s">
        <v>2893</v>
      </c>
      <c r="AA2466" t="s">
        <v>2424</v>
      </c>
    </row>
    <row r="2467" spans="1:27" x14ac:dyDescent="0.45">
      <c r="A2467" t="s">
        <v>10725</v>
      </c>
      <c r="B2467" t="s">
        <v>10731</v>
      </c>
      <c r="C2467" t="s">
        <v>10710</v>
      </c>
      <c r="D2467" t="s">
        <v>10711</v>
      </c>
      <c r="E2467" t="s">
        <v>10712</v>
      </c>
      <c r="F2467" s="3">
        <v>43228.477083333331</v>
      </c>
      <c r="G2467" s="1">
        <v>43440</v>
      </c>
      <c r="H2467" t="s">
        <v>55</v>
      </c>
      <c r="I2467" t="s">
        <v>10727</v>
      </c>
      <c r="J2467" t="s">
        <v>401</v>
      </c>
      <c r="K2467" t="s">
        <v>10728</v>
      </c>
      <c r="L2467" t="s">
        <v>10729</v>
      </c>
      <c r="M2467" t="s">
        <v>10730</v>
      </c>
      <c r="N2467" t="s">
        <v>990</v>
      </c>
      <c r="O2467" t="s">
        <v>48</v>
      </c>
      <c r="P2467">
        <v>1.7</v>
      </c>
      <c r="Q2467" t="s">
        <v>68</v>
      </c>
      <c r="R2467" t="s">
        <v>34</v>
      </c>
      <c r="S2467" t="s">
        <v>40</v>
      </c>
      <c r="T2467" t="s">
        <v>16</v>
      </c>
      <c r="U2467">
        <v>169.1</v>
      </c>
      <c r="V2467">
        <v>7.3</v>
      </c>
      <c r="W2467">
        <v>21.6</v>
      </c>
      <c r="X2467" t="s">
        <v>2892</v>
      </c>
      <c r="Y2467" t="s">
        <v>2427</v>
      </c>
      <c r="Z2467" t="s">
        <v>2893</v>
      </c>
      <c r="AA2467" t="s">
        <v>2424</v>
      </c>
    </row>
    <row r="2468" spans="1:27" x14ac:dyDescent="0.45">
      <c r="A2468" t="s">
        <v>10732</v>
      </c>
      <c r="B2468" t="s">
        <v>10733</v>
      </c>
      <c r="C2468" t="s">
        <v>10710</v>
      </c>
      <c r="D2468" t="s">
        <v>10711</v>
      </c>
      <c r="E2468" t="s">
        <v>10712</v>
      </c>
      <c r="F2468" s="3">
        <v>43256.434027777781</v>
      </c>
      <c r="G2468" s="1">
        <v>43439</v>
      </c>
      <c r="H2468" t="s">
        <v>55</v>
      </c>
      <c r="I2468" t="s">
        <v>10734</v>
      </c>
      <c r="J2468" t="s">
        <v>401</v>
      </c>
      <c r="K2468" t="s">
        <v>10735</v>
      </c>
      <c r="L2468" t="s">
        <v>10736</v>
      </c>
      <c r="M2468" t="s">
        <v>10737</v>
      </c>
      <c r="N2468" t="s">
        <v>994</v>
      </c>
      <c r="O2468" t="s">
        <v>48</v>
      </c>
      <c r="P2468">
        <v>1.6</v>
      </c>
      <c r="Q2468" t="s">
        <v>68</v>
      </c>
      <c r="R2468" t="s">
        <v>32</v>
      </c>
      <c r="S2468" t="s">
        <v>39</v>
      </c>
      <c r="T2468" t="s">
        <v>16</v>
      </c>
      <c r="U2468">
        <v>30847.8</v>
      </c>
      <c r="V2468">
        <v>3255.7</v>
      </c>
      <c r="W2468">
        <v>25.8</v>
      </c>
      <c r="X2468" t="s">
        <v>2892</v>
      </c>
      <c r="Y2468" t="s">
        <v>2427</v>
      </c>
      <c r="Z2468" t="s">
        <v>2893</v>
      </c>
      <c r="AA2468" t="s">
        <v>2424</v>
      </c>
    </row>
    <row r="2469" spans="1:27" x14ac:dyDescent="0.45">
      <c r="A2469" t="s">
        <v>10732</v>
      </c>
      <c r="B2469" t="s">
        <v>10738</v>
      </c>
      <c r="C2469" t="s">
        <v>10710</v>
      </c>
      <c r="D2469" t="s">
        <v>10711</v>
      </c>
      <c r="E2469" t="s">
        <v>10712</v>
      </c>
      <c r="F2469" s="3">
        <v>43256.434027777781</v>
      </c>
      <c r="G2469" s="1">
        <v>43440</v>
      </c>
      <c r="H2469" t="s">
        <v>55</v>
      </c>
      <c r="I2469" t="s">
        <v>10734</v>
      </c>
      <c r="J2469" t="s">
        <v>401</v>
      </c>
      <c r="K2469" t="s">
        <v>10735</v>
      </c>
      <c r="L2469" t="s">
        <v>10736</v>
      </c>
      <c r="M2469" t="s">
        <v>10737</v>
      </c>
      <c r="N2469" t="s">
        <v>990</v>
      </c>
      <c r="O2469" t="s">
        <v>48</v>
      </c>
      <c r="P2469">
        <v>1.6</v>
      </c>
      <c r="Q2469" t="s">
        <v>68</v>
      </c>
      <c r="R2469" t="s">
        <v>34</v>
      </c>
      <c r="S2469" t="s">
        <v>40</v>
      </c>
      <c r="T2469" t="s">
        <v>16</v>
      </c>
      <c r="U2469">
        <v>73.099999999999994</v>
      </c>
      <c r="V2469">
        <v>6</v>
      </c>
      <c r="W2469">
        <v>23.2</v>
      </c>
      <c r="X2469" t="s">
        <v>2892</v>
      </c>
      <c r="Y2469" t="s">
        <v>2427</v>
      </c>
      <c r="Z2469" t="s">
        <v>2893</v>
      </c>
      <c r="AA2469" t="s">
        <v>2424</v>
      </c>
    </row>
    <row r="2470" spans="1:27" x14ac:dyDescent="0.45">
      <c r="A2470" t="s">
        <v>10739</v>
      </c>
      <c r="B2470" t="s">
        <v>10740</v>
      </c>
      <c r="C2470" t="s">
        <v>10710</v>
      </c>
      <c r="D2470" t="s">
        <v>10711</v>
      </c>
      <c r="E2470" t="s">
        <v>10712</v>
      </c>
      <c r="F2470" s="3">
        <v>43283.43472222222</v>
      </c>
      <c r="G2470" s="1">
        <v>43525</v>
      </c>
      <c r="H2470" t="s">
        <v>55</v>
      </c>
      <c r="I2470" t="s">
        <v>10741</v>
      </c>
      <c r="J2470" t="s">
        <v>401</v>
      </c>
      <c r="K2470" t="s">
        <v>10742</v>
      </c>
      <c r="L2470" t="s">
        <v>10743</v>
      </c>
      <c r="M2470" t="s">
        <v>10744</v>
      </c>
      <c r="N2470" t="s">
        <v>984</v>
      </c>
      <c r="O2470" t="s">
        <v>48</v>
      </c>
      <c r="P2470">
        <v>2</v>
      </c>
      <c r="Q2470" t="s">
        <v>68</v>
      </c>
      <c r="R2470" t="s">
        <v>34</v>
      </c>
      <c r="S2470" t="s">
        <v>40</v>
      </c>
      <c r="T2470" t="s">
        <v>16</v>
      </c>
      <c r="U2470">
        <v>549.70000000000005</v>
      </c>
      <c r="V2470">
        <v>6.8</v>
      </c>
      <c r="W2470">
        <v>21.3</v>
      </c>
      <c r="X2470" t="s">
        <v>2438</v>
      </c>
      <c r="Y2470" t="s">
        <v>2427</v>
      </c>
      <c r="Z2470" t="s">
        <v>2893</v>
      </c>
      <c r="AA2470" t="s">
        <v>2424</v>
      </c>
    </row>
    <row r="2471" spans="1:27" x14ac:dyDescent="0.45">
      <c r="A2471" t="s">
        <v>10739</v>
      </c>
      <c r="B2471" t="s">
        <v>10745</v>
      </c>
      <c r="C2471" t="s">
        <v>10710</v>
      </c>
      <c r="D2471" t="s">
        <v>10711</v>
      </c>
      <c r="E2471" t="s">
        <v>10712</v>
      </c>
      <c r="F2471" s="3">
        <v>43283.43472222222</v>
      </c>
      <c r="G2471" s="1">
        <v>43524</v>
      </c>
      <c r="H2471" t="s">
        <v>55</v>
      </c>
      <c r="I2471" t="s">
        <v>10741</v>
      </c>
      <c r="J2471" t="s">
        <v>401</v>
      </c>
      <c r="K2471" t="s">
        <v>10742</v>
      </c>
      <c r="L2471" t="s">
        <v>10743</v>
      </c>
      <c r="M2471" t="s">
        <v>10744</v>
      </c>
      <c r="N2471" t="s">
        <v>974</v>
      </c>
      <c r="O2471" t="s">
        <v>48</v>
      </c>
      <c r="P2471">
        <v>2</v>
      </c>
      <c r="Q2471" t="s">
        <v>68</v>
      </c>
      <c r="R2471" t="s">
        <v>32</v>
      </c>
      <c r="S2471" t="s">
        <v>39</v>
      </c>
      <c r="T2471" t="s">
        <v>16</v>
      </c>
      <c r="U2471">
        <v>106784.7</v>
      </c>
      <c r="V2471">
        <v>3700.9</v>
      </c>
      <c r="W2471">
        <v>23.3</v>
      </c>
      <c r="X2471" t="s">
        <v>2438</v>
      </c>
      <c r="Y2471" t="s">
        <v>2427</v>
      </c>
      <c r="Z2471" t="s">
        <v>2893</v>
      </c>
      <c r="AA2471" t="s">
        <v>2424</v>
      </c>
    </row>
    <row r="2472" spans="1:27" x14ac:dyDescent="0.45">
      <c r="A2472" t="s">
        <v>10746</v>
      </c>
      <c r="B2472" t="s">
        <v>10747</v>
      </c>
      <c r="C2472" t="s">
        <v>10710</v>
      </c>
      <c r="D2472" t="s">
        <v>10711</v>
      </c>
      <c r="E2472" t="s">
        <v>10712</v>
      </c>
      <c r="F2472" s="3">
        <v>43326.377083333333</v>
      </c>
      <c r="G2472" s="1">
        <v>44341</v>
      </c>
      <c r="H2472" t="s">
        <v>55</v>
      </c>
      <c r="I2472" t="s">
        <v>10748</v>
      </c>
      <c r="J2472" t="s">
        <v>401</v>
      </c>
      <c r="K2472" t="s">
        <v>10749</v>
      </c>
      <c r="L2472" t="s">
        <v>10750</v>
      </c>
      <c r="M2472" t="s">
        <v>10751</v>
      </c>
      <c r="N2472" t="s">
        <v>558</v>
      </c>
      <c r="O2472" t="s">
        <v>50</v>
      </c>
      <c r="P2472">
        <v>6.9</v>
      </c>
      <c r="Q2472" t="s">
        <v>68</v>
      </c>
      <c r="R2472" t="s">
        <v>32</v>
      </c>
      <c r="S2472" t="s">
        <v>39</v>
      </c>
      <c r="T2472" t="s">
        <v>16</v>
      </c>
      <c r="U2472">
        <v>316395.40000000002</v>
      </c>
      <c r="V2472">
        <v>26530.3</v>
      </c>
      <c r="W2472">
        <v>17.5</v>
      </c>
      <c r="X2472" t="s">
        <v>3011</v>
      </c>
      <c r="Y2472" t="s">
        <v>2389</v>
      </c>
      <c r="Z2472" t="s">
        <v>2558</v>
      </c>
      <c r="AA2472" t="s">
        <v>2424</v>
      </c>
    </row>
    <row r="2473" spans="1:27" x14ac:dyDescent="0.45">
      <c r="A2473" t="s">
        <v>10746</v>
      </c>
      <c r="B2473" t="s">
        <v>10752</v>
      </c>
      <c r="C2473" t="s">
        <v>10710</v>
      </c>
      <c r="D2473" t="s">
        <v>10711</v>
      </c>
      <c r="E2473" t="s">
        <v>10712</v>
      </c>
      <c r="F2473" s="3">
        <v>43326.377083333333</v>
      </c>
      <c r="G2473" s="1">
        <v>44284</v>
      </c>
      <c r="H2473" t="s">
        <v>55</v>
      </c>
      <c r="I2473" t="s">
        <v>10748</v>
      </c>
      <c r="J2473" t="s">
        <v>401</v>
      </c>
      <c r="K2473" t="s">
        <v>10749</v>
      </c>
      <c r="L2473" t="s">
        <v>10750</v>
      </c>
      <c r="M2473" t="s">
        <v>10751</v>
      </c>
      <c r="N2473" t="s">
        <v>646</v>
      </c>
      <c r="O2473" t="s">
        <v>49</v>
      </c>
      <c r="P2473">
        <v>6.9</v>
      </c>
      <c r="Q2473" t="s">
        <v>68</v>
      </c>
      <c r="R2473" t="s">
        <v>34</v>
      </c>
      <c r="S2473" t="s">
        <v>40</v>
      </c>
      <c r="T2473" t="s">
        <v>16</v>
      </c>
      <c r="U2473">
        <v>497.3</v>
      </c>
      <c r="V2473">
        <v>33.5</v>
      </c>
      <c r="W2473">
        <v>20</v>
      </c>
      <c r="X2473" t="s">
        <v>5521</v>
      </c>
      <c r="Y2473" t="s">
        <v>2389</v>
      </c>
      <c r="Z2473" t="s">
        <v>10753</v>
      </c>
      <c r="AA2473" t="s">
        <v>2424</v>
      </c>
    </row>
    <row r="2474" spans="1:27" x14ac:dyDescent="0.45">
      <c r="A2474" t="s">
        <v>10754</v>
      </c>
      <c r="B2474" t="s">
        <v>10755</v>
      </c>
      <c r="C2474" t="s">
        <v>10710</v>
      </c>
      <c r="D2474" t="s">
        <v>10711</v>
      </c>
      <c r="E2474" t="s">
        <v>10712</v>
      </c>
      <c r="F2474" s="3">
        <v>43354.416666666664</v>
      </c>
      <c r="G2474" s="1">
        <v>44341</v>
      </c>
      <c r="H2474" t="s">
        <v>55</v>
      </c>
      <c r="I2474" t="s">
        <v>10756</v>
      </c>
      <c r="J2474" t="s">
        <v>401</v>
      </c>
      <c r="K2474" t="s">
        <v>10757</v>
      </c>
      <c r="L2474" t="s">
        <v>10758</v>
      </c>
      <c r="M2474" t="s">
        <v>10759</v>
      </c>
      <c r="N2474" t="s">
        <v>558</v>
      </c>
      <c r="O2474" t="s">
        <v>50</v>
      </c>
      <c r="P2474">
        <v>5.9</v>
      </c>
      <c r="Q2474" t="s">
        <v>68</v>
      </c>
      <c r="R2474" t="s">
        <v>32</v>
      </c>
      <c r="S2474" t="s">
        <v>39</v>
      </c>
      <c r="T2474" t="s">
        <v>16</v>
      </c>
      <c r="U2474">
        <v>506979.4</v>
      </c>
      <c r="V2474">
        <v>7512.7</v>
      </c>
      <c r="W2474">
        <v>16.899999999999999</v>
      </c>
      <c r="X2474" t="s">
        <v>3011</v>
      </c>
      <c r="Y2474" t="s">
        <v>2389</v>
      </c>
      <c r="Z2474" t="s">
        <v>2558</v>
      </c>
      <c r="AA2474" t="s">
        <v>2424</v>
      </c>
    </row>
    <row r="2475" spans="1:27" x14ac:dyDescent="0.45">
      <c r="A2475" t="s">
        <v>10754</v>
      </c>
      <c r="B2475" t="s">
        <v>10760</v>
      </c>
      <c r="C2475" t="s">
        <v>10710</v>
      </c>
      <c r="D2475" t="s">
        <v>10711</v>
      </c>
      <c r="E2475" t="s">
        <v>10712</v>
      </c>
      <c r="F2475" s="3">
        <v>43354.416666666664</v>
      </c>
      <c r="G2475" s="1">
        <v>44284</v>
      </c>
      <c r="H2475" t="s">
        <v>55</v>
      </c>
      <c r="I2475" t="s">
        <v>10756</v>
      </c>
      <c r="J2475" t="s">
        <v>401</v>
      </c>
      <c r="K2475" t="s">
        <v>10757</v>
      </c>
      <c r="L2475" t="s">
        <v>10758</v>
      </c>
      <c r="M2475" t="s">
        <v>10759</v>
      </c>
      <c r="N2475" t="s">
        <v>646</v>
      </c>
      <c r="O2475" t="s">
        <v>49</v>
      </c>
      <c r="P2475">
        <v>5.9</v>
      </c>
      <c r="Q2475" t="s">
        <v>68</v>
      </c>
      <c r="R2475" t="s">
        <v>34</v>
      </c>
      <c r="S2475" t="s">
        <v>40</v>
      </c>
      <c r="T2475" t="s">
        <v>16</v>
      </c>
      <c r="U2475">
        <v>540.9</v>
      </c>
      <c r="V2475">
        <v>20</v>
      </c>
      <c r="W2475">
        <v>20.100000000000001</v>
      </c>
      <c r="X2475" t="s">
        <v>5521</v>
      </c>
      <c r="Y2475" t="s">
        <v>2389</v>
      </c>
      <c r="Z2475" t="s">
        <v>10761</v>
      </c>
      <c r="AA2475" t="s">
        <v>2424</v>
      </c>
    </row>
    <row r="2476" spans="1:27" x14ac:dyDescent="0.45">
      <c r="A2476" t="s">
        <v>10762</v>
      </c>
      <c r="B2476" t="s">
        <v>10763</v>
      </c>
      <c r="C2476" t="s">
        <v>10710</v>
      </c>
      <c r="D2476" t="s">
        <v>10711</v>
      </c>
      <c r="E2476" t="s">
        <v>10712</v>
      </c>
      <c r="F2476" s="3">
        <v>43382.436111111114</v>
      </c>
      <c r="G2476" s="1">
        <v>44341</v>
      </c>
      <c r="H2476" t="s">
        <v>55</v>
      </c>
      <c r="I2476" t="s">
        <v>10764</v>
      </c>
      <c r="J2476" t="s">
        <v>401</v>
      </c>
      <c r="K2476" t="s">
        <v>10765</v>
      </c>
      <c r="L2476" t="s">
        <v>10766</v>
      </c>
      <c r="M2476" t="s">
        <v>10767</v>
      </c>
      <c r="N2476" t="s">
        <v>558</v>
      </c>
      <c r="O2476" t="s">
        <v>50</v>
      </c>
      <c r="P2476">
        <v>4</v>
      </c>
      <c r="Q2476" t="s">
        <v>68</v>
      </c>
      <c r="R2476" t="s">
        <v>32</v>
      </c>
      <c r="S2476" t="s">
        <v>39</v>
      </c>
      <c r="T2476" t="s">
        <v>16</v>
      </c>
      <c r="U2476">
        <v>530182.30000000005</v>
      </c>
      <c r="V2476">
        <v>29232.5</v>
      </c>
      <c r="W2476">
        <v>17.5</v>
      </c>
      <c r="X2476" t="s">
        <v>3011</v>
      </c>
      <c r="Y2476" t="s">
        <v>2389</v>
      </c>
      <c r="Z2476" t="s">
        <v>2558</v>
      </c>
      <c r="AA2476" t="s">
        <v>2424</v>
      </c>
    </row>
    <row r="2477" spans="1:27" x14ac:dyDescent="0.45">
      <c r="A2477" t="s">
        <v>10762</v>
      </c>
      <c r="B2477" t="s">
        <v>10768</v>
      </c>
      <c r="C2477" t="s">
        <v>10710</v>
      </c>
      <c r="D2477" t="s">
        <v>10711</v>
      </c>
      <c r="E2477" t="s">
        <v>10712</v>
      </c>
      <c r="F2477" s="3">
        <v>43382.436111111114</v>
      </c>
      <c r="G2477" s="1">
        <v>44284</v>
      </c>
      <c r="H2477" t="s">
        <v>55</v>
      </c>
      <c r="I2477" t="s">
        <v>10764</v>
      </c>
      <c r="J2477" t="s">
        <v>401</v>
      </c>
      <c r="K2477" t="s">
        <v>10765</v>
      </c>
      <c r="L2477" t="s">
        <v>10766</v>
      </c>
      <c r="M2477" t="s">
        <v>10767</v>
      </c>
      <c r="N2477" t="s">
        <v>646</v>
      </c>
      <c r="O2477" t="s">
        <v>49</v>
      </c>
      <c r="P2477">
        <v>4</v>
      </c>
      <c r="Q2477" t="s">
        <v>68</v>
      </c>
      <c r="R2477" t="s">
        <v>34</v>
      </c>
      <c r="S2477" t="s">
        <v>40</v>
      </c>
      <c r="T2477" t="s">
        <v>16</v>
      </c>
      <c r="U2477">
        <v>796.6</v>
      </c>
      <c r="V2477">
        <v>51.4</v>
      </c>
      <c r="W2477">
        <v>20.100000000000001</v>
      </c>
      <c r="X2477" t="s">
        <v>5521</v>
      </c>
      <c r="Y2477" t="s">
        <v>2389</v>
      </c>
      <c r="Z2477" t="s">
        <v>10769</v>
      </c>
      <c r="AA2477" t="s">
        <v>2424</v>
      </c>
    </row>
    <row r="2478" spans="1:27" x14ac:dyDescent="0.45">
      <c r="A2478" t="s">
        <v>10770</v>
      </c>
      <c r="B2478" t="s">
        <v>10771</v>
      </c>
      <c r="C2478" t="s">
        <v>10710</v>
      </c>
      <c r="D2478" t="s">
        <v>10711</v>
      </c>
      <c r="E2478" t="s">
        <v>10712</v>
      </c>
      <c r="F2478" s="3">
        <v>43410.390277777777</v>
      </c>
      <c r="G2478" s="1">
        <v>44341</v>
      </c>
      <c r="H2478" t="s">
        <v>55</v>
      </c>
      <c r="I2478" t="s">
        <v>10772</v>
      </c>
      <c r="J2478" t="s">
        <v>401</v>
      </c>
      <c r="K2478" t="s">
        <v>10773</v>
      </c>
      <c r="L2478" t="s">
        <v>10774</v>
      </c>
      <c r="M2478" t="s">
        <v>10775</v>
      </c>
      <c r="N2478" t="s">
        <v>558</v>
      </c>
      <c r="O2478" t="s">
        <v>50</v>
      </c>
      <c r="P2478">
        <v>8.1999999999999993</v>
      </c>
      <c r="Q2478" t="s">
        <v>68</v>
      </c>
      <c r="R2478" t="s">
        <v>32</v>
      </c>
      <c r="S2478" t="s">
        <v>39</v>
      </c>
      <c r="T2478" t="s">
        <v>16</v>
      </c>
      <c r="U2478">
        <v>424612.8</v>
      </c>
      <c r="V2478">
        <v>27667</v>
      </c>
      <c r="W2478">
        <v>16.600000000000001</v>
      </c>
      <c r="X2478" t="s">
        <v>3011</v>
      </c>
      <c r="Y2478" t="s">
        <v>2389</v>
      </c>
      <c r="Z2478" t="s">
        <v>2558</v>
      </c>
      <c r="AA2478" t="s">
        <v>2424</v>
      </c>
    </row>
    <row r="2479" spans="1:27" x14ac:dyDescent="0.45">
      <c r="A2479" t="s">
        <v>10770</v>
      </c>
      <c r="B2479" t="s">
        <v>10776</v>
      </c>
      <c r="C2479" t="s">
        <v>10710</v>
      </c>
      <c r="D2479" t="s">
        <v>10711</v>
      </c>
      <c r="E2479" t="s">
        <v>10712</v>
      </c>
      <c r="F2479" s="3">
        <v>43410.390277777777</v>
      </c>
      <c r="G2479" s="1">
        <v>44284</v>
      </c>
      <c r="H2479" t="s">
        <v>55</v>
      </c>
      <c r="I2479" t="s">
        <v>10772</v>
      </c>
      <c r="J2479" t="s">
        <v>401</v>
      </c>
      <c r="K2479" t="s">
        <v>10773</v>
      </c>
      <c r="L2479" t="s">
        <v>10774</v>
      </c>
      <c r="M2479" t="s">
        <v>10775</v>
      </c>
      <c r="N2479" t="s">
        <v>646</v>
      </c>
      <c r="O2479" t="s">
        <v>49</v>
      </c>
      <c r="P2479">
        <v>8.1999999999999993</v>
      </c>
      <c r="Q2479" t="s">
        <v>68</v>
      </c>
      <c r="R2479" t="s">
        <v>34</v>
      </c>
      <c r="S2479" t="s">
        <v>40</v>
      </c>
      <c r="T2479" t="s">
        <v>16</v>
      </c>
      <c r="U2479">
        <v>868.7</v>
      </c>
      <c r="V2479">
        <v>14.7</v>
      </c>
      <c r="W2479">
        <v>18.899999999999999</v>
      </c>
      <c r="X2479" t="s">
        <v>5521</v>
      </c>
      <c r="Y2479" t="s">
        <v>2389</v>
      </c>
      <c r="Z2479" t="s">
        <v>10777</v>
      </c>
      <c r="AA2479" t="s">
        <v>2424</v>
      </c>
    </row>
    <row r="2480" spans="1:27" x14ac:dyDescent="0.45">
      <c r="A2480" t="s">
        <v>10778</v>
      </c>
      <c r="B2480" t="s">
        <v>10779</v>
      </c>
      <c r="C2480" t="s">
        <v>10710</v>
      </c>
      <c r="D2480" t="s">
        <v>10711</v>
      </c>
      <c r="E2480" t="s">
        <v>10712</v>
      </c>
      <c r="F2480" s="3">
        <v>43438.447916666664</v>
      </c>
      <c r="G2480" s="1">
        <v>44341</v>
      </c>
      <c r="H2480" t="s">
        <v>55</v>
      </c>
      <c r="I2480" t="s">
        <v>10780</v>
      </c>
      <c r="J2480" t="s">
        <v>401</v>
      </c>
      <c r="K2480" t="s">
        <v>10781</v>
      </c>
      <c r="L2480" t="s">
        <v>10782</v>
      </c>
      <c r="M2480" t="s">
        <v>10783</v>
      </c>
      <c r="N2480" t="s">
        <v>558</v>
      </c>
      <c r="O2480" t="s">
        <v>50</v>
      </c>
      <c r="P2480">
        <v>3.5</v>
      </c>
      <c r="Q2480" t="s">
        <v>68</v>
      </c>
      <c r="R2480" t="s">
        <v>32</v>
      </c>
      <c r="S2480" t="s">
        <v>39</v>
      </c>
      <c r="T2480" t="s">
        <v>16</v>
      </c>
      <c r="U2480">
        <v>425496.2</v>
      </c>
      <c r="V2480">
        <v>27689.9</v>
      </c>
      <c r="W2480">
        <v>18.3</v>
      </c>
      <c r="X2480" t="s">
        <v>3011</v>
      </c>
      <c r="Y2480" t="s">
        <v>2389</v>
      </c>
      <c r="Z2480" t="s">
        <v>2558</v>
      </c>
      <c r="AA2480" t="s">
        <v>2424</v>
      </c>
    </row>
    <row r="2481" spans="1:27" x14ac:dyDescent="0.45">
      <c r="A2481" t="s">
        <v>10778</v>
      </c>
      <c r="B2481" t="s">
        <v>10784</v>
      </c>
      <c r="C2481" t="s">
        <v>10710</v>
      </c>
      <c r="D2481" t="s">
        <v>10711</v>
      </c>
      <c r="E2481" t="s">
        <v>10712</v>
      </c>
      <c r="F2481" s="3">
        <v>43438.447916666664</v>
      </c>
      <c r="G2481" s="1">
        <v>44284</v>
      </c>
      <c r="H2481" t="s">
        <v>55</v>
      </c>
      <c r="I2481" t="s">
        <v>10780</v>
      </c>
      <c r="J2481" t="s">
        <v>401</v>
      </c>
      <c r="K2481" t="s">
        <v>10781</v>
      </c>
      <c r="L2481" t="s">
        <v>10782</v>
      </c>
      <c r="M2481" t="s">
        <v>10783</v>
      </c>
      <c r="N2481" t="s">
        <v>646</v>
      </c>
      <c r="O2481" t="s">
        <v>49</v>
      </c>
      <c r="P2481">
        <v>3.5</v>
      </c>
      <c r="Q2481" t="s">
        <v>68</v>
      </c>
      <c r="R2481" t="s">
        <v>34</v>
      </c>
      <c r="S2481" t="s">
        <v>40</v>
      </c>
      <c r="T2481" t="s">
        <v>16</v>
      </c>
      <c r="U2481">
        <v>590.79999999999995</v>
      </c>
      <c r="V2481">
        <v>16</v>
      </c>
      <c r="W2481">
        <v>20.8</v>
      </c>
      <c r="X2481" t="s">
        <v>5521</v>
      </c>
      <c r="Y2481" t="s">
        <v>2389</v>
      </c>
      <c r="Z2481" t="s">
        <v>10785</v>
      </c>
      <c r="AA2481" t="s">
        <v>2424</v>
      </c>
    </row>
    <row r="2482" spans="1:27" x14ac:dyDescent="0.45">
      <c r="A2482" t="s">
        <v>10786</v>
      </c>
      <c r="B2482" t="s">
        <v>10787</v>
      </c>
      <c r="C2482" t="s">
        <v>10710</v>
      </c>
      <c r="D2482" t="s">
        <v>10711</v>
      </c>
      <c r="E2482" t="s">
        <v>10712</v>
      </c>
      <c r="F2482" s="3">
        <v>43493.40625</v>
      </c>
      <c r="G2482" s="1">
        <v>44341</v>
      </c>
      <c r="H2482" t="s">
        <v>55</v>
      </c>
      <c r="I2482" t="s">
        <v>10788</v>
      </c>
      <c r="J2482" t="s">
        <v>401</v>
      </c>
      <c r="K2482" t="s">
        <v>10789</v>
      </c>
      <c r="L2482" t="s">
        <v>10790</v>
      </c>
      <c r="M2482" t="s">
        <v>10791</v>
      </c>
      <c r="N2482" t="s">
        <v>558</v>
      </c>
      <c r="O2482" t="s">
        <v>50</v>
      </c>
      <c r="P2482">
        <v>3.4</v>
      </c>
      <c r="Q2482" t="s">
        <v>68</v>
      </c>
      <c r="R2482" t="s">
        <v>32</v>
      </c>
      <c r="S2482" t="s">
        <v>39</v>
      </c>
      <c r="T2482" t="s">
        <v>16</v>
      </c>
      <c r="U2482">
        <v>418106.3</v>
      </c>
      <c r="V2482">
        <v>5881.9</v>
      </c>
      <c r="W2482">
        <v>18.3</v>
      </c>
      <c r="X2482" t="s">
        <v>3011</v>
      </c>
      <c r="Y2482" t="s">
        <v>2389</v>
      </c>
      <c r="Z2482" t="s">
        <v>2558</v>
      </c>
      <c r="AA2482" t="s">
        <v>2424</v>
      </c>
    </row>
    <row r="2483" spans="1:27" x14ac:dyDescent="0.45">
      <c r="A2483" t="s">
        <v>10786</v>
      </c>
      <c r="B2483" t="s">
        <v>10792</v>
      </c>
      <c r="C2483" t="s">
        <v>10710</v>
      </c>
      <c r="D2483" t="s">
        <v>10711</v>
      </c>
      <c r="E2483" t="s">
        <v>10712</v>
      </c>
      <c r="F2483" s="3">
        <v>43493.40625</v>
      </c>
      <c r="G2483" s="1">
        <v>44284</v>
      </c>
      <c r="H2483" t="s">
        <v>55</v>
      </c>
      <c r="I2483" t="s">
        <v>10788</v>
      </c>
      <c r="J2483" t="s">
        <v>401</v>
      </c>
      <c r="K2483" t="s">
        <v>10789</v>
      </c>
      <c r="L2483" t="s">
        <v>10790</v>
      </c>
      <c r="M2483" t="s">
        <v>10791</v>
      </c>
      <c r="N2483" t="s">
        <v>646</v>
      </c>
      <c r="O2483" t="s">
        <v>49</v>
      </c>
      <c r="P2483">
        <v>3.4</v>
      </c>
      <c r="Q2483" t="s">
        <v>68</v>
      </c>
      <c r="R2483" t="s">
        <v>34</v>
      </c>
      <c r="S2483" t="s">
        <v>40</v>
      </c>
      <c r="T2483" t="s">
        <v>16</v>
      </c>
      <c r="U2483">
        <v>1210.5999999999999</v>
      </c>
      <c r="V2483">
        <v>63.2</v>
      </c>
      <c r="W2483">
        <v>19.7</v>
      </c>
      <c r="X2483" t="s">
        <v>5521</v>
      </c>
      <c r="Y2483" t="s">
        <v>2389</v>
      </c>
      <c r="Z2483" t="s">
        <v>10793</v>
      </c>
      <c r="AA2483" t="s">
        <v>2424</v>
      </c>
    </row>
    <row r="2484" spans="1:27" x14ac:dyDescent="0.45">
      <c r="A2484" t="s">
        <v>10794</v>
      </c>
      <c r="B2484" t="s">
        <v>10795</v>
      </c>
      <c r="C2484" t="s">
        <v>10710</v>
      </c>
      <c r="D2484" t="s">
        <v>10711</v>
      </c>
      <c r="E2484" t="s">
        <v>10712</v>
      </c>
      <c r="F2484" s="3">
        <v>43528.495833333334</v>
      </c>
      <c r="G2484" s="1">
        <v>44341</v>
      </c>
      <c r="H2484" t="s">
        <v>55</v>
      </c>
      <c r="I2484" t="s">
        <v>10796</v>
      </c>
      <c r="J2484" t="s">
        <v>401</v>
      </c>
      <c r="K2484" t="s">
        <v>10797</v>
      </c>
      <c r="L2484" t="s">
        <v>10798</v>
      </c>
      <c r="M2484" t="s">
        <v>10799</v>
      </c>
      <c r="N2484" t="s">
        <v>558</v>
      </c>
      <c r="O2484" t="s">
        <v>50</v>
      </c>
      <c r="P2484">
        <v>2.7</v>
      </c>
      <c r="Q2484" t="s">
        <v>68</v>
      </c>
      <c r="R2484" t="s">
        <v>32</v>
      </c>
      <c r="S2484" t="s">
        <v>39</v>
      </c>
      <c r="T2484" t="s">
        <v>16</v>
      </c>
      <c r="U2484">
        <v>355088.4</v>
      </c>
      <c r="V2484">
        <v>16187.1</v>
      </c>
      <c r="W2484">
        <v>19.100000000000001</v>
      </c>
      <c r="X2484" t="s">
        <v>3011</v>
      </c>
      <c r="Y2484" t="s">
        <v>2389</v>
      </c>
      <c r="Z2484" t="s">
        <v>2558</v>
      </c>
      <c r="AA2484" t="s">
        <v>2424</v>
      </c>
    </row>
    <row r="2485" spans="1:27" x14ac:dyDescent="0.45">
      <c r="A2485" t="s">
        <v>10794</v>
      </c>
      <c r="B2485" t="s">
        <v>10800</v>
      </c>
      <c r="C2485" t="s">
        <v>10710</v>
      </c>
      <c r="D2485" t="s">
        <v>10711</v>
      </c>
      <c r="E2485" t="s">
        <v>10712</v>
      </c>
      <c r="F2485" s="3">
        <v>43528.495833333334</v>
      </c>
      <c r="G2485" s="1">
        <v>44284</v>
      </c>
      <c r="H2485" t="s">
        <v>55</v>
      </c>
      <c r="I2485" t="s">
        <v>10796</v>
      </c>
      <c r="J2485" t="s">
        <v>401</v>
      </c>
      <c r="K2485" t="s">
        <v>10797</v>
      </c>
      <c r="L2485" t="s">
        <v>10798</v>
      </c>
      <c r="M2485" t="s">
        <v>10799</v>
      </c>
      <c r="N2485" t="s">
        <v>646</v>
      </c>
      <c r="O2485" t="s">
        <v>49</v>
      </c>
      <c r="P2485">
        <v>2.7</v>
      </c>
      <c r="Q2485" t="s">
        <v>68</v>
      </c>
      <c r="R2485" t="s">
        <v>34</v>
      </c>
      <c r="S2485" t="s">
        <v>40</v>
      </c>
      <c r="T2485" t="s">
        <v>16</v>
      </c>
      <c r="U2485">
        <v>556.20000000000005</v>
      </c>
      <c r="V2485">
        <v>51.5</v>
      </c>
      <c r="W2485">
        <v>21.3</v>
      </c>
      <c r="X2485" t="s">
        <v>5521</v>
      </c>
      <c r="Y2485" t="s">
        <v>2389</v>
      </c>
      <c r="Z2485" t="s">
        <v>10801</v>
      </c>
      <c r="AA2485" t="s">
        <v>2424</v>
      </c>
    </row>
    <row r="2486" spans="1:27" x14ac:dyDescent="0.45">
      <c r="A2486" t="s">
        <v>10794</v>
      </c>
      <c r="B2486" t="s">
        <v>10802</v>
      </c>
      <c r="C2486" t="s">
        <v>10710</v>
      </c>
      <c r="D2486" t="s">
        <v>10711</v>
      </c>
      <c r="E2486" t="s">
        <v>10712</v>
      </c>
      <c r="F2486" s="3">
        <v>43536.459722222222</v>
      </c>
      <c r="G2486" s="1">
        <v>44341</v>
      </c>
      <c r="H2486" t="s">
        <v>55</v>
      </c>
      <c r="I2486" t="s">
        <v>10803</v>
      </c>
      <c r="J2486" t="s">
        <v>401</v>
      </c>
      <c r="K2486" t="s">
        <v>10804</v>
      </c>
      <c r="L2486" t="s">
        <v>10805</v>
      </c>
      <c r="M2486" t="s">
        <v>10806</v>
      </c>
      <c r="N2486" t="s">
        <v>558</v>
      </c>
      <c r="O2486" t="s">
        <v>50</v>
      </c>
      <c r="P2486">
        <v>2.2999999999999998</v>
      </c>
      <c r="Q2486" t="s">
        <v>68</v>
      </c>
      <c r="R2486" t="s">
        <v>32</v>
      </c>
      <c r="S2486" t="s">
        <v>39</v>
      </c>
      <c r="T2486" t="s">
        <v>16</v>
      </c>
      <c r="U2486">
        <v>459962.4</v>
      </c>
      <c r="V2486">
        <v>27188.6</v>
      </c>
      <c r="W2486">
        <v>18.899999999999999</v>
      </c>
      <c r="X2486" t="s">
        <v>3011</v>
      </c>
      <c r="Y2486" t="s">
        <v>2389</v>
      </c>
      <c r="Z2486" t="s">
        <v>2558</v>
      </c>
      <c r="AA2486" t="s">
        <v>2424</v>
      </c>
    </row>
    <row r="2487" spans="1:27" x14ac:dyDescent="0.45">
      <c r="A2487" t="s">
        <v>10794</v>
      </c>
      <c r="B2487" t="s">
        <v>10807</v>
      </c>
      <c r="C2487" t="s">
        <v>10710</v>
      </c>
      <c r="D2487" t="s">
        <v>10711</v>
      </c>
      <c r="E2487" t="s">
        <v>10712</v>
      </c>
      <c r="F2487" s="3">
        <v>43536.459722222222</v>
      </c>
      <c r="G2487" s="1">
        <v>44284</v>
      </c>
      <c r="H2487" t="s">
        <v>55</v>
      </c>
      <c r="I2487" t="s">
        <v>10803</v>
      </c>
      <c r="J2487" t="s">
        <v>401</v>
      </c>
      <c r="K2487" t="s">
        <v>10804</v>
      </c>
      <c r="L2487" t="s">
        <v>10805</v>
      </c>
      <c r="M2487" t="s">
        <v>10806</v>
      </c>
      <c r="N2487" t="s">
        <v>646</v>
      </c>
      <c r="O2487" t="s">
        <v>49</v>
      </c>
      <c r="P2487">
        <v>2.2999999999999998</v>
      </c>
      <c r="Q2487" t="s">
        <v>68</v>
      </c>
      <c r="R2487" t="s">
        <v>34</v>
      </c>
      <c r="S2487" t="s">
        <v>40</v>
      </c>
      <c r="T2487" t="s">
        <v>16</v>
      </c>
      <c r="U2487">
        <v>644.1</v>
      </c>
      <c r="V2487">
        <v>45.7</v>
      </c>
      <c r="W2487">
        <v>21.3</v>
      </c>
      <c r="X2487" t="s">
        <v>5521</v>
      </c>
      <c r="Y2487" t="s">
        <v>2389</v>
      </c>
      <c r="Z2487" t="s">
        <v>10808</v>
      </c>
      <c r="AA2487" t="s">
        <v>2424</v>
      </c>
    </row>
    <row r="2488" spans="1:27" x14ac:dyDescent="0.45">
      <c r="A2488" t="s">
        <v>10809</v>
      </c>
      <c r="B2488" t="s">
        <v>10810</v>
      </c>
      <c r="C2488" t="s">
        <v>10710</v>
      </c>
      <c r="D2488" t="s">
        <v>10711</v>
      </c>
      <c r="E2488" t="s">
        <v>10712</v>
      </c>
      <c r="F2488" s="3">
        <v>43564.406944444447</v>
      </c>
      <c r="G2488" s="1">
        <v>44341</v>
      </c>
      <c r="H2488" t="s">
        <v>55</v>
      </c>
      <c r="I2488" t="s">
        <v>10811</v>
      </c>
      <c r="J2488" t="s">
        <v>401</v>
      </c>
      <c r="K2488" t="s">
        <v>10812</v>
      </c>
      <c r="L2488" t="s">
        <v>10813</v>
      </c>
      <c r="M2488" t="s">
        <v>10814</v>
      </c>
      <c r="N2488" t="s">
        <v>558</v>
      </c>
      <c r="O2488" t="s">
        <v>50</v>
      </c>
      <c r="P2488">
        <v>1.6</v>
      </c>
      <c r="Q2488" t="s">
        <v>68</v>
      </c>
      <c r="R2488" t="s">
        <v>32</v>
      </c>
      <c r="S2488" t="s">
        <v>39</v>
      </c>
      <c r="T2488" t="s">
        <v>16</v>
      </c>
      <c r="U2488">
        <v>503471.7</v>
      </c>
      <c r="V2488">
        <v>13775</v>
      </c>
      <c r="W2488">
        <v>19.5</v>
      </c>
      <c r="X2488" t="s">
        <v>3011</v>
      </c>
      <c r="Y2488" t="s">
        <v>2389</v>
      </c>
      <c r="Z2488" t="s">
        <v>2558</v>
      </c>
      <c r="AA2488" t="s">
        <v>2424</v>
      </c>
    </row>
    <row r="2489" spans="1:27" x14ac:dyDescent="0.45">
      <c r="A2489" t="s">
        <v>10809</v>
      </c>
      <c r="B2489" t="s">
        <v>10815</v>
      </c>
      <c r="C2489" t="s">
        <v>10710</v>
      </c>
      <c r="D2489" t="s">
        <v>10711</v>
      </c>
      <c r="E2489" t="s">
        <v>10712</v>
      </c>
      <c r="F2489" s="3">
        <v>43564.406944444447</v>
      </c>
      <c r="G2489" s="1">
        <v>44284</v>
      </c>
      <c r="H2489" t="s">
        <v>55</v>
      </c>
      <c r="I2489" t="s">
        <v>10811</v>
      </c>
      <c r="J2489" t="s">
        <v>401</v>
      </c>
      <c r="K2489" t="s">
        <v>10812</v>
      </c>
      <c r="L2489" t="s">
        <v>10813</v>
      </c>
      <c r="M2489" t="s">
        <v>10814</v>
      </c>
      <c r="N2489" t="s">
        <v>646</v>
      </c>
      <c r="O2489" t="s">
        <v>49</v>
      </c>
      <c r="P2489">
        <v>1.6</v>
      </c>
      <c r="Q2489" t="s">
        <v>68</v>
      </c>
      <c r="R2489" t="s">
        <v>34</v>
      </c>
      <c r="S2489" t="s">
        <v>40</v>
      </c>
      <c r="T2489" t="s">
        <v>16</v>
      </c>
      <c r="U2489">
        <v>509.7</v>
      </c>
      <c r="V2489">
        <v>33.9</v>
      </c>
      <c r="W2489">
        <v>22.3</v>
      </c>
      <c r="X2489" t="s">
        <v>5521</v>
      </c>
      <c r="Y2489" t="s">
        <v>2389</v>
      </c>
      <c r="Z2489" t="s">
        <v>10816</v>
      </c>
      <c r="AA2489" t="s">
        <v>2424</v>
      </c>
    </row>
    <row r="2490" spans="1:27" x14ac:dyDescent="0.45">
      <c r="A2490" t="s">
        <v>10817</v>
      </c>
      <c r="B2490" t="s">
        <v>10818</v>
      </c>
      <c r="C2490" t="s">
        <v>10710</v>
      </c>
      <c r="D2490" t="s">
        <v>10711</v>
      </c>
      <c r="E2490" t="s">
        <v>10712</v>
      </c>
      <c r="F2490" s="3">
        <v>43607.579861111109</v>
      </c>
      <c r="G2490" s="1">
        <v>44341</v>
      </c>
      <c r="H2490" t="s">
        <v>55</v>
      </c>
      <c r="I2490" t="s">
        <v>10819</v>
      </c>
      <c r="J2490" t="s">
        <v>401</v>
      </c>
      <c r="K2490" t="s">
        <v>10820</v>
      </c>
      <c r="L2490" t="s">
        <v>10821</v>
      </c>
      <c r="M2490" t="s">
        <v>10822</v>
      </c>
      <c r="N2490" t="s">
        <v>564</v>
      </c>
      <c r="O2490" t="s">
        <v>50</v>
      </c>
      <c r="P2490">
        <v>1.9</v>
      </c>
      <c r="Q2490" t="s">
        <v>68</v>
      </c>
      <c r="R2490" t="s">
        <v>32</v>
      </c>
      <c r="S2490" t="s">
        <v>39</v>
      </c>
      <c r="T2490" t="s">
        <v>16</v>
      </c>
      <c r="U2490">
        <v>490808.3</v>
      </c>
      <c r="V2490">
        <v>6402.6</v>
      </c>
      <c r="W2490">
        <v>18.899999999999999</v>
      </c>
      <c r="X2490" t="s">
        <v>2652</v>
      </c>
      <c r="Y2490" t="s">
        <v>2389</v>
      </c>
      <c r="Z2490" t="s">
        <v>2558</v>
      </c>
      <c r="AA2490" t="s">
        <v>2424</v>
      </c>
    </row>
    <row r="2491" spans="1:27" x14ac:dyDescent="0.45">
      <c r="A2491" t="s">
        <v>10817</v>
      </c>
      <c r="B2491" t="s">
        <v>10823</v>
      </c>
      <c r="C2491" t="s">
        <v>10710</v>
      </c>
      <c r="D2491" t="s">
        <v>10711</v>
      </c>
      <c r="E2491" t="s">
        <v>10712</v>
      </c>
      <c r="F2491" s="3">
        <v>43607.579861111109</v>
      </c>
      <c r="G2491" s="1">
        <v>44284</v>
      </c>
      <c r="H2491" t="s">
        <v>55</v>
      </c>
      <c r="I2491" t="s">
        <v>10819</v>
      </c>
      <c r="J2491" t="s">
        <v>401</v>
      </c>
      <c r="K2491" t="s">
        <v>10820</v>
      </c>
      <c r="L2491" t="s">
        <v>10821</v>
      </c>
      <c r="M2491" t="s">
        <v>10822</v>
      </c>
      <c r="N2491" t="s">
        <v>648</v>
      </c>
      <c r="O2491" t="s">
        <v>49</v>
      </c>
      <c r="P2491">
        <v>1.9</v>
      </c>
      <c r="Q2491" t="s">
        <v>68</v>
      </c>
      <c r="R2491" t="s">
        <v>34</v>
      </c>
      <c r="S2491" t="s">
        <v>40</v>
      </c>
      <c r="T2491" t="s">
        <v>16</v>
      </c>
      <c r="U2491">
        <v>490</v>
      </c>
      <c r="V2491">
        <v>36.200000000000003</v>
      </c>
      <c r="W2491">
        <v>22</v>
      </c>
      <c r="X2491" t="s">
        <v>5521</v>
      </c>
      <c r="Y2491" t="s">
        <v>2389</v>
      </c>
      <c r="Z2491" t="s">
        <v>10824</v>
      </c>
      <c r="AA2491" t="s">
        <v>2424</v>
      </c>
    </row>
    <row r="2492" spans="1:27" x14ac:dyDescent="0.45">
      <c r="A2492" t="s">
        <v>10825</v>
      </c>
      <c r="B2492" t="s">
        <v>10826</v>
      </c>
      <c r="C2492" t="s">
        <v>10710</v>
      </c>
      <c r="D2492" t="s">
        <v>10711</v>
      </c>
      <c r="E2492" t="s">
        <v>10712</v>
      </c>
      <c r="F2492" s="3">
        <v>43620.447916666664</v>
      </c>
      <c r="G2492" s="1">
        <v>44341</v>
      </c>
      <c r="H2492" t="s">
        <v>55</v>
      </c>
      <c r="I2492" t="s">
        <v>10827</v>
      </c>
      <c r="J2492" t="s">
        <v>401</v>
      </c>
      <c r="K2492" t="s">
        <v>10828</v>
      </c>
      <c r="L2492" t="s">
        <v>10829</v>
      </c>
      <c r="M2492" t="s">
        <v>10830</v>
      </c>
      <c r="N2492" t="s">
        <v>564</v>
      </c>
      <c r="O2492" t="s">
        <v>50</v>
      </c>
      <c r="P2492">
        <v>5.2</v>
      </c>
      <c r="Q2492" t="s">
        <v>68</v>
      </c>
      <c r="R2492" t="s">
        <v>32</v>
      </c>
      <c r="S2492" t="s">
        <v>39</v>
      </c>
      <c r="T2492" t="s">
        <v>16</v>
      </c>
      <c r="U2492">
        <v>382499.5</v>
      </c>
      <c r="V2492">
        <v>11335.8</v>
      </c>
      <c r="W2492">
        <v>17.600000000000001</v>
      </c>
      <c r="X2492" t="s">
        <v>2652</v>
      </c>
      <c r="Y2492" t="s">
        <v>2389</v>
      </c>
      <c r="Z2492" t="s">
        <v>2558</v>
      </c>
      <c r="AA2492" t="s">
        <v>2424</v>
      </c>
    </row>
    <row r="2493" spans="1:27" x14ac:dyDescent="0.45">
      <c r="A2493" t="s">
        <v>10825</v>
      </c>
      <c r="B2493" t="s">
        <v>10831</v>
      </c>
      <c r="C2493" t="s">
        <v>10710</v>
      </c>
      <c r="D2493" t="s">
        <v>10711</v>
      </c>
      <c r="E2493" t="s">
        <v>10712</v>
      </c>
      <c r="F2493" s="3">
        <v>43620.447916666664</v>
      </c>
      <c r="G2493" s="1">
        <v>44284</v>
      </c>
      <c r="H2493" t="s">
        <v>55</v>
      </c>
      <c r="I2493" t="s">
        <v>10827</v>
      </c>
      <c r="J2493" t="s">
        <v>401</v>
      </c>
      <c r="K2493" t="s">
        <v>10828</v>
      </c>
      <c r="L2493" t="s">
        <v>10829</v>
      </c>
      <c r="M2493" t="s">
        <v>10830</v>
      </c>
      <c r="N2493" t="s">
        <v>648</v>
      </c>
      <c r="O2493" t="s">
        <v>49</v>
      </c>
      <c r="P2493">
        <v>5.2</v>
      </c>
      <c r="Q2493" t="s">
        <v>68</v>
      </c>
      <c r="R2493" t="s">
        <v>34</v>
      </c>
      <c r="S2493" t="s">
        <v>40</v>
      </c>
      <c r="T2493" t="s">
        <v>16</v>
      </c>
      <c r="U2493">
        <v>339.4</v>
      </c>
      <c r="V2493">
        <v>23.8</v>
      </c>
      <c r="W2493">
        <v>21</v>
      </c>
      <c r="X2493" t="s">
        <v>5521</v>
      </c>
      <c r="Y2493" t="s">
        <v>2389</v>
      </c>
      <c r="Z2493" t="s">
        <v>10832</v>
      </c>
      <c r="AA2493" t="s">
        <v>2424</v>
      </c>
    </row>
    <row r="2494" spans="1:27" x14ac:dyDescent="0.45">
      <c r="A2494" t="s">
        <v>10833</v>
      </c>
      <c r="B2494" t="s">
        <v>10834</v>
      </c>
      <c r="C2494" t="s">
        <v>10710</v>
      </c>
      <c r="D2494" t="s">
        <v>10711</v>
      </c>
      <c r="E2494" t="s">
        <v>10712</v>
      </c>
      <c r="F2494" s="3">
        <v>43647.439583333333</v>
      </c>
      <c r="G2494" s="1">
        <v>44342</v>
      </c>
      <c r="H2494" t="s">
        <v>55</v>
      </c>
      <c r="I2494" t="s">
        <v>10835</v>
      </c>
      <c r="J2494" t="s">
        <v>401</v>
      </c>
      <c r="K2494" t="s">
        <v>10836</v>
      </c>
      <c r="L2494" t="s">
        <v>10837</v>
      </c>
      <c r="M2494" t="s">
        <v>10838</v>
      </c>
      <c r="N2494" t="s">
        <v>598</v>
      </c>
      <c r="O2494" t="s">
        <v>50</v>
      </c>
      <c r="P2494">
        <v>5.0999999999999996</v>
      </c>
      <c r="Q2494" t="s">
        <v>68</v>
      </c>
      <c r="R2494" t="s">
        <v>32</v>
      </c>
      <c r="S2494" t="s">
        <v>39</v>
      </c>
      <c r="T2494" t="s">
        <v>16</v>
      </c>
      <c r="U2494">
        <v>483891.20000000001</v>
      </c>
      <c r="V2494">
        <v>28500.9</v>
      </c>
      <c r="W2494">
        <v>21.5</v>
      </c>
      <c r="X2494" t="s">
        <v>2652</v>
      </c>
      <c r="Y2494" t="s">
        <v>2389</v>
      </c>
      <c r="Z2494" t="s">
        <v>2653</v>
      </c>
      <c r="AA2494" t="s">
        <v>2424</v>
      </c>
    </row>
    <row r="2495" spans="1:27" x14ac:dyDescent="0.45">
      <c r="A2495" t="s">
        <v>10833</v>
      </c>
      <c r="B2495" t="s">
        <v>10839</v>
      </c>
      <c r="C2495" t="s">
        <v>10710</v>
      </c>
      <c r="D2495" t="s">
        <v>10711</v>
      </c>
      <c r="E2495" t="s">
        <v>10712</v>
      </c>
      <c r="F2495" s="3">
        <v>43647.439583333333</v>
      </c>
      <c r="G2495" s="1">
        <v>44280</v>
      </c>
      <c r="H2495" t="s">
        <v>55</v>
      </c>
      <c r="I2495" t="s">
        <v>10835</v>
      </c>
      <c r="J2495" t="s">
        <v>401</v>
      </c>
      <c r="K2495" t="s">
        <v>10836</v>
      </c>
      <c r="L2495" t="s">
        <v>10837</v>
      </c>
      <c r="M2495" t="s">
        <v>10838</v>
      </c>
      <c r="N2495" t="s">
        <v>652</v>
      </c>
      <c r="O2495" t="s">
        <v>49</v>
      </c>
      <c r="P2495">
        <v>5.0999999999999996</v>
      </c>
      <c r="Q2495" t="s">
        <v>68</v>
      </c>
      <c r="R2495" t="s">
        <v>34</v>
      </c>
      <c r="S2495" t="s">
        <v>40</v>
      </c>
      <c r="T2495" t="s">
        <v>16</v>
      </c>
      <c r="U2495">
        <v>355.5</v>
      </c>
      <c r="V2495">
        <v>19.2</v>
      </c>
      <c r="W2495">
        <v>20.9</v>
      </c>
      <c r="X2495" t="s">
        <v>2656</v>
      </c>
      <c r="Y2495" t="s">
        <v>2389</v>
      </c>
      <c r="Z2495" t="s">
        <v>10840</v>
      </c>
      <c r="AA2495" t="s">
        <v>2424</v>
      </c>
    </row>
    <row r="2496" spans="1:27" x14ac:dyDescent="0.45">
      <c r="A2496" t="s">
        <v>10841</v>
      </c>
      <c r="B2496" t="s">
        <v>10842</v>
      </c>
      <c r="C2496" t="s">
        <v>10710</v>
      </c>
      <c r="D2496" t="s">
        <v>10711</v>
      </c>
      <c r="E2496" t="s">
        <v>10712</v>
      </c>
      <c r="F2496" s="3">
        <v>43712.486111111109</v>
      </c>
      <c r="G2496" s="1">
        <v>44351</v>
      </c>
      <c r="H2496" t="s">
        <v>55</v>
      </c>
      <c r="I2496" t="s">
        <v>10843</v>
      </c>
      <c r="J2496" t="s">
        <v>401</v>
      </c>
      <c r="K2496" t="s">
        <v>10844</v>
      </c>
      <c r="L2496" t="s">
        <v>10845</v>
      </c>
      <c r="M2496" t="s">
        <v>10846</v>
      </c>
      <c r="N2496" t="s">
        <v>576</v>
      </c>
      <c r="O2496" t="s">
        <v>50</v>
      </c>
      <c r="P2496">
        <v>1.4</v>
      </c>
      <c r="Q2496" t="s">
        <v>68</v>
      </c>
      <c r="R2496" t="s">
        <v>32</v>
      </c>
      <c r="S2496" t="s">
        <v>39</v>
      </c>
      <c r="T2496" t="s">
        <v>16</v>
      </c>
      <c r="U2496">
        <v>454910.7</v>
      </c>
      <c r="V2496">
        <v>42849.5</v>
      </c>
      <c r="W2496">
        <v>24</v>
      </c>
      <c r="X2496" t="s">
        <v>2994</v>
      </c>
      <c r="Y2496" t="s">
        <v>2389</v>
      </c>
      <c r="Z2496" t="s">
        <v>2653</v>
      </c>
      <c r="AA2496" t="s">
        <v>2424</v>
      </c>
    </row>
    <row r="2497" spans="1:27" x14ac:dyDescent="0.45">
      <c r="A2497" t="s">
        <v>10841</v>
      </c>
      <c r="B2497" t="s">
        <v>10847</v>
      </c>
      <c r="C2497" t="s">
        <v>10710</v>
      </c>
      <c r="D2497" t="s">
        <v>10711</v>
      </c>
      <c r="E2497" t="s">
        <v>10712</v>
      </c>
      <c r="F2497" s="3">
        <v>43712.486111111109</v>
      </c>
      <c r="G2497" s="1">
        <v>44291</v>
      </c>
      <c r="H2497" t="s">
        <v>55</v>
      </c>
      <c r="I2497" t="s">
        <v>10843</v>
      </c>
      <c r="J2497" t="s">
        <v>401</v>
      </c>
      <c r="K2497" t="s">
        <v>10844</v>
      </c>
      <c r="L2497" t="s">
        <v>10845</v>
      </c>
      <c r="M2497" t="s">
        <v>10846</v>
      </c>
      <c r="N2497" t="s">
        <v>664</v>
      </c>
      <c r="O2497" t="s">
        <v>49</v>
      </c>
      <c r="P2497">
        <v>1.4</v>
      </c>
      <c r="Q2497" t="s">
        <v>68</v>
      </c>
      <c r="R2497" t="s">
        <v>34</v>
      </c>
      <c r="S2497" t="s">
        <v>40</v>
      </c>
      <c r="T2497" t="s">
        <v>16</v>
      </c>
      <c r="U2497">
        <v>236.9</v>
      </c>
      <c r="V2497">
        <v>25.7</v>
      </c>
      <c r="W2497">
        <v>23.8</v>
      </c>
      <c r="X2497" t="s">
        <v>2675</v>
      </c>
      <c r="Y2497" t="s">
        <v>2389</v>
      </c>
      <c r="Z2497" t="s">
        <v>10848</v>
      </c>
      <c r="AA2497" t="s">
        <v>2424</v>
      </c>
    </row>
    <row r="2498" spans="1:27" x14ac:dyDescent="0.45">
      <c r="A2498" t="s">
        <v>10841</v>
      </c>
      <c r="B2498" t="s">
        <v>10849</v>
      </c>
      <c r="C2498" t="s">
        <v>10710</v>
      </c>
      <c r="D2498" t="s">
        <v>10711</v>
      </c>
      <c r="E2498" t="s">
        <v>10712</v>
      </c>
      <c r="F2498" s="3">
        <v>43718.417361111111</v>
      </c>
      <c r="G2498" s="1">
        <v>44351</v>
      </c>
      <c r="H2498" t="s">
        <v>55</v>
      </c>
      <c r="I2498" t="s">
        <v>10850</v>
      </c>
      <c r="J2498" t="s">
        <v>401</v>
      </c>
      <c r="K2498" t="s">
        <v>10851</v>
      </c>
      <c r="L2498" t="s">
        <v>10852</v>
      </c>
      <c r="M2498" t="s">
        <v>10853</v>
      </c>
      <c r="N2498" t="s">
        <v>576</v>
      </c>
      <c r="O2498" t="s">
        <v>50</v>
      </c>
      <c r="P2498">
        <v>2.5</v>
      </c>
      <c r="Q2498" t="s">
        <v>68</v>
      </c>
      <c r="R2498" t="s">
        <v>32</v>
      </c>
      <c r="S2498" t="s">
        <v>39</v>
      </c>
      <c r="T2498" t="s">
        <v>16</v>
      </c>
      <c r="U2498">
        <v>364692.4</v>
      </c>
      <c r="V2498">
        <v>50934.3</v>
      </c>
      <c r="W2498">
        <v>23.3</v>
      </c>
      <c r="X2498" t="s">
        <v>2994</v>
      </c>
      <c r="Y2498" t="s">
        <v>2389</v>
      </c>
      <c r="Z2498" t="s">
        <v>2653</v>
      </c>
      <c r="AA2498" t="s">
        <v>2424</v>
      </c>
    </row>
    <row r="2499" spans="1:27" x14ac:dyDescent="0.45">
      <c r="A2499" t="s">
        <v>10841</v>
      </c>
      <c r="B2499" t="s">
        <v>10854</v>
      </c>
      <c r="C2499" t="s">
        <v>10710</v>
      </c>
      <c r="D2499" t="s">
        <v>10711</v>
      </c>
      <c r="E2499" t="s">
        <v>10712</v>
      </c>
      <c r="F2499" s="3">
        <v>43718.417361111111</v>
      </c>
      <c r="G2499" s="1">
        <v>44291</v>
      </c>
      <c r="H2499" t="s">
        <v>55</v>
      </c>
      <c r="I2499" t="s">
        <v>10850</v>
      </c>
      <c r="J2499" t="s">
        <v>401</v>
      </c>
      <c r="K2499" t="s">
        <v>10851</v>
      </c>
      <c r="L2499" t="s">
        <v>10852</v>
      </c>
      <c r="M2499" t="s">
        <v>10853</v>
      </c>
      <c r="N2499" t="s">
        <v>664</v>
      </c>
      <c r="O2499" t="s">
        <v>49</v>
      </c>
      <c r="P2499">
        <v>2.5</v>
      </c>
      <c r="Q2499" t="s">
        <v>68</v>
      </c>
      <c r="R2499" t="s">
        <v>34</v>
      </c>
      <c r="S2499" t="s">
        <v>40</v>
      </c>
      <c r="T2499" t="s">
        <v>16</v>
      </c>
      <c r="U2499">
        <v>246.7</v>
      </c>
      <c r="V2499">
        <v>7.5</v>
      </c>
      <c r="W2499">
        <v>22.9</v>
      </c>
      <c r="X2499" t="s">
        <v>2675</v>
      </c>
      <c r="Y2499" t="s">
        <v>2389</v>
      </c>
      <c r="Z2499" t="s">
        <v>10855</v>
      </c>
      <c r="AA2499" t="s">
        <v>2424</v>
      </c>
    </row>
    <row r="2500" spans="1:27" x14ac:dyDescent="0.45">
      <c r="A2500" t="s">
        <v>10841</v>
      </c>
      <c r="B2500" t="s">
        <v>10856</v>
      </c>
      <c r="C2500" t="s">
        <v>10710</v>
      </c>
      <c r="D2500" t="s">
        <v>10711</v>
      </c>
      <c r="E2500" t="s">
        <v>10712</v>
      </c>
      <c r="F2500" s="3">
        <v>43726.445138888892</v>
      </c>
      <c r="G2500" s="1">
        <v>44351</v>
      </c>
      <c r="H2500" t="s">
        <v>55</v>
      </c>
      <c r="I2500" t="s">
        <v>10857</v>
      </c>
      <c r="J2500" t="s">
        <v>401</v>
      </c>
      <c r="K2500" t="s">
        <v>10858</v>
      </c>
      <c r="L2500" t="s">
        <v>10859</v>
      </c>
      <c r="M2500" t="s">
        <v>10860</v>
      </c>
      <c r="N2500" t="s">
        <v>576</v>
      </c>
      <c r="O2500" t="s">
        <v>50</v>
      </c>
      <c r="P2500">
        <v>1</v>
      </c>
      <c r="Q2500" t="s">
        <v>68</v>
      </c>
      <c r="R2500" t="s">
        <v>32</v>
      </c>
      <c r="S2500" t="s">
        <v>39</v>
      </c>
      <c r="T2500" t="s">
        <v>16</v>
      </c>
      <c r="U2500">
        <v>585250.5</v>
      </c>
      <c r="V2500">
        <v>57987.4</v>
      </c>
      <c r="W2500">
        <v>24.2</v>
      </c>
      <c r="X2500" t="s">
        <v>2994</v>
      </c>
      <c r="Y2500" t="s">
        <v>2389</v>
      </c>
      <c r="Z2500" t="s">
        <v>2653</v>
      </c>
      <c r="AA2500" t="s">
        <v>2424</v>
      </c>
    </row>
    <row r="2501" spans="1:27" x14ac:dyDescent="0.45">
      <c r="A2501" t="s">
        <v>10841</v>
      </c>
      <c r="B2501" t="s">
        <v>10861</v>
      </c>
      <c r="C2501" t="s">
        <v>10710</v>
      </c>
      <c r="D2501" t="s">
        <v>10711</v>
      </c>
      <c r="E2501" t="s">
        <v>10712</v>
      </c>
      <c r="F2501" s="3">
        <v>43726.445138888892</v>
      </c>
      <c r="G2501" s="1">
        <v>44291</v>
      </c>
      <c r="H2501" t="s">
        <v>55</v>
      </c>
      <c r="I2501" t="s">
        <v>10857</v>
      </c>
      <c r="J2501" t="s">
        <v>401</v>
      </c>
      <c r="K2501" t="s">
        <v>10858</v>
      </c>
      <c r="L2501" t="s">
        <v>10859</v>
      </c>
      <c r="M2501" t="s">
        <v>10860</v>
      </c>
      <c r="N2501" t="s">
        <v>664</v>
      </c>
      <c r="O2501" t="s">
        <v>49</v>
      </c>
      <c r="P2501">
        <v>1</v>
      </c>
      <c r="Q2501" t="s">
        <v>68</v>
      </c>
      <c r="R2501" t="s">
        <v>34</v>
      </c>
      <c r="S2501" t="s">
        <v>40</v>
      </c>
      <c r="T2501" t="s">
        <v>16</v>
      </c>
      <c r="U2501">
        <v>246.6</v>
      </c>
      <c r="V2501">
        <v>13.1</v>
      </c>
      <c r="W2501">
        <v>24.3</v>
      </c>
      <c r="X2501" t="s">
        <v>2675</v>
      </c>
      <c r="Y2501" t="s">
        <v>2389</v>
      </c>
      <c r="Z2501" t="s">
        <v>10862</v>
      </c>
      <c r="AA2501" t="s">
        <v>2424</v>
      </c>
    </row>
    <row r="2502" spans="1:27" x14ac:dyDescent="0.45">
      <c r="A2502" t="s">
        <v>10863</v>
      </c>
      <c r="B2502" t="s">
        <v>10864</v>
      </c>
      <c r="C2502" t="s">
        <v>10710</v>
      </c>
      <c r="D2502" t="s">
        <v>10711</v>
      </c>
      <c r="E2502" t="s">
        <v>10712</v>
      </c>
      <c r="F2502" s="3">
        <v>43746.458333333336</v>
      </c>
      <c r="G2502" s="1">
        <v>44351</v>
      </c>
      <c r="H2502" t="s">
        <v>55</v>
      </c>
      <c r="I2502" t="s">
        <v>10865</v>
      </c>
      <c r="J2502" t="s">
        <v>401</v>
      </c>
      <c r="K2502" t="s">
        <v>10866</v>
      </c>
      <c r="L2502" t="s">
        <v>10867</v>
      </c>
      <c r="M2502" t="s">
        <v>10868</v>
      </c>
      <c r="N2502" t="s">
        <v>576</v>
      </c>
      <c r="O2502" t="s">
        <v>50</v>
      </c>
      <c r="P2502">
        <v>4.5999999999999996</v>
      </c>
      <c r="Q2502" t="s">
        <v>68</v>
      </c>
      <c r="R2502" t="s">
        <v>32</v>
      </c>
      <c r="S2502" t="s">
        <v>39</v>
      </c>
      <c r="T2502" t="s">
        <v>16</v>
      </c>
      <c r="U2502">
        <v>386966.3</v>
      </c>
      <c r="V2502">
        <v>54554.1</v>
      </c>
      <c r="W2502">
        <v>22</v>
      </c>
      <c r="X2502" t="s">
        <v>2994</v>
      </c>
      <c r="Y2502" t="s">
        <v>2389</v>
      </c>
      <c r="Z2502" t="s">
        <v>2653</v>
      </c>
      <c r="AA2502" t="s">
        <v>2424</v>
      </c>
    </row>
    <row r="2503" spans="1:27" x14ac:dyDescent="0.45">
      <c r="A2503" t="s">
        <v>10863</v>
      </c>
      <c r="B2503" t="s">
        <v>10869</v>
      </c>
      <c r="C2503" t="s">
        <v>10710</v>
      </c>
      <c r="D2503" t="s">
        <v>10711</v>
      </c>
      <c r="E2503" t="s">
        <v>10712</v>
      </c>
      <c r="F2503" s="3">
        <v>43746.458333333336</v>
      </c>
      <c r="G2503" s="1">
        <v>44291</v>
      </c>
      <c r="H2503" t="s">
        <v>55</v>
      </c>
      <c r="I2503" t="s">
        <v>10865</v>
      </c>
      <c r="J2503" t="s">
        <v>401</v>
      </c>
      <c r="K2503" t="s">
        <v>10866</v>
      </c>
      <c r="L2503" t="s">
        <v>10867</v>
      </c>
      <c r="M2503" t="s">
        <v>10868</v>
      </c>
      <c r="N2503" t="s">
        <v>664</v>
      </c>
      <c r="O2503" t="s">
        <v>49</v>
      </c>
      <c r="P2503">
        <v>4.5999999999999996</v>
      </c>
      <c r="Q2503" t="s">
        <v>68</v>
      </c>
      <c r="R2503" t="s">
        <v>34</v>
      </c>
      <c r="S2503" t="s">
        <v>40</v>
      </c>
      <c r="T2503" t="s">
        <v>16</v>
      </c>
      <c r="U2503">
        <v>230.3</v>
      </c>
      <c r="V2503">
        <v>22.8</v>
      </c>
      <c r="W2503">
        <v>22.1</v>
      </c>
      <c r="X2503" t="s">
        <v>2675</v>
      </c>
      <c r="Y2503" t="s">
        <v>2389</v>
      </c>
      <c r="Z2503" t="s">
        <v>10870</v>
      </c>
      <c r="AA2503" t="s">
        <v>2424</v>
      </c>
    </row>
    <row r="2504" spans="1:27" x14ac:dyDescent="0.45">
      <c r="A2504" t="s">
        <v>10871</v>
      </c>
      <c r="B2504" t="s">
        <v>10872</v>
      </c>
      <c r="C2504" t="s">
        <v>10710</v>
      </c>
      <c r="D2504" t="s">
        <v>10711</v>
      </c>
      <c r="E2504" t="s">
        <v>10712</v>
      </c>
      <c r="F2504" s="3">
        <v>43774.42083333333</v>
      </c>
      <c r="G2504" s="1">
        <v>44685</v>
      </c>
      <c r="H2504" t="s">
        <v>55</v>
      </c>
      <c r="I2504" t="s">
        <v>10873</v>
      </c>
      <c r="J2504" t="s">
        <v>401</v>
      </c>
      <c r="K2504" t="s">
        <v>10874</v>
      </c>
      <c r="L2504" t="s">
        <v>2424</v>
      </c>
      <c r="M2504" t="s">
        <v>10875</v>
      </c>
      <c r="N2504" t="s">
        <v>526</v>
      </c>
      <c r="O2504" t="s">
        <v>51</v>
      </c>
      <c r="P2504">
        <v>1.9</v>
      </c>
      <c r="Q2504" t="s">
        <v>68</v>
      </c>
      <c r="R2504" t="s">
        <v>34</v>
      </c>
      <c r="S2504" t="s">
        <v>40</v>
      </c>
      <c r="T2504" t="s">
        <v>16</v>
      </c>
      <c r="U2504">
        <v>103.5</v>
      </c>
      <c r="V2504">
        <v>10</v>
      </c>
      <c r="W2504">
        <v>24.2</v>
      </c>
      <c r="X2504" t="s">
        <v>3043</v>
      </c>
      <c r="Y2504" t="s">
        <v>2389</v>
      </c>
      <c r="Z2504" t="s">
        <v>2558</v>
      </c>
      <c r="AA2504" t="s">
        <v>2424</v>
      </c>
    </row>
    <row r="2505" spans="1:27" x14ac:dyDescent="0.45">
      <c r="A2505" t="s">
        <v>10871</v>
      </c>
      <c r="B2505" t="s">
        <v>10876</v>
      </c>
      <c r="C2505" t="s">
        <v>10710</v>
      </c>
      <c r="D2505" t="s">
        <v>10711</v>
      </c>
      <c r="E2505" t="s">
        <v>10712</v>
      </c>
      <c r="F2505" s="3">
        <v>43774.42083333333</v>
      </c>
      <c r="G2505" s="1">
        <v>44684</v>
      </c>
      <c r="H2505" t="s">
        <v>55</v>
      </c>
      <c r="I2505" t="s">
        <v>10873</v>
      </c>
      <c r="J2505" t="s">
        <v>401</v>
      </c>
      <c r="K2505" t="s">
        <v>10874</v>
      </c>
      <c r="L2505" t="s">
        <v>2424</v>
      </c>
      <c r="M2505" t="s">
        <v>10875</v>
      </c>
      <c r="N2505" t="s">
        <v>532</v>
      </c>
      <c r="O2505" t="s">
        <v>51</v>
      </c>
      <c r="P2505">
        <v>1.9</v>
      </c>
      <c r="Q2505" t="s">
        <v>68</v>
      </c>
      <c r="R2505" t="s">
        <v>32</v>
      </c>
      <c r="S2505" t="s">
        <v>39</v>
      </c>
      <c r="T2505" t="s">
        <v>16</v>
      </c>
      <c r="U2505">
        <v>707653.7</v>
      </c>
      <c r="V2505">
        <v>8906.2000000000007</v>
      </c>
      <c r="W2505">
        <v>19.2</v>
      </c>
      <c r="X2505" t="s">
        <v>3045</v>
      </c>
      <c r="Y2505" t="s">
        <v>2389</v>
      </c>
      <c r="Z2505" t="s">
        <v>2558</v>
      </c>
      <c r="AA2505" t="s">
        <v>2424</v>
      </c>
    </row>
    <row r="2506" spans="1:27" x14ac:dyDescent="0.45">
      <c r="A2506" t="s">
        <v>10877</v>
      </c>
      <c r="B2506" t="s">
        <v>10878</v>
      </c>
      <c r="C2506" t="s">
        <v>10710</v>
      </c>
      <c r="D2506" t="s">
        <v>10711</v>
      </c>
      <c r="E2506" t="s">
        <v>10712</v>
      </c>
      <c r="F2506" s="3">
        <v>43803.434027777781</v>
      </c>
      <c r="G2506" s="1">
        <v>44685</v>
      </c>
      <c r="H2506" t="s">
        <v>55</v>
      </c>
      <c r="I2506" t="s">
        <v>10879</v>
      </c>
      <c r="J2506" t="s">
        <v>401</v>
      </c>
      <c r="K2506" t="s">
        <v>10880</v>
      </c>
      <c r="L2506" t="s">
        <v>2424</v>
      </c>
      <c r="M2506" t="s">
        <v>10881</v>
      </c>
      <c r="N2506" t="s">
        <v>526</v>
      </c>
      <c r="O2506" t="s">
        <v>51</v>
      </c>
      <c r="P2506">
        <v>9.6999999999999993</v>
      </c>
      <c r="Q2506" t="s">
        <v>68</v>
      </c>
      <c r="R2506" t="s">
        <v>34</v>
      </c>
      <c r="S2506" t="s">
        <v>40</v>
      </c>
      <c r="T2506" t="s">
        <v>16</v>
      </c>
      <c r="U2506">
        <v>88.2</v>
      </c>
      <c r="V2506">
        <v>59</v>
      </c>
      <c r="W2506">
        <v>22.1</v>
      </c>
      <c r="X2506" t="s">
        <v>3043</v>
      </c>
      <c r="Y2506" t="s">
        <v>2389</v>
      </c>
      <c r="Z2506" t="s">
        <v>2558</v>
      </c>
      <c r="AA2506" t="s">
        <v>2424</v>
      </c>
    </row>
    <row r="2507" spans="1:27" x14ac:dyDescent="0.45">
      <c r="A2507" t="s">
        <v>10877</v>
      </c>
      <c r="B2507" t="s">
        <v>10882</v>
      </c>
      <c r="C2507" t="s">
        <v>10710</v>
      </c>
      <c r="D2507" t="s">
        <v>10711</v>
      </c>
      <c r="E2507" t="s">
        <v>10712</v>
      </c>
      <c r="F2507" s="3">
        <v>43803.434027777781</v>
      </c>
      <c r="G2507" s="1">
        <v>44684</v>
      </c>
      <c r="H2507" t="s">
        <v>55</v>
      </c>
      <c r="I2507" t="s">
        <v>10879</v>
      </c>
      <c r="J2507" t="s">
        <v>401</v>
      </c>
      <c r="K2507" t="s">
        <v>10880</v>
      </c>
      <c r="L2507" t="s">
        <v>2424</v>
      </c>
      <c r="M2507" t="s">
        <v>10881</v>
      </c>
      <c r="N2507" t="s">
        <v>532</v>
      </c>
      <c r="O2507" t="s">
        <v>51</v>
      </c>
      <c r="P2507">
        <v>9.6999999999999993</v>
      </c>
      <c r="Q2507" t="s">
        <v>68</v>
      </c>
      <c r="R2507" t="s">
        <v>32</v>
      </c>
      <c r="S2507" t="s">
        <v>39</v>
      </c>
      <c r="T2507" t="s">
        <v>16</v>
      </c>
      <c r="U2507">
        <v>770011.1</v>
      </c>
      <c r="V2507">
        <v>65061.1</v>
      </c>
      <c r="W2507">
        <v>16.399999999999999</v>
      </c>
      <c r="X2507" t="s">
        <v>3045</v>
      </c>
      <c r="Y2507" t="s">
        <v>2389</v>
      </c>
      <c r="Z2507" t="s">
        <v>2558</v>
      </c>
      <c r="AA2507" t="s">
        <v>2424</v>
      </c>
    </row>
    <row r="2508" spans="1:27" x14ac:dyDescent="0.45">
      <c r="A2508" t="s">
        <v>10883</v>
      </c>
      <c r="B2508" t="s">
        <v>10884</v>
      </c>
      <c r="C2508" t="s">
        <v>10710</v>
      </c>
      <c r="D2508" t="s">
        <v>10711</v>
      </c>
      <c r="E2508" t="s">
        <v>10712</v>
      </c>
      <c r="F2508" s="3">
        <v>43837.447916666664</v>
      </c>
      <c r="G2508" s="1">
        <v>44685</v>
      </c>
      <c r="H2508" t="s">
        <v>55</v>
      </c>
      <c r="I2508" t="s">
        <v>10885</v>
      </c>
      <c r="J2508" t="s">
        <v>401</v>
      </c>
      <c r="K2508" t="s">
        <v>10886</v>
      </c>
      <c r="L2508" t="s">
        <v>2424</v>
      </c>
      <c r="M2508" t="s">
        <v>10887</v>
      </c>
      <c r="N2508" t="s">
        <v>526</v>
      </c>
      <c r="O2508" t="s">
        <v>51</v>
      </c>
      <c r="P2508">
        <v>3.1</v>
      </c>
      <c r="Q2508" t="s">
        <v>68</v>
      </c>
      <c r="R2508" t="s">
        <v>34</v>
      </c>
      <c r="S2508" t="s">
        <v>40</v>
      </c>
      <c r="T2508" t="s">
        <v>16</v>
      </c>
      <c r="U2508">
        <v>101.6</v>
      </c>
      <c r="V2508">
        <v>8.4</v>
      </c>
      <c r="W2508">
        <v>23.5</v>
      </c>
      <c r="X2508" t="s">
        <v>3043</v>
      </c>
      <c r="Y2508" t="s">
        <v>2389</v>
      </c>
      <c r="Z2508" t="s">
        <v>2558</v>
      </c>
      <c r="AA2508" t="s">
        <v>2424</v>
      </c>
    </row>
    <row r="2509" spans="1:27" x14ac:dyDescent="0.45">
      <c r="A2509" t="s">
        <v>10883</v>
      </c>
      <c r="B2509" t="s">
        <v>10888</v>
      </c>
      <c r="C2509" t="s">
        <v>10710</v>
      </c>
      <c r="D2509" t="s">
        <v>10711</v>
      </c>
      <c r="E2509" t="s">
        <v>10712</v>
      </c>
      <c r="F2509" s="3">
        <v>43837.447916666664</v>
      </c>
      <c r="G2509" s="1">
        <v>44684</v>
      </c>
      <c r="H2509" t="s">
        <v>55</v>
      </c>
      <c r="I2509" t="s">
        <v>10885</v>
      </c>
      <c r="J2509" t="s">
        <v>401</v>
      </c>
      <c r="K2509" t="s">
        <v>10886</v>
      </c>
      <c r="L2509" t="s">
        <v>2424</v>
      </c>
      <c r="M2509" t="s">
        <v>10887</v>
      </c>
      <c r="N2509" t="s">
        <v>532</v>
      </c>
      <c r="O2509" t="s">
        <v>51</v>
      </c>
      <c r="P2509">
        <v>3.1</v>
      </c>
      <c r="Q2509" t="s">
        <v>68</v>
      </c>
      <c r="R2509" t="s">
        <v>32</v>
      </c>
      <c r="S2509" t="s">
        <v>39</v>
      </c>
      <c r="T2509" t="s">
        <v>16</v>
      </c>
      <c r="U2509">
        <v>592144.19999999995</v>
      </c>
      <c r="V2509">
        <v>49966.5</v>
      </c>
      <c r="W2509">
        <v>18.7</v>
      </c>
      <c r="X2509" t="s">
        <v>3045</v>
      </c>
      <c r="Y2509" t="s">
        <v>2389</v>
      </c>
      <c r="Z2509" t="s">
        <v>2558</v>
      </c>
      <c r="AA2509" t="s">
        <v>2424</v>
      </c>
    </row>
    <row r="2510" spans="1:27" x14ac:dyDescent="0.45">
      <c r="A2510" t="s">
        <v>10889</v>
      </c>
      <c r="B2510" t="s">
        <v>10890</v>
      </c>
      <c r="C2510" t="s">
        <v>10710</v>
      </c>
      <c r="D2510" t="s">
        <v>10711</v>
      </c>
      <c r="E2510" t="s">
        <v>10712</v>
      </c>
      <c r="F2510" s="3">
        <v>43872.384027777778</v>
      </c>
      <c r="G2510" s="1">
        <v>44685</v>
      </c>
      <c r="H2510" t="s">
        <v>55</v>
      </c>
      <c r="I2510" t="s">
        <v>10891</v>
      </c>
      <c r="J2510" t="s">
        <v>401</v>
      </c>
      <c r="K2510" t="s">
        <v>10892</v>
      </c>
      <c r="L2510" t="s">
        <v>2424</v>
      </c>
      <c r="M2510" t="s">
        <v>10893</v>
      </c>
      <c r="N2510" t="s">
        <v>526</v>
      </c>
      <c r="O2510" t="s">
        <v>51</v>
      </c>
      <c r="P2510">
        <v>3.5</v>
      </c>
      <c r="Q2510" t="s">
        <v>68</v>
      </c>
      <c r="R2510" t="s">
        <v>34</v>
      </c>
      <c r="S2510" t="s">
        <v>40</v>
      </c>
      <c r="T2510" t="s">
        <v>16</v>
      </c>
      <c r="U2510">
        <v>87.1</v>
      </c>
      <c r="V2510">
        <v>8.1</v>
      </c>
      <c r="W2510">
        <v>23.5</v>
      </c>
      <c r="X2510" t="s">
        <v>3043</v>
      </c>
      <c r="Y2510" t="s">
        <v>2389</v>
      </c>
      <c r="Z2510" t="s">
        <v>2558</v>
      </c>
      <c r="AA2510" t="s">
        <v>2424</v>
      </c>
    </row>
    <row r="2511" spans="1:27" x14ac:dyDescent="0.45">
      <c r="A2511" t="s">
        <v>10889</v>
      </c>
      <c r="B2511" t="s">
        <v>10894</v>
      </c>
      <c r="C2511" t="s">
        <v>10710</v>
      </c>
      <c r="D2511" t="s">
        <v>10711</v>
      </c>
      <c r="E2511" t="s">
        <v>10712</v>
      </c>
      <c r="F2511" s="3">
        <v>43872.384027777778</v>
      </c>
      <c r="G2511" s="1">
        <v>44684</v>
      </c>
      <c r="H2511" t="s">
        <v>55</v>
      </c>
      <c r="I2511" t="s">
        <v>10891</v>
      </c>
      <c r="J2511" t="s">
        <v>401</v>
      </c>
      <c r="K2511" t="s">
        <v>10892</v>
      </c>
      <c r="L2511" t="s">
        <v>2424</v>
      </c>
      <c r="M2511" t="s">
        <v>10893</v>
      </c>
      <c r="N2511" t="s">
        <v>532</v>
      </c>
      <c r="O2511" t="s">
        <v>51</v>
      </c>
      <c r="P2511">
        <v>3.5</v>
      </c>
      <c r="Q2511" t="s">
        <v>68</v>
      </c>
      <c r="R2511" t="s">
        <v>32</v>
      </c>
      <c r="S2511" t="s">
        <v>39</v>
      </c>
      <c r="T2511" t="s">
        <v>16</v>
      </c>
      <c r="U2511">
        <v>473077.3</v>
      </c>
      <c r="V2511">
        <v>29662.7</v>
      </c>
      <c r="W2511">
        <v>18.899999999999999</v>
      </c>
      <c r="X2511" t="s">
        <v>3045</v>
      </c>
      <c r="Y2511" t="s">
        <v>2389</v>
      </c>
      <c r="Z2511" t="s">
        <v>2558</v>
      </c>
      <c r="AA2511" t="s">
        <v>2424</v>
      </c>
    </row>
    <row r="2512" spans="1:27" x14ac:dyDescent="0.45">
      <c r="A2512" t="s">
        <v>10895</v>
      </c>
      <c r="B2512" t="s">
        <v>10896</v>
      </c>
      <c r="C2512" t="s">
        <v>10710</v>
      </c>
      <c r="D2512" t="s">
        <v>10711</v>
      </c>
      <c r="E2512" t="s">
        <v>10712</v>
      </c>
      <c r="F2512" s="3">
        <v>43900.457638888889</v>
      </c>
      <c r="G2512" s="1">
        <v>44685</v>
      </c>
      <c r="H2512" t="s">
        <v>55</v>
      </c>
      <c r="I2512" t="s">
        <v>10897</v>
      </c>
      <c r="J2512" t="s">
        <v>401</v>
      </c>
      <c r="K2512" t="s">
        <v>10898</v>
      </c>
      <c r="L2512" t="s">
        <v>2424</v>
      </c>
      <c r="M2512" t="s">
        <v>10899</v>
      </c>
      <c r="N2512" t="s">
        <v>526</v>
      </c>
      <c r="O2512" t="s">
        <v>51</v>
      </c>
      <c r="P2512">
        <v>2.4</v>
      </c>
      <c r="Q2512" t="s">
        <v>68</v>
      </c>
      <c r="R2512" t="s">
        <v>34</v>
      </c>
      <c r="S2512" t="s">
        <v>40</v>
      </c>
      <c r="T2512" t="s">
        <v>16</v>
      </c>
      <c r="U2512">
        <v>74</v>
      </c>
      <c r="V2512">
        <v>17.2</v>
      </c>
      <c r="W2512">
        <v>24.4</v>
      </c>
      <c r="X2512" t="s">
        <v>3043</v>
      </c>
      <c r="Y2512" t="s">
        <v>2389</v>
      </c>
      <c r="Z2512" t="s">
        <v>2558</v>
      </c>
      <c r="AA2512" t="s">
        <v>2424</v>
      </c>
    </row>
    <row r="2513" spans="1:27" x14ac:dyDescent="0.45">
      <c r="A2513" t="s">
        <v>10895</v>
      </c>
      <c r="B2513" t="s">
        <v>10900</v>
      </c>
      <c r="C2513" t="s">
        <v>10710</v>
      </c>
      <c r="D2513" t="s">
        <v>10711</v>
      </c>
      <c r="E2513" t="s">
        <v>10712</v>
      </c>
      <c r="F2513" s="3">
        <v>43900.457638888889</v>
      </c>
      <c r="G2513" s="1">
        <v>44684</v>
      </c>
      <c r="H2513" t="s">
        <v>55</v>
      </c>
      <c r="I2513" t="s">
        <v>10897</v>
      </c>
      <c r="J2513" t="s">
        <v>401</v>
      </c>
      <c r="K2513" t="s">
        <v>10898</v>
      </c>
      <c r="L2513" t="s">
        <v>2424</v>
      </c>
      <c r="M2513" t="s">
        <v>10899</v>
      </c>
      <c r="N2513" t="s">
        <v>532</v>
      </c>
      <c r="O2513" t="s">
        <v>51</v>
      </c>
      <c r="P2513">
        <v>2.4</v>
      </c>
      <c r="Q2513" t="s">
        <v>68</v>
      </c>
      <c r="R2513" t="s">
        <v>32</v>
      </c>
      <c r="S2513" t="s">
        <v>39</v>
      </c>
      <c r="T2513" t="s">
        <v>16</v>
      </c>
      <c r="U2513">
        <v>486003.8</v>
      </c>
      <c r="V2513">
        <v>46482.9</v>
      </c>
      <c r="W2513">
        <v>19.5</v>
      </c>
      <c r="X2513" t="s">
        <v>3045</v>
      </c>
      <c r="Y2513" t="s">
        <v>2389</v>
      </c>
      <c r="Z2513" t="s">
        <v>2558</v>
      </c>
      <c r="AA2513" t="s">
        <v>2424</v>
      </c>
    </row>
    <row r="2514" spans="1:27" x14ac:dyDescent="0.45">
      <c r="A2514" t="s">
        <v>10901</v>
      </c>
      <c r="B2514" t="s">
        <v>10902</v>
      </c>
      <c r="C2514" t="s">
        <v>10710</v>
      </c>
      <c r="D2514" t="s">
        <v>10711</v>
      </c>
      <c r="E2514" t="s">
        <v>10712</v>
      </c>
      <c r="F2514" s="3">
        <v>44019.404166666667</v>
      </c>
      <c r="G2514" s="1">
        <v>44867</v>
      </c>
      <c r="H2514" t="s">
        <v>55</v>
      </c>
      <c r="I2514" t="s">
        <v>10903</v>
      </c>
      <c r="J2514" t="s">
        <v>2730</v>
      </c>
      <c r="K2514" t="s">
        <v>10904</v>
      </c>
      <c r="L2514" t="s">
        <v>2424</v>
      </c>
      <c r="M2514" t="s">
        <v>10905</v>
      </c>
      <c r="N2514" t="s">
        <v>5831</v>
      </c>
      <c r="O2514" t="s">
        <v>51</v>
      </c>
      <c r="P2514">
        <v>1.7</v>
      </c>
      <c r="Q2514" t="s">
        <v>68</v>
      </c>
      <c r="R2514" t="s">
        <v>32</v>
      </c>
      <c r="S2514" t="s">
        <v>39</v>
      </c>
      <c r="T2514" t="s">
        <v>16</v>
      </c>
      <c r="U2514">
        <v>3519655.3</v>
      </c>
      <c r="V2514">
        <v>440471.9</v>
      </c>
      <c r="W2514">
        <v>24.5</v>
      </c>
      <c r="X2514" t="s">
        <v>2602</v>
      </c>
      <c r="Y2514" t="s">
        <v>2389</v>
      </c>
      <c r="Z2514" t="s">
        <v>2653</v>
      </c>
      <c r="AA2514" t="s">
        <v>2424</v>
      </c>
    </row>
    <row r="2515" spans="1:27" x14ac:dyDescent="0.45">
      <c r="A2515" t="s">
        <v>10901</v>
      </c>
      <c r="B2515" t="s">
        <v>10906</v>
      </c>
      <c r="C2515" t="s">
        <v>10710</v>
      </c>
      <c r="D2515" t="s">
        <v>10711</v>
      </c>
      <c r="E2515" t="s">
        <v>10712</v>
      </c>
      <c r="F2515" s="3">
        <v>44019.404166666667</v>
      </c>
      <c r="G2515" s="1">
        <v>44868</v>
      </c>
      <c r="H2515" t="s">
        <v>55</v>
      </c>
      <c r="I2515" t="s">
        <v>10903</v>
      </c>
      <c r="J2515" t="s">
        <v>2730</v>
      </c>
      <c r="K2515" t="s">
        <v>10904</v>
      </c>
      <c r="L2515" t="s">
        <v>2424</v>
      </c>
      <c r="M2515" t="s">
        <v>10905</v>
      </c>
      <c r="N2515" t="s">
        <v>5833</v>
      </c>
      <c r="O2515" t="s">
        <v>51</v>
      </c>
      <c r="P2515">
        <v>1.7</v>
      </c>
      <c r="Q2515" t="s">
        <v>68</v>
      </c>
      <c r="R2515" t="s">
        <v>34</v>
      </c>
      <c r="S2515" t="s">
        <v>40</v>
      </c>
      <c r="T2515" t="s">
        <v>16</v>
      </c>
      <c r="U2515">
        <v>451.1</v>
      </c>
      <c r="V2515">
        <v>65.900000000000006</v>
      </c>
      <c r="W2515">
        <v>24.6</v>
      </c>
      <c r="X2515" t="s">
        <v>2759</v>
      </c>
      <c r="Y2515" t="s">
        <v>2389</v>
      </c>
      <c r="Z2515" t="s">
        <v>2558</v>
      </c>
      <c r="AA2515" t="s">
        <v>2424</v>
      </c>
    </row>
    <row r="2516" spans="1:27" x14ac:dyDescent="0.45">
      <c r="A2516" t="s">
        <v>10907</v>
      </c>
      <c r="B2516" t="s">
        <v>10908</v>
      </c>
      <c r="C2516" t="s">
        <v>10710</v>
      </c>
      <c r="D2516" t="s">
        <v>10711</v>
      </c>
      <c r="E2516" t="s">
        <v>10712</v>
      </c>
      <c r="F2516" s="3">
        <v>44236.555555555555</v>
      </c>
      <c r="G2516" s="1">
        <v>44858</v>
      </c>
      <c r="H2516" t="s">
        <v>55</v>
      </c>
      <c r="I2516" t="s">
        <v>10909</v>
      </c>
      <c r="J2516" t="s">
        <v>2730</v>
      </c>
      <c r="K2516" t="s">
        <v>10910</v>
      </c>
      <c r="L2516" t="s">
        <v>2424</v>
      </c>
      <c r="M2516" t="s">
        <v>10911</v>
      </c>
      <c r="N2516" t="s">
        <v>4014</v>
      </c>
      <c r="O2516" t="s">
        <v>51</v>
      </c>
      <c r="P2516">
        <v>1.1000000000000001</v>
      </c>
      <c r="Q2516" t="s">
        <v>68</v>
      </c>
      <c r="R2516" t="s">
        <v>32</v>
      </c>
      <c r="S2516" t="s">
        <v>39</v>
      </c>
      <c r="T2516" t="s">
        <v>16</v>
      </c>
      <c r="U2516">
        <v>2024735.2</v>
      </c>
      <c r="V2516">
        <v>75540.800000000003</v>
      </c>
      <c r="W2516">
        <v>24.7</v>
      </c>
      <c r="X2516" t="s">
        <v>2602</v>
      </c>
      <c r="Y2516" t="s">
        <v>2389</v>
      </c>
      <c r="Z2516" t="s">
        <v>2653</v>
      </c>
      <c r="AA2516" t="s">
        <v>2424</v>
      </c>
    </row>
    <row r="2517" spans="1:27" x14ac:dyDescent="0.45">
      <c r="A2517" t="s">
        <v>10907</v>
      </c>
      <c r="B2517" t="s">
        <v>10912</v>
      </c>
      <c r="C2517" t="s">
        <v>10710</v>
      </c>
      <c r="D2517" t="s">
        <v>10711</v>
      </c>
      <c r="E2517" t="s">
        <v>10712</v>
      </c>
      <c r="F2517" s="3">
        <v>44236.555555555555</v>
      </c>
      <c r="G2517" s="1">
        <v>44861</v>
      </c>
      <c r="H2517" t="s">
        <v>55</v>
      </c>
      <c r="I2517" t="s">
        <v>10909</v>
      </c>
      <c r="J2517" t="s">
        <v>401</v>
      </c>
      <c r="K2517" t="s">
        <v>10910</v>
      </c>
      <c r="L2517" t="s">
        <v>2424</v>
      </c>
      <c r="M2517" t="s">
        <v>10911</v>
      </c>
      <c r="N2517" t="s">
        <v>452</v>
      </c>
      <c r="O2517" t="s">
        <v>51</v>
      </c>
      <c r="P2517">
        <v>1.1000000000000001</v>
      </c>
      <c r="Q2517" t="s">
        <v>68</v>
      </c>
      <c r="R2517" t="s">
        <v>34</v>
      </c>
      <c r="S2517" t="s">
        <v>40</v>
      </c>
      <c r="T2517" t="s">
        <v>16</v>
      </c>
      <c r="U2517">
        <v>1685.9</v>
      </c>
      <c r="V2517">
        <v>63.5</v>
      </c>
      <c r="W2517">
        <v>22.4</v>
      </c>
      <c r="X2517" t="s">
        <v>2652</v>
      </c>
      <c r="Y2517" t="s">
        <v>2389</v>
      </c>
      <c r="Z2517" t="s">
        <v>2558</v>
      </c>
      <c r="AA2517" t="s">
        <v>2424</v>
      </c>
    </row>
    <row r="2518" spans="1:27" x14ac:dyDescent="0.45">
      <c r="A2518" t="s">
        <v>10913</v>
      </c>
      <c r="B2518" t="s">
        <v>10914</v>
      </c>
      <c r="C2518" t="s">
        <v>10710</v>
      </c>
      <c r="D2518" t="s">
        <v>10711</v>
      </c>
      <c r="E2518" t="s">
        <v>10712</v>
      </c>
      <c r="F2518" s="3">
        <v>44270.416666666664</v>
      </c>
      <c r="G2518" s="1">
        <v>44858</v>
      </c>
      <c r="H2518" t="s">
        <v>55</v>
      </c>
      <c r="I2518" t="s">
        <v>10915</v>
      </c>
      <c r="J2518" t="s">
        <v>2730</v>
      </c>
      <c r="K2518" t="s">
        <v>10916</v>
      </c>
      <c r="L2518" t="s">
        <v>2424</v>
      </c>
      <c r="M2518" t="s">
        <v>10917</v>
      </c>
      <c r="N2518" t="s">
        <v>4014</v>
      </c>
      <c r="O2518" t="s">
        <v>51</v>
      </c>
      <c r="P2518">
        <v>1.2</v>
      </c>
      <c r="Q2518" t="s">
        <v>68</v>
      </c>
      <c r="R2518" t="s">
        <v>32</v>
      </c>
      <c r="S2518" t="s">
        <v>39</v>
      </c>
      <c r="T2518" t="s">
        <v>16</v>
      </c>
      <c r="U2518">
        <v>1946650.4</v>
      </c>
      <c r="V2518">
        <v>33554.5</v>
      </c>
      <c r="W2518">
        <v>24.6</v>
      </c>
      <c r="X2518" t="s">
        <v>2602</v>
      </c>
      <c r="Y2518" t="s">
        <v>2389</v>
      </c>
      <c r="Z2518" t="s">
        <v>2653</v>
      </c>
      <c r="AA2518" t="s">
        <v>2424</v>
      </c>
    </row>
    <row r="2519" spans="1:27" x14ac:dyDescent="0.45">
      <c r="A2519" t="s">
        <v>10913</v>
      </c>
      <c r="B2519" t="s">
        <v>10918</v>
      </c>
      <c r="C2519" t="s">
        <v>10710</v>
      </c>
      <c r="D2519" t="s">
        <v>10711</v>
      </c>
      <c r="E2519" t="s">
        <v>10712</v>
      </c>
      <c r="F2519" s="3">
        <v>44270.416666666664</v>
      </c>
      <c r="G2519" s="1">
        <v>44861</v>
      </c>
      <c r="H2519" t="s">
        <v>55</v>
      </c>
      <c r="I2519" t="s">
        <v>10915</v>
      </c>
      <c r="J2519" t="s">
        <v>401</v>
      </c>
      <c r="K2519" t="s">
        <v>10916</v>
      </c>
      <c r="L2519" t="s">
        <v>2424</v>
      </c>
      <c r="M2519" t="s">
        <v>10917</v>
      </c>
      <c r="N2519" t="s">
        <v>452</v>
      </c>
      <c r="O2519" t="s">
        <v>51</v>
      </c>
      <c r="P2519">
        <v>1.2</v>
      </c>
      <c r="Q2519" t="s">
        <v>68</v>
      </c>
      <c r="R2519" t="s">
        <v>34</v>
      </c>
      <c r="S2519" t="s">
        <v>40</v>
      </c>
      <c r="T2519" t="s">
        <v>16</v>
      </c>
      <c r="U2519">
        <v>1156.2</v>
      </c>
      <c r="V2519">
        <v>82.9</v>
      </c>
      <c r="W2519">
        <v>22.9</v>
      </c>
      <c r="X2519" t="s">
        <v>2652</v>
      </c>
      <c r="Y2519" t="s">
        <v>2389</v>
      </c>
      <c r="Z2519" t="s">
        <v>2558</v>
      </c>
      <c r="AA2519" t="s">
        <v>2424</v>
      </c>
    </row>
    <row r="2520" spans="1:27" x14ac:dyDescent="0.45">
      <c r="A2520" t="s">
        <v>10919</v>
      </c>
      <c r="B2520" t="s">
        <v>10920</v>
      </c>
      <c r="C2520" t="s">
        <v>10710</v>
      </c>
      <c r="D2520" t="s">
        <v>10711</v>
      </c>
      <c r="E2520" t="s">
        <v>10712</v>
      </c>
      <c r="F2520" s="3">
        <v>44298.454861111109</v>
      </c>
      <c r="G2520" s="1">
        <v>44858</v>
      </c>
      <c r="H2520" t="s">
        <v>55</v>
      </c>
      <c r="I2520" t="s">
        <v>10921</v>
      </c>
      <c r="J2520" t="s">
        <v>2730</v>
      </c>
      <c r="K2520" t="s">
        <v>10922</v>
      </c>
      <c r="L2520" t="s">
        <v>2424</v>
      </c>
      <c r="M2520" t="s">
        <v>10923</v>
      </c>
      <c r="N2520" t="s">
        <v>4014</v>
      </c>
      <c r="O2520" t="s">
        <v>51</v>
      </c>
      <c r="P2520">
        <v>1.6</v>
      </c>
      <c r="Q2520" t="s">
        <v>68</v>
      </c>
      <c r="R2520" t="s">
        <v>32</v>
      </c>
      <c r="S2520" t="s">
        <v>39</v>
      </c>
      <c r="T2520" t="s">
        <v>16</v>
      </c>
      <c r="U2520">
        <v>1241663.3</v>
      </c>
      <c r="V2520">
        <v>61801.4</v>
      </c>
      <c r="W2520">
        <v>24.8</v>
      </c>
      <c r="X2520" t="s">
        <v>2602</v>
      </c>
      <c r="Y2520" t="s">
        <v>2389</v>
      </c>
      <c r="Z2520" t="s">
        <v>2653</v>
      </c>
      <c r="AA2520" t="s">
        <v>2424</v>
      </c>
    </row>
    <row r="2521" spans="1:27" x14ac:dyDescent="0.45">
      <c r="A2521" t="s">
        <v>10919</v>
      </c>
      <c r="B2521" t="s">
        <v>10924</v>
      </c>
      <c r="C2521" t="s">
        <v>10710</v>
      </c>
      <c r="D2521" t="s">
        <v>10711</v>
      </c>
      <c r="E2521" t="s">
        <v>10712</v>
      </c>
      <c r="F2521" s="3">
        <v>44298.454861111109</v>
      </c>
      <c r="G2521" s="1">
        <v>44861</v>
      </c>
      <c r="H2521" t="s">
        <v>55</v>
      </c>
      <c r="I2521" t="s">
        <v>10921</v>
      </c>
      <c r="J2521" t="s">
        <v>401</v>
      </c>
      <c r="K2521" t="s">
        <v>10922</v>
      </c>
      <c r="L2521" t="s">
        <v>2424</v>
      </c>
      <c r="M2521" t="s">
        <v>10923</v>
      </c>
      <c r="N2521" t="s">
        <v>452</v>
      </c>
      <c r="O2521" t="s">
        <v>51</v>
      </c>
      <c r="P2521">
        <v>1.6</v>
      </c>
      <c r="Q2521" t="s">
        <v>68</v>
      </c>
      <c r="R2521" t="s">
        <v>34</v>
      </c>
      <c r="S2521" t="s">
        <v>40</v>
      </c>
      <c r="T2521" t="s">
        <v>16</v>
      </c>
      <c r="U2521">
        <v>858.3</v>
      </c>
      <c r="V2521">
        <v>23.7</v>
      </c>
      <c r="W2521">
        <v>22.8</v>
      </c>
      <c r="X2521" t="s">
        <v>2652</v>
      </c>
      <c r="Y2521" t="s">
        <v>2389</v>
      </c>
      <c r="Z2521" t="s">
        <v>2558</v>
      </c>
      <c r="AA2521" t="s">
        <v>2424</v>
      </c>
    </row>
    <row r="2522" spans="1:27" x14ac:dyDescent="0.45">
      <c r="A2522" t="s">
        <v>10925</v>
      </c>
      <c r="B2522" t="s">
        <v>10926</v>
      </c>
      <c r="C2522" t="s">
        <v>10710</v>
      </c>
      <c r="D2522" t="s">
        <v>10711</v>
      </c>
      <c r="E2522" t="s">
        <v>10712</v>
      </c>
      <c r="F2522" s="3">
        <v>44327.488194444442</v>
      </c>
      <c r="G2522" s="1">
        <v>44846</v>
      </c>
      <c r="H2522" t="s">
        <v>55</v>
      </c>
      <c r="I2522" t="s">
        <v>10927</v>
      </c>
      <c r="J2522" t="s">
        <v>401</v>
      </c>
      <c r="K2522" t="s">
        <v>10928</v>
      </c>
      <c r="L2522" t="s">
        <v>2424</v>
      </c>
      <c r="M2522" t="s">
        <v>10929</v>
      </c>
      <c r="N2522" t="s">
        <v>408</v>
      </c>
      <c r="O2522" t="s">
        <v>51</v>
      </c>
      <c r="P2522">
        <v>1</v>
      </c>
      <c r="Q2522" t="s">
        <v>68</v>
      </c>
      <c r="R2522" t="s">
        <v>32</v>
      </c>
      <c r="S2522" t="s">
        <v>39</v>
      </c>
      <c r="T2522" t="s">
        <v>16</v>
      </c>
      <c r="U2522">
        <v>1688600.5</v>
      </c>
      <c r="V2522">
        <v>18971.3</v>
      </c>
      <c r="W2522">
        <v>24.2</v>
      </c>
      <c r="X2522" t="s">
        <v>2602</v>
      </c>
      <c r="Y2522" t="s">
        <v>2389</v>
      </c>
      <c r="Z2522" t="s">
        <v>2653</v>
      </c>
      <c r="AA2522" t="s">
        <v>2424</v>
      </c>
    </row>
    <row r="2523" spans="1:27" x14ac:dyDescent="0.45">
      <c r="A2523" t="s">
        <v>10925</v>
      </c>
      <c r="B2523" t="s">
        <v>10930</v>
      </c>
      <c r="C2523" t="s">
        <v>10710</v>
      </c>
      <c r="D2523" t="s">
        <v>10711</v>
      </c>
      <c r="E2523" t="s">
        <v>10712</v>
      </c>
      <c r="F2523" s="3">
        <v>44327.488194444442</v>
      </c>
      <c r="G2523" s="1">
        <v>44852</v>
      </c>
      <c r="H2523" t="s">
        <v>55</v>
      </c>
      <c r="I2523" t="s">
        <v>10927</v>
      </c>
      <c r="J2523" t="s">
        <v>401</v>
      </c>
      <c r="K2523" t="s">
        <v>10928</v>
      </c>
      <c r="L2523" t="s">
        <v>2424</v>
      </c>
      <c r="M2523" t="s">
        <v>10929</v>
      </c>
      <c r="N2523" t="s">
        <v>472</v>
      </c>
      <c r="O2523" t="s">
        <v>51</v>
      </c>
      <c r="P2523">
        <v>1</v>
      </c>
      <c r="Q2523" t="s">
        <v>68</v>
      </c>
      <c r="R2523" t="s">
        <v>34</v>
      </c>
      <c r="S2523" t="s">
        <v>40</v>
      </c>
      <c r="T2523" t="s">
        <v>16</v>
      </c>
      <c r="U2523">
        <v>483.4</v>
      </c>
      <c r="V2523">
        <v>49.9</v>
      </c>
      <c r="W2523">
        <v>20.8</v>
      </c>
      <c r="X2523" t="s">
        <v>2602</v>
      </c>
      <c r="Y2523" t="s">
        <v>2389</v>
      </c>
      <c r="Z2523" t="s">
        <v>2558</v>
      </c>
      <c r="AA2523" t="s">
        <v>2424</v>
      </c>
    </row>
    <row r="2524" spans="1:27" x14ac:dyDescent="0.45">
      <c r="A2524" t="s">
        <v>10931</v>
      </c>
      <c r="B2524" t="s">
        <v>10932</v>
      </c>
      <c r="C2524" t="s">
        <v>10710</v>
      </c>
      <c r="D2524" t="s">
        <v>10711</v>
      </c>
      <c r="E2524" t="s">
        <v>10712</v>
      </c>
      <c r="F2524" s="3">
        <v>44355.413194444445</v>
      </c>
      <c r="G2524" s="1">
        <v>44846</v>
      </c>
      <c r="H2524" t="s">
        <v>55</v>
      </c>
      <c r="I2524" t="s">
        <v>10933</v>
      </c>
      <c r="J2524" t="s">
        <v>401</v>
      </c>
      <c r="K2524" t="s">
        <v>10934</v>
      </c>
      <c r="L2524" t="s">
        <v>2424</v>
      </c>
      <c r="M2524" t="s">
        <v>10935</v>
      </c>
      <c r="N2524" t="s">
        <v>408</v>
      </c>
      <c r="O2524" t="s">
        <v>51</v>
      </c>
      <c r="P2524">
        <v>1.5</v>
      </c>
      <c r="Q2524" t="s">
        <v>68</v>
      </c>
      <c r="R2524" t="s">
        <v>32</v>
      </c>
      <c r="S2524" t="s">
        <v>39</v>
      </c>
      <c r="T2524" t="s">
        <v>16</v>
      </c>
      <c r="U2524">
        <v>2052405.9</v>
      </c>
      <c r="V2524">
        <v>169933.3</v>
      </c>
      <c r="W2524">
        <v>23.2</v>
      </c>
      <c r="X2524" t="s">
        <v>2602</v>
      </c>
      <c r="Y2524" t="s">
        <v>2389</v>
      </c>
      <c r="Z2524" t="s">
        <v>2653</v>
      </c>
      <c r="AA2524" t="s">
        <v>2424</v>
      </c>
    </row>
    <row r="2525" spans="1:27" x14ac:dyDescent="0.45">
      <c r="A2525" t="s">
        <v>10931</v>
      </c>
      <c r="B2525" t="s">
        <v>10936</v>
      </c>
      <c r="C2525" t="s">
        <v>10710</v>
      </c>
      <c r="D2525" t="s">
        <v>10711</v>
      </c>
      <c r="E2525" t="s">
        <v>10712</v>
      </c>
      <c r="F2525" s="3">
        <v>44355.413194444445</v>
      </c>
      <c r="G2525" s="1">
        <v>44852</v>
      </c>
      <c r="H2525" t="s">
        <v>55</v>
      </c>
      <c r="I2525" t="s">
        <v>10933</v>
      </c>
      <c r="J2525" t="s">
        <v>401</v>
      </c>
      <c r="K2525" t="s">
        <v>10934</v>
      </c>
      <c r="L2525" t="s">
        <v>2424</v>
      </c>
      <c r="M2525" t="s">
        <v>10935</v>
      </c>
      <c r="N2525" t="s">
        <v>472</v>
      </c>
      <c r="O2525" t="s">
        <v>51</v>
      </c>
      <c r="P2525">
        <v>1.5</v>
      </c>
      <c r="Q2525" t="s">
        <v>68</v>
      </c>
      <c r="R2525" t="s">
        <v>34</v>
      </c>
      <c r="S2525" t="s">
        <v>40</v>
      </c>
      <c r="T2525" t="s">
        <v>16</v>
      </c>
      <c r="U2525">
        <v>193.1</v>
      </c>
      <c r="V2525">
        <v>14.8</v>
      </c>
      <c r="W2525">
        <v>21.6</v>
      </c>
      <c r="X2525" t="s">
        <v>2602</v>
      </c>
      <c r="Y2525" t="s">
        <v>2389</v>
      </c>
      <c r="Z2525" t="s">
        <v>2558</v>
      </c>
      <c r="AA2525" t="s">
        <v>2424</v>
      </c>
    </row>
    <row r="2526" spans="1:27" x14ac:dyDescent="0.45">
      <c r="A2526" t="s">
        <v>10937</v>
      </c>
      <c r="B2526" t="s">
        <v>10938</v>
      </c>
      <c r="C2526" t="s">
        <v>10710</v>
      </c>
      <c r="D2526" t="s">
        <v>10711</v>
      </c>
      <c r="E2526" t="s">
        <v>10712</v>
      </c>
      <c r="F2526" s="3">
        <v>44390.359722222223</v>
      </c>
      <c r="G2526" s="1">
        <v>44867</v>
      </c>
      <c r="H2526" t="s">
        <v>55</v>
      </c>
      <c r="I2526" t="s">
        <v>10939</v>
      </c>
      <c r="J2526" t="s">
        <v>2730</v>
      </c>
      <c r="K2526" t="s">
        <v>10940</v>
      </c>
      <c r="L2526" t="s">
        <v>2424</v>
      </c>
      <c r="M2526" t="s">
        <v>10941</v>
      </c>
      <c r="N2526" t="s">
        <v>5148</v>
      </c>
      <c r="O2526" t="s">
        <v>51</v>
      </c>
      <c r="P2526">
        <v>1.3</v>
      </c>
      <c r="Q2526" t="s">
        <v>68</v>
      </c>
      <c r="R2526" t="s">
        <v>32</v>
      </c>
      <c r="S2526" t="s">
        <v>39</v>
      </c>
      <c r="T2526" t="s">
        <v>16</v>
      </c>
      <c r="U2526">
        <v>3060176.2</v>
      </c>
      <c r="V2526">
        <v>354943.9</v>
      </c>
      <c r="W2526">
        <v>24.7</v>
      </c>
      <c r="X2526" t="s">
        <v>2602</v>
      </c>
      <c r="Y2526" t="s">
        <v>2389</v>
      </c>
      <c r="Z2526" t="s">
        <v>2653</v>
      </c>
      <c r="AA2526" t="s">
        <v>2424</v>
      </c>
    </row>
    <row r="2527" spans="1:27" x14ac:dyDescent="0.45">
      <c r="A2527" t="s">
        <v>10937</v>
      </c>
      <c r="B2527" t="s">
        <v>10942</v>
      </c>
      <c r="C2527" t="s">
        <v>10710</v>
      </c>
      <c r="D2527" t="s">
        <v>10711</v>
      </c>
      <c r="E2527" t="s">
        <v>10712</v>
      </c>
      <c r="F2527" s="3">
        <v>44390.359722222223</v>
      </c>
      <c r="G2527" s="1">
        <v>44868</v>
      </c>
      <c r="H2527" t="s">
        <v>55</v>
      </c>
      <c r="I2527" t="s">
        <v>10939</v>
      </c>
      <c r="J2527" t="s">
        <v>2730</v>
      </c>
      <c r="K2527" t="s">
        <v>10940</v>
      </c>
      <c r="L2527" t="s">
        <v>2424</v>
      </c>
      <c r="M2527" t="s">
        <v>10941</v>
      </c>
      <c r="N2527" t="s">
        <v>5150</v>
      </c>
      <c r="O2527" t="s">
        <v>51</v>
      </c>
      <c r="P2527">
        <v>1.3</v>
      </c>
      <c r="Q2527" t="s">
        <v>68</v>
      </c>
      <c r="R2527" t="s">
        <v>34</v>
      </c>
      <c r="S2527" t="s">
        <v>40</v>
      </c>
      <c r="T2527" t="s">
        <v>16</v>
      </c>
      <c r="U2527">
        <v>323.5</v>
      </c>
      <c r="V2527">
        <v>22.6</v>
      </c>
      <c r="W2527">
        <v>25.2</v>
      </c>
      <c r="X2527" t="s">
        <v>5151</v>
      </c>
      <c r="Y2527" t="s">
        <v>2389</v>
      </c>
      <c r="Z2527" t="s">
        <v>2558</v>
      </c>
      <c r="AA2527" t="s">
        <v>2424</v>
      </c>
    </row>
    <row r="2528" spans="1:27" x14ac:dyDescent="0.45">
      <c r="A2528" t="s">
        <v>10943</v>
      </c>
      <c r="B2528" t="s">
        <v>10944</v>
      </c>
      <c r="C2528" t="s">
        <v>10710</v>
      </c>
      <c r="D2528" t="s">
        <v>10711</v>
      </c>
      <c r="E2528" t="s">
        <v>10712</v>
      </c>
      <c r="F2528" s="3">
        <v>44418.386805555558</v>
      </c>
      <c r="G2528" s="1">
        <v>44854</v>
      </c>
      <c r="H2528" t="s">
        <v>55</v>
      </c>
      <c r="I2528" t="s">
        <v>10945</v>
      </c>
      <c r="J2528" t="s">
        <v>2730</v>
      </c>
      <c r="K2528" t="s">
        <v>10946</v>
      </c>
      <c r="L2528" t="s">
        <v>2424</v>
      </c>
      <c r="M2528" t="s">
        <v>10947</v>
      </c>
      <c r="N2528" t="s">
        <v>10948</v>
      </c>
      <c r="O2528" t="s">
        <v>51</v>
      </c>
      <c r="P2528">
        <v>1.9</v>
      </c>
      <c r="Q2528" t="s">
        <v>68</v>
      </c>
      <c r="R2528" t="s">
        <v>32</v>
      </c>
      <c r="S2528" t="s">
        <v>39</v>
      </c>
      <c r="T2528" t="s">
        <v>16</v>
      </c>
      <c r="U2528">
        <v>1571343.8</v>
      </c>
      <c r="V2528">
        <v>98412.7</v>
      </c>
      <c r="W2528">
        <v>24.1</v>
      </c>
      <c r="X2528" t="s">
        <v>2602</v>
      </c>
      <c r="Y2528" t="s">
        <v>2389</v>
      </c>
      <c r="Z2528" t="s">
        <v>2653</v>
      </c>
      <c r="AA2528" t="s">
        <v>2424</v>
      </c>
    </row>
    <row r="2529" spans="1:27" x14ac:dyDescent="0.45">
      <c r="A2529" t="s">
        <v>10943</v>
      </c>
      <c r="B2529" t="s">
        <v>10949</v>
      </c>
      <c r="C2529" t="s">
        <v>10710</v>
      </c>
      <c r="D2529" t="s">
        <v>10711</v>
      </c>
      <c r="E2529" t="s">
        <v>10712</v>
      </c>
      <c r="F2529" s="3">
        <v>44418.386805555558</v>
      </c>
      <c r="G2529" s="1">
        <v>44859</v>
      </c>
      <c r="H2529" t="s">
        <v>55</v>
      </c>
      <c r="I2529" t="s">
        <v>10945</v>
      </c>
      <c r="J2529" t="s">
        <v>401</v>
      </c>
      <c r="K2529" t="s">
        <v>10946</v>
      </c>
      <c r="L2529" t="s">
        <v>2424</v>
      </c>
      <c r="M2529" t="s">
        <v>10947</v>
      </c>
      <c r="N2529" t="s">
        <v>458</v>
      </c>
      <c r="O2529" t="s">
        <v>51</v>
      </c>
      <c r="P2529">
        <v>1.9</v>
      </c>
      <c r="Q2529" t="s">
        <v>68</v>
      </c>
      <c r="R2529" t="s">
        <v>34</v>
      </c>
      <c r="S2529" t="s">
        <v>40</v>
      </c>
      <c r="T2529" t="s">
        <v>16</v>
      </c>
      <c r="U2529">
        <v>232.6</v>
      </c>
      <c r="V2529">
        <v>16.399999999999999</v>
      </c>
      <c r="W2529">
        <v>24.8</v>
      </c>
      <c r="X2529" t="s">
        <v>2602</v>
      </c>
      <c r="Y2529" t="s">
        <v>2389</v>
      </c>
      <c r="Z2529" t="s">
        <v>2558</v>
      </c>
      <c r="AA2529" t="s">
        <v>2424</v>
      </c>
    </row>
    <row r="2530" spans="1:27" x14ac:dyDescent="0.45">
      <c r="A2530" t="s">
        <v>10943</v>
      </c>
      <c r="B2530" t="s">
        <v>10950</v>
      </c>
      <c r="C2530" t="s">
        <v>10710</v>
      </c>
      <c r="D2530" t="s">
        <v>10711</v>
      </c>
      <c r="E2530" t="s">
        <v>10712</v>
      </c>
      <c r="F2530" s="3">
        <v>44438.40347222222</v>
      </c>
      <c r="G2530" s="1">
        <v>44854</v>
      </c>
      <c r="H2530" t="s">
        <v>55</v>
      </c>
      <c r="I2530" t="s">
        <v>10951</v>
      </c>
      <c r="J2530" t="s">
        <v>2730</v>
      </c>
      <c r="K2530" t="s">
        <v>10952</v>
      </c>
      <c r="L2530" t="s">
        <v>2424</v>
      </c>
      <c r="M2530" t="s">
        <v>10953</v>
      </c>
      <c r="N2530" t="s">
        <v>10948</v>
      </c>
      <c r="O2530" t="s">
        <v>51</v>
      </c>
      <c r="P2530">
        <v>1.8</v>
      </c>
      <c r="Q2530" t="s">
        <v>68</v>
      </c>
      <c r="R2530" t="s">
        <v>32</v>
      </c>
      <c r="S2530" t="s">
        <v>39</v>
      </c>
      <c r="T2530" t="s">
        <v>16</v>
      </c>
      <c r="U2530">
        <v>1317834.8</v>
      </c>
      <c r="V2530">
        <v>159000.4</v>
      </c>
      <c r="W2530">
        <v>24.4</v>
      </c>
      <c r="X2530" t="s">
        <v>2602</v>
      </c>
      <c r="Y2530" t="s">
        <v>2389</v>
      </c>
      <c r="Z2530" t="s">
        <v>2653</v>
      </c>
      <c r="AA2530" t="s">
        <v>2424</v>
      </c>
    </row>
    <row r="2531" spans="1:27" x14ac:dyDescent="0.45">
      <c r="A2531" t="s">
        <v>10943</v>
      </c>
      <c r="B2531" t="s">
        <v>10954</v>
      </c>
      <c r="C2531" t="s">
        <v>10710</v>
      </c>
      <c r="D2531" t="s">
        <v>10711</v>
      </c>
      <c r="E2531" t="s">
        <v>10712</v>
      </c>
      <c r="F2531" s="3">
        <v>44438.40347222222</v>
      </c>
      <c r="G2531" s="1">
        <v>44859</v>
      </c>
      <c r="H2531" t="s">
        <v>55</v>
      </c>
      <c r="I2531" t="s">
        <v>10951</v>
      </c>
      <c r="J2531" t="s">
        <v>401</v>
      </c>
      <c r="K2531" t="s">
        <v>10952</v>
      </c>
      <c r="L2531" t="s">
        <v>2424</v>
      </c>
      <c r="M2531" t="s">
        <v>10953</v>
      </c>
      <c r="N2531" t="s">
        <v>458</v>
      </c>
      <c r="O2531" t="s">
        <v>51</v>
      </c>
      <c r="P2531">
        <v>1.8</v>
      </c>
      <c r="Q2531" t="s">
        <v>68</v>
      </c>
      <c r="R2531" t="s">
        <v>34</v>
      </c>
      <c r="S2531" t="s">
        <v>40</v>
      </c>
      <c r="T2531" t="s">
        <v>16</v>
      </c>
      <c r="U2531">
        <v>206.5</v>
      </c>
      <c r="V2531">
        <v>24.2</v>
      </c>
      <c r="W2531">
        <v>25</v>
      </c>
      <c r="X2531" t="s">
        <v>2602</v>
      </c>
      <c r="Y2531" t="s">
        <v>2389</v>
      </c>
      <c r="Z2531" t="s">
        <v>2558</v>
      </c>
      <c r="AA2531" t="s">
        <v>2424</v>
      </c>
    </row>
    <row r="2532" spans="1:27" x14ac:dyDescent="0.45">
      <c r="A2532" t="s">
        <v>10955</v>
      </c>
      <c r="B2532" t="s">
        <v>10956</v>
      </c>
      <c r="C2532" t="s">
        <v>10710</v>
      </c>
      <c r="D2532" t="s">
        <v>10711</v>
      </c>
      <c r="E2532" t="s">
        <v>10712</v>
      </c>
      <c r="F2532" s="3">
        <v>44480.451388888891</v>
      </c>
      <c r="G2532" s="1">
        <v>44854</v>
      </c>
      <c r="H2532" t="s">
        <v>55</v>
      </c>
      <c r="I2532" t="s">
        <v>10957</v>
      </c>
      <c r="J2532" t="s">
        <v>2730</v>
      </c>
      <c r="K2532" t="s">
        <v>10958</v>
      </c>
      <c r="L2532" t="s">
        <v>2424</v>
      </c>
      <c r="M2532" t="s">
        <v>10959</v>
      </c>
      <c r="N2532" t="s">
        <v>10948</v>
      </c>
      <c r="O2532" t="s">
        <v>51</v>
      </c>
      <c r="P2532">
        <v>1.7</v>
      </c>
      <c r="Q2532" t="s">
        <v>68</v>
      </c>
      <c r="R2532" t="s">
        <v>32</v>
      </c>
      <c r="S2532" t="s">
        <v>39</v>
      </c>
      <c r="T2532" t="s">
        <v>16</v>
      </c>
      <c r="U2532">
        <v>1658589</v>
      </c>
      <c r="V2532">
        <v>112648.7</v>
      </c>
      <c r="W2532">
        <v>24.1</v>
      </c>
      <c r="X2532" t="s">
        <v>2602</v>
      </c>
      <c r="Y2532" t="s">
        <v>2389</v>
      </c>
      <c r="Z2532" t="s">
        <v>2653</v>
      </c>
      <c r="AA2532" t="s">
        <v>2424</v>
      </c>
    </row>
    <row r="2533" spans="1:27" x14ac:dyDescent="0.45">
      <c r="A2533" t="s">
        <v>10955</v>
      </c>
      <c r="B2533" t="s">
        <v>10960</v>
      </c>
      <c r="C2533" t="s">
        <v>10710</v>
      </c>
      <c r="D2533" t="s">
        <v>10711</v>
      </c>
      <c r="E2533" t="s">
        <v>10712</v>
      </c>
      <c r="F2533" s="3">
        <v>44480.451388888891</v>
      </c>
      <c r="G2533" s="1">
        <v>44859</v>
      </c>
      <c r="H2533" t="s">
        <v>55</v>
      </c>
      <c r="I2533" t="s">
        <v>10957</v>
      </c>
      <c r="J2533" t="s">
        <v>401</v>
      </c>
      <c r="K2533" t="s">
        <v>10958</v>
      </c>
      <c r="L2533" t="s">
        <v>2424</v>
      </c>
      <c r="M2533" t="s">
        <v>10959</v>
      </c>
      <c r="N2533" t="s">
        <v>458</v>
      </c>
      <c r="O2533" t="s">
        <v>51</v>
      </c>
      <c r="P2533">
        <v>1.7</v>
      </c>
      <c r="Q2533" t="s">
        <v>68</v>
      </c>
      <c r="R2533" t="s">
        <v>34</v>
      </c>
      <c r="S2533" t="s">
        <v>40</v>
      </c>
      <c r="T2533" t="s">
        <v>16</v>
      </c>
      <c r="U2533">
        <v>244.3</v>
      </c>
      <c r="V2533">
        <v>44.2</v>
      </c>
      <c r="W2533">
        <v>24.8</v>
      </c>
      <c r="X2533" t="s">
        <v>2602</v>
      </c>
      <c r="Y2533" t="s">
        <v>2389</v>
      </c>
      <c r="Z2533" t="s">
        <v>2558</v>
      </c>
      <c r="AA2533" t="s">
        <v>2424</v>
      </c>
    </row>
    <row r="2534" spans="1:27" x14ac:dyDescent="0.45">
      <c r="A2534" t="s">
        <v>10961</v>
      </c>
      <c r="B2534" t="s">
        <v>10962</v>
      </c>
      <c r="C2534" t="s">
        <v>10963</v>
      </c>
      <c r="D2534" t="s">
        <v>10711</v>
      </c>
      <c r="E2534" t="s">
        <v>10964</v>
      </c>
      <c r="F2534" s="3">
        <v>43416.444444444445</v>
      </c>
      <c r="G2534" s="1">
        <v>44341</v>
      </c>
      <c r="H2534" t="s">
        <v>55</v>
      </c>
      <c r="I2534" t="s">
        <v>10965</v>
      </c>
      <c r="J2534" t="s">
        <v>401</v>
      </c>
      <c r="K2534" t="s">
        <v>10966</v>
      </c>
      <c r="L2534" t="s">
        <v>10967</v>
      </c>
      <c r="M2534" t="s">
        <v>10968</v>
      </c>
      <c r="N2534" t="s">
        <v>558</v>
      </c>
      <c r="O2534" t="s">
        <v>50</v>
      </c>
      <c r="P2534">
        <v>2.1</v>
      </c>
      <c r="Q2534" t="s">
        <v>68</v>
      </c>
      <c r="R2534" t="s">
        <v>32</v>
      </c>
      <c r="S2534" t="s">
        <v>39</v>
      </c>
      <c r="T2534" t="s">
        <v>16</v>
      </c>
      <c r="U2534">
        <v>545620.5</v>
      </c>
      <c r="V2534">
        <v>27012.9</v>
      </c>
      <c r="W2534">
        <v>18.7</v>
      </c>
      <c r="X2534" t="s">
        <v>3011</v>
      </c>
      <c r="Y2534" t="s">
        <v>2389</v>
      </c>
      <c r="Z2534" t="s">
        <v>2558</v>
      </c>
      <c r="AA2534" t="s">
        <v>2424</v>
      </c>
    </row>
    <row r="2535" spans="1:27" x14ac:dyDescent="0.45">
      <c r="A2535" t="s">
        <v>10961</v>
      </c>
      <c r="B2535" t="s">
        <v>10969</v>
      </c>
      <c r="C2535" t="s">
        <v>10963</v>
      </c>
      <c r="D2535" t="s">
        <v>10711</v>
      </c>
      <c r="E2535" t="s">
        <v>10964</v>
      </c>
      <c r="F2535" s="3">
        <v>43416.444444444445</v>
      </c>
      <c r="G2535" s="1">
        <v>44284</v>
      </c>
      <c r="H2535" t="s">
        <v>55</v>
      </c>
      <c r="I2535" t="s">
        <v>10965</v>
      </c>
      <c r="J2535" t="s">
        <v>401</v>
      </c>
      <c r="K2535" t="s">
        <v>10966</v>
      </c>
      <c r="L2535" t="s">
        <v>10967</v>
      </c>
      <c r="M2535" t="s">
        <v>10968</v>
      </c>
      <c r="N2535" t="s">
        <v>646</v>
      </c>
      <c r="O2535" t="s">
        <v>49</v>
      </c>
      <c r="P2535">
        <v>2.1</v>
      </c>
      <c r="Q2535" t="s">
        <v>68</v>
      </c>
      <c r="R2535" t="s">
        <v>34</v>
      </c>
      <c r="S2535" t="s">
        <v>40</v>
      </c>
      <c r="T2535" t="s">
        <v>16</v>
      </c>
      <c r="U2535">
        <v>698.7</v>
      </c>
      <c r="V2535">
        <v>54.7</v>
      </c>
      <c r="W2535">
        <v>21.3</v>
      </c>
      <c r="X2535" t="s">
        <v>5521</v>
      </c>
      <c r="Y2535" t="s">
        <v>2389</v>
      </c>
      <c r="Z2535" t="s">
        <v>10970</v>
      </c>
      <c r="AA2535" t="s">
        <v>2424</v>
      </c>
    </row>
    <row r="2536" spans="1:27" x14ac:dyDescent="0.45">
      <c r="A2536" t="s">
        <v>10971</v>
      </c>
      <c r="B2536" t="s">
        <v>10972</v>
      </c>
      <c r="C2536" t="s">
        <v>10963</v>
      </c>
      <c r="D2536" t="s">
        <v>10711</v>
      </c>
      <c r="E2536" t="s">
        <v>10964</v>
      </c>
      <c r="F2536" s="3">
        <v>43445.517361111109</v>
      </c>
      <c r="G2536" s="1">
        <v>44341</v>
      </c>
      <c r="H2536" t="s">
        <v>55</v>
      </c>
      <c r="I2536" t="s">
        <v>10973</v>
      </c>
      <c r="J2536" t="s">
        <v>401</v>
      </c>
      <c r="K2536" t="s">
        <v>10974</v>
      </c>
      <c r="L2536" t="s">
        <v>10975</v>
      </c>
      <c r="M2536" t="s">
        <v>10976</v>
      </c>
      <c r="N2536" t="s">
        <v>558</v>
      </c>
      <c r="O2536" t="s">
        <v>50</v>
      </c>
      <c r="P2536">
        <v>2.2000000000000002</v>
      </c>
      <c r="Q2536" t="s">
        <v>68</v>
      </c>
      <c r="R2536" t="s">
        <v>32</v>
      </c>
      <c r="S2536" t="s">
        <v>39</v>
      </c>
      <c r="T2536" t="s">
        <v>16</v>
      </c>
      <c r="U2536">
        <v>586442.6</v>
      </c>
      <c r="V2536">
        <v>12606.1</v>
      </c>
      <c r="W2536">
        <v>18.600000000000001</v>
      </c>
      <c r="X2536" t="s">
        <v>3011</v>
      </c>
      <c r="Y2536" t="s">
        <v>2389</v>
      </c>
      <c r="Z2536" t="s">
        <v>2558</v>
      </c>
      <c r="AA2536" t="s">
        <v>2424</v>
      </c>
    </row>
    <row r="2537" spans="1:27" x14ac:dyDescent="0.45">
      <c r="A2537" t="s">
        <v>10971</v>
      </c>
      <c r="B2537" t="s">
        <v>10977</v>
      </c>
      <c r="C2537" t="s">
        <v>10963</v>
      </c>
      <c r="D2537" t="s">
        <v>10711</v>
      </c>
      <c r="E2537" t="s">
        <v>10964</v>
      </c>
      <c r="F2537" s="3">
        <v>43445.517361111109</v>
      </c>
      <c r="G2537" s="1">
        <v>44284</v>
      </c>
      <c r="H2537" t="s">
        <v>55</v>
      </c>
      <c r="I2537" t="s">
        <v>10973</v>
      </c>
      <c r="J2537" t="s">
        <v>401</v>
      </c>
      <c r="K2537" t="s">
        <v>10974</v>
      </c>
      <c r="L2537" t="s">
        <v>10975</v>
      </c>
      <c r="M2537" t="s">
        <v>10976</v>
      </c>
      <c r="N2537" t="s">
        <v>646</v>
      </c>
      <c r="O2537" t="s">
        <v>49</v>
      </c>
      <c r="P2537">
        <v>2.2000000000000002</v>
      </c>
      <c r="Q2537" t="s">
        <v>68</v>
      </c>
      <c r="R2537" t="s">
        <v>34</v>
      </c>
      <c r="S2537" t="s">
        <v>40</v>
      </c>
      <c r="T2537" t="s">
        <v>16</v>
      </c>
      <c r="U2537">
        <v>942.8</v>
      </c>
      <c r="V2537">
        <v>57.9</v>
      </c>
      <c r="W2537">
        <v>20.8</v>
      </c>
      <c r="X2537" t="s">
        <v>5521</v>
      </c>
      <c r="Y2537" t="s">
        <v>2389</v>
      </c>
      <c r="Z2537" t="s">
        <v>10978</v>
      </c>
      <c r="AA2537" t="s">
        <v>2424</v>
      </c>
    </row>
    <row r="2538" spans="1:27" x14ac:dyDescent="0.45">
      <c r="A2538" t="s">
        <v>10979</v>
      </c>
      <c r="B2538" t="s">
        <v>10980</v>
      </c>
      <c r="C2538" t="s">
        <v>10963</v>
      </c>
      <c r="D2538" t="s">
        <v>10711</v>
      </c>
      <c r="E2538" t="s">
        <v>10964</v>
      </c>
      <c r="F2538" s="3">
        <v>43487.450694444444</v>
      </c>
      <c r="G2538" s="1">
        <v>44341</v>
      </c>
      <c r="H2538" t="s">
        <v>55</v>
      </c>
      <c r="I2538" t="s">
        <v>10981</v>
      </c>
      <c r="J2538" t="s">
        <v>401</v>
      </c>
      <c r="K2538" t="s">
        <v>10982</v>
      </c>
      <c r="L2538" t="s">
        <v>10983</v>
      </c>
      <c r="M2538" t="s">
        <v>10984</v>
      </c>
      <c r="N2538" t="s">
        <v>560</v>
      </c>
      <c r="O2538" t="s">
        <v>50</v>
      </c>
      <c r="P2538">
        <v>4.2</v>
      </c>
      <c r="Q2538" t="s">
        <v>68</v>
      </c>
      <c r="R2538" t="s">
        <v>32</v>
      </c>
      <c r="S2538" t="s">
        <v>39</v>
      </c>
      <c r="T2538" t="s">
        <v>16</v>
      </c>
      <c r="U2538">
        <v>313747.40000000002</v>
      </c>
      <c r="V2538">
        <v>44462.2</v>
      </c>
      <c r="W2538">
        <v>18.3</v>
      </c>
      <c r="X2538" t="s">
        <v>2652</v>
      </c>
      <c r="Y2538" t="s">
        <v>2389</v>
      </c>
      <c r="Z2538" t="s">
        <v>2558</v>
      </c>
      <c r="AA2538" t="s">
        <v>2424</v>
      </c>
    </row>
    <row r="2539" spans="1:27" x14ac:dyDescent="0.45">
      <c r="A2539" t="s">
        <v>10979</v>
      </c>
      <c r="B2539" t="s">
        <v>10985</v>
      </c>
      <c r="C2539" t="s">
        <v>10963</v>
      </c>
      <c r="D2539" t="s">
        <v>10711</v>
      </c>
      <c r="E2539" t="s">
        <v>10964</v>
      </c>
      <c r="F2539" s="3">
        <v>43487.450694444444</v>
      </c>
      <c r="G2539" s="1">
        <v>44284</v>
      </c>
      <c r="H2539" t="s">
        <v>55</v>
      </c>
      <c r="I2539" t="s">
        <v>10981</v>
      </c>
      <c r="J2539" t="s">
        <v>401</v>
      </c>
      <c r="K2539" t="s">
        <v>10982</v>
      </c>
      <c r="L2539" t="s">
        <v>10983</v>
      </c>
      <c r="M2539" t="s">
        <v>10984</v>
      </c>
      <c r="N2539" t="s">
        <v>642</v>
      </c>
      <c r="O2539" t="s">
        <v>49</v>
      </c>
      <c r="P2539">
        <v>4.2</v>
      </c>
      <c r="Q2539" t="s">
        <v>68</v>
      </c>
      <c r="R2539" t="s">
        <v>34</v>
      </c>
      <c r="S2539" t="s">
        <v>40</v>
      </c>
      <c r="T2539" t="s">
        <v>16</v>
      </c>
      <c r="U2539">
        <v>523.5</v>
      </c>
      <c r="V2539">
        <v>8.5</v>
      </c>
      <c r="W2539">
        <v>21</v>
      </c>
      <c r="X2539" t="s">
        <v>5521</v>
      </c>
      <c r="Y2539" t="s">
        <v>2389</v>
      </c>
      <c r="Z2539" t="s">
        <v>10986</v>
      </c>
      <c r="AA2539" t="s">
        <v>2424</v>
      </c>
    </row>
    <row r="2540" spans="1:27" x14ac:dyDescent="0.45">
      <c r="A2540" t="s">
        <v>10987</v>
      </c>
      <c r="B2540" t="s">
        <v>10988</v>
      </c>
      <c r="C2540" t="s">
        <v>10963</v>
      </c>
      <c r="D2540" t="s">
        <v>10711</v>
      </c>
      <c r="E2540" t="s">
        <v>10964</v>
      </c>
      <c r="F2540" s="3">
        <v>43571.568055555559</v>
      </c>
      <c r="G2540" s="1">
        <v>44341</v>
      </c>
      <c r="H2540" t="s">
        <v>55</v>
      </c>
      <c r="I2540" t="s">
        <v>10989</v>
      </c>
      <c r="J2540" t="s">
        <v>401</v>
      </c>
      <c r="K2540" t="s">
        <v>10990</v>
      </c>
      <c r="L2540" t="s">
        <v>10991</v>
      </c>
      <c r="M2540" t="s">
        <v>10992</v>
      </c>
      <c r="N2540" t="s">
        <v>560</v>
      </c>
      <c r="O2540" t="s">
        <v>50</v>
      </c>
      <c r="P2540">
        <v>2.2000000000000002</v>
      </c>
      <c r="Q2540" t="s">
        <v>68</v>
      </c>
      <c r="R2540" t="s">
        <v>32</v>
      </c>
      <c r="S2540" t="s">
        <v>39</v>
      </c>
      <c r="T2540" t="s">
        <v>16</v>
      </c>
      <c r="U2540">
        <v>523033</v>
      </c>
      <c r="V2540">
        <v>54881.4</v>
      </c>
      <c r="W2540">
        <v>18.600000000000001</v>
      </c>
      <c r="X2540" t="s">
        <v>2652</v>
      </c>
      <c r="Y2540" t="s">
        <v>2389</v>
      </c>
      <c r="Z2540" t="s">
        <v>2558</v>
      </c>
      <c r="AA2540" t="s">
        <v>2424</v>
      </c>
    </row>
    <row r="2541" spans="1:27" x14ac:dyDescent="0.45">
      <c r="A2541" t="s">
        <v>10987</v>
      </c>
      <c r="B2541" t="s">
        <v>10993</v>
      </c>
      <c r="C2541" t="s">
        <v>10963</v>
      </c>
      <c r="D2541" t="s">
        <v>10711</v>
      </c>
      <c r="E2541" t="s">
        <v>10964</v>
      </c>
      <c r="F2541" s="3">
        <v>43571.568055555559</v>
      </c>
      <c r="G2541" s="1">
        <v>44284</v>
      </c>
      <c r="H2541" t="s">
        <v>55</v>
      </c>
      <c r="I2541" t="s">
        <v>10989</v>
      </c>
      <c r="J2541" t="s">
        <v>401</v>
      </c>
      <c r="K2541" t="s">
        <v>10990</v>
      </c>
      <c r="L2541" t="s">
        <v>10991</v>
      </c>
      <c r="M2541" t="s">
        <v>10992</v>
      </c>
      <c r="N2541" t="s">
        <v>642</v>
      </c>
      <c r="O2541" t="s">
        <v>49</v>
      </c>
      <c r="P2541">
        <v>2.2000000000000002</v>
      </c>
      <c r="Q2541" t="s">
        <v>68</v>
      </c>
      <c r="R2541" t="s">
        <v>34</v>
      </c>
      <c r="S2541" t="s">
        <v>40</v>
      </c>
      <c r="T2541" t="s">
        <v>16</v>
      </c>
      <c r="U2541">
        <v>765.6</v>
      </c>
      <c r="V2541">
        <v>36.9</v>
      </c>
      <c r="W2541">
        <v>21.4</v>
      </c>
      <c r="X2541" t="s">
        <v>5521</v>
      </c>
      <c r="Y2541" t="s">
        <v>2389</v>
      </c>
      <c r="Z2541" t="s">
        <v>10994</v>
      </c>
      <c r="AA2541" t="s">
        <v>2424</v>
      </c>
    </row>
    <row r="2542" spans="1:27" x14ac:dyDescent="0.45">
      <c r="A2542" t="s">
        <v>10995</v>
      </c>
      <c r="B2542" t="s">
        <v>10996</v>
      </c>
      <c r="C2542" t="s">
        <v>10963</v>
      </c>
      <c r="D2542" t="s">
        <v>10711</v>
      </c>
      <c r="E2542" t="s">
        <v>10964</v>
      </c>
      <c r="F2542" s="3">
        <v>43600.40347222222</v>
      </c>
      <c r="G2542" s="1">
        <v>44341</v>
      </c>
      <c r="H2542" t="s">
        <v>55</v>
      </c>
      <c r="I2542" t="s">
        <v>10997</v>
      </c>
      <c r="J2542" t="s">
        <v>401</v>
      </c>
      <c r="K2542" t="s">
        <v>10998</v>
      </c>
      <c r="L2542" t="s">
        <v>10999</v>
      </c>
      <c r="M2542" t="s">
        <v>11000</v>
      </c>
      <c r="N2542" t="s">
        <v>564</v>
      </c>
      <c r="O2542" t="s">
        <v>50</v>
      </c>
      <c r="P2542">
        <v>2.6</v>
      </c>
      <c r="Q2542" t="s">
        <v>68</v>
      </c>
      <c r="R2542" t="s">
        <v>32</v>
      </c>
      <c r="S2542" t="s">
        <v>39</v>
      </c>
      <c r="T2542" t="s">
        <v>16</v>
      </c>
      <c r="U2542">
        <v>404069.7</v>
      </c>
      <c r="V2542">
        <v>13326.5</v>
      </c>
      <c r="W2542">
        <v>18.7</v>
      </c>
      <c r="X2542" t="s">
        <v>2652</v>
      </c>
      <c r="Y2542" t="s">
        <v>2389</v>
      </c>
      <c r="Z2542" t="s">
        <v>2558</v>
      </c>
      <c r="AA2542" t="s">
        <v>2424</v>
      </c>
    </row>
    <row r="2543" spans="1:27" x14ac:dyDescent="0.45">
      <c r="A2543" t="s">
        <v>10995</v>
      </c>
      <c r="B2543" t="s">
        <v>11001</v>
      </c>
      <c r="C2543" t="s">
        <v>10963</v>
      </c>
      <c r="D2543" t="s">
        <v>10711</v>
      </c>
      <c r="E2543" t="s">
        <v>10964</v>
      </c>
      <c r="F2543" s="3">
        <v>43600.40347222222</v>
      </c>
      <c r="G2543" s="1">
        <v>44284</v>
      </c>
      <c r="H2543" t="s">
        <v>55</v>
      </c>
      <c r="I2543" t="s">
        <v>10997</v>
      </c>
      <c r="J2543" t="s">
        <v>401</v>
      </c>
      <c r="K2543" t="s">
        <v>10998</v>
      </c>
      <c r="L2543" t="s">
        <v>10999</v>
      </c>
      <c r="M2543" t="s">
        <v>11000</v>
      </c>
      <c r="N2543" t="s">
        <v>648</v>
      </c>
      <c r="O2543" t="s">
        <v>49</v>
      </c>
      <c r="P2543">
        <v>2.6</v>
      </c>
      <c r="Q2543" t="s">
        <v>68</v>
      </c>
      <c r="R2543" t="s">
        <v>34</v>
      </c>
      <c r="S2543" t="s">
        <v>40</v>
      </c>
      <c r="T2543" t="s">
        <v>16</v>
      </c>
      <c r="U2543">
        <v>533.70000000000005</v>
      </c>
      <c r="V2543">
        <v>31.5</v>
      </c>
      <c r="W2543">
        <v>21.4</v>
      </c>
      <c r="X2543" t="s">
        <v>5521</v>
      </c>
      <c r="Y2543" t="s">
        <v>2389</v>
      </c>
      <c r="Z2543" t="s">
        <v>11002</v>
      </c>
      <c r="AA2543" t="s">
        <v>2424</v>
      </c>
    </row>
    <row r="2544" spans="1:27" x14ac:dyDescent="0.45">
      <c r="A2544" t="s">
        <v>11003</v>
      </c>
      <c r="B2544" t="s">
        <v>11004</v>
      </c>
      <c r="C2544" t="s">
        <v>10963</v>
      </c>
      <c r="D2544" t="s">
        <v>10711</v>
      </c>
      <c r="E2544" t="s">
        <v>10964</v>
      </c>
      <c r="F2544" s="3">
        <v>43627.607638888891</v>
      </c>
      <c r="G2544" s="1">
        <v>44342</v>
      </c>
      <c r="H2544" t="s">
        <v>55</v>
      </c>
      <c r="I2544" t="s">
        <v>11005</v>
      </c>
      <c r="J2544" t="s">
        <v>401</v>
      </c>
      <c r="K2544" t="s">
        <v>11006</v>
      </c>
      <c r="L2544" t="s">
        <v>11007</v>
      </c>
      <c r="M2544" t="s">
        <v>11008</v>
      </c>
      <c r="N2544" t="s">
        <v>600</v>
      </c>
      <c r="O2544" t="s">
        <v>50</v>
      </c>
      <c r="P2544">
        <v>3.3</v>
      </c>
      <c r="Q2544" t="s">
        <v>68</v>
      </c>
      <c r="R2544" t="s">
        <v>32</v>
      </c>
      <c r="S2544" t="s">
        <v>39</v>
      </c>
      <c r="T2544" t="s">
        <v>16</v>
      </c>
      <c r="U2544">
        <v>438123.4</v>
      </c>
      <c r="V2544">
        <v>21318.3</v>
      </c>
      <c r="W2544">
        <v>21.7</v>
      </c>
      <c r="X2544" t="s">
        <v>2652</v>
      </c>
      <c r="Y2544" t="s">
        <v>2389</v>
      </c>
      <c r="Z2544" t="s">
        <v>2653</v>
      </c>
      <c r="AA2544" t="s">
        <v>2424</v>
      </c>
    </row>
    <row r="2545" spans="1:27" x14ac:dyDescent="0.45">
      <c r="A2545" t="s">
        <v>11003</v>
      </c>
      <c r="B2545" t="s">
        <v>11009</v>
      </c>
      <c r="C2545" t="s">
        <v>10963</v>
      </c>
      <c r="D2545" t="s">
        <v>10711</v>
      </c>
      <c r="E2545" t="s">
        <v>10964</v>
      </c>
      <c r="F2545" s="3">
        <v>43627.607638888891</v>
      </c>
      <c r="G2545" s="1">
        <v>44280</v>
      </c>
      <c r="H2545" t="s">
        <v>55</v>
      </c>
      <c r="I2545" t="s">
        <v>11005</v>
      </c>
      <c r="J2545" t="s">
        <v>401</v>
      </c>
      <c r="K2545" t="s">
        <v>11006</v>
      </c>
      <c r="L2545" t="s">
        <v>11007</v>
      </c>
      <c r="M2545" t="s">
        <v>11008</v>
      </c>
      <c r="N2545" t="s">
        <v>654</v>
      </c>
      <c r="O2545" t="s">
        <v>49</v>
      </c>
      <c r="P2545">
        <v>3.3</v>
      </c>
      <c r="Q2545" t="s">
        <v>68</v>
      </c>
      <c r="R2545" t="s">
        <v>34</v>
      </c>
      <c r="S2545" t="s">
        <v>40</v>
      </c>
      <c r="T2545" t="s">
        <v>16</v>
      </c>
      <c r="U2545">
        <v>719.9</v>
      </c>
      <c r="V2545">
        <v>0.7</v>
      </c>
      <c r="W2545">
        <v>20.7</v>
      </c>
      <c r="X2545" t="s">
        <v>2656</v>
      </c>
      <c r="Y2545" t="s">
        <v>2389</v>
      </c>
      <c r="Z2545" t="s">
        <v>11010</v>
      </c>
      <c r="AA2545" t="s">
        <v>2424</v>
      </c>
    </row>
    <row r="2546" spans="1:27" x14ac:dyDescent="0.45">
      <c r="A2546" t="s">
        <v>11011</v>
      </c>
      <c r="B2546" t="s">
        <v>11012</v>
      </c>
      <c r="C2546" t="s">
        <v>10963</v>
      </c>
      <c r="D2546" t="s">
        <v>10711</v>
      </c>
      <c r="E2546" t="s">
        <v>10964</v>
      </c>
      <c r="F2546" s="3">
        <v>43663.378472222219</v>
      </c>
      <c r="G2546" s="1">
        <v>44350</v>
      </c>
      <c r="H2546" t="s">
        <v>55</v>
      </c>
      <c r="I2546" t="s">
        <v>11013</v>
      </c>
      <c r="J2546" t="s">
        <v>401</v>
      </c>
      <c r="K2546" t="s">
        <v>11014</v>
      </c>
      <c r="L2546" t="s">
        <v>11015</v>
      </c>
      <c r="M2546" t="s">
        <v>11016</v>
      </c>
      <c r="N2546" t="s">
        <v>596</v>
      </c>
      <c r="O2546" t="s">
        <v>50</v>
      </c>
      <c r="P2546">
        <v>3</v>
      </c>
      <c r="Q2546" t="s">
        <v>68</v>
      </c>
      <c r="R2546" t="s">
        <v>32</v>
      </c>
      <c r="S2546" t="s">
        <v>39</v>
      </c>
      <c r="T2546" t="s">
        <v>16</v>
      </c>
      <c r="U2546">
        <v>285.8</v>
      </c>
      <c r="V2546">
        <v>180.3</v>
      </c>
      <c r="W2546">
        <v>33.6</v>
      </c>
      <c r="X2546" t="s">
        <v>2673</v>
      </c>
      <c r="Y2546" t="s">
        <v>2389</v>
      </c>
      <c r="Z2546" t="s">
        <v>3526</v>
      </c>
      <c r="AA2546" t="s">
        <v>2424</v>
      </c>
    </row>
    <row r="2547" spans="1:27" x14ac:dyDescent="0.45">
      <c r="A2547" t="s">
        <v>11011</v>
      </c>
      <c r="B2547" t="s">
        <v>11017</v>
      </c>
      <c r="C2547" t="s">
        <v>10963</v>
      </c>
      <c r="D2547" t="s">
        <v>10711</v>
      </c>
      <c r="E2547" t="s">
        <v>10964</v>
      </c>
      <c r="F2547" s="3">
        <v>43663.378472222219</v>
      </c>
      <c r="G2547" s="1">
        <v>44285</v>
      </c>
      <c r="H2547" t="s">
        <v>55</v>
      </c>
      <c r="I2547" t="s">
        <v>11013</v>
      </c>
      <c r="J2547" t="s">
        <v>401</v>
      </c>
      <c r="K2547" t="s">
        <v>11014</v>
      </c>
      <c r="L2547" t="s">
        <v>11015</v>
      </c>
      <c r="M2547" t="s">
        <v>11016</v>
      </c>
      <c r="N2547" t="s">
        <v>680</v>
      </c>
      <c r="O2547" t="s">
        <v>49</v>
      </c>
      <c r="P2547">
        <v>3</v>
      </c>
      <c r="Q2547" t="s">
        <v>68</v>
      </c>
      <c r="R2547" t="s">
        <v>34</v>
      </c>
      <c r="S2547" t="s">
        <v>40</v>
      </c>
      <c r="T2547" t="s">
        <v>16</v>
      </c>
      <c r="U2547">
        <v>158.4</v>
      </c>
      <c r="V2547">
        <v>3.3</v>
      </c>
      <c r="W2547">
        <v>23.2</v>
      </c>
      <c r="X2547" t="s">
        <v>2675</v>
      </c>
      <c r="Y2547" t="s">
        <v>2389</v>
      </c>
      <c r="Z2547" t="s">
        <v>11018</v>
      </c>
      <c r="AA2547" t="s">
        <v>2424</v>
      </c>
    </row>
    <row r="2548" spans="1:27" x14ac:dyDescent="0.45">
      <c r="A2548" t="s">
        <v>11011</v>
      </c>
      <c r="B2548" t="s">
        <v>11019</v>
      </c>
      <c r="C2548" t="s">
        <v>10963</v>
      </c>
      <c r="D2548" t="s">
        <v>10711</v>
      </c>
      <c r="E2548" t="s">
        <v>10964</v>
      </c>
      <c r="F2548" s="3">
        <v>43677.515972222223</v>
      </c>
      <c r="G2548" s="1">
        <v>44342</v>
      </c>
      <c r="H2548" t="s">
        <v>55</v>
      </c>
      <c r="I2548" t="s">
        <v>11020</v>
      </c>
      <c r="J2548" t="s">
        <v>401</v>
      </c>
      <c r="K2548" t="s">
        <v>11021</v>
      </c>
      <c r="L2548" t="s">
        <v>11022</v>
      </c>
      <c r="M2548" t="s">
        <v>11023</v>
      </c>
      <c r="N2548" t="s">
        <v>600</v>
      </c>
      <c r="O2548" t="s">
        <v>50</v>
      </c>
      <c r="P2548">
        <v>4.9000000000000004</v>
      </c>
      <c r="Q2548" t="s">
        <v>68</v>
      </c>
      <c r="R2548" t="s">
        <v>32</v>
      </c>
      <c r="S2548" t="s">
        <v>39</v>
      </c>
      <c r="T2548" t="s">
        <v>16</v>
      </c>
      <c r="U2548">
        <v>331613</v>
      </c>
      <c r="V2548">
        <v>31575.1</v>
      </c>
      <c r="W2548">
        <v>21.5</v>
      </c>
      <c r="X2548" t="s">
        <v>2652</v>
      </c>
      <c r="Y2548" t="s">
        <v>2389</v>
      </c>
      <c r="Z2548" t="s">
        <v>2653</v>
      </c>
      <c r="AA2548" t="s">
        <v>2424</v>
      </c>
    </row>
    <row r="2549" spans="1:27" x14ac:dyDescent="0.45">
      <c r="A2549" t="s">
        <v>11011</v>
      </c>
      <c r="B2549" t="s">
        <v>11024</v>
      </c>
      <c r="C2549" t="s">
        <v>10963</v>
      </c>
      <c r="D2549" t="s">
        <v>10711</v>
      </c>
      <c r="E2549" t="s">
        <v>10964</v>
      </c>
      <c r="F2549" s="3">
        <v>43677.515972222223</v>
      </c>
      <c r="G2549" s="1">
        <v>44280</v>
      </c>
      <c r="H2549" t="s">
        <v>55</v>
      </c>
      <c r="I2549" t="s">
        <v>11020</v>
      </c>
      <c r="J2549" t="s">
        <v>401</v>
      </c>
      <c r="K2549" t="s">
        <v>11021</v>
      </c>
      <c r="L2549" t="s">
        <v>11022</v>
      </c>
      <c r="M2549" t="s">
        <v>11023</v>
      </c>
      <c r="N2549" t="s">
        <v>654</v>
      </c>
      <c r="O2549" t="s">
        <v>49</v>
      </c>
      <c r="P2549">
        <v>4.9000000000000004</v>
      </c>
      <c r="Q2549" t="s">
        <v>68</v>
      </c>
      <c r="R2549" t="s">
        <v>34</v>
      </c>
      <c r="S2549" t="s">
        <v>40</v>
      </c>
      <c r="T2549" t="s">
        <v>16</v>
      </c>
      <c r="U2549">
        <v>327</v>
      </c>
      <c r="V2549">
        <v>23.9</v>
      </c>
      <c r="W2549">
        <v>21.3</v>
      </c>
      <c r="X2549" t="s">
        <v>2656</v>
      </c>
      <c r="Y2549" t="s">
        <v>2389</v>
      </c>
      <c r="Z2549" t="s">
        <v>11025</v>
      </c>
      <c r="AA2549" t="s">
        <v>2424</v>
      </c>
    </row>
    <row r="2550" spans="1:27" x14ac:dyDescent="0.45">
      <c r="A2550" t="s">
        <v>11026</v>
      </c>
      <c r="B2550" t="s">
        <v>11027</v>
      </c>
      <c r="C2550" t="s">
        <v>10963</v>
      </c>
      <c r="D2550" t="s">
        <v>10711</v>
      </c>
      <c r="E2550" t="s">
        <v>10964</v>
      </c>
      <c r="F2550" s="3">
        <v>43684.445833333331</v>
      </c>
      <c r="G2550" s="1">
        <v>44351</v>
      </c>
      <c r="H2550" t="s">
        <v>55</v>
      </c>
      <c r="I2550" t="s">
        <v>11028</v>
      </c>
      <c r="J2550" t="s">
        <v>401</v>
      </c>
      <c r="K2550" t="s">
        <v>11029</v>
      </c>
      <c r="L2550" t="s">
        <v>11030</v>
      </c>
      <c r="M2550" t="s">
        <v>11031</v>
      </c>
      <c r="N2550" t="s">
        <v>576</v>
      </c>
      <c r="O2550" t="s">
        <v>50</v>
      </c>
      <c r="P2550">
        <v>4.2</v>
      </c>
      <c r="Q2550" t="s">
        <v>68</v>
      </c>
      <c r="R2550" t="s">
        <v>32</v>
      </c>
      <c r="S2550" t="s">
        <v>39</v>
      </c>
      <c r="T2550" t="s">
        <v>16</v>
      </c>
      <c r="U2550">
        <v>356462.9</v>
      </c>
      <c r="V2550">
        <v>33256.300000000003</v>
      </c>
      <c r="W2550">
        <v>22.3</v>
      </c>
      <c r="X2550" t="s">
        <v>2994</v>
      </c>
      <c r="Y2550" t="s">
        <v>2389</v>
      </c>
      <c r="Z2550" t="s">
        <v>2653</v>
      </c>
      <c r="AA2550" t="s">
        <v>2424</v>
      </c>
    </row>
    <row r="2551" spans="1:27" x14ac:dyDescent="0.45">
      <c r="A2551" t="s">
        <v>11026</v>
      </c>
      <c r="B2551" t="s">
        <v>11032</v>
      </c>
      <c r="C2551" t="s">
        <v>10963</v>
      </c>
      <c r="D2551" t="s">
        <v>10711</v>
      </c>
      <c r="E2551" t="s">
        <v>10964</v>
      </c>
      <c r="F2551" s="3">
        <v>43684.445833333331</v>
      </c>
      <c r="G2551" s="1">
        <v>44291</v>
      </c>
      <c r="H2551" t="s">
        <v>55</v>
      </c>
      <c r="I2551" t="s">
        <v>11028</v>
      </c>
      <c r="J2551" t="s">
        <v>401</v>
      </c>
      <c r="K2551" t="s">
        <v>11029</v>
      </c>
      <c r="L2551" t="s">
        <v>11030</v>
      </c>
      <c r="M2551" t="s">
        <v>11031</v>
      </c>
      <c r="N2551" t="s">
        <v>664</v>
      </c>
      <c r="O2551" t="s">
        <v>49</v>
      </c>
      <c r="P2551">
        <v>4.2</v>
      </c>
      <c r="Q2551" t="s">
        <v>68</v>
      </c>
      <c r="R2551" t="s">
        <v>34</v>
      </c>
      <c r="S2551" t="s">
        <v>40</v>
      </c>
      <c r="T2551" t="s">
        <v>16</v>
      </c>
      <c r="U2551">
        <v>258</v>
      </c>
      <c r="V2551">
        <v>51.4</v>
      </c>
      <c r="W2551">
        <v>22.1</v>
      </c>
      <c r="X2551" t="s">
        <v>2675</v>
      </c>
      <c r="Y2551" t="s">
        <v>2389</v>
      </c>
      <c r="Z2551" t="s">
        <v>11033</v>
      </c>
      <c r="AA2551" t="s">
        <v>2424</v>
      </c>
    </row>
    <row r="2552" spans="1:27" x14ac:dyDescent="0.45">
      <c r="A2552" t="s">
        <v>11034</v>
      </c>
      <c r="B2552" t="s">
        <v>11035</v>
      </c>
      <c r="C2552" t="s">
        <v>10963</v>
      </c>
      <c r="D2552" t="s">
        <v>10711</v>
      </c>
      <c r="E2552" t="s">
        <v>10964</v>
      </c>
      <c r="F2552" s="3">
        <v>43711.5625</v>
      </c>
      <c r="G2552" s="1">
        <v>44351</v>
      </c>
      <c r="H2552" t="s">
        <v>55</v>
      </c>
      <c r="I2552" t="s">
        <v>11036</v>
      </c>
      <c r="J2552" t="s">
        <v>401</v>
      </c>
      <c r="K2552" t="s">
        <v>11037</v>
      </c>
      <c r="L2552" t="s">
        <v>11038</v>
      </c>
      <c r="M2552" t="s">
        <v>11039</v>
      </c>
      <c r="N2552" t="s">
        <v>576</v>
      </c>
      <c r="O2552" t="s">
        <v>50</v>
      </c>
      <c r="P2552">
        <v>2.7</v>
      </c>
      <c r="Q2552" t="s">
        <v>68</v>
      </c>
      <c r="R2552" t="s">
        <v>32</v>
      </c>
      <c r="S2552" t="s">
        <v>39</v>
      </c>
      <c r="T2552" t="s">
        <v>16</v>
      </c>
      <c r="U2552">
        <v>406053</v>
      </c>
      <c r="V2552">
        <v>51091.8</v>
      </c>
      <c r="W2552">
        <v>22.9</v>
      </c>
      <c r="X2552" t="s">
        <v>2994</v>
      </c>
      <c r="Y2552" t="s">
        <v>2389</v>
      </c>
      <c r="Z2552" t="s">
        <v>2653</v>
      </c>
      <c r="AA2552" t="s">
        <v>2424</v>
      </c>
    </row>
    <row r="2553" spans="1:27" x14ac:dyDescent="0.45">
      <c r="A2553" t="s">
        <v>11034</v>
      </c>
      <c r="B2553" t="s">
        <v>11040</v>
      </c>
      <c r="C2553" t="s">
        <v>10963</v>
      </c>
      <c r="D2553" t="s">
        <v>10711</v>
      </c>
      <c r="E2553" t="s">
        <v>10964</v>
      </c>
      <c r="F2553" s="3">
        <v>43711.5625</v>
      </c>
      <c r="G2553" s="1">
        <v>44291</v>
      </c>
      <c r="H2553" t="s">
        <v>55</v>
      </c>
      <c r="I2553" t="s">
        <v>11036</v>
      </c>
      <c r="J2553" t="s">
        <v>401</v>
      </c>
      <c r="K2553" t="s">
        <v>11037</v>
      </c>
      <c r="L2553" t="s">
        <v>11038</v>
      </c>
      <c r="M2553" t="s">
        <v>11039</v>
      </c>
      <c r="N2553" t="s">
        <v>664</v>
      </c>
      <c r="O2553" t="s">
        <v>49</v>
      </c>
      <c r="P2553">
        <v>2.7</v>
      </c>
      <c r="Q2553" t="s">
        <v>68</v>
      </c>
      <c r="R2553" t="s">
        <v>34</v>
      </c>
      <c r="S2553" t="s">
        <v>40</v>
      </c>
      <c r="T2553" t="s">
        <v>16</v>
      </c>
      <c r="U2553">
        <v>210.1</v>
      </c>
      <c r="V2553">
        <v>22.8</v>
      </c>
      <c r="W2553">
        <v>23.1</v>
      </c>
      <c r="X2553" t="s">
        <v>2675</v>
      </c>
      <c r="Y2553" t="s">
        <v>2389</v>
      </c>
      <c r="Z2553" t="s">
        <v>11041</v>
      </c>
      <c r="AA2553" t="s">
        <v>2424</v>
      </c>
    </row>
    <row r="2554" spans="1:27" x14ac:dyDescent="0.45">
      <c r="A2554" t="s">
        <v>11042</v>
      </c>
      <c r="B2554" t="s">
        <v>11043</v>
      </c>
      <c r="C2554" t="s">
        <v>10963</v>
      </c>
      <c r="D2554" t="s">
        <v>10711</v>
      </c>
      <c r="E2554" t="s">
        <v>10964</v>
      </c>
      <c r="F2554" s="3">
        <v>43739.478472222225</v>
      </c>
      <c r="G2554" s="1">
        <v>44351</v>
      </c>
      <c r="H2554" t="s">
        <v>55</v>
      </c>
      <c r="I2554" t="s">
        <v>11044</v>
      </c>
      <c r="J2554" t="s">
        <v>401</v>
      </c>
      <c r="K2554" t="s">
        <v>11045</v>
      </c>
      <c r="L2554" t="s">
        <v>11046</v>
      </c>
      <c r="M2554" t="s">
        <v>11047</v>
      </c>
      <c r="N2554" t="s">
        <v>576</v>
      </c>
      <c r="O2554" t="s">
        <v>50</v>
      </c>
      <c r="P2554">
        <v>1.5</v>
      </c>
      <c r="Q2554" t="s">
        <v>68</v>
      </c>
      <c r="R2554" t="s">
        <v>32</v>
      </c>
      <c r="S2554" t="s">
        <v>39</v>
      </c>
      <c r="T2554" t="s">
        <v>16</v>
      </c>
      <c r="U2554">
        <v>514538</v>
      </c>
      <c r="V2554">
        <v>87427.4</v>
      </c>
      <c r="W2554">
        <v>23.6</v>
      </c>
      <c r="X2554" t="s">
        <v>2994</v>
      </c>
      <c r="Y2554" t="s">
        <v>2389</v>
      </c>
      <c r="Z2554" t="s">
        <v>2653</v>
      </c>
      <c r="AA2554" t="s">
        <v>2424</v>
      </c>
    </row>
    <row r="2555" spans="1:27" x14ac:dyDescent="0.45">
      <c r="A2555" t="s">
        <v>11042</v>
      </c>
      <c r="B2555" t="s">
        <v>11048</v>
      </c>
      <c r="C2555" t="s">
        <v>10963</v>
      </c>
      <c r="D2555" t="s">
        <v>10711</v>
      </c>
      <c r="E2555" t="s">
        <v>10964</v>
      </c>
      <c r="F2555" s="3">
        <v>43739.478472222225</v>
      </c>
      <c r="G2555" s="1">
        <v>44291</v>
      </c>
      <c r="H2555" t="s">
        <v>55</v>
      </c>
      <c r="I2555" t="s">
        <v>11044</v>
      </c>
      <c r="J2555" t="s">
        <v>401</v>
      </c>
      <c r="K2555" t="s">
        <v>11045</v>
      </c>
      <c r="L2555" t="s">
        <v>11046</v>
      </c>
      <c r="M2555" t="s">
        <v>11047</v>
      </c>
      <c r="N2555" t="s">
        <v>664</v>
      </c>
      <c r="O2555" t="s">
        <v>49</v>
      </c>
      <c r="P2555">
        <v>1.5</v>
      </c>
      <c r="Q2555" t="s">
        <v>68</v>
      </c>
      <c r="R2555" t="s">
        <v>34</v>
      </c>
      <c r="S2555" t="s">
        <v>40</v>
      </c>
      <c r="T2555" t="s">
        <v>16</v>
      </c>
      <c r="U2555">
        <v>276.2</v>
      </c>
      <c r="V2555">
        <v>22.8</v>
      </c>
      <c r="W2555">
        <v>23.5</v>
      </c>
      <c r="X2555" t="s">
        <v>2675</v>
      </c>
      <c r="Y2555" t="s">
        <v>2389</v>
      </c>
      <c r="Z2555" t="s">
        <v>11049</v>
      </c>
      <c r="AA2555" t="s">
        <v>2424</v>
      </c>
    </row>
    <row r="2556" spans="1:27" x14ac:dyDescent="0.45">
      <c r="A2556" t="s">
        <v>11050</v>
      </c>
      <c r="B2556" t="s">
        <v>11051</v>
      </c>
      <c r="C2556" t="s">
        <v>10963</v>
      </c>
      <c r="D2556" t="s">
        <v>10711</v>
      </c>
      <c r="E2556" t="s">
        <v>10964</v>
      </c>
      <c r="F2556" s="3">
        <v>43782.420138888891</v>
      </c>
      <c r="G2556" s="1">
        <v>44685</v>
      </c>
      <c r="H2556" t="s">
        <v>55</v>
      </c>
      <c r="I2556" t="s">
        <v>11052</v>
      </c>
      <c r="J2556" t="s">
        <v>401</v>
      </c>
      <c r="K2556" t="s">
        <v>11053</v>
      </c>
      <c r="L2556" t="s">
        <v>2424</v>
      </c>
      <c r="M2556" t="s">
        <v>11054</v>
      </c>
      <c r="N2556" t="s">
        <v>526</v>
      </c>
      <c r="O2556" t="s">
        <v>51</v>
      </c>
      <c r="P2556">
        <v>1.8</v>
      </c>
      <c r="Q2556" t="s">
        <v>68</v>
      </c>
      <c r="R2556" t="s">
        <v>34</v>
      </c>
      <c r="S2556" t="s">
        <v>40</v>
      </c>
      <c r="T2556" t="s">
        <v>16</v>
      </c>
      <c r="U2556">
        <v>61.1</v>
      </c>
      <c r="V2556">
        <v>5.2</v>
      </c>
      <c r="W2556">
        <v>25.1</v>
      </c>
      <c r="X2556" t="s">
        <v>3043</v>
      </c>
      <c r="Y2556" t="s">
        <v>2389</v>
      </c>
      <c r="Z2556" t="s">
        <v>2558</v>
      </c>
      <c r="AA2556" t="s">
        <v>2424</v>
      </c>
    </row>
    <row r="2557" spans="1:27" x14ac:dyDescent="0.45">
      <c r="A2557" t="s">
        <v>11050</v>
      </c>
      <c r="B2557" t="s">
        <v>11055</v>
      </c>
      <c r="C2557" t="s">
        <v>10963</v>
      </c>
      <c r="D2557" t="s">
        <v>10711</v>
      </c>
      <c r="E2557" t="s">
        <v>10964</v>
      </c>
      <c r="F2557" s="3">
        <v>43782.420138888891</v>
      </c>
      <c r="G2557" s="1">
        <v>44684</v>
      </c>
      <c r="H2557" t="s">
        <v>55</v>
      </c>
      <c r="I2557" t="s">
        <v>11052</v>
      </c>
      <c r="J2557" t="s">
        <v>401</v>
      </c>
      <c r="K2557" t="s">
        <v>11053</v>
      </c>
      <c r="L2557" t="s">
        <v>2424</v>
      </c>
      <c r="M2557" t="s">
        <v>11054</v>
      </c>
      <c r="N2557" t="s">
        <v>532</v>
      </c>
      <c r="O2557" t="s">
        <v>51</v>
      </c>
      <c r="P2557">
        <v>1.8</v>
      </c>
      <c r="Q2557" t="s">
        <v>68</v>
      </c>
      <c r="R2557" t="s">
        <v>32</v>
      </c>
      <c r="S2557" t="s">
        <v>39</v>
      </c>
      <c r="T2557" t="s">
        <v>16</v>
      </c>
      <c r="U2557">
        <v>494505.1</v>
      </c>
      <c r="V2557">
        <v>70189.5</v>
      </c>
      <c r="W2557">
        <v>19.899999999999999</v>
      </c>
      <c r="X2557" t="s">
        <v>3045</v>
      </c>
      <c r="Y2557" t="s">
        <v>2389</v>
      </c>
      <c r="Z2557" t="s">
        <v>2558</v>
      </c>
      <c r="AA2557" t="s">
        <v>2424</v>
      </c>
    </row>
    <row r="2558" spans="1:27" x14ac:dyDescent="0.45">
      <c r="A2558" t="s">
        <v>11056</v>
      </c>
      <c r="B2558" t="s">
        <v>11057</v>
      </c>
      <c r="C2558" t="s">
        <v>10963</v>
      </c>
      <c r="D2558" t="s">
        <v>10711</v>
      </c>
      <c r="E2558" t="s">
        <v>10964</v>
      </c>
      <c r="F2558" s="3">
        <v>43880.395833333336</v>
      </c>
      <c r="G2558" s="1">
        <v>44685</v>
      </c>
      <c r="H2558" t="s">
        <v>55</v>
      </c>
      <c r="I2558" t="s">
        <v>11058</v>
      </c>
      <c r="J2558" t="s">
        <v>401</v>
      </c>
      <c r="K2558" t="s">
        <v>11059</v>
      </c>
      <c r="L2558" t="s">
        <v>2424</v>
      </c>
      <c r="M2558" t="s">
        <v>11060</v>
      </c>
      <c r="N2558" t="s">
        <v>526</v>
      </c>
      <c r="O2558" t="s">
        <v>51</v>
      </c>
      <c r="P2558">
        <v>3.6</v>
      </c>
      <c r="Q2558" t="s">
        <v>68</v>
      </c>
      <c r="R2558" t="s">
        <v>34</v>
      </c>
      <c r="S2558" t="s">
        <v>40</v>
      </c>
      <c r="T2558" t="s">
        <v>16</v>
      </c>
      <c r="U2558">
        <v>49.8</v>
      </c>
      <c r="V2558">
        <v>9.3000000000000007</v>
      </c>
      <c r="W2558">
        <v>24.4</v>
      </c>
      <c r="X2558" t="s">
        <v>3043</v>
      </c>
      <c r="Y2558" t="s">
        <v>2389</v>
      </c>
      <c r="Z2558" t="s">
        <v>2558</v>
      </c>
      <c r="AA2558" t="s">
        <v>2424</v>
      </c>
    </row>
    <row r="2559" spans="1:27" x14ac:dyDescent="0.45">
      <c r="A2559" t="s">
        <v>11056</v>
      </c>
      <c r="B2559" t="s">
        <v>11061</v>
      </c>
      <c r="C2559" t="s">
        <v>10963</v>
      </c>
      <c r="D2559" t="s">
        <v>10711</v>
      </c>
      <c r="E2559" t="s">
        <v>10964</v>
      </c>
      <c r="F2559" s="3">
        <v>43880.395833333336</v>
      </c>
      <c r="G2559" s="1">
        <v>44684</v>
      </c>
      <c r="H2559" t="s">
        <v>55</v>
      </c>
      <c r="I2559" t="s">
        <v>11058</v>
      </c>
      <c r="J2559" t="s">
        <v>401</v>
      </c>
      <c r="K2559" t="s">
        <v>11059</v>
      </c>
      <c r="L2559" t="s">
        <v>2424</v>
      </c>
      <c r="M2559" t="s">
        <v>11060</v>
      </c>
      <c r="N2559" t="s">
        <v>532</v>
      </c>
      <c r="O2559" t="s">
        <v>51</v>
      </c>
      <c r="P2559">
        <v>3.6</v>
      </c>
      <c r="Q2559" t="s">
        <v>68</v>
      </c>
      <c r="R2559" t="s">
        <v>32</v>
      </c>
      <c r="S2559" t="s">
        <v>39</v>
      </c>
      <c r="T2559" t="s">
        <v>16</v>
      </c>
      <c r="U2559">
        <v>535053</v>
      </c>
      <c r="V2559">
        <v>39013.9</v>
      </c>
      <c r="W2559">
        <v>18.600000000000001</v>
      </c>
      <c r="X2559" t="s">
        <v>3045</v>
      </c>
      <c r="Y2559" t="s">
        <v>2389</v>
      </c>
      <c r="Z2559" t="s">
        <v>2558</v>
      </c>
      <c r="AA2559" t="s">
        <v>2424</v>
      </c>
    </row>
    <row r="2560" spans="1:27" x14ac:dyDescent="0.45">
      <c r="A2560" t="s">
        <v>11062</v>
      </c>
      <c r="B2560" t="s">
        <v>11063</v>
      </c>
      <c r="C2560" t="s">
        <v>10963</v>
      </c>
      <c r="D2560" t="s">
        <v>10711</v>
      </c>
      <c r="E2560" t="s">
        <v>10964</v>
      </c>
      <c r="F2560" s="3">
        <v>43893.461805555555</v>
      </c>
      <c r="G2560" s="1">
        <v>44685</v>
      </c>
      <c r="H2560" t="s">
        <v>55</v>
      </c>
      <c r="I2560" t="s">
        <v>11064</v>
      </c>
      <c r="J2560" t="s">
        <v>401</v>
      </c>
      <c r="K2560" t="s">
        <v>11065</v>
      </c>
      <c r="L2560" t="s">
        <v>2424</v>
      </c>
      <c r="M2560" t="s">
        <v>11066</v>
      </c>
      <c r="N2560" t="s">
        <v>526</v>
      </c>
      <c r="O2560" t="s">
        <v>51</v>
      </c>
      <c r="P2560">
        <v>2.9</v>
      </c>
      <c r="Q2560" t="s">
        <v>68</v>
      </c>
      <c r="R2560" t="s">
        <v>34</v>
      </c>
      <c r="S2560" t="s">
        <v>40</v>
      </c>
      <c r="T2560" t="s">
        <v>16</v>
      </c>
      <c r="U2560">
        <v>59.4</v>
      </c>
      <c r="V2560">
        <v>1.8</v>
      </c>
      <c r="W2560">
        <v>24.4</v>
      </c>
      <c r="X2560" t="s">
        <v>3043</v>
      </c>
      <c r="Y2560" t="s">
        <v>2389</v>
      </c>
      <c r="Z2560" t="s">
        <v>2558</v>
      </c>
      <c r="AA2560" t="s">
        <v>2424</v>
      </c>
    </row>
    <row r="2561" spans="1:27" x14ac:dyDescent="0.45">
      <c r="A2561" t="s">
        <v>11062</v>
      </c>
      <c r="B2561" t="s">
        <v>11067</v>
      </c>
      <c r="C2561" t="s">
        <v>10963</v>
      </c>
      <c r="D2561" t="s">
        <v>10711</v>
      </c>
      <c r="E2561" t="s">
        <v>10964</v>
      </c>
      <c r="F2561" s="3">
        <v>43893.461805555555</v>
      </c>
      <c r="G2561" s="1">
        <v>44684</v>
      </c>
      <c r="H2561" t="s">
        <v>55</v>
      </c>
      <c r="I2561" t="s">
        <v>11064</v>
      </c>
      <c r="J2561" t="s">
        <v>401</v>
      </c>
      <c r="K2561" t="s">
        <v>11065</v>
      </c>
      <c r="L2561" t="s">
        <v>2424</v>
      </c>
      <c r="M2561" t="s">
        <v>11066</v>
      </c>
      <c r="N2561" t="s">
        <v>532</v>
      </c>
      <c r="O2561" t="s">
        <v>51</v>
      </c>
      <c r="P2561">
        <v>2.9</v>
      </c>
      <c r="Q2561" t="s">
        <v>68</v>
      </c>
      <c r="R2561" t="s">
        <v>32</v>
      </c>
      <c r="S2561" t="s">
        <v>39</v>
      </c>
      <c r="T2561" t="s">
        <v>16</v>
      </c>
      <c r="U2561">
        <v>572661.5</v>
      </c>
      <c r="V2561">
        <v>185821.3</v>
      </c>
      <c r="W2561">
        <v>18.899999999999999</v>
      </c>
      <c r="X2561" t="s">
        <v>3045</v>
      </c>
      <c r="Y2561" t="s">
        <v>2389</v>
      </c>
      <c r="Z2561" t="s">
        <v>2558</v>
      </c>
      <c r="AA2561" t="s">
        <v>2424</v>
      </c>
    </row>
    <row r="2562" spans="1:27" x14ac:dyDescent="0.45">
      <c r="A2562" t="s">
        <v>11068</v>
      </c>
      <c r="B2562" t="s">
        <v>11069</v>
      </c>
      <c r="C2562" t="s">
        <v>10963</v>
      </c>
      <c r="D2562" t="s">
        <v>10711</v>
      </c>
      <c r="E2562" t="s">
        <v>10964</v>
      </c>
      <c r="F2562" s="3">
        <v>44018.461805555555</v>
      </c>
      <c r="G2562" s="1">
        <v>44867</v>
      </c>
      <c r="H2562" t="s">
        <v>55</v>
      </c>
      <c r="I2562" t="s">
        <v>11070</v>
      </c>
      <c r="J2562" t="s">
        <v>2730</v>
      </c>
      <c r="K2562" t="s">
        <v>11071</v>
      </c>
      <c r="L2562" t="s">
        <v>2424</v>
      </c>
      <c r="M2562" t="s">
        <v>11072</v>
      </c>
      <c r="N2562" t="s">
        <v>5831</v>
      </c>
      <c r="O2562" t="s">
        <v>51</v>
      </c>
      <c r="P2562">
        <v>1.1000000000000001</v>
      </c>
      <c r="Q2562" t="s">
        <v>68</v>
      </c>
      <c r="R2562" t="s">
        <v>32</v>
      </c>
      <c r="S2562" t="s">
        <v>39</v>
      </c>
      <c r="T2562" t="s">
        <v>16</v>
      </c>
      <c r="U2562">
        <v>4781463.0999999996</v>
      </c>
      <c r="V2562">
        <v>507395.9</v>
      </c>
      <c r="W2562">
        <v>24.7</v>
      </c>
      <c r="X2562" t="s">
        <v>2602</v>
      </c>
      <c r="Y2562" t="s">
        <v>2389</v>
      </c>
      <c r="Z2562" t="s">
        <v>2653</v>
      </c>
      <c r="AA2562" t="s">
        <v>2424</v>
      </c>
    </row>
    <row r="2563" spans="1:27" x14ac:dyDescent="0.45">
      <c r="A2563" t="s">
        <v>11068</v>
      </c>
      <c r="B2563" t="s">
        <v>11073</v>
      </c>
      <c r="C2563" t="s">
        <v>10963</v>
      </c>
      <c r="D2563" t="s">
        <v>10711</v>
      </c>
      <c r="E2563" t="s">
        <v>10964</v>
      </c>
      <c r="F2563" s="3">
        <v>44018.461805555555</v>
      </c>
      <c r="G2563" s="1">
        <v>44868</v>
      </c>
      <c r="H2563" t="s">
        <v>55</v>
      </c>
      <c r="I2563" t="s">
        <v>11070</v>
      </c>
      <c r="J2563" t="s">
        <v>2730</v>
      </c>
      <c r="K2563" t="s">
        <v>11071</v>
      </c>
      <c r="L2563" t="s">
        <v>2424</v>
      </c>
      <c r="M2563" t="s">
        <v>11072</v>
      </c>
      <c r="N2563" t="s">
        <v>5833</v>
      </c>
      <c r="O2563" t="s">
        <v>51</v>
      </c>
      <c r="P2563">
        <v>1.1000000000000001</v>
      </c>
      <c r="Q2563" t="s">
        <v>68</v>
      </c>
      <c r="R2563" t="s">
        <v>34</v>
      </c>
      <c r="S2563" t="s">
        <v>40</v>
      </c>
      <c r="T2563" t="s">
        <v>16</v>
      </c>
      <c r="U2563">
        <v>716.8</v>
      </c>
      <c r="V2563">
        <v>107.5</v>
      </c>
      <c r="W2563">
        <v>24.5</v>
      </c>
      <c r="X2563" t="s">
        <v>2759</v>
      </c>
      <c r="Y2563" t="s">
        <v>2389</v>
      </c>
      <c r="Z2563" t="s">
        <v>2558</v>
      </c>
      <c r="AA2563" t="s">
        <v>2424</v>
      </c>
    </row>
    <row r="2564" spans="1:27" x14ac:dyDescent="0.45">
      <c r="A2564" t="s">
        <v>11074</v>
      </c>
      <c r="B2564" t="s">
        <v>11075</v>
      </c>
      <c r="C2564" t="s">
        <v>10963</v>
      </c>
      <c r="D2564" t="s">
        <v>10711</v>
      </c>
      <c r="E2564" t="s">
        <v>10964</v>
      </c>
      <c r="F2564" s="3">
        <v>44132.430555555555</v>
      </c>
      <c r="G2564" s="1">
        <v>44833</v>
      </c>
      <c r="H2564" t="s">
        <v>55</v>
      </c>
      <c r="I2564" t="s">
        <v>11076</v>
      </c>
      <c r="J2564" t="s">
        <v>401</v>
      </c>
      <c r="K2564" t="s">
        <v>11077</v>
      </c>
      <c r="L2564" t="s">
        <v>2424</v>
      </c>
      <c r="M2564" t="s">
        <v>11078</v>
      </c>
      <c r="N2564" t="s">
        <v>414</v>
      </c>
      <c r="O2564" t="s">
        <v>51</v>
      </c>
      <c r="P2564">
        <v>2.1</v>
      </c>
      <c r="Q2564" t="s">
        <v>68</v>
      </c>
      <c r="R2564" t="s">
        <v>32</v>
      </c>
      <c r="S2564" t="s">
        <v>39</v>
      </c>
      <c r="T2564" t="s">
        <v>16</v>
      </c>
      <c r="U2564">
        <v>759444</v>
      </c>
      <c r="V2564">
        <v>4315.1000000000004</v>
      </c>
      <c r="W2564">
        <v>22.6</v>
      </c>
      <c r="X2564" t="s">
        <v>2602</v>
      </c>
      <c r="Y2564" t="s">
        <v>2389</v>
      </c>
      <c r="Z2564" t="s">
        <v>2653</v>
      </c>
      <c r="AA2564" t="s">
        <v>2424</v>
      </c>
    </row>
    <row r="2565" spans="1:27" x14ac:dyDescent="0.45">
      <c r="A2565" t="s">
        <v>11074</v>
      </c>
      <c r="B2565" t="s">
        <v>11079</v>
      </c>
      <c r="C2565" t="s">
        <v>10963</v>
      </c>
      <c r="D2565" t="s">
        <v>10711</v>
      </c>
      <c r="E2565" t="s">
        <v>10964</v>
      </c>
      <c r="F2565" s="3">
        <v>44132.430555555555</v>
      </c>
      <c r="G2565" s="1">
        <v>44831</v>
      </c>
      <c r="H2565" t="s">
        <v>55</v>
      </c>
      <c r="I2565" t="s">
        <v>11076</v>
      </c>
      <c r="J2565" t="s">
        <v>401</v>
      </c>
      <c r="K2565" t="s">
        <v>11077</v>
      </c>
      <c r="L2565" t="s">
        <v>2424</v>
      </c>
      <c r="M2565" t="s">
        <v>11078</v>
      </c>
      <c r="N2565" t="s">
        <v>478</v>
      </c>
      <c r="O2565" t="s">
        <v>51</v>
      </c>
      <c r="P2565">
        <v>2.1</v>
      </c>
      <c r="Q2565" t="s">
        <v>68</v>
      </c>
      <c r="R2565" t="s">
        <v>34</v>
      </c>
      <c r="S2565" t="s">
        <v>40</v>
      </c>
      <c r="T2565" t="s">
        <v>16</v>
      </c>
      <c r="U2565">
        <v>89.3</v>
      </c>
      <c r="V2565">
        <v>8</v>
      </c>
      <c r="W2565">
        <v>24</v>
      </c>
      <c r="X2565" t="s">
        <v>2602</v>
      </c>
      <c r="Y2565" t="s">
        <v>2389</v>
      </c>
      <c r="Z2565" t="s">
        <v>2558</v>
      </c>
      <c r="AA2565" t="s">
        <v>2424</v>
      </c>
    </row>
    <row r="2566" spans="1:27" x14ac:dyDescent="0.45">
      <c r="A2566" t="s">
        <v>11080</v>
      </c>
      <c r="B2566" t="s">
        <v>11081</v>
      </c>
      <c r="C2566" t="s">
        <v>10963</v>
      </c>
      <c r="D2566" t="s">
        <v>10711</v>
      </c>
      <c r="E2566" t="s">
        <v>10964</v>
      </c>
      <c r="F2566" s="3">
        <v>44152.447916666664</v>
      </c>
      <c r="G2566" s="1">
        <v>44833</v>
      </c>
      <c r="H2566" t="s">
        <v>55</v>
      </c>
      <c r="I2566" t="s">
        <v>11082</v>
      </c>
      <c r="J2566" t="s">
        <v>401</v>
      </c>
      <c r="K2566" t="s">
        <v>11083</v>
      </c>
      <c r="L2566" t="s">
        <v>2424</v>
      </c>
      <c r="M2566" t="s">
        <v>11084</v>
      </c>
      <c r="N2566" t="s">
        <v>414</v>
      </c>
      <c r="O2566" t="s">
        <v>51</v>
      </c>
      <c r="P2566">
        <v>1.2</v>
      </c>
      <c r="Q2566" t="s">
        <v>68</v>
      </c>
      <c r="R2566" t="s">
        <v>32</v>
      </c>
      <c r="S2566" t="s">
        <v>39</v>
      </c>
      <c r="T2566" t="s">
        <v>16</v>
      </c>
      <c r="U2566">
        <v>995375.7</v>
      </c>
      <c r="V2566">
        <v>14664.3</v>
      </c>
      <c r="W2566">
        <v>23.1</v>
      </c>
      <c r="X2566" t="s">
        <v>2602</v>
      </c>
      <c r="Y2566" t="s">
        <v>2389</v>
      </c>
      <c r="Z2566" t="s">
        <v>2653</v>
      </c>
      <c r="AA2566" t="s">
        <v>2424</v>
      </c>
    </row>
    <row r="2567" spans="1:27" x14ac:dyDescent="0.45">
      <c r="A2567" t="s">
        <v>11080</v>
      </c>
      <c r="B2567" t="s">
        <v>11085</v>
      </c>
      <c r="C2567" t="s">
        <v>10963</v>
      </c>
      <c r="D2567" t="s">
        <v>10711</v>
      </c>
      <c r="E2567" t="s">
        <v>10964</v>
      </c>
      <c r="F2567" s="3">
        <v>44152.447916666664</v>
      </c>
      <c r="G2567" s="1">
        <v>44831</v>
      </c>
      <c r="H2567" t="s">
        <v>55</v>
      </c>
      <c r="I2567" t="s">
        <v>11082</v>
      </c>
      <c r="J2567" t="s">
        <v>401</v>
      </c>
      <c r="K2567" t="s">
        <v>11083</v>
      </c>
      <c r="L2567" t="s">
        <v>2424</v>
      </c>
      <c r="M2567" t="s">
        <v>11084</v>
      </c>
      <c r="N2567" t="s">
        <v>478</v>
      </c>
      <c r="O2567" t="s">
        <v>51</v>
      </c>
      <c r="P2567">
        <v>1.2</v>
      </c>
      <c r="Q2567" t="s">
        <v>68</v>
      </c>
      <c r="R2567" t="s">
        <v>34</v>
      </c>
      <c r="S2567" t="s">
        <v>40</v>
      </c>
      <c r="T2567" t="s">
        <v>16</v>
      </c>
      <c r="U2567">
        <v>129.19999999999999</v>
      </c>
      <c r="V2567">
        <v>4.7</v>
      </c>
      <c r="W2567">
        <v>24.4</v>
      </c>
      <c r="X2567" t="s">
        <v>2602</v>
      </c>
      <c r="Y2567" t="s">
        <v>2389</v>
      </c>
      <c r="Z2567" t="s">
        <v>2558</v>
      </c>
      <c r="AA2567" t="s">
        <v>2424</v>
      </c>
    </row>
    <row r="2568" spans="1:27" x14ac:dyDescent="0.45">
      <c r="A2568" t="s">
        <v>11086</v>
      </c>
      <c r="B2568" t="s">
        <v>11087</v>
      </c>
      <c r="C2568" t="s">
        <v>10963</v>
      </c>
      <c r="D2568" t="s">
        <v>10711</v>
      </c>
      <c r="E2568" t="s">
        <v>10964</v>
      </c>
      <c r="F2568" s="3">
        <v>44321.402777777781</v>
      </c>
      <c r="G2568" s="1">
        <v>44852</v>
      </c>
      <c r="H2568" t="s">
        <v>55</v>
      </c>
      <c r="I2568" t="s">
        <v>11088</v>
      </c>
      <c r="J2568" t="s">
        <v>401</v>
      </c>
      <c r="K2568" t="s">
        <v>11089</v>
      </c>
      <c r="L2568" t="s">
        <v>2424</v>
      </c>
      <c r="M2568" t="s">
        <v>11090</v>
      </c>
      <c r="N2568" t="s">
        <v>405</v>
      </c>
      <c r="O2568" t="s">
        <v>51</v>
      </c>
      <c r="P2568">
        <v>1</v>
      </c>
      <c r="Q2568" t="s">
        <v>68</v>
      </c>
      <c r="R2568" t="s">
        <v>32</v>
      </c>
      <c r="S2568" t="s">
        <v>39</v>
      </c>
      <c r="T2568" t="s">
        <v>16</v>
      </c>
      <c r="U2568">
        <v>1936688.5</v>
      </c>
      <c r="V2568">
        <v>90615.9</v>
      </c>
      <c r="W2568">
        <v>24.4</v>
      </c>
      <c r="X2568" t="s">
        <v>2602</v>
      </c>
      <c r="Y2568" t="s">
        <v>2389</v>
      </c>
      <c r="Z2568" t="s">
        <v>2653</v>
      </c>
      <c r="AA2568" t="s">
        <v>2424</v>
      </c>
    </row>
    <row r="2569" spans="1:27" x14ac:dyDescent="0.45">
      <c r="A2569" t="s">
        <v>11086</v>
      </c>
      <c r="B2569" t="s">
        <v>11091</v>
      </c>
      <c r="C2569" t="s">
        <v>10963</v>
      </c>
      <c r="D2569" t="s">
        <v>10711</v>
      </c>
      <c r="E2569" t="s">
        <v>10964</v>
      </c>
      <c r="F2569" s="3">
        <v>44321.402777777781</v>
      </c>
      <c r="G2569" s="1">
        <v>44852</v>
      </c>
      <c r="H2569" t="s">
        <v>55</v>
      </c>
      <c r="I2569" t="s">
        <v>11088</v>
      </c>
      <c r="J2569" t="s">
        <v>401</v>
      </c>
      <c r="K2569" t="s">
        <v>11089</v>
      </c>
      <c r="L2569" t="s">
        <v>2424</v>
      </c>
      <c r="M2569" t="s">
        <v>11090</v>
      </c>
      <c r="N2569" t="s">
        <v>468</v>
      </c>
      <c r="O2569" t="s">
        <v>51</v>
      </c>
      <c r="P2569">
        <v>1</v>
      </c>
      <c r="Q2569" t="s">
        <v>68</v>
      </c>
      <c r="R2569" t="s">
        <v>34</v>
      </c>
      <c r="S2569" t="s">
        <v>40</v>
      </c>
      <c r="T2569" t="s">
        <v>16</v>
      </c>
      <c r="U2569">
        <v>275.8</v>
      </c>
      <c r="V2569">
        <v>23.1</v>
      </c>
      <c r="W2569">
        <v>25.6</v>
      </c>
      <c r="X2569" t="s">
        <v>2602</v>
      </c>
      <c r="Y2569" t="s">
        <v>2389</v>
      </c>
      <c r="Z2569" t="s">
        <v>2558</v>
      </c>
      <c r="AA2569" t="s">
        <v>2424</v>
      </c>
    </row>
    <row r="2570" spans="1:27" x14ac:dyDescent="0.45">
      <c r="A2570" t="s">
        <v>11092</v>
      </c>
      <c r="B2570" t="s">
        <v>11093</v>
      </c>
      <c r="C2570" t="s">
        <v>10963</v>
      </c>
      <c r="D2570" t="s">
        <v>10711</v>
      </c>
      <c r="E2570" t="s">
        <v>10964</v>
      </c>
      <c r="F2570" s="3">
        <v>44391.388888888891</v>
      </c>
      <c r="G2570" s="1">
        <v>44867</v>
      </c>
      <c r="H2570" t="s">
        <v>55</v>
      </c>
      <c r="I2570" t="s">
        <v>11094</v>
      </c>
      <c r="J2570" t="s">
        <v>2730</v>
      </c>
      <c r="K2570" t="s">
        <v>11095</v>
      </c>
      <c r="L2570" t="s">
        <v>2424</v>
      </c>
      <c r="M2570" t="s">
        <v>11096</v>
      </c>
      <c r="N2570" t="s">
        <v>5148</v>
      </c>
      <c r="O2570" t="s">
        <v>51</v>
      </c>
      <c r="P2570">
        <v>2.2999999999999998</v>
      </c>
      <c r="Q2570" t="s">
        <v>68</v>
      </c>
      <c r="R2570" t="s">
        <v>32</v>
      </c>
      <c r="S2570" t="s">
        <v>39</v>
      </c>
      <c r="T2570" t="s">
        <v>16</v>
      </c>
      <c r="U2570">
        <v>2581565.7000000002</v>
      </c>
      <c r="V2570">
        <v>215045.6</v>
      </c>
      <c r="W2570">
        <v>23.9</v>
      </c>
      <c r="X2570" t="s">
        <v>2602</v>
      </c>
      <c r="Y2570" t="s">
        <v>2389</v>
      </c>
      <c r="Z2570" t="s">
        <v>2653</v>
      </c>
      <c r="AA2570" t="s">
        <v>2424</v>
      </c>
    </row>
    <row r="2571" spans="1:27" x14ac:dyDescent="0.45">
      <c r="A2571" t="s">
        <v>11092</v>
      </c>
      <c r="B2571" t="s">
        <v>11097</v>
      </c>
      <c r="C2571" t="s">
        <v>10963</v>
      </c>
      <c r="D2571" t="s">
        <v>10711</v>
      </c>
      <c r="E2571" t="s">
        <v>10964</v>
      </c>
      <c r="F2571" s="3">
        <v>44391.388888888891</v>
      </c>
      <c r="G2571" s="1">
        <v>44868</v>
      </c>
      <c r="H2571" t="s">
        <v>55</v>
      </c>
      <c r="I2571" t="s">
        <v>11094</v>
      </c>
      <c r="J2571" t="s">
        <v>2730</v>
      </c>
      <c r="K2571" t="s">
        <v>11095</v>
      </c>
      <c r="L2571" t="s">
        <v>2424</v>
      </c>
      <c r="M2571" t="s">
        <v>11096</v>
      </c>
      <c r="N2571" t="s">
        <v>5150</v>
      </c>
      <c r="O2571" t="s">
        <v>51</v>
      </c>
      <c r="P2571">
        <v>2.2999999999999998</v>
      </c>
      <c r="Q2571" t="s">
        <v>68</v>
      </c>
      <c r="R2571" t="s">
        <v>34</v>
      </c>
      <c r="S2571" t="s">
        <v>40</v>
      </c>
      <c r="T2571" t="s">
        <v>16</v>
      </c>
      <c r="U2571">
        <v>512.1</v>
      </c>
      <c r="V2571">
        <v>15.2</v>
      </c>
      <c r="W2571">
        <v>23.4</v>
      </c>
      <c r="X2571" t="s">
        <v>5151</v>
      </c>
      <c r="Y2571" t="s">
        <v>2389</v>
      </c>
      <c r="Z2571" t="s">
        <v>2558</v>
      </c>
      <c r="AA2571" t="s">
        <v>2424</v>
      </c>
    </row>
    <row r="2572" spans="1:27" x14ac:dyDescent="0.45">
      <c r="A2572" t="s">
        <v>11098</v>
      </c>
      <c r="B2572" t="s">
        <v>11099</v>
      </c>
      <c r="C2572" t="s">
        <v>10963</v>
      </c>
      <c r="D2572" t="s">
        <v>10711</v>
      </c>
      <c r="E2572" t="s">
        <v>10964</v>
      </c>
      <c r="F2572" s="3">
        <v>44440.42291666667</v>
      </c>
      <c r="G2572" s="1">
        <v>44854</v>
      </c>
      <c r="H2572" t="s">
        <v>55</v>
      </c>
      <c r="I2572" t="s">
        <v>11100</v>
      </c>
      <c r="J2572" t="s">
        <v>2730</v>
      </c>
      <c r="K2572" t="s">
        <v>11101</v>
      </c>
      <c r="L2572" t="s">
        <v>2424</v>
      </c>
      <c r="M2572" t="s">
        <v>11102</v>
      </c>
      <c r="N2572" t="s">
        <v>10948</v>
      </c>
      <c r="O2572" t="s">
        <v>51</v>
      </c>
      <c r="P2572">
        <v>1.1000000000000001</v>
      </c>
      <c r="Q2572" t="s">
        <v>68</v>
      </c>
      <c r="R2572" t="s">
        <v>32</v>
      </c>
      <c r="S2572" t="s">
        <v>39</v>
      </c>
      <c r="T2572" t="s">
        <v>16</v>
      </c>
      <c r="U2572">
        <v>1258412.3999999999</v>
      </c>
      <c r="V2572">
        <v>168169.60000000001</v>
      </c>
      <c r="W2572">
        <v>25.3</v>
      </c>
      <c r="X2572" t="s">
        <v>2602</v>
      </c>
      <c r="Y2572" t="s">
        <v>2389</v>
      </c>
      <c r="Z2572" t="s">
        <v>2653</v>
      </c>
      <c r="AA2572" t="s">
        <v>2424</v>
      </c>
    </row>
    <row r="2573" spans="1:27" x14ac:dyDescent="0.45">
      <c r="A2573" t="s">
        <v>11098</v>
      </c>
      <c r="B2573" t="s">
        <v>11103</v>
      </c>
      <c r="C2573" t="s">
        <v>10963</v>
      </c>
      <c r="D2573" t="s">
        <v>10711</v>
      </c>
      <c r="E2573" t="s">
        <v>10964</v>
      </c>
      <c r="F2573" s="3">
        <v>44440.42291666667</v>
      </c>
      <c r="G2573" s="1">
        <v>44859</v>
      </c>
      <c r="H2573" t="s">
        <v>55</v>
      </c>
      <c r="I2573" t="s">
        <v>11100</v>
      </c>
      <c r="J2573" t="s">
        <v>401</v>
      </c>
      <c r="K2573" t="s">
        <v>11101</v>
      </c>
      <c r="L2573" t="s">
        <v>2424</v>
      </c>
      <c r="M2573" t="s">
        <v>11102</v>
      </c>
      <c r="N2573" t="s">
        <v>458</v>
      </c>
      <c r="O2573" t="s">
        <v>51</v>
      </c>
      <c r="P2573">
        <v>1.1000000000000001</v>
      </c>
      <c r="Q2573" t="s">
        <v>68</v>
      </c>
      <c r="R2573" t="s">
        <v>34</v>
      </c>
      <c r="S2573" t="s">
        <v>40</v>
      </c>
      <c r="T2573" t="s">
        <v>16</v>
      </c>
      <c r="U2573">
        <v>133.9</v>
      </c>
      <c r="V2573">
        <v>12.5</v>
      </c>
      <c r="W2573">
        <v>26.6</v>
      </c>
      <c r="X2573" t="s">
        <v>2602</v>
      </c>
      <c r="Y2573" t="s">
        <v>2389</v>
      </c>
      <c r="Z2573" t="s">
        <v>2558</v>
      </c>
      <c r="AA2573" t="s">
        <v>2424</v>
      </c>
    </row>
    <row r="2574" spans="1:27" x14ac:dyDescent="0.45">
      <c r="A2574" t="s">
        <v>11104</v>
      </c>
      <c r="B2574" t="s">
        <v>11105</v>
      </c>
      <c r="C2574" t="s">
        <v>11106</v>
      </c>
      <c r="D2574" t="s">
        <v>11107</v>
      </c>
      <c r="E2574" t="s">
        <v>11108</v>
      </c>
      <c r="F2574" s="3">
        <v>42565.44027777778</v>
      </c>
      <c r="G2574" s="1">
        <v>43389</v>
      </c>
      <c r="H2574" t="s">
        <v>55</v>
      </c>
      <c r="I2574" t="s">
        <v>11109</v>
      </c>
      <c r="J2574" t="s">
        <v>401</v>
      </c>
      <c r="K2574" t="s">
        <v>11110</v>
      </c>
      <c r="L2574" t="s">
        <v>2424</v>
      </c>
      <c r="M2574" t="s">
        <v>11111</v>
      </c>
      <c r="N2574" t="s">
        <v>1423</v>
      </c>
      <c r="O2574" t="s">
        <v>48</v>
      </c>
      <c r="P2574">
        <v>0.8</v>
      </c>
      <c r="Q2574" t="s">
        <v>68</v>
      </c>
      <c r="R2574" t="s">
        <v>34</v>
      </c>
      <c r="S2574" t="s">
        <v>40</v>
      </c>
      <c r="T2574" t="s">
        <v>16</v>
      </c>
      <c r="U2574">
        <v>21</v>
      </c>
      <c r="V2574">
        <v>3.3</v>
      </c>
      <c r="W2574">
        <v>21</v>
      </c>
      <c r="X2574" t="s">
        <v>2438</v>
      </c>
      <c r="Y2574" t="s">
        <v>2427</v>
      </c>
      <c r="Z2574" t="s">
        <v>2511</v>
      </c>
      <c r="AA2574" t="s">
        <v>2424</v>
      </c>
    </row>
    <row r="2575" spans="1:27" x14ac:dyDescent="0.45">
      <c r="A2575" t="s">
        <v>11104</v>
      </c>
      <c r="B2575" t="s">
        <v>11112</v>
      </c>
      <c r="C2575" t="s">
        <v>11106</v>
      </c>
      <c r="D2575" t="s">
        <v>11107</v>
      </c>
      <c r="E2575" t="s">
        <v>11108</v>
      </c>
      <c r="F2575" s="3">
        <v>42565.44027777778</v>
      </c>
      <c r="G2575" s="1">
        <v>43286</v>
      </c>
      <c r="H2575" t="s">
        <v>55</v>
      </c>
      <c r="I2575" t="s">
        <v>11109</v>
      </c>
      <c r="J2575" t="s">
        <v>401</v>
      </c>
      <c r="K2575" t="s">
        <v>11110</v>
      </c>
      <c r="L2575" t="s">
        <v>2424</v>
      </c>
      <c r="M2575" t="s">
        <v>11111</v>
      </c>
      <c r="N2575" t="s">
        <v>1414</v>
      </c>
      <c r="O2575" t="s">
        <v>47</v>
      </c>
      <c r="P2575">
        <v>0.8</v>
      </c>
      <c r="Q2575" t="s">
        <v>68</v>
      </c>
      <c r="R2575" t="s">
        <v>32</v>
      </c>
      <c r="S2575" t="s">
        <v>39</v>
      </c>
      <c r="T2575" t="s">
        <v>16</v>
      </c>
      <c r="U2575">
        <v>48094.9</v>
      </c>
      <c r="V2575">
        <v>16282.7</v>
      </c>
      <c r="W2575">
        <v>22.9</v>
      </c>
      <c r="X2575" t="s">
        <v>8616</v>
      </c>
      <c r="Y2575" t="s">
        <v>2427</v>
      </c>
      <c r="Z2575" t="s">
        <v>2428</v>
      </c>
      <c r="AA2575" t="s">
        <v>2424</v>
      </c>
    </row>
    <row r="2576" spans="1:27" x14ac:dyDescent="0.45">
      <c r="A2576" t="s">
        <v>11113</v>
      </c>
      <c r="B2576" t="s">
        <v>11114</v>
      </c>
      <c r="C2576" t="s">
        <v>11106</v>
      </c>
      <c r="D2576" t="s">
        <v>11107</v>
      </c>
      <c r="E2576" t="s">
        <v>11108</v>
      </c>
      <c r="F2576" s="3">
        <v>42591.544444444444</v>
      </c>
      <c r="G2576" s="1">
        <v>43552</v>
      </c>
      <c r="H2576" t="s">
        <v>55</v>
      </c>
      <c r="I2576" t="s">
        <v>11115</v>
      </c>
      <c r="J2576" t="s">
        <v>401</v>
      </c>
      <c r="K2576" t="s">
        <v>11116</v>
      </c>
      <c r="L2576" t="s">
        <v>2424</v>
      </c>
      <c r="M2576" t="s">
        <v>11117</v>
      </c>
      <c r="N2576" t="s">
        <v>702</v>
      </c>
      <c r="O2576" t="s">
        <v>48</v>
      </c>
      <c r="P2576">
        <v>0.4</v>
      </c>
      <c r="Q2576" t="s">
        <v>68</v>
      </c>
      <c r="R2576" t="s">
        <v>32</v>
      </c>
      <c r="S2576" t="s">
        <v>39</v>
      </c>
      <c r="T2576" t="s">
        <v>16</v>
      </c>
      <c r="U2576">
        <v>86345.7</v>
      </c>
      <c r="V2576">
        <v>5918.4</v>
      </c>
      <c r="W2576">
        <v>24.2</v>
      </c>
      <c r="X2576" t="s">
        <v>5922</v>
      </c>
      <c r="Y2576" t="s">
        <v>2769</v>
      </c>
      <c r="Z2576" t="s">
        <v>5923</v>
      </c>
      <c r="AA2576" t="s">
        <v>2424</v>
      </c>
    </row>
    <row r="2577" spans="1:27" x14ac:dyDescent="0.45">
      <c r="A2577" t="s">
        <v>11113</v>
      </c>
      <c r="B2577" t="s">
        <v>11118</v>
      </c>
      <c r="C2577" t="s">
        <v>11106</v>
      </c>
      <c r="D2577" t="s">
        <v>11107</v>
      </c>
      <c r="E2577" t="s">
        <v>11108</v>
      </c>
      <c r="F2577" s="3">
        <v>42591.544444444444</v>
      </c>
      <c r="G2577" s="1">
        <v>43389</v>
      </c>
      <c r="H2577" t="s">
        <v>55</v>
      </c>
      <c r="I2577" t="s">
        <v>11115</v>
      </c>
      <c r="J2577" t="s">
        <v>401</v>
      </c>
      <c r="K2577" t="s">
        <v>11116</v>
      </c>
      <c r="L2577" t="s">
        <v>2424</v>
      </c>
      <c r="M2577" t="s">
        <v>11117</v>
      </c>
      <c r="N2577" t="s">
        <v>1418</v>
      </c>
      <c r="O2577" t="s">
        <v>48</v>
      </c>
      <c r="P2577">
        <v>3.5</v>
      </c>
      <c r="Q2577" t="s">
        <v>68</v>
      </c>
      <c r="R2577" t="s">
        <v>34</v>
      </c>
      <c r="S2577" t="s">
        <v>40</v>
      </c>
      <c r="T2577" t="s">
        <v>16</v>
      </c>
      <c r="U2577">
        <v>24</v>
      </c>
      <c r="V2577">
        <v>2.2999999999999998</v>
      </c>
      <c r="W2577">
        <v>18.2</v>
      </c>
      <c r="X2577" t="s">
        <v>2438</v>
      </c>
      <c r="Y2577" t="s">
        <v>2427</v>
      </c>
      <c r="Z2577" t="s">
        <v>2511</v>
      </c>
      <c r="AA2577" t="s">
        <v>2424</v>
      </c>
    </row>
    <row r="2578" spans="1:27" x14ac:dyDescent="0.45">
      <c r="A2578" t="s">
        <v>11113</v>
      </c>
      <c r="B2578" t="s">
        <v>11119</v>
      </c>
      <c r="C2578" t="s">
        <v>11106</v>
      </c>
      <c r="D2578" t="s">
        <v>11107</v>
      </c>
      <c r="E2578" t="s">
        <v>11108</v>
      </c>
      <c r="F2578" s="3">
        <v>42597.208333333336</v>
      </c>
      <c r="G2578" s="1">
        <v>43389</v>
      </c>
      <c r="H2578" t="s">
        <v>55</v>
      </c>
      <c r="I2578" t="s">
        <v>11120</v>
      </c>
      <c r="J2578" t="s">
        <v>401</v>
      </c>
      <c r="K2578" t="s">
        <v>11121</v>
      </c>
      <c r="L2578" t="s">
        <v>2424</v>
      </c>
      <c r="M2578" t="s">
        <v>11122</v>
      </c>
      <c r="N2578" t="s">
        <v>1423</v>
      </c>
      <c r="O2578" t="s">
        <v>48</v>
      </c>
      <c r="P2578">
        <v>1.1000000000000001</v>
      </c>
      <c r="Q2578" t="s">
        <v>68</v>
      </c>
      <c r="R2578" t="s">
        <v>34</v>
      </c>
      <c r="S2578" t="s">
        <v>40</v>
      </c>
      <c r="T2578" t="s">
        <v>16</v>
      </c>
      <c r="U2578">
        <v>15.4</v>
      </c>
      <c r="V2578">
        <v>3.7</v>
      </c>
      <c r="W2578">
        <v>20.9</v>
      </c>
      <c r="X2578" t="s">
        <v>2438</v>
      </c>
      <c r="Y2578" t="s">
        <v>2427</v>
      </c>
      <c r="Z2578" t="s">
        <v>2511</v>
      </c>
      <c r="AA2578" t="s">
        <v>2424</v>
      </c>
    </row>
    <row r="2579" spans="1:27" x14ac:dyDescent="0.45">
      <c r="A2579" t="s">
        <v>11113</v>
      </c>
      <c r="B2579" t="s">
        <v>11123</v>
      </c>
      <c r="C2579" t="s">
        <v>11106</v>
      </c>
      <c r="D2579" t="s">
        <v>11107</v>
      </c>
      <c r="E2579" t="s">
        <v>11108</v>
      </c>
      <c r="F2579" s="3">
        <v>42597.208333333336</v>
      </c>
      <c r="G2579" s="1">
        <v>43286</v>
      </c>
      <c r="H2579" t="s">
        <v>55</v>
      </c>
      <c r="I2579" t="s">
        <v>11120</v>
      </c>
      <c r="J2579" t="s">
        <v>401</v>
      </c>
      <c r="K2579" t="s">
        <v>11121</v>
      </c>
      <c r="L2579" t="s">
        <v>2424</v>
      </c>
      <c r="M2579" t="s">
        <v>11122</v>
      </c>
      <c r="N2579" t="s">
        <v>1414</v>
      </c>
      <c r="O2579" t="s">
        <v>47</v>
      </c>
      <c r="P2579">
        <v>1.1000000000000001</v>
      </c>
      <c r="Q2579" t="s">
        <v>68</v>
      </c>
      <c r="R2579" t="s">
        <v>32</v>
      </c>
      <c r="S2579" t="s">
        <v>39</v>
      </c>
      <c r="T2579" t="s">
        <v>16</v>
      </c>
      <c r="U2579">
        <v>88704.8</v>
      </c>
      <c r="V2579">
        <v>9064.6</v>
      </c>
      <c r="W2579">
        <v>21.1</v>
      </c>
      <c r="X2579" t="s">
        <v>8616</v>
      </c>
      <c r="Y2579" t="s">
        <v>2427</v>
      </c>
      <c r="Z2579" t="s">
        <v>2428</v>
      </c>
      <c r="AA2579" t="s">
        <v>2424</v>
      </c>
    </row>
    <row r="2580" spans="1:27" x14ac:dyDescent="0.45">
      <c r="A2580" t="s">
        <v>11124</v>
      </c>
      <c r="B2580" t="s">
        <v>11125</v>
      </c>
      <c r="C2580" t="s">
        <v>11106</v>
      </c>
      <c r="D2580" t="s">
        <v>11107</v>
      </c>
      <c r="E2580" t="s">
        <v>11108</v>
      </c>
      <c r="F2580" s="3">
        <v>42620.518055555556</v>
      </c>
      <c r="G2580" s="1">
        <v>43389</v>
      </c>
      <c r="H2580" t="s">
        <v>55</v>
      </c>
      <c r="I2580" t="s">
        <v>11126</v>
      </c>
      <c r="J2580" t="s">
        <v>401</v>
      </c>
      <c r="K2580" t="s">
        <v>11127</v>
      </c>
      <c r="L2580" t="s">
        <v>2424</v>
      </c>
      <c r="M2580" t="s">
        <v>11128</v>
      </c>
      <c r="N2580" t="s">
        <v>1412</v>
      </c>
      <c r="O2580" t="s">
        <v>48</v>
      </c>
      <c r="P2580">
        <v>3.3</v>
      </c>
      <c r="Q2580" t="s">
        <v>68</v>
      </c>
      <c r="R2580" t="s">
        <v>34</v>
      </c>
      <c r="S2580" t="s">
        <v>40</v>
      </c>
      <c r="T2580" t="s">
        <v>16</v>
      </c>
      <c r="U2580">
        <v>11.3</v>
      </c>
      <c r="V2580">
        <v>0.8</v>
      </c>
      <c r="W2580">
        <v>19.8</v>
      </c>
      <c r="X2580" t="s">
        <v>2438</v>
      </c>
      <c r="Y2580" t="s">
        <v>2427</v>
      </c>
      <c r="Z2580" t="s">
        <v>2511</v>
      </c>
      <c r="AA2580" t="s">
        <v>2424</v>
      </c>
    </row>
    <row r="2581" spans="1:27" x14ac:dyDescent="0.45">
      <c r="A2581" t="s">
        <v>11124</v>
      </c>
      <c r="B2581" t="s">
        <v>11129</v>
      </c>
      <c r="C2581" t="s">
        <v>11106</v>
      </c>
      <c r="D2581" t="s">
        <v>11107</v>
      </c>
      <c r="E2581" t="s">
        <v>11108</v>
      </c>
      <c r="F2581" s="3">
        <v>42620.518055555556</v>
      </c>
      <c r="G2581" s="1">
        <v>43392</v>
      </c>
      <c r="H2581" t="s">
        <v>55</v>
      </c>
      <c r="I2581" t="s">
        <v>11126</v>
      </c>
      <c r="J2581" t="s">
        <v>401</v>
      </c>
      <c r="K2581" t="s">
        <v>11127</v>
      </c>
      <c r="L2581" t="s">
        <v>2424</v>
      </c>
      <c r="M2581" t="s">
        <v>11128</v>
      </c>
      <c r="N2581" t="s">
        <v>1421</v>
      </c>
      <c r="O2581" t="s">
        <v>48</v>
      </c>
      <c r="P2581">
        <v>3.3</v>
      </c>
      <c r="Q2581" t="s">
        <v>68</v>
      </c>
      <c r="R2581" t="s">
        <v>32</v>
      </c>
      <c r="S2581" t="s">
        <v>39</v>
      </c>
      <c r="T2581" t="s">
        <v>16</v>
      </c>
      <c r="U2581">
        <v>38658.300000000003</v>
      </c>
      <c r="V2581">
        <v>1975.4</v>
      </c>
      <c r="W2581">
        <v>24.7</v>
      </c>
      <c r="X2581" t="s">
        <v>11130</v>
      </c>
      <c r="Y2581" t="s">
        <v>2427</v>
      </c>
      <c r="Z2581" t="s">
        <v>2428</v>
      </c>
      <c r="AA2581" t="s">
        <v>2424</v>
      </c>
    </row>
    <row r="2582" spans="1:27" x14ac:dyDescent="0.45">
      <c r="A2582" t="s">
        <v>11131</v>
      </c>
      <c r="B2582" t="s">
        <v>11132</v>
      </c>
      <c r="C2582" t="s">
        <v>11106</v>
      </c>
      <c r="D2582" t="s">
        <v>11107</v>
      </c>
      <c r="E2582" t="s">
        <v>11108</v>
      </c>
      <c r="F2582" s="3">
        <v>42892.60833333333</v>
      </c>
      <c r="G2582" s="1">
        <v>43389</v>
      </c>
      <c r="H2582" t="s">
        <v>55</v>
      </c>
      <c r="I2582" t="s">
        <v>11133</v>
      </c>
      <c r="J2582" t="s">
        <v>401</v>
      </c>
      <c r="K2582" t="s">
        <v>11134</v>
      </c>
      <c r="L2582" t="s">
        <v>2424</v>
      </c>
      <c r="M2582" t="s">
        <v>11135</v>
      </c>
      <c r="N2582" t="s">
        <v>1412</v>
      </c>
      <c r="O2582" t="s">
        <v>48</v>
      </c>
      <c r="P2582">
        <v>4.5999999999999996</v>
      </c>
      <c r="Q2582" t="s">
        <v>68</v>
      </c>
      <c r="R2582" t="s">
        <v>34</v>
      </c>
      <c r="S2582" t="s">
        <v>40</v>
      </c>
      <c r="T2582" t="s">
        <v>16</v>
      </c>
      <c r="U2582">
        <v>11.2</v>
      </c>
      <c r="V2582">
        <v>0.6</v>
      </c>
      <c r="W2582">
        <v>19.3</v>
      </c>
      <c r="X2582" t="s">
        <v>2438</v>
      </c>
      <c r="Y2582" t="s">
        <v>2427</v>
      </c>
      <c r="Z2582" t="s">
        <v>2511</v>
      </c>
      <c r="AA2582" t="s">
        <v>2424</v>
      </c>
    </row>
    <row r="2583" spans="1:27" x14ac:dyDescent="0.45">
      <c r="A2583" t="s">
        <v>11131</v>
      </c>
      <c r="B2583" t="s">
        <v>11136</v>
      </c>
      <c r="C2583" t="s">
        <v>11106</v>
      </c>
      <c r="D2583" t="s">
        <v>11107</v>
      </c>
      <c r="E2583" t="s">
        <v>11108</v>
      </c>
      <c r="F2583" s="3">
        <v>42892.60833333333</v>
      </c>
      <c r="G2583" s="1">
        <v>43392</v>
      </c>
      <c r="H2583" t="s">
        <v>55</v>
      </c>
      <c r="I2583" t="s">
        <v>11133</v>
      </c>
      <c r="J2583" t="s">
        <v>401</v>
      </c>
      <c r="K2583" t="s">
        <v>11134</v>
      </c>
      <c r="L2583" t="s">
        <v>2424</v>
      </c>
      <c r="M2583" t="s">
        <v>11135</v>
      </c>
      <c r="N2583" t="s">
        <v>1421</v>
      </c>
      <c r="O2583" t="s">
        <v>48</v>
      </c>
      <c r="P2583">
        <v>4.5999999999999996</v>
      </c>
      <c r="Q2583" t="s">
        <v>68</v>
      </c>
      <c r="R2583" t="s">
        <v>32</v>
      </c>
      <c r="S2583" t="s">
        <v>39</v>
      </c>
      <c r="T2583" t="s">
        <v>16</v>
      </c>
      <c r="U2583">
        <v>40402.699999999997</v>
      </c>
      <c r="V2583">
        <v>9063.4</v>
      </c>
      <c r="W2583">
        <v>24</v>
      </c>
      <c r="X2583" t="s">
        <v>11130</v>
      </c>
      <c r="Y2583" t="s">
        <v>2427</v>
      </c>
      <c r="Z2583" t="s">
        <v>2428</v>
      </c>
      <c r="AA2583" t="s">
        <v>2424</v>
      </c>
    </row>
    <row r="2584" spans="1:27" x14ac:dyDescent="0.45">
      <c r="A2584" t="s">
        <v>11131</v>
      </c>
      <c r="B2584" t="s">
        <v>11137</v>
      </c>
      <c r="C2584" t="s">
        <v>11106</v>
      </c>
      <c r="D2584" t="s">
        <v>11107</v>
      </c>
      <c r="E2584" t="s">
        <v>11108</v>
      </c>
      <c r="F2584" s="3">
        <v>42899.477083333331</v>
      </c>
      <c r="G2584" s="1">
        <v>43389</v>
      </c>
      <c r="H2584" t="s">
        <v>55</v>
      </c>
      <c r="I2584" t="s">
        <v>11138</v>
      </c>
      <c r="J2584" t="s">
        <v>401</v>
      </c>
      <c r="K2584" t="s">
        <v>11139</v>
      </c>
      <c r="L2584" t="s">
        <v>2424</v>
      </c>
      <c r="M2584" t="s">
        <v>11140</v>
      </c>
      <c r="N2584" t="s">
        <v>1412</v>
      </c>
      <c r="O2584" t="s">
        <v>48</v>
      </c>
      <c r="P2584">
        <v>1.5</v>
      </c>
      <c r="Q2584" t="s">
        <v>68</v>
      </c>
      <c r="R2584" t="s">
        <v>34</v>
      </c>
      <c r="S2584" t="s">
        <v>40</v>
      </c>
      <c r="T2584" t="s">
        <v>16</v>
      </c>
      <c r="U2584">
        <v>15.8</v>
      </c>
      <c r="V2584">
        <v>0.2</v>
      </c>
      <c r="W2584">
        <v>20.6</v>
      </c>
      <c r="X2584" t="s">
        <v>2438</v>
      </c>
      <c r="Y2584" t="s">
        <v>2427</v>
      </c>
      <c r="Z2584" t="s">
        <v>2511</v>
      </c>
      <c r="AA2584" t="s">
        <v>2424</v>
      </c>
    </row>
    <row r="2585" spans="1:27" x14ac:dyDescent="0.45">
      <c r="A2585" t="s">
        <v>11131</v>
      </c>
      <c r="B2585" t="s">
        <v>11141</v>
      </c>
      <c r="C2585" t="s">
        <v>11106</v>
      </c>
      <c r="D2585" t="s">
        <v>11107</v>
      </c>
      <c r="E2585" t="s">
        <v>11108</v>
      </c>
      <c r="F2585" s="3">
        <v>42899.477083333331</v>
      </c>
      <c r="G2585" s="1">
        <v>43392</v>
      </c>
      <c r="H2585" t="s">
        <v>55</v>
      </c>
      <c r="I2585" t="s">
        <v>11138</v>
      </c>
      <c r="J2585" t="s">
        <v>401</v>
      </c>
      <c r="K2585" t="s">
        <v>11139</v>
      </c>
      <c r="L2585" t="s">
        <v>2424</v>
      </c>
      <c r="M2585" t="s">
        <v>11140</v>
      </c>
      <c r="N2585" t="s">
        <v>1421</v>
      </c>
      <c r="O2585" t="s">
        <v>48</v>
      </c>
      <c r="P2585">
        <v>1.5</v>
      </c>
      <c r="Q2585" t="s">
        <v>68</v>
      </c>
      <c r="R2585" t="s">
        <v>32</v>
      </c>
      <c r="S2585" t="s">
        <v>39</v>
      </c>
      <c r="T2585" t="s">
        <v>16</v>
      </c>
      <c r="U2585">
        <v>63348.6</v>
      </c>
      <c r="V2585">
        <v>10931.4</v>
      </c>
      <c r="W2585">
        <v>25.2</v>
      </c>
      <c r="X2585" t="s">
        <v>11130</v>
      </c>
      <c r="Y2585" t="s">
        <v>2427</v>
      </c>
      <c r="Z2585" t="s">
        <v>2428</v>
      </c>
      <c r="AA2585" t="s">
        <v>2424</v>
      </c>
    </row>
    <row r="2586" spans="1:27" x14ac:dyDescent="0.45">
      <c r="A2586" t="s">
        <v>11131</v>
      </c>
      <c r="B2586" t="s">
        <v>11142</v>
      </c>
      <c r="C2586" t="s">
        <v>11106</v>
      </c>
      <c r="D2586" t="s">
        <v>11107</v>
      </c>
      <c r="E2586" t="s">
        <v>11108</v>
      </c>
      <c r="F2586" s="3">
        <v>42906.988194444442</v>
      </c>
      <c r="G2586" s="1">
        <v>43392</v>
      </c>
      <c r="H2586" t="s">
        <v>55</v>
      </c>
      <c r="I2586" t="s">
        <v>11143</v>
      </c>
      <c r="J2586" t="s">
        <v>401</v>
      </c>
      <c r="K2586" t="s">
        <v>11144</v>
      </c>
      <c r="L2586" t="s">
        <v>2424</v>
      </c>
      <c r="M2586" t="s">
        <v>11145</v>
      </c>
      <c r="N2586" t="s">
        <v>1421</v>
      </c>
      <c r="O2586" t="s">
        <v>48</v>
      </c>
      <c r="P2586">
        <v>0.5</v>
      </c>
      <c r="Q2586" t="s">
        <v>68</v>
      </c>
      <c r="R2586" t="s">
        <v>32</v>
      </c>
      <c r="S2586" t="s">
        <v>39</v>
      </c>
      <c r="T2586" t="s">
        <v>16</v>
      </c>
      <c r="U2586">
        <v>72731.8</v>
      </c>
      <c r="V2586">
        <v>4387.6000000000004</v>
      </c>
      <c r="W2586">
        <v>27</v>
      </c>
      <c r="X2586" t="s">
        <v>11130</v>
      </c>
      <c r="Y2586" t="s">
        <v>2427</v>
      </c>
      <c r="Z2586" t="s">
        <v>2428</v>
      </c>
      <c r="AA2586" t="s">
        <v>2424</v>
      </c>
    </row>
    <row r="2587" spans="1:27" x14ac:dyDescent="0.45">
      <c r="A2587" t="s">
        <v>11131</v>
      </c>
      <c r="B2587" t="s">
        <v>11146</v>
      </c>
      <c r="C2587" t="s">
        <v>11106</v>
      </c>
      <c r="D2587" t="s">
        <v>11107</v>
      </c>
      <c r="E2587" t="s">
        <v>11108</v>
      </c>
      <c r="F2587" s="3">
        <v>42906.988194444442</v>
      </c>
      <c r="G2587" s="1">
        <v>43389</v>
      </c>
      <c r="H2587" t="s">
        <v>55</v>
      </c>
      <c r="I2587" t="s">
        <v>11143</v>
      </c>
      <c r="J2587" t="s">
        <v>401</v>
      </c>
      <c r="K2587" t="s">
        <v>11144</v>
      </c>
      <c r="L2587" t="s">
        <v>2424</v>
      </c>
      <c r="M2587" t="s">
        <v>11145</v>
      </c>
      <c r="N2587" t="s">
        <v>1412</v>
      </c>
      <c r="O2587" t="s">
        <v>48</v>
      </c>
      <c r="P2587">
        <v>0.5</v>
      </c>
      <c r="Q2587" t="s">
        <v>68</v>
      </c>
      <c r="R2587" t="s">
        <v>34</v>
      </c>
      <c r="S2587" t="s">
        <v>40</v>
      </c>
      <c r="T2587" t="s">
        <v>16</v>
      </c>
      <c r="U2587">
        <v>16.7</v>
      </c>
      <c r="V2587">
        <v>1.3</v>
      </c>
      <c r="W2587">
        <v>22.3</v>
      </c>
      <c r="X2587" t="s">
        <v>2438</v>
      </c>
      <c r="Y2587" t="s">
        <v>2427</v>
      </c>
      <c r="Z2587" t="s">
        <v>2511</v>
      </c>
      <c r="AA2587" t="s">
        <v>2424</v>
      </c>
    </row>
    <row r="2588" spans="1:27" x14ac:dyDescent="0.45">
      <c r="A2588" t="s">
        <v>11131</v>
      </c>
      <c r="B2588" t="s">
        <v>11147</v>
      </c>
      <c r="C2588" t="s">
        <v>11106</v>
      </c>
      <c r="D2588" t="s">
        <v>11107</v>
      </c>
      <c r="E2588" t="s">
        <v>11108</v>
      </c>
      <c r="F2588" s="3">
        <v>42913.541666666664</v>
      </c>
      <c r="G2588" s="1">
        <v>43392</v>
      </c>
      <c r="H2588" t="s">
        <v>55</v>
      </c>
      <c r="I2588" t="s">
        <v>11148</v>
      </c>
      <c r="J2588" t="s">
        <v>401</v>
      </c>
      <c r="K2588" t="s">
        <v>11149</v>
      </c>
      <c r="L2588" t="s">
        <v>2424</v>
      </c>
      <c r="M2588" t="s">
        <v>11150</v>
      </c>
      <c r="N2588" t="s">
        <v>1421</v>
      </c>
      <c r="O2588" t="s">
        <v>48</v>
      </c>
      <c r="P2588">
        <v>1.7</v>
      </c>
      <c r="Q2588" t="s">
        <v>68</v>
      </c>
      <c r="R2588" t="s">
        <v>32</v>
      </c>
      <c r="S2588" t="s">
        <v>39</v>
      </c>
      <c r="T2588" t="s">
        <v>16</v>
      </c>
      <c r="U2588">
        <v>18185.900000000001</v>
      </c>
      <c r="V2588">
        <v>559.70000000000005</v>
      </c>
      <c r="W2588">
        <v>27.2</v>
      </c>
      <c r="X2588" t="s">
        <v>11130</v>
      </c>
      <c r="Y2588" t="s">
        <v>2427</v>
      </c>
      <c r="Z2588" t="s">
        <v>2428</v>
      </c>
      <c r="AA2588" t="s">
        <v>2424</v>
      </c>
    </row>
    <row r="2589" spans="1:27" x14ac:dyDescent="0.45">
      <c r="A2589" t="s">
        <v>11131</v>
      </c>
      <c r="B2589" t="s">
        <v>11151</v>
      </c>
      <c r="C2589" t="s">
        <v>11106</v>
      </c>
      <c r="D2589" t="s">
        <v>11107</v>
      </c>
      <c r="E2589" t="s">
        <v>11108</v>
      </c>
      <c r="F2589" s="3">
        <v>42913.541666666664</v>
      </c>
      <c r="G2589" s="1">
        <v>43389</v>
      </c>
      <c r="H2589" t="s">
        <v>55</v>
      </c>
      <c r="I2589" t="s">
        <v>11148</v>
      </c>
      <c r="J2589" t="s">
        <v>401</v>
      </c>
      <c r="K2589" t="s">
        <v>11149</v>
      </c>
      <c r="L2589" t="s">
        <v>2424</v>
      </c>
      <c r="M2589" t="s">
        <v>11150</v>
      </c>
      <c r="N2589" t="s">
        <v>1412</v>
      </c>
      <c r="O2589" t="s">
        <v>48</v>
      </c>
      <c r="P2589">
        <v>1.7</v>
      </c>
      <c r="Q2589" t="s">
        <v>68</v>
      </c>
      <c r="R2589" t="s">
        <v>34</v>
      </c>
      <c r="S2589" t="s">
        <v>40</v>
      </c>
      <c r="T2589" t="s">
        <v>16</v>
      </c>
      <c r="U2589">
        <v>15.3</v>
      </c>
      <c r="V2589">
        <v>0.6</v>
      </c>
      <c r="W2589">
        <v>20.399999999999999</v>
      </c>
      <c r="X2589" t="s">
        <v>2438</v>
      </c>
      <c r="Y2589" t="s">
        <v>2427</v>
      </c>
      <c r="Z2589" t="s">
        <v>2511</v>
      </c>
      <c r="AA2589" t="s">
        <v>2424</v>
      </c>
    </row>
    <row r="2590" spans="1:27" x14ac:dyDescent="0.45">
      <c r="A2590" t="s">
        <v>11152</v>
      </c>
      <c r="B2590" t="s">
        <v>11153</v>
      </c>
      <c r="C2590" t="s">
        <v>11106</v>
      </c>
      <c r="D2590" t="s">
        <v>11107</v>
      </c>
      <c r="E2590" t="s">
        <v>11108</v>
      </c>
      <c r="F2590" s="3">
        <v>42927.506249999999</v>
      </c>
      <c r="G2590" s="1">
        <v>43552</v>
      </c>
      <c r="H2590" t="s">
        <v>55</v>
      </c>
      <c r="I2590" t="s">
        <v>11154</v>
      </c>
      <c r="J2590" t="s">
        <v>401</v>
      </c>
      <c r="K2590" t="s">
        <v>11155</v>
      </c>
      <c r="L2590" t="s">
        <v>2424</v>
      </c>
      <c r="M2590" t="s">
        <v>11156</v>
      </c>
      <c r="N2590" t="s">
        <v>702</v>
      </c>
      <c r="O2590" t="s">
        <v>48</v>
      </c>
      <c r="P2590">
        <v>0.4</v>
      </c>
      <c r="Q2590" t="s">
        <v>68</v>
      </c>
      <c r="R2590" t="s">
        <v>32</v>
      </c>
      <c r="S2590" t="s">
        <v>39</v>
      </c>
      <c r="T2590" t="s">
        <v>16</v>
      </c>
      <c r="U2590">
        <v>79373.899999999994</v>
      </c>
      <c r="V2590">
        <v>8528.7000000000007</v>
      </c>
      <c r="W2590">
        <v>24.3</v>
      </c>
      <c r="X2590" t="s">
        <v>5922</v>
      </c>
      <c r="Y2590" t="s">
        <v>2769</v>
      </c>
      <c r="Z2590" t="s">
        <v>5923</v>
      </c>
      <c r="AA2590" t="s">
        <v>2424</v>
      </c>
    </row>
    <row r="2591" spans="1:27" x14ac:dyDescent="0.45">
      <c r="A2591" t="s">
        <v>11152</v>
      </c>
      <c r="B2591" t="s">
        <v>11157</v>
      </c>
      <c r="C2591" t="s">
        <v>11106</v>
      </c>
      <c r="D2591" t="s">
        <v>11107</v>
      </c>
      <c r="E2591" t="s">
        <v>11108</v>
      </c>
      <c r="F2591" s="3">
        <v>42927.506249999999</v>
      </c>
      <c r="G2591" s="1">
        <v>43389</v>
      </c>
      <c r="H2591" t="s">
        <v>55</v>
      </c>
      <c r="I2591" t="s">
        <v>11154</v>
      </c>
      <c r="J2591" t="s">
        <v>401</v>
      </c>
      <c r="K2591" t="s">
        <v>11155</v>
      </c>
      <c r="L2591" t="s">
        <v>2424</v>
      </c>
      <c r="M2591" t="s">
        <v>11156</v>
      </c>
      <c r="N2591" t="s">
        <v>1418</v>
      </c>
      <c r="O2591" t="s">
        <v>48</v>
      </c>
      <c r="P2591">
        <v>3.8</v>
      </c>
      <c r="Q2591" t="s">
        <v>68</v>
      </c>
      <c r="R2591" t="s">
        <v>34</v>
      </c>
      <c r="S2591" t="s">
        <v>40</v>
      </c>
      <c r="T2591" t="s">
        <v>16</v>
      </c>
      <c r="U2591">
        <v>20.6</v>
      </c>
      <c r="V2591">
        <v>0.6</v>
      </c>
      <c r="W2591">
        <v>18.3</v>
      </c>
      <c r="X2591" t="s">
        <v>2438</v>
      </c>
      <c r="Y2591" t="s">
        <v>2427</v>
      </c>
      <c r="Z2591" t="s">
        <v>2511</v>
      </c>
      <c r="AA2591" t="s">
        <v>2424</v>
      </c>
    </row>
    <row r="2592" spans="1:27" x14ac:dyDescent="0.45">
      <c r="A2592" t="s">
        <v>11152</v>
      </c>
      <c r="B2592" t="s">
        <v>11158</v>
      </c>
      <c r="C2592" t="s">
        <v>11106</v>
      </c>
      <c r="D2592" t="s">
        <v>11107</v>
      </c>
      <c r="E2592" t="s">
        <v>11108</v>
      </c>
      <c r="F2592" s="3">
        <v>42934.559027777781</v>
      </c>
      <c r="G2592" s="1">
        <v>43552</v>
      </c>
      <c r="H2592" t="s">
        <v>55</v>
      </c>
      <c r="I2592" t="s">
        <v>11159</v>
      </c>
      <c r="J2592" t="s">
        <v>401</v>
      </c>
      <c r="K2592" t="s">
        <v>11160</v>
      </c>
      <c r="L2592" t="s">
        <v>2424</v>
      </c>
      <c r="M2592" t="s">
        <v>11161</v>
      </c>
      <c r="N2592" t="s">
        <v>702</v>
      </c>
      <c r="O2592" t="s">
        <v>48</v>
      </c>
      <c r="P2592">
        <v>0.5</v>
      </c>
      <c r="Q2592" t="s">
        <v>68</v>
      </c>
      <c r="R2592" t="s">
        <v>32</v>
      </c>
      <c r="S2592" t="s">
        <v>39</v>
      </c>
      <c r="T2592" t="s">
        <v>16</v>
      </c>
      <c r="U2592">
        <v>100002.5</v>
      </c>
      <c r="V2592">
        <v>5367.9</v>
      </c>
      <c r="W2592">
        <v>22.9</v>
      </c>
      <c r="X2592" t="s">
        <v>5922</v>
      </c>
      <c r="Y2592" t="s">
        <v>2769</v>
      </c>
      <c r="Z2592" t="s">
        <v>5923</v>
      </c>
      <c r="AA2592" t="s">
        <v>2424</v>
      </c>
    </row>
    <row r="2593" spans="1:27" x14ac:dyDescent="0.45">
      <c r="A2593" t="s">
        <v>11152</v>
      </c>
      <c r="B2593" t="s">
        <v>11162</v>
      </c>
      <c r="C2593" t="s">
        <v>11106</v>
      </c>
      <c r="D2593" t="s">
        <v>11107</v>
      </c>
      <c r="E2593" t="s">
        <v>11108</v>
      </c>
      <c r="F2593" s="3">
        <v>42934.559027777781</v>
      </c>
      <c r="G2593" s="1">
        <v>43389</v>
      </c>
      <c r="H2593" t="s">
        <v>55</v>
      </c>
      <c r="I2593" t="s">
        <v>11159</v>
      </c>
      <c r="J2593" t="s">
        <v>401</v>
      </c>
      <c r="K2593" t="s">
        <v>11160</v>
      </c>
      <c r="L2593" t="s">
        <v>2424</v>
      </c>
      <c r="M2593" t="s">
        <v>11161</v>
      </c>
      <c r="N2593" t="s">
        <v>1418</v>
      </c>
      <c r="O2593" t="s">
        <v>48</v>
      </c>
      <c r="P2593">
        <v>5.2</v>
      </c>
      <c r="Q2593" t="s">
        <v>68</v>
      </c>
      <c r="R2593" t="s">
        <v>34</v>
      </c>
      <c r="S2593" t="s">
        <v>40</v>
      </c>
      <c r="T2593" t="s">
        <v>16</v>
      </c>
      <c r="U2593">
        <v>15</v>
      </c>
      <c r="V2593">
        <v>0.6</v>
      </c>
      <c r="W2593">
        <v>18.3</v>
      </c>
      <c r="X2593" t="s">
        <v>2438</v>
      </c>
      <c r="Y2593" t="s">
        <v>2427</v>
      </c>
      <c r="Z2593" t="s">
        <v>2511</v>
      </c>
      <c r="AA2593" t="s">
        <v>2424</v>
      </c>
    </row>
    <row r="2594" spans="1:27" x14ac:dyDescent="0.45">
      <c r="A2594" t="s">
        <v>11152</v>
      </c>
      <c r="B2594" t="s">
        <v>11163</v>
      </c>
      <c r="C2594" t="s">
        <v>11106</v>
      </c>
      <c r="D2594" t="s">
        <v>11107</v>
      </c>
      <c r="E2594" t="s">
        <v>11108</v>
      </c>
      <c r="F2594" s="3">
        <v>42941.474999999999</v>
      </c>
      <c r="G2594" s="1">
        <v>43552</v>
      </c>
      <c r="H2594" t="s">
        <v>55</v>
      </c>
      <c r="I2594" t="s">
        <v>11164</v>
      </c>
      <c r="J2594" t="s">
        <v>401</v>
      </c>
      <c r="K2594" t="s">
        <v>11165</v>
      </c>
      <c r="L2594" t="s">
        <v>2424</v>
      </c>
      <c r="M2594" t="s">
        <v>11166</v>
      </c>
      <c r="N2594" t="s">
        <v>702</v>
      </c>
      <c r="O2594" t="s">
        <v>48</v>
      </c>
      <c r="P2594">
        <v>0.3</v>
      </c>
      <c r="Q2594" t="s">
        <v>68</v>
      </c>
      <c r="R2594" t="s">
        <v>32</v>
      </c>
      <c r="S2594" t="s">
        <v>39</v>
      </c>
      <c r="T2594" t="s">
        <v>16</v>
      </c>
      <c r="U2594">
        <v>98733.9</v>
      </c>
      <c r="V2594">
        <v>5253.5</v>
      </c>
      <c r="W2594">
        <v>24.4</v>
      </c>
      <c r="X2594" t="s">
        <v>5922</v>
      </c>
      <c r="Y2594" t="s">
        <v>2769</v>
      </c>
      <c r="Z2594" t="s">
        <v>5923</v>
      </c>
      <c r="AA2594" t="s">
        <v>2424</v>
      </c>
    </row>
    <row r="2595" spans="1:27" x14ac:dyDescent="0.45">
      <c r="A2595" t="s">
        <v>11152</v>
      </c>
      <c r="B2595" t="s">
        <v>11167</v>
      </c>
      <c r="C2595" t="s">
        <v>11106</v>
      </c>
      <c r="D2595" t="s">
        <v>11107</v>
      </c>
      <c r="E2595" t="s">
        <v>11108</v>
      </c>
      <c r="F2595" s="3">
        <v>42941.474999999999</v>
      </c>
      <c r="G2595" s="1">
        <v>43389</v>
      </c>
      <c r="H2595" t="s">
        <v>55</v>
      </c>
      <c r="I2595" t="s">
        <v>11164</v>
      </c>
      <c r="J2595" t="s">
        <v>401</v>
      </c>
      <c r="K2595" t="s">
        <v>11165</v>
      </c>
      <c r="L2595" t="s">
        <v>2424</v>
      </c>
      <c r="M2595" t="s">
        <v>11166</v>
      </c>
      <c r="N2595" t="s">
        <v>1418</v>
      </c>
      <c r="O2595" t="s">
        <v>48</v>
      </c>
      <c r="P2595">
        <v>2.9</v>
      </c>
      <c r="Q2595" t="s">
        <v>68</v>
      </c>
      <c r="R2595" t="s">
        <v>34</v>
      </c>
      <c r="S2595" t="s">
        <v>40</v>
      </c>
      <c r="T2595" t="s">
        <v>16</v>
      </c>
      <c r="U2595">
        <v>18.399999999999999</v>
      </c>
      <c r="V2595">
        <v>2</v>
      </c>
      <c r="W2595">
        <v>18.899999999999999</v>
      </c>
      <c r="X2595" t="s">
        <v>2438</v>
      </c>
      <c r="Y2595" t="s">
        <v>2427</v>
      </c>
      <c r="Z2595" t="s">
        <v>2511</v>
      </c>
      <c r="AA2595" t="s">
        <v>2424</v>
      </c>
    </row>
    <row r="2596" spans="1:27" x14ac:dyDescent="0.45">
      <c r="A2596" t="s">
        <v>11168</v>
      </c>
      <c r="B2596" t="s">
        <v>11169</v>
      </c>
      <c r="C2596" t="s">
        <v>11106</v>
      </c>
      <c r="D2596" t="s">
        <v>11107</v>
      </c>
      <c r="E2596" t="s">
        <v>11108</v>
      </c>
      <c r="F2596" s="3">
        <v>42948.455555555556</v>
      </c>
      <c r="G2596" s="1">
        <v>43552</v>
      </c>
      <c r="H2596" t="s">
        <v>55</v>
      </c>
      <c r="I2596" t="s">
        <v>11170</v>
      </c>
      <c r="J2596" t="s">
        <v>401</v>
      </c>
      <c r="K2596" t="s">
        <v>11171</v>
      </c>
      <c r="L2596" t="s">
        <v>2424</v>
      </c>
      <c r="M2596" t="s">
        <v>11172</v>
      </c>
      <c r="N2596" t="s">
        <v>702</v>
      </c>
      <c r="O2596" t="s">
        <v>48</v>
      </c>
      <c r="P2596">
        <v>0.3</v>
      </c>
      <c r="Q2596" t="s">
        <v>68</v>
      </c>
      <c r="R2596" t="s">
        <v>32</v>
      </c>
      <c r="S2596" t="s">
        <v>39</v>
      </c>
      <c r="T2596" t="s">
        <v>16</v>
      </c>
      <c r="U2596">
        <v>92857.9</v>
      </c>
      <c r="V2596">
        <v>2318.1</v>
      </c>
      <c r="W2596">
        <v>24.4</v>
      </c>
      <c r="X2596" t="s">
        <v>5922</v>
      </c>
      <c r="Y2596" t="s">
        <v>2769</v>
      </c>
      <c r="Z2596" t="s">
        <v>5923</v>
      </c>
      <c r="AA2596" t="s">
        <v>2424</v>
      </c>
    </row>
    <row r="2597" spans="1:27" x14ac:dyDescent="0.45">
      <c r="A2597" t="s">
        <v>11168</v>
      </c>
      <c r="B2597" t="s">
        <v>11173</v>
      </c>
      <c r="C2597" t="s">
        <v>11106</v>
      </c>
      <c r="D2597" t="s">
        <v>11107</v>
      </c>
      <c r="E2597" t="s">
        <v>11108</v>
      </c>
      <c r="F2597" s="3">
        <v>42948.455555555556</v>
      </c>
      <c r="G2597" s="1">
        <v>43389</v>
      </c>
      <c r="H2597" t="s">
        <v>55</v>
      </c>
      <c r="I2597" t="s">
        <v>11170</v>
      </c>
      <c r="J2597" t="s">
        <v>401</v>
      </c>
      <c r="K2597" t="s">
        <v>11171</v>
      </c>
      <c r="L2597" t="s">
        <v>2424</v>
      </c>
      <c r="M2597" t="s">
        <v>11172</v>
      </c>
      <c r="N2597" t="s">
        <v>1418</v>
      </c>
      <c r="O2597" t="s">
        <v>48</v>
      </c>
      <c r="P2597">
        <v>3.1</v>
      </c>
      <c r="Q2597" t="s">
        <v>68</v>
      </c>
      <c r="R2597" t="s">
        <v>34</v>
      </c>
      <c r="S2597" t="s">
        <v>40</v>
      </c>
      <c r="T2597" t="s">
        <v>16</v>
      </c>
      <c r="U2597">
        <v>12.5</v>
      </c>
      <c r="V2597">
        <v>1.6</v>
      </c>
      <c r="W2597">
        <v>19.5</v>
      </c>
      <c r="X2597" t="s">
        <v>2438</v>
      </c>
      <c r="Y2597" t="s">
        <v>2427</v>
      </c>
      <c r="Z2597" t="s">
        <v>2511</v>
      </c>
      <c r="AA2597" t="s">
        <v>2424</v>
      </c>
    </row>
    <row r="2598" spans="1:27" x14ac:dyDescent="0.45">
      <c r="A2598" t="s">
        <v>11168</v>
      </c>
      <c r="B2598" t="s">
        <v>11174</v>
      </c>
      <c r="C2598" t="s">
        <v>11106</v>
      </c>
      <c r="D2598" t="s">
        <v>11107</v>
      </c>
      <c r="E2598" t="s">
        <v>11108</v>
      </c>
      <c r="F2598" s="3">
        <v>42955.582638888889</v>
      </c>
      <c r="G2598" s="1">
        <v>43552</v>
      </c>
      <c r="H2598" t="s">
        <v>55</v>
      </c>
      <c r="I2598" t="s">
        <v>11175</v>
      </c>
      <c r="J2598" t="s">
        <v>401</v>
      </c>
      <c r="K2598" t="s">
        <v>11176</v>
      </c>
      <c r="L2598" t="s">
        <v>2424</v>
      </c>
      <c r="M2598" t="s">
        <v>11177</v>
      </c>
      <c r="N2598" t="s">
        <v>702</v>
      </c>
      <c r="O2598" t="s">
        <v>48</v>
      </c>
      <c r="P2598">
        <v>0.4</v>
      </c>
      <c r="Q2598" t="s">
        <v>68</v>
      </c>
      <c r="R2598" t="s">
        <v>32</v>
      </c>
      <c r="S2598" t="s">
        <v>39</v>
      </c>
      <c r="T2598" t="s">
        <v>16</v>
      </c>
      <c r="U2598">
        <v>102690.6</v>
      </c>
      <c r="V2598">
        <v>4119.6000000000004</v>
      </c>
      <c r="W2598">
        <v>23.6</v>
      </c>
      <c r="X2598" t="s">
        <v>5922</v>
      </c>
      <c r="Y2598" t="s">
        <v>2769</v>
      </c>
      <c r="Z2598" t="s">
        <v>5923</v>
      </c>
      <c r="AA2598" t="s">
        <v>2424</v>
      </c>
    </row>
    <row r="2599" spans="1:27" x14ac:dyDescent="0.45">
      <c r="A2599" t="s">
        <v>11168</v>
      </c>
      <c r="B2599" t="s">
        <v>11178</v>
      </c>
      <c r="C2599" t="s">
        <v>11106</v>
      </c>
      <c r="D2599" t="s">
        <v>11107</v>
      </c>
      <c r="E2599" t="s">
        <v>11108</v>
      </c>
      <c r="F2599" s="3">
        <v>42955.582638888889</v>
      </c>
      <c r="G2599" s="1">
        <v>43389</v>
      </c>
      <c r="H2599" t="s">
        <v>55</v>
      </c>
      <c r="I2599" t="s">
        <v>11175</v>
      </c>
      <c r="J2599" t="s">
        <v>401</v>
      </c>
      <c r="K2599" t="s">
        <v>11176</v>
      </c>
      <c r="L2599" t="s">
        <v>2424</v>
      </c>
      <c r="M2599" t="s">
        <v>11177</v>
      </c>
      <c r="N2599" t="s">
        <v>1418</v>
      </c>
      <c r="O2599" t="s">
        <v>48</v>
      </c>
      <c r="P2599">
        <v>3.9</v>
      </c>
      <c r="Q2599" t="s">
        <v>68</v>
      </c>
      <c r="R2599" t="s">
        <v>34</v>
      </c>
      <c r="S2599" t="s">
        <v>40</v>
      </c>
      <c r="T2599" t="s">
        <v>16</v>
      </c>
      <c r="U2599">
        <v>20.9</v>
      </c>
      <c r="V2599">
        <v>1.4</v>
      </c>
      <c r="W2599">
        <v>18.2</v>
      </c>
      <c r="X2599" t="s">
        <v>2438</v>
      </c>
      <c r="Y2599" t="s">
        <v>2427</v>
      </c>
      <c r="Z2599" t="s">
        <v>2511</v>
      </c>
      <c r="AA2599" t="s">
        <v>2424</v>
      </c>
    </row>
    <row r="2600" spans="1:27" x14ac:dyDescent="0.45">
      <c r="A2600" t="s">
        <v>11168</v>
      </c>
      <c r="B2600" t="s">
        <v>11179</v>
      </c>
      <c r="C2600" t="s">
        <v>11106</v>
      </c>
      <c r="D2600" t="s">
        <v>11107</v>
      </c>
      <c r="E2600" t="s">
        <v>11108</v>
      </c>
      <c r="F2600" s="3">
        <v>42969.613888888889</v>
      </c>
      <c r="G2600" s="1">
        <v>43552</v>
      </c>
      <c r="H2600" t="s">
        <v>55</v>
      </c>
      <c r="I2600" t="s">
        <v>11180</v>
      </c>
      <c r="J2600" t="s">
        <v>401</v>
      </c>
      <c r="K2600" t="s">
        <v>11181</v>
      </c>
      <c r="L2600" t="s">
        <v>2424</v>
      </c>
      <c r="M2600" t="s">
        <v>11182</v>
      </c>
      <c r="N2600" t="s">
        <v>702</v>
      </c>
      <c r="O2600" t="s">
        <v>48</v>
      </c>
      <c r="P2600">
        <v>0.5</v>
      </c>
      <c r="Q2600" t="s">
        <v>68</v>
      </c>
      <c r="R2600" t="s">
        <v>32</v>
      </c>
      <c r="S2600" t="s">
        <v>39</v>
      </c>
      <c r="T2600" t="s">
        <v>16</v>
      </c>
      <c r="U2600">
        <v>80328.3</v>
      </c>
      <c r="V2600">
        <v>8793.5</v>
      </c>
      <c r="W2600">
        <v>23.8</v>
      </c>
      <c r="X2600" t="s">
        <v>5922</v>
      </c>
      <c r="Y2600" t="s">
        <v>2769</v>
      </c>
      <c r="Z2600" t="s">
        <v>5923</v>
      </c>
      <c r="AA2600" t="s">
        <v>2424</v>
      </c>
    </row>
    <row r="2601" spans="1:27" x14ac:dyDescent="0.45">
      <c r="A2601" t="s">
        <v>11168</v>
      </c>
      <c r="B2601" t="s">
        <v>11183</v>
      </c>
      <c r="C2601" t="s">
        <v>11106</v>
      </c>
      <c r="D2601" t="s">
        <v>11107</v>
      </c>
      <c r="E2601" t="s">
        <v>11108</v>
      </c>
      <c r="F2601" s="3">
        <v>42969.613888888889</v>
      </c>
      <c r="G2601" s="1">
        <v>43389</v>
      </c>
      <c r="H2601" t="s">
        <v>55</v>
      </c>
      <c r="I2601" t="s">
        <v>11180</v>
      </c>
      <c r="J2601" t="s">
        <v>401</v>
      </c>
      <c r="K2601" t="s">
        <v>11181</v>
      </c>
      <c r="L2601" t="s">
        <v>2424</v>
      </c>
      <c r="M2601" t="s">
        <v>11182</v>
      </c>
      <c r="N2601" t="s">
        <v>1418</v>
      </c>
      <c r="O2601" t="s">
        <v>48</v>
      </c>
      <c r="P2601">
        <v>4.5</v>
      </c>
      <c r="Q2601" t="s">
        <v>68</v>
      </c>
      <c r="R2601" t="s">
        <v>34</v>
      </c>
      <c r="S2601" t="s">
        <v>40</v>
      </c>
      <c r="T2601" t="s">
        <v>16</v>
      </c>
      <c r="U2601">
        <v>14.9</v>
      </c>
      <c r="V2601">
        <v>0.5</v>
      </c>
      <c r="W2601">
        <v>18.5</v>
      </c>
      <c r="X2601" t="s">
        <v>2438</v>
      </c>
      <c r="Y2601" t="s">
        <v>2427</v>
      </c>
      <c r="Z2601" t="s">
        <v>2511</v>
      </c>
      <c r="AA2601" t="s">
        <v>2424</v>
      </c>
    </row>
    <row r="2602" spans="1:27" x14ac:dyDescent="0.45">
      <c r="A2602" t="s">
        <v>11184</v>
      </c>
      <c r="B2602" t="s">
        <v>11185</v>
      </c>
      <c r="C2602" t="s">
        <v>11106</v>
      </c>
      <c r="D2602" t="s">
        <v>11107</v>
      </c>
      <c r="E2602" t="s">
        <v>11108</v>
      </c>
      <c r="F2602" s="3">
        <v>42983.465277777781</v>
      </c>
      <c r="G2602" s="1">
        <v>43552</v>
      </c>
      <c r="H2602" t="s">
        <v>55</v>
      </c>
      <c r="I2602" t="s">
        <v>11186</v>
      </c>
      <c r="J2602" t="s">
        <v>401</v>
      </c>
      <c r="K2602" t="s">
        <v>11187</v>
      </c>
      <c r="L2602" t="s">
        <v>2424</v>
      </c>
      <c r="M2602" t="s">
        <v>11188</v>
      </c>
      <c r="N2602" t="s">
        <v>702</v>
      </c>
      <c r="O2602" t="s">
        <v>48</v>
      </c>
      <c r="P2602">
        <v>0.2</v>
      </c>
      <c r="Q2602" t="s">
        <v>68</v>
      </c>
      <c r="R2602" t="s">
        <v>32</v>
      </c>
      <c r="S2602" t="s">
        <v>39</v>
      </c>
      <c r="T2602" t="s">
        <v>16</v>
      </c>
      <c r="U2602">
        <v>89448.8</v>
      </c>
      <c r="V2602">
        <v>6137.8</v>
      </c>
      <c r="W2602">
        <v>25.7</v>
      </c>
      <c r="X2602" t="s">
        <v>5922</v>
      </c>
      <c r="Y2602" t="s">
        <v>2769</v>
      </c>
      <c r="Z2602" t="s">
        <v>5923</v>
      </c>
      <c r="AA2602" t="s">
        <v>2424</v>
      </c>
    </row>
    <row r="2603" spans="1:27" x14ac:dyDescent="0.45">
      <c r="A2603" t="s">
        <v>11184</v>
      </c>
      <c r="B2603" t="s">
        <v>11189</v>
      </c>
      <c r="C2603" t="s">
        <v>11106</v>
      </c>
      <c r="D2603" t="s">
        <v>11107</v>
      </c>
      <c r="E2603" t="s">
        <v>11108</v>
      </c>
      <c r="F2603" s="3">
        <v>42983.465277777781</v>
      </c>
      <c r="G2603" s="1">
        <v>43389</v>
      </c>
      <c r="H2603" t="s">
        <v>55</v>
      </c>
      <c r="I2603" t="s">
        <v>11186</v>
      </c>
      <c r="J2603" t="s">
        <v>401</v>
      </c>
      <c r="K2603" t="s">
        <v>11187</v>
      </c>
      <c r="L2603" t="s">
        <v>2424</v>
      </c>
      <c r="M2603" t="s">
        <v>11188</v>
      </c>
      <c r="N2603" t="s">
        <v>1418</v>
      </c>
      <c r="O2603" t="s">
        <v>48</v>
      </c>
      <c r="P2603">
        <v>1.9</v>
      </c>
      <c r="Q2603" t="s">
        <v>68</v>
      </c>
      <c r="R2603" t="s">
        <v>34</v>
      </c>
      <c r="S2603" t="s">
        <v>40</v>
      </c>
      <c r="T2603" t="s">
        <v>16</v>
      </c>
      <c r="U2603">
        <v>17.399999999999999</v>
      </c>
      <c r="V2603">
        <v>0.5</v>
      </c>
      <c r="W2603">
        <v>19.7</v>
      </c>
      <c r="X2603" t="s">
        <v>2438</v>
      </c>
      <c r="Y2603" t="s">
        <v>2427</v>
      </c>
      <c r="Z2603" t="s">
        <v>2511</v>
      </c>
      <c r="AA2603" t="s">
        <v>2424</v>
      </c>
    </row>
    <row r="2604" spans="1:27" x14ac:dyDescent="0.45">
      <c r="A2604" t="s">
        <v>11184</v>
      </c>
      <c r="B2604" t="s">
        <v>11190</v>
      </c>
      <c r="C2604" t="s">
        <v>11106</v>
      </c>
      <c r="D2604" t="s">
        <v>11107</v>
      </c>
      <c r="E2604" t="s">
        <v>11108</v>
      </c>
      <c r="F2604" s="3">
        <v>42990.640277777777</v>
      </c>
      <c r="G2604" s="1">
        <v>43390</v>
      </c>
      <c r="H2604" t="s">
        <v>55</v>
      </c>
      <c r="I2604" t="s">
        <v>11191</v>
      </c>
      <c r="J2604" t="s">
        <v>401</v>
      </c>
      <c r="K2604" t="s">
        <v>11192</v>
      </c>
      <c r="L2604" t="s">
        <v>2424</v>
      </c>
      <c r="M2604" t="s">
        <v>11193</v>
      </c>
      <c r="N2604" t="s">
        <v>1527</v>
      </c>
      <c r="O2604" t="s">
        <v>48</v>
      </c>
      <c r="P2604">
        <v>3.3</v>
      </c>
      <c r="Q2604" t="s">
        <v>68</v>
      </c>
      <c r="R2604" t="s">
        <v>34</v>
      </c>
      <c r="S2604" t="s">
        <v>40</v>
      </c>
      <c r="T2604" t="s">
        <v>16</v>
      </c>
      <c r="U2604">
        <v>42.9</v>
      </c>
      <c r="V2604">
        <v>1.3</v>
      </c>
      <c r="W2604">
        <v>19</v>
      </c>
      <c r="X2604" t="s">
        <v>2438</v>
      </c>
      <c r="Y2604" t="s">
        <v>2427</v>
      </c>
      <c r="Z2604" t="s">
        <v>2511</v>
      </c>
      <c r="AA2604" t="s">
        <v>2424</v>
      </c>
    </row>
    <row r="2605" spans="1:27" x14ac:dyDescent="0.45">
      <c r="A2605" t="s">
        <v>11194</v>
      </c>
      <c r="B2605" t="s">
        <v>11195</v>
      </c>
      <c r="C2605" t="s">
        <v>11106</v>
      </c>
      <c r="D2605" t="s">
        <v>11107</v>
      </c>
      <c r="E2605" t="s">
        <v>11108</v>
      </c>
      <c r="F2605" s="3">
        <v>43249.456944444442</v>
      </c>
      <c r="G2605" s="1">
        <v>43434</v>
      </c>
      <c r="H2605" t="s">
        <v>55</v>
      </c>
      <c r="I2605" t="s">
        <v>11196</v>
      </c>
      <c r="J2605" t="s">
        <v>401</v>
      </c>
      <c r="K2605" t="s">
        <v>11197</v>
      </c>
      <c r="L2605" t="s">
        <v>11198</v>
      </c>
      <c r="M2605" t="s">
        <v>11199</v>
      </c>
      <c r="N2605" t="s">
        <v>938</v>
      </c>
      <c r="O2605" t="s">
        <v>48</v>
      </c>
      <c r="P2605">
        <v>2</v>
      </c>
      <c r="Q2605" t="s">
        <v>68</v>
      </c>
      <c r="R2605" t="s">
        <v>32</v>
      </c>
      <c r="S2605" t="s">
        <v>39</v>
      </c>
      <c r="T2605" t="s">
        <v>16</v>
      </c>
      <c r="U2605">
        <v>27505</v>
      </c>
      <c r="V2605">
        <v>5291.9</v>
      </c>
      <c r="W2605">
        <v>25.5</v>
      </c>
      <c r="X2605" t="s">
        <v>2557</v>
      </c>
      <c r="Y2605" t="s">
        <v>2427</v>
      </c>
      <c r="Z2605" t="s">
        <v>2558</v>
      </c>
      <c r="AA2605" t="s">
        <v>2424</v>
      </c>
    </row>
    <row r="2606" spans="1:27" x14ac:dyDescent="0.45">
      <c r="A2606" t="s">
        <v>11194</v>
      </c>
      <c r="B2606" t="s">
        <v>11200</v>
      </c>
      <c r="C2606" t="s">
        <v>11106</v>
      </c>
      <c r="D2606" t="s">
        <v>11107</v>
      </c>
      <c r="E2606" t="s">
        <v>11108</v>
      </c>
      <c r="F2606" s="3">
        <v>43249.456944444442</v>
      </c>
      <c r="G2606" s="1">
        <v>43434</v>
      </c>
      <c r="H2606" t="s">
        <v>55</v>
      </c>
      <c r="I2606" t="s">
        <v>11196</v>
      </c>
      <c r="J2606" t="s">
        <v>401</v>
      </c>
      <c r="K2606" t="s">
        <v>11197</v>
      </c>
      <c r="L2606" t="s">
        <v>11198</v>
      </c>
      <c r="M2606" t="s">
        <v>11199</v>
      </c>
      <c r="N2606" t="s">
        <v>932</v>
      </c>
      <c r="O2606" t="s">
        <v>48</v>
      </c>
      <c r="P2606">
        <v>2</v>
      </c>
      <c r="Q2606" t="s">
        <v>68</v>
      </c>
      <c r="R2606" t="s">
        <v>34</v>
      </c>
      <c r="S2606" t="s">
        <v>40</v>
      </c>
      <c r="T2606" t="s">
        <v>16</v>
      </c>
      <c r="U2606">
        <v>69.7</v>
      </c>
      <c r="V2606">
        <v>2.1</v>
      </c>
      <c r="W2606">
        <v>23.7</v>
      </c>
      <c r="X2606" t="s">
        <v>2557</v>
      </c>
      <c r="Y2606" t="s">
        <v>2427</v>
      </c>
      <c r="Z2606" t="s">
        <v>2558</v>
      </c>
      <c r="AA2606" t="s">
        <v>2424</v>
      </c>
    </row>
    <row r="2607" spans="1:27" x14ac:dyDescent="0.45">
      <c r="A2607" t="s">
        <v>11201</v>
      </c>
      <c r="B2607" t="s">
        <v>11202</v>
      </c>
      <c r="C2607" t="s">
        <v>11106</v>
      </c>
      <c r="D2607" t="s">
        <v>11107</v>
      </c>
      <c r="E2607" t="s">
        <v>11108</v>
      </c>
      <c r="F2607" s="3">
        <v>43291.457638888889</v>
      </c>
      <c r="G2607" s="1">
        <v>43439</v>
      </c>
      <c r="H2607" t="s">
        <v>55</v>
      </c>
      <c r="I2607" t="s">
        <v>11203</v>
      </c>
      <c r="J2607" t="s">
        <v>401</v>
      </c>
      <c r="K2607" t="s">
        <v>11204</v>
      </c>
      <c r="L2607" t="s">
        <v>11205</v>
      </c>
      <c r="M2607" t="s">
        <v>11206</v>
      </c>
      <c r="N2607" t="s">
        <v>992</v>
      </c>
      <c r="O2607" t="s">
        <v>48</v>
      </c>
      <c r="P2607">
        <v>0</v>
      </c>
      <c r="Q2607" t="s">
        <v>68</v>
      </c>
      <c r="R2607" t="s">
        <v>32</v>
      </c>
      <c r="S2607" t="s">
        <v>39</v>
      </c>
      <c r="T2607" t="s">
        <v>16</v>
      </c>
      <c r="U2607">
        <v>198699.1</v>
      </c>
      <c r="V2607">
        <v>19241</v>
      </c>
      <c r="W2607">
        <v>30.2</v>
      </c>
      <c r="X2607" t="s">
        <v>2892</v>
      </c>
      <c r="Y2607" t="s">
        <v>2427</v>
      </c>
      <c r="Z2607" t="s">
        <v>2893</v>
      </c>
      <c r="AA2607" t="s">
        <v>3361</v>
      </c>
    </row>
    <row r="2608" spans="1:27" x14ac:dyDescent="0.45">
      <c r="A2608" t="s">
        <v>11201</v>
      </c>
      <c r="B2608" t="s">
        <v>11207</v>
      </c>
      <c r="C2608" t="s">
        <v>11106</v>
      </c>
      <c r="D2608" t="s">
        <v>11107</v>
      </c>
      <c r="E2608" t="s">
        <v>11108</v>
      </c>
      <c r="F2608" s="3">
        <v>43291.457638888889</v>
      </c>
      <c r="G2608" s="1">
        <v>43440</v>
      </c>
      <c r="H2608" t="s">
        <v>55</v>
      </c>
      <c r="I2608" t="s">
        <v>11203</v>
      </c>
      <c r="J2608" t="s">
        <v>401</v>
      </c>
      <c r="K2608" t="s">
        <v>11204</v>
      </c>
      <c r="L2608" t="s">
        <v>11205</v>
      </c>
      <c r="M2608" t="s">
        <v>11206</v>
      </c>
      <c r="N2608" t="s">
        <v>996</v>
      </c>
      <c r="O2608" t="s">
        <v>48</v>
      </c>
      <c r="P2608">
        <v>0</v>
      </c>
      <c r="Q2608" t="s">
        <v>68</v>
      </c>
      <c r="R2608" t="s">
        <v>34</v>
      </c>
      <c r="S2608" t="s">
        <v>40</v>
      </c>
      <c r="T2608" t="s">
        <v>16</v>
      </c>
      <c r="U2608">
        <v>708.8</v>
      </c>
      <c r="V2608">
        <v>101.9</v>
      </c>
      <c r="W2608">
        <v>27</v>
      </c>
      <c r="X2608" t="s">
        <v>2892</v>
      </c>
      <c r="Y2608" t="s">
        <v>2427</v>
      </c>
      <c r="Z2608" t="s">
        <v>2893</v>
      </c>
      <c r="AA2608" t="s">
        <v>2424</v>
      </c>
    </row>
    <row r="2609" spans="1:27" x14ac:dyDescent="0.45">
      <c r="A2609" t="s">
        <v>11201</v>
      </c>
      <c r="B2609" t="s">
        <v>11208</v>
      </c>
      <c r="C2609" t="s">
        <v>11106</v>
      </c>
      <c r="D2609" t="s">
        <v>11107</v>
      </c>
      <c r="E2609" t="s">
        <v>11108</v>
      </c>
      <c r="F2609" s="3">
        <v>43312.510416666664</v>
      </c>
      <c r="G2609" s="1">
        <v>43444</v>
      </c>
      <c r="H2609" t="s">
        <v>55</v>
      </c>
      <c r="I2609" t="s">
        <v>11209</v>
      </c>
      <c r="J2609" t="s">
        <v>401</v>
      </c>
      <c r="K2609" t="s">
        <v>11210</v>
      </c>
      <c r="L2609" t="s">
        <v>11211</v>
      </c>
      <c r="M2609" t="s">
        <v>11212</v>
      </c>
      <c r="N2609" t="s">
        <v>962</v>
      </c>
      <c r="O2609" t="s">
        <v>48</v>
      </c>
      <c r="P2609">
        <v>1.4</v>
      </c>
      <c r="Q2609" t="s">
        <v>68</v>
      </c>
      <c r="R2609" t="s">
        <v>34</v>
      </c>
      <c r="S2609" t="s">
        <v>40</v>
      </c>
      <c r="T2609" t="s">
        <v>16</v>
      </c>
      <c r="U2609">
        <v>108.7</v>
      </c>
      <c r="V2609">
        <v>5.7</v>
      </c>
      <c r="W2609">
        <v>23.4</v>
      </c>
      <c r="X2609" t="s">
        <v>2438</v>
      </c>
      <c r="Y2609" t="s">
        <v>2427</v>
      </c>
      <c r="Z2609" t="s">
        <v>2428</v>
      </c>
      <c r="AA2609" t="s">
        <v>2424</v>
      </c>
    </row>
    <row r="2610" spans="1:27" x14ac:dyDescent="0.45">
      <c r="A2610" t="s">
        <v>11201</v>
      </c>
      <c r="B2610" t="s">
        <v>11213</v>
      </c>
      <c r="C2610" t="s">
        <v>11106</v>
      </c>
      <c r="D2610" t="s">
        <v>11107</v>
      </c>
      <c r="E2610" t="s">
        <v>11108</v>
      </c>
      <c r="F2610" s="3">
        <v>43312.510416666664</v>
      </c>
      <c r="G2610" s="1">
        <v>43444</v>
      </c>
      <c r="H2610" t="s">
        <v>55</v>
      </c>
      <c r="I2610" t="s">
        <v>11209</v>
      </c>
      <c r="J2610" t="s">
        <v>401</v>
      </c>
      <c r="K2610" t="s">
        <v>11210</v>
      </c>
      <c r="L2610" t="s">
        <v>11211</v>
      </c>
      <c r="M2610" t="s">
        <v>11212</v>
      </c>
      <c r="N2610" t="s">
        <v>970</v>
      </c>
      <c r="O2610" t="s">
        <v>48</v>
      </c>
      <c r="P2610">
        <v>1.4</v>
      </c>
      <c r="Q2610" t="s">
        <v>68</v>
      </c>
      <c r="R2610" t="s">
        <v>32</v>
      </c>
      <c r="S2610" t="s">
        <v>39</v>
      </c>
      <c r="T2610" t="s">
        <v>16</v>
      </c>
      <c r="U2610">
        <v>41589.4</v>
      </c>
      <c r="V2610">
        <v>3790</v>
      </c>
      <c r="W2610">
        <v>25</v>
      </c>
      <c r="X2610" t="s">
        <v>2438</v>
      </c>
      <c r="Y2610" t="s">
        <v>2427</v>
      </c>
      <c r="Z2610" t="s">
        <v>2428</v>
      </c>
      <c r="AA2610" t="s">
        <v>2424</v>
      </c>
    </row>
    <row r="2611" spans="1:27" x14ac:dyDescent="0.45">
      <c r="A2611" t="s">
        <v>11214</v>
      </c>
      <c r="B2611" t="s">
        <v>11215</v>
      </c>
      <c r="C2611" t="s">
        <v>11106</v>
      </c>
      <c r="D2611" t="s">
        <v>11107</v>
      </c>
      <c r="E2611" t="s">
        <v>11108</v>
      </c>
      <c r="F2611" s="3">
        <v>43319.634722222225</v>
      </c>
      <c r="G2611" s="1">
        <v>43444</v>
      </c>
      <c r="H2611" t="s">
        <v>55</v>
      </c>
      <c r="I2611" t="s">
        <v>11216</v>
      </c>
      <c r="J2611" t="s">
        <v>401</v>
      </c>
      <c r="K2611" t="s">
        <v>11217</v>
      </c>
      <c r="L2611" t="s">
        <v>11218</v>
      </c>
      <c r="M2611" t="s">
        <v>11219</v>
      </c>
      <c r="N2611" t="s">
        <v>970</v>
      </c>
      <c r="O2611" t="s">
        <v>48</v>
      </c>
      <c r="P2611">
        <v>4.5999999999999996</v>
      </c>
      <c r="Q2611" t="s">
        <v>68</v>
      </c>
      <c r="R2611" t="s">
        <v>32</v>
      </c>
      <c r="S2611" t="s">
        <v>39</v>
      </c>
      <c r="T2611" t="s">
        <v>16</v>
      </c>
      <c r="U2611">
        <v>40449.699999999997</v>
      </c>
      <c r="V2611">
        <v>3802.1</v>
      </c>
      <c r="W2611">
        <v>22.7</v>
      </c>
      <c r="X2611" t="s">
        <v>2438</v>
      </c>
      <c r="Y2611" t="s">
        <v>2427</v>
      </c>
      <c r="Z2611" t="s">
        <v>2428</v>
      </c>
      <c r="AA2611" t="s">
        <v>2424</v>
      </c>
    </row>
    <row r="2612" spans="1:27" x14ac:dyDescent="0.45">
      <c r="A2612" t="s">
        <v>11214</v>
      </c>
      <c r="B2612" t="s">
        <v>11220</v>
      </c>
      <c r="C2612" t="s">
        <v>11106</v>
      </c>
      <c r="D2612" t="s">
        <v>11107</v>
      </c>
      <c r="E2612" t="s">
        <v>11108</v>
      </c>
      <c r="F2612" s="3">
        <v>43319.634722222225</v>
      </c>
      <c r="G2612" s="1">
        <v>43444</v>
      </c>
      <c r="H2612" t="s">
        <v>55</v>
      </c>
      <c r="I2612" t="s">
        <v>11216</v>
      </c>
      <c r="J2612" t="s">
        <v>401</v>
      </c>
      <c r="K2612" t="s">
        <v>11217</v>
      </c>
      <c r="L2612" t="s">
        <v>11218</v>
      </c>
      <c r="M2612" t="s">
        <v>11219</v>
      </c>
      <c r="N2612" t="s">
        <v>962</v>
      </c>
      <c r="O2612" t="s">
        <v>48</v>
      </c>
      <c r="P2612">
        <v>4.5999999999999996</v>
      </c>
      <c r="Q2612" t="s">
        <v>68</v>
      </c>
      <c r="R2612" t="s">
        <v>34</v>
      </c>
      <c r="S2612" t="s">
        <v>40</v>
      </c>
      <c r="T2612" t="s">
        <v>16</v>
      </c>
      <c r="U2612">
        <v>104.9</v>
      </c>
      <c r="V2612">
        <v>8.4</v>
      </c>
      <c r="W2612">
        <v>21.5</v>
      </c>
      <c r="X2612" t="s">
        <v>2438</v>
      </c>
      <c r="Y2612" t="s">
        <v>2427</v>
      </c>
      <c r="Z2612" t="s">
        <v>2428</v>
      </c>
      <c r="AA2612" t="s">
        <v>2424</v>
      </c>
    </row>
    <row r="2613" spans="1:27" x14ac:dyDescent="0.45">
      <c r="A2613" t="s">
        <v>11214</v>
      </c>
      <c r="B2613" t="s">
        <v>11221</v>
      </c>
      <c r="C2613" t="s">
        <v>11106</v>
      </c>
      <c r="D2613" t="s">
        <v>11107</v>
      </c>
      <c r="E2613" t="s">
        <v>11108</v>
      </c>
      <c r="F2613" s="3">
        <v>43326.482638888891</v>
      </c>
      <c r="G2613" s="1">
        <v>43515</v>
      </c>
      <c r="H2613" t="s">
        <v>55</v>
      </c>
      <c r="I2613" t="s">
        <v>11222</v>
      </c>
      <c r="J2613" t="s">
        <v>401</v>
      </c>
      <c r="K2613" t="s">
        <v>11223</v>
      </c>
      <c r="L2613" t="s">
        <v>11224</v>
      </c>
      <c r="M2613" t="s">
        <v>11225</v>
      </c>
      <c r="N2613" t="s">
        <v>986</v>
      </c>
      <c r="O2613" t="s">
        <v>48</v>
      </c>
      <c r="P2613">
        <v>0.9</v>
      </c>
      <c r="Q2613" t="s">
        <v>68</v>
      </c>
      <c r="R2613" t="s">
        <v>34</v>
      </c>
      <c r="S2613" t="s">
        <v>40</v>
      </c>
      <c r="T2613" t="s">
        <v>16</v>
      </c>
      <c r="U2613">
        <v>239.1</v>
      </c>
      <c r="V2613">
        <v>7.6</v>
      </c>
      <c r="W2613">
        <v>25.2</v>
      </c>
      <c r="X2613" t="s">
        <v>2438</v>
      </c>
      <c r="Y2613" t="s">
        <v>2427</v>
      </c>
      <c r="Z2613" t="s">
        <v>2893</v>
      </c>
      <c r="AA2613" t="s">
        <v>2424</v>
      </c>
    </row>
    <row r="2614" spans="1:27" x14ac:dyDescent="0.45">
      <c r="A2614" t="s">
        <v>11214</v>
      </c>
      <c r="B2614" t="s">
        <v>11226</v>
      </c>
      <c r="C2614" t="s">
        <v>11106</v>
      </c>
      <c r="D2614" t="s">
        <v>11107</v>
      </c>
      <c r="E2614" t="s">
        <v>11108</v>
      </c>
      <c r="F2614" s="3">
        <v>43326.482638888891</v>
      </c>
      <c r="G2614" s="1">
        <v>43514</v>
      </c>
      <c r="H2614" t="s">
        <v>55</v>
      </c>
      <c r="I2614" t="s">
        <v>11222</v>
      </c>
      <c r="J2614" t="s">
        <v>401</v>
      </c>
      <c r="K2614" t="s">
        <v>11223</v>
      </c>
      <c r="L2614" t="s">
        <v>11224</v>
      </c>
      <c r="M2614" t="s">
        <v>11225</v>
      </c>
      <c r="N2614" t="s">
        <v>982</v>
      </c>
      <c r="O2614" t="s">
        <v>48</v>
      </c>
      <c r="P2614">
        <v>0.9</v>
      </c>
      <c r="Q2614" t="s">
        <v>68</v>
      </c>
      <c r="R2614" t="s">
        <v>32</v>
      </c>
      <c r="S2614" t="s">
        <v>39</v>
      </c>
      <c r="T2614" t="s">
        <v>16</v>
      </c>
      <c r="U2614">
        <v>104869.9</v>
      </c>
      <c r="V2614">
        <v>5125.1000000000004</v>
      </c>
      <c r="W2614">
        <v>26.5</v>
      </c>
      <c r="X2614" t="s">
        <v>2438</v>
      </c>
      <c r="Y2614" t="s">
        <v>2427</v>
      </c>
      <c r="Z2614" t="s">
        <v>2893</v>
      </c>
      <c r="AA2614" t="s">
        <v>2424</v>
      </c>
    </row>
    <row r="2615" spans="1:27" x14ac:dyDescent="0.45">
      <c r="A2615" t="s">
        <v>11214</v>
      </c>
      <c r="B2615" t="s">
        <v>11227</v>
      </c>
      <c r="C2615" t="s">
        <v>11106</v>
      </c>
      <c r="D2615" t="s">
        <v>11107</v>
      </c>
      <c r="E2615" t="s">
        <v>11108</v>
      </c>
      <c r="F2615" s="3">
        <v>43333.508333333331</v>
      </c>
      <c r="G2615" s="1">
        <v>43444</v>
      </c>
      <c r="H2615" t="s">
        <v>55</v>
      </c>
      <c r="I2615" t="s">
        <v>11228</v>
      </c>
      <c r="J2615" t="s">
        <v>401</v>
      </c>
      <c r="K2615" t="s">
        <v>11229</v>
      </c>
      <c r="L2615" t="s">
        <v>11230</v>
      </c>
      <c r="M2615" t="s">
        <v>11231</v>
      </c>
      <c r="N2615" t="s">
        <v>970</v>
      </c>
      <c r="O2615" t="s">
        <v>48</v>
      </c>
      <c r="P2615">
        <v>4.7</v>
      </c>
      <c r="Q2615" t="s">
        <v>68</v>
      </c>
      <c r="R2615" t="s">
        <v>32</v>
      </c>
      <c r="S2615" t="s">
        <v>39</v>
      </c>
      <c r="T2615" t="s">
        <v>16</v>
      </c>
      <c r="U2615">
        <v>27515.8</v>
      </c>
      <c r="V2615">
        <v>1603.6</v>
      </c>
      <c r="W2615">
        <v>23.4</v>
      </c>
      <c r="X2615" t="s">
        <v>2438</v>
      </c>
      <c r="Y2615" t="s">
        <v>2427</v>
      </c>
      <c r="Z2615" t="s">
        <v>2428</v>
      </c>
      <c r="AA2615" t="s">
        <v>2424</v>
      </c>
    </row>
    <row r="2616" spans="1:27" x14ac:dyDescent="0.45">
      <c r="A2616" t="s">
        <v>11214</v>
      </c>
      <c r="B2616" t="s">
        <v>11232</v>
      </c>
      <c r="C2616" t="s">
        <v>11106</v>
      </c>
      <c r="D2616" t="s">
        <v>11107</v>
      </c>
      <c r="E2616" t="s">
        <v>11108</v>
      </c>
      <c r="F2616" s="3">
        <v>43333.508333333331</v>
      </c>
      <c r="G2616" s="1">
        <v>43444</v>
      </c>
      <c r="H2616" t="s">
        <v>55</v>
      </c>
      <c r="I2616" t="s">
        <v>11228</v>
      </c>
      <c r="J2616" t="s">
        <v>401</v>
      </c>
      <c r="K2616" t="s">
        <v>11229</v>
      </c>
      <c r="L2616" t="s">
        <v>11230</v>
      </c>
      <c r="M2616" t="s">
        <v>11231</v>
      </c>
      <c r="N2616" t="s">
        <v>962</v>
      </c>
      <c r="O2616" t="s">
        <v>48</v>
      </c>
      <c r="P2616">
        <v>4.7</v>
      </c>
      <c r="Q2616" t="s">
        <v>68</v>
      </c>
      <c r="R2616" t="s">
        <v>34</v>
      </c>
      <c r="S2616" t="s">
        <v>40</v>
      </c>
      <c r="T2616" t="s">
        <v>16</v>
      </c>
      <c r="U2616">
        <v>98.1</v>
      </c>
      <c r="V2616">
        <v>5.6</v>
      </c>
      <c r="W2616">
        <v>21.6</v>
      </c>
      <c r="X2616" t="s">
        <v>2438</v>
      </c>
      <c r="Y2616" t="s">
        <v>2427</v>
      </c>
      <c r="Z2616" t="s">
        <v>2428</v>
      </c>
      <c r="AA2616" t="s">
        <v>2424</v>
      </c>
    </row>
    <row r="2617" spans="1:27" x14ac:dyDescent="0.45">
      <c r="A2617" t="s">
        <v>11233</v>
      </c>
      <c r="B2617" t="s">
        <v>11234</v>
      </c>
      <c r="C2617" t="s">
        <v>11106</v>
      </c>
      <c r="D2617" t="s">
        <v>11107</v>
      </c>
      <c r="E2617" t="s">
        <v>11108</v>
      </c>
      <c r="F2617" s="3">
        <v>43354.48333333333</v>
      </c>
      <c r="G2617" s="1">
        <v>43444</v>
      </c>
      <c r="H2617" t="s">
        <v>55</v>
      </c>
      <c r="I2617" t="s">
        <v>11235</v>
      </c>
      <c r="J2617" t="s">
        <v>401</v>
      </c>
      <c r="K2617" t="s">
        <v>11236</v>
      </c>
      <c r="L2617" t="s">
        <v>11237</v>
      </c>
      <c r="M2617" t="s">
        <v>11238</v>
      </c>
      <c r="N2617" t="s">
        <v>970</v>
      </c>
      <c r="O2617" t="s">
        <v>48</v>
      </c>
      <c r="P2617">
        <v>3.5</v>
      </c>
      <c r="Q2617" t="s">
        <v>68</v>
      </c>
      <c r="R2617" t="s">
        <v>32</v>
      </c>
      <c r="S2617" t="s">
        <v>39</v>
      </c>
      <c r="T2617" t="s">
        <v>16</v>
      </c>
      <c r="U2617">
        <v>32848.400000000001</v>
      </c>
      <c r="V2617">
        <v>3836</v>
      </c>
      <c r="W2617">
        <v>23.7</v>
      </c>
      <c r="X2617" t="s">
        <v>2438</v>
      </c>
      <c r="Y2617" t="s">
        <v>2427</v>
      </c>
      <c r="Z2617" t="s">
        <v>2428</v>
      </c>
      <c r="AA2617" t="s">
        <v>2424</v>
      </c>
    </row>
    <row r="2618" spans="1:27" x14ac:dyDescent="0.45">
      <c r="A2618" t="s">
        <v>11233</v>
      </c>
      <c r="B2618" t="s">
        <v>11239</v>
      </c>
      <c r="C2618" t="s">
        <v>11106</v>
      </c>
      <c r="D2618" t="s">
        <v>11107</v>
      </c>
      <c r="E2618" t="s">
        <v>11108</v>
      </c>
      <c r="F2618" s="3">
        <v>43354.48333333333</v>
      </c>
      <c r="G2618" s="1">
        <v>43444</v>
      </c>
      <c r="H2618" t="s">
        <v>55</v>
      </c>
      <c r="I2618" t="s">
        <v>11235</v>
      </c>
      <c r="J2618" t="s">
        <v>401</v>
      </c>
      <c r="K2618" t="s">
        <v>11236</v>
      </c>
      <c r="L2618" t="s">
        <v>11237</v>
      </c>
      <c r="M2618" t="s">
        <v>11238</v>
      </c>
      <c r="N2618" t="s">
        <v>962</v>
      </c>
      <c r="O2618" t="s">
        <v>48</v>
      </c>
      <c r="P2618">
        <v>3.5</v>
      </c>
      <c r="Q2618" t="s">
        <v>68</v>
      </c>
      <c r="R2618" t="s">
        <v>34</v>
      </c>
      <c r="S2618" t="s">
        <v>40</v>
      </c>
      <c r="T2618" t="s">
        <v>16</v>
      </c>
      <c r="U2618">
        <v>101.1</v>
      </c>
      <c r="V2618">
        <v>10.8</v>
      </c>
      <c r="W2618">
        <v>22</v>
      </c>
      <c r="X2618" t="s">
        <v>2438</v>
      </c>
      <c r="Y2618" t="s">
        <v>2427</v>
      </c>
      <c r="Z2618" t="s">
        <v>2428</v>
      </c>
      <c r="AA2618" t="s">
        <v>2424</v>
      </c>
    </row>
    <row r="2619" spans="1:27" x14ac:dyDescent="0.45">
      <c r="A2619" t="s">
        <v>11233</v>
      </c>
      <c r="B2619" t="s">
        <v>11240</v>
      </c>
      <c r="C2619" t="s">
        <v>11106</v>
      </c>
      <c r="D2619" t="s">
        <v>11107</v>
      </c>
      <c r="E2619" t="s">
        <v>11108</v>
      </c>
      <c r="F2619" s="3">
        <v>43361.520138888889</v>
      </c>
      <c r="G2619" s="1">
        <v>43444</v>
      </c>
      <c r="H2619" t="s">
        <v>55</v>
      </c>
      <c r="I2619" t="s">
        <v>11241</v>
      </c>
      <c r="J2619" t="s">
        <v>401</v>
      </c>
      <c r="K2619" t="s">
        <v>11242</v>
      </c>
      <c r="L2619" t="s">
        <v>11243</v>
      </c>
      <c r="M2619" t="s">
        <v>11244</v>
      </c>
      <c r="N2619" t="s">
        <v>966</v>
      </c>
      <c r="O2619" t="s">
        <v>48</v>
      </c>
      <c r="P2619">
        <v>1</v>
      </c>
      <c r="Q2619" t="s">
        <v>68</v>
      </c>
      <c r="R2619" t="s">
        <v>32</v>
      </c>
      <c r="S2619" t="s">
        <v>39</v>
      </c>
      <c r="T2619" t="s">
        <v>16</v>
      </c>
      <c r="U2619">
        <v>35540</v>
      </c>
      <c r="V2619">
        <v>1548.1</v>
      </c>
      <c r="W2619">
        <v>26.9</v>
      </c>
      <c r="X2619" t="s">
        <v>2438</v>
      </c>
      <c r="Y2619" t="s">
        <v>2427</v>
      </c>
      <c r="Z2619" t="s">
        <v>2428</v>
      </c>
      <c r="AA2619" t="s">
        <v>2424</v>
      </c>
    </row>
    <row r="2620" spans="1:27" x14ac:dyDescent="0.45">
      <c r="A2620" t="s">
        <v>11233</v>
      </c>
      <c r="B2620" t="s">
        <v>11245</v>
      </c>
      <c r="C2620" t="s">
        <v>11106</v>
      </c>
      <c r="D2620" t="s">
        <v>11107</v>
      </c>
      <c r="E2620" t="s">
        <v>11108</v>
      </c>
      <c r="F2620" s="3">
        <v>43361.520138888889</v>
      </c>
      <c r="G2620" s="1">
        <v>43444</v>
      </c>
      <c r="H2620" t="s">
        <v>55</v>
      </c>
      <c r="I2620" t="s">
        <v>11241</v>
      </c>
      <c r="J2620" t="s">
        <v>401</v>
      </c>
      <c r="K2620" t="s">
        <v>11242</v>
      </c>
      <c r="L2620" t="s">
        <v>11243</v>
      </c>
      <c r="M2620" t="s">
        <v>11244</v>
      </c>
      <c r="N2620" t="s">
        <v>960</v>
      </c>
      <c r="O2620" t="s">
        <v>48</v>
      </c>
      <c r="P2620">
        <v>1</v>
      </c>
      <c r="Q2620" t="s">
        <v>68</v>
      </c>
      <c r="R2620" t="s">
        <v>34</v>
      </c>
      <c r="S2620" t="s">
        <v>40</v>
      </c>
      <c r="T2620" t="s">
        <v>16</v>
      </c>
      <c r="U2620">
        <v>85.7</v>
      </c>
      <c r="V2620">
        <v>2.9</v>
      </c>
      <c r="W2620">
        <v>23.8</v>
      </c>
      <c r="X2620" t="s">
        <v>2438</v>
      </c>
      <c r="Y2620" t="s">
        <v>2427</v>
      </c>
      <c r="Z2620" t="s">
        <v>2428</v>
      </c>
      <c r="AA2620" t="s">
        <v>2424</v>
      </c>
    </row>
    <row r="2621" spans="1:27" x14ac:dyDescent="0.45">
      <c r="A2621" t="s">
        <v>11233</v>
      </c>
      <c r="B2621" t="s">
        <v>11246</v>
      </c>
      <c r="C2621" t="s">
        <v>11106</v>
      </c>
      <c r="D2621" t="s">
        <v>11107</v>
      </c>
      <c r="E2621" t="s">
        <v>11108</v>
      </c>
      <c r="F2621" s="3">
        <v>43368.96875</v>
      </c>
      <c r="G2621" s="1">
        <v>43444</v>
      </c>
      <c r="H2621" t="s">
        <v>55</v>
      </c>
      <c r="I2621" t="s">
        <v>11247</v>
      </c>
      <c r="J2621" t="s">
        <v>401</v>
      </c>
      <c r="K2621" t="s">
        <v>11248</v>
      </c>
      <c r="L2621" t="s">
        <v>11249</v>
      </c>
      <c r="M2621" t="s">
        <v>11250</v>
      </c>
      <c r="N2621" t="s">
        <v>966</v>
      </c>
      <c r="O2621" t="s">
        <v>48</v>
      </c>
      <c r="P2621">
        <v>1.7</v>
      </c>
      <c r="Q2621" t="s">
        <v>68</v>
      </c>
      <c r="R2621" t="s">
        <v>32</v>
      </c>
      <c r="S2621" t="s">
        <v>39</v>
      </c>
      <c r="T2621" t="s">
        <v>16</v>
      </c>
      <c r="U2621">
        <v>28874</v>
      </c>
      <c r="V2621">
        <v>1134.4000000000001</v>
      </c>
      <c r="W2621">
        <v>26.2</v>
      </c>
      <c r="X2621" t="s">
        <v>2438</v>
      </c>
      <c r="Y2621" t="s">
        <v>2427</v>
      </c>
      <c r="Z2621" t="s">
        <v>2428</v>
      </c>
      <c r="AA2621" t="s">
        <v>2424</v>
      </c>
    </row>
    <row r="2622" spans="1:27" x14ac:dyDescent="0.45">
      <c r="A2622" t="s">
        <v>11233</v>
      </c>
      <c r="B2622" t="s">
        <v>11251</v>
      </c>
      <c r="C2622" t="s">
        <v>11106</v>
      </c>
      <c r="D2622" t="s">
        <v>11107</v>
      </c>
      <c r="E2622" t="s">
        <v>11108</v>
      </c>
      <c r="F2622" s="3">
        <v>43368.96875</v>
      </c>
      <c r="G2622" s="1">
        <v>43444</v>
      </c>
      <c r="H2622" t="s">
        <v>55</v>
      </c>
      <c r="I2622" t="s">
        <v>11247</v>
      </c>
      <c r="J2622" t="s">
        <v>401</v>
      </c>
      <c r="K2622" t="s">
        <v>11248</v>
      </c>
      <c r="L2622" t="s">
        <v>11249</v>
      </c>
      <c r="M2622" t="s">
        <v>11250</v>
      </c>
      <c r="N2622" t="s">
        <v>960</v>
      </c>
      <c r="O2622" t="s">
        <v>48</v>
      </c>
      <c r="P2622">
        <v>1.7</v>
      </c>
      <c r="Q2622" t="s">
        <v>68</v>
      </c>
      <c r="R2622" t="s">
        <v>34</v>
      </c>
      <c r="S2622" t="s">
        <v>40</v>
      </c>
      <c r="T2622" t="s">
        <v>16</v>
      </c>
      <c r="U2622">
        <v>64.400000000000006</v>
      </c>
      <c r="V2622">
        <v>0.4</v>
      </c>
      <c r="W2622">
        <v>23.2</v>
      </c>
      <c r="X2622" t="s">
        <v>2438</v>
      </c>
      <c r="Y2622" t="s">
        <v>2427</v>
      </c>
      <c r="Z2622" t="s">
        <v>2428</v>
      </c>
      <c r="AA2622" t="s">
        <v>2424</v>
      </c>
    </row>
    <row r="2623" spans="1:27" x14ac:dyDescent="0.45">
      <c r="A2623" t="s">
        <v>11252</v>
      </c>
      <c r="B2623" t="s">
        <v>11253</v>
      </c>
      <c r="C2623" t="s">
        <v>11106</v>
      </c>
      <c r="D2623" t="s">
        <v>11107</v>
      </c>
      <c r="E2623" t="s">
        <v>11108</v>
      </c>
      <c r="F2623" s="3">
        <v>43383.026388888888</v>
      </c>
      <c r="G2623" s="1">
        <v>43516</v>
      </c>
      <c r="H2623" t="s">
        <v>55</v>
      </c>
      <c r="I2623" t="s">
        <v>11254</v>
      </c>
      <c r="J2623" t="s">
        <v>401</v>
      </c>
      <c r="K2623" t="s">
        <v>11255</v>
      </c>
      <c r="L2623" t="s">
        <v>11256</v>
      </c>
      <c r="M2623" t="s">
        <v>11257</v>
      </c>
      <c r="N2623" t="s">
        <v>770</v>
      </c>
      <c r="O2623" t="s">
        <v>48</v>
      </c>
      <c r="P2623">
        <v>1.5</v>
      </c>
      <c r="Q2623" t="s">
        <v>68</v>
      </c>
      <c r="R2623" t="s">
        <v>34</v>
      </c>
      <c r="S2623" t="s">
        <v>40</v>
      </c>
      <c r="T2623" t="s">
        <v>16</v>
      </c>
      <c r="U2623">
        <v>495.7</v>
      </c>
      <c r="V2623">
        <v>34.9</v>
      </c>
      <c r="W2623">
        <v>24.3</v>
      </c>
      <c r="X2623" t="s">
        <v>2929</v>
      </c>
      <c r="Y2623" t="s">
        <v>2427</v>
      </c>
      <c r="Z2623" t="s">
        <v>2558</v>
      </c>
      <c r="AA2623" t="s">
        <v>2424</v>
      </c>
    </row>
    <row r="2624" spans="1:27" x14ac:dyDescent="0.45">
      <c r="A2624" t="s">
        <v>11252</v>
      </c>
      <c r="B2624" t="s">
        <v>11258</v>
      </c>
      <c r="C2624" t="s">
        <v>11106</v>
      </c>
      <c r="D2624" t="s">
        <v>11107</v>
      </c>
      <c r="E2624" t="s">
        <v>11108</v>
      </c>
      <c r="F2624" s="3">
        <v>43383.026388888888</v>
      </c>
      <c r="G2624" s="1">
        <v>43517</v>
      </c>
      <c r="H2624" t="s">
        <v>55</v>
      </c>
      <c r="I2624" t="s">
        <v>11254</v>
      </c>
      <c r="J2624" t="s">
        <v>401</v>
      </c>
      <c r="K2624" t="s">
        <v>11255</v>
      </c>
      <c r="L2624" t="s">
        <v>11256</v>
      </c>
      <c r="M2624" t="s">
        <v>11257</v>
      </c>
      <c r="N2624" t="s">
        <v>766</v>
      </c>
      <c r="O2624" t="s">
        <v>48</v>
      </c>
      <c r="P2624">
        <v>1.5</v>
      </c>
      <c r="Q2624" t="s">
        <v>68</v>
      </c>
      <c r="R2624" t="s">
        <v>32</v>
      </c>
      <c r="S2624" t="s">
        <v>39</v>
      </c>
      <c r="T2624" t="s">
        <v>16</v>
      </c>
      <c r="U2624">
        <v>147355.20000000001</v>
      </c>
      <c r="V2624">
        <v>16636.400000000001</v>
      </c>
      <c r="W2624">
        <v>24.5</v>
      </c>
      <c r="X2624" t="s">
        <v>2931</v>
      </c>
      <c r="Y2624" t="s">
        <v>2427</v>
      </c>
      <c r="Z2624" t="s">
        <v>2558</v>
      </c>
      <c r="AA2624" t="s">
        <v>2424</v>
      </c>
    </row>
    <row r="2625" spans="1:27" x14ac:dyDescent="0.45">
      <c r="A2625" t="s">
        <v>11252</v>
      </c>
      <c r="B2625" t="s">
        <v>11259</v>
      </c>
      <c r="C2625" t="s">
        <v>11106</v>
      </c>
      <c r="D2625" t="s">
        <v>11107</v>
      </c>
      <c r="E2625" t="s">
        <v>11108</v>
      </c>
      <c r="F2625" s="3">
        <v>43389.449305555558</v>
      </c>
      <c r="G2625" s="1">
        <v>43516</v>
      </c>
      <c r="H2625" t="s">
        <v>55</v>
      </c>
      <c r="I2625" t="s">
        <v>11260</v>
      </c>
      <c r="J2625" t="s">
        <v>401</v>
      </c>
      <c r="K2625" t="s">
        <v>11261</v>
      </c>
      <c r="L2625" t="s">
        <v>11262</v>
      </c>
      <c r="M2625" t="s">
        <v>11263</v>
      </c>
      <c r="N2625" t="s">
        <v>770</v>
      </c>
      <c r="O2625" t="s">
        <v>48</v>
      </c>
      <c r="P2625">
        <v>0.7</v>
      </c>
      <c r="Q2625" t="s">
        <v>68</v>
      </c>
      <c r="R2625" t="s">
        <v>34</v>
      </c>
      <c r="S2625" t="s">
        <v>40</v>
      </c>
      <c r="T2625" t="s">
        <v>16</v>
      </c>
      <c r="U2625">
        <v>514.4</v>
      </c>
      <c r="V2625">
        <v>41</v>
      </c>
      <c r="W2625">
        <v>25.6</v>
      </c>
      <c r="X2625" t="s">
        <v>2929</v>
      </c>
      <c r="Y2625" t="s">
        <v>2427</v>
      </c>
      <c r="Z2625" t="s">
        <v>2558</v>
      </c>
      <c r="AA2625" t="s">
        <v>2424</v>
      </c>
    </row>
    <row r="2626" spans="1:27" x14ac:dyDescent="0.45">
      <c r="A2626" t="s">
        <v>11252</v>
      </c>
      <c r="B2626" t="s">
        <v>11264</v>
      </c>
      <c r="C2626" t="s">
        <v>11106</v>
      </c>
      <c r="D2626" t="s">
        <v>11107</v>
      </c>
      <c r="E2626" t="s">
        <v>11108</v>
      </c>
      <c r="F2626" s="3">
        <v>43389.449305555558</v>
      </c>
      <c r="G2626" s="1">
        <v>43517</v>
      </c>
      <c r="H2626" t="s">
        <v>55</v>
      </c>
      <c r="I2626" t="s">
        <v>11260</v>
      </c>
      <c r="J2626" t="s">
        <v>401</v>
      </c>
      <c r="K2626" t="s">
        <v>11261</v>
      </c>
      <c r="L2626" t="s">
        <v>11262</v>
      </c>
      <c r="M2626" t="s">
        <v>11263</v>
      </c>
      <c r="N2626" t="s">
        <v>766</v>
      </c>
      <c r="O2626" t="s">
        <v>48</v>
      </c>
      <c r="P2626">
        <v>0.7</v>
      </c>
      <c r="Q2626" t="s">
        <v>68</v>
      </c>
      <c r="R2626" t="s">
        <v>32</v>
      </c>
      <c r="S2626" t="s">
        <v>39</v>
      </c>
      <c r="T2626" t="s">
        <v>16</v>
      </c>
      <c r="U2626">
        <v>186611.3</v>
      </c>
      <c r="V2626">
        <v>5289.4</v>
      </c>
      <c r="W2626">
        <v>25.8</v>
      </c>
      <c r="X2626" t="s">
        <v>2931</v>
      </c>
      <c r="Y2626" t="s">
        <v>2427</v>
      </c>
      <c r="Z2626" t="s">
        <v>2558</v>
      </c>
      <c r="AA2626" t="s">
        <v>2424</v>
      </c>
    </row>
    <row r="2627" spans="1:27" x14ac:dyDescent="0.45">
      <c r="A2627" t="s">
        <v>11265</v>
      </c>
      <c r="B2627" t="s">
        <v>11266</v>
      </c>
      <c r="C2627" t="s">
        <v>11106</v>
      </c>
      <c r="D2627" t="s">
        <v>11107</v>
      </c>
      <c r="E2627" t="s">
        <v>11108</v>
      </c>
      <c r="F2627" s="3">
        <v>43634.455555555556</v>
      </c>
      <c r="G2627" s="1">
        <v>44342</v>
      </c>
      <c r="H2627" t="s">
        <v>55</v>
      </c>
      <c r="I2627" t="s">
        <v>11267</v>
      </c>
      <c r="J2627" t="s">
        <v>401</v>
      </c>
      <c r="K2627" t="s">
        <v>11268</v>
      </c>
      <c r="L2627" t="s">
        <v>11269</v>
      </c>
      <c r="M2627" t="s">
        <v>11270</v>
      </c>
      <c r="N2627" t="s">
        <v>598</v>
      </c>
      <c r="O2627" t="s">
        <v>50</v>
      </c>
      <c r="P2627">
        <v>2.4</v>
      </c>
      <c r="Q2627" t="s">
        <v>68</v>
      </c>
      <c r="R2627" t="s">
        <v>32</v>
      </c>
      <c r="S2627" t="s">
        <v>39</v>
      </c>
      <c r="T2627" t="s">
        <v>16</v>
      </c>
      <c r="U2627">
        <v>371548.3</v>
      </c>
      <c r="V2627">
        <v>7856</v>
      </c>
      <c r="W2627">
        <v>23.1</v>
      </c>
      <c r="X2627" t="s">
        <v>2652</v>
      </c>
      <c r="Y2627" t="s">
        <v>2389</v>
      </c>
      <c r="Z2627" t="s">
        <v>2653</v>
      </c>
      <c r="AA2627" t="s">
        <v>2424</v>
      </c>
    </row>
    <row r="2628" spans="1:27" x14ac:dyDescent="0.45">
      <c r="A2628" t="s">
        <v>11265</v>
      </c>
      <c r="B2628" t="s">
        <v>11271</v>
      </c>
      <c r="C2628" t="s">
        <v>11106</v>
      </c>
      <c r="D2628" t="s">
        <v>11107</v>
      </c>
      <c r="E2628" t="s">
        <v>11108</v>
      </c>
      <c r="F2628" s="3">
        <v>43634.455555555556</v>
      </c>
      <c r="G2628" s="1">
        <v>44280</v>
      </c>
      <c r="H2628" t="s">
        <v>55</v>
      </c>
      <c r="I2628" t="s">
        <v>11267</v>
      </c>
      <c r="J2628" t="s">
        <v>401</v>
      </c>
      <c r="K2628" t="s">
        <v>11268</v>
      </c>
      <c r="L2628" t="s">
        <v>11269</v>
      </c>
      <c r="M2628" t="s">
        <v>11270</v>
      </c>
      <c r="N2628" t="s">
        <v>652</v>
      </c>
      <c r="O2628" t="s">
        <v>49</v>
      </c>
      <c r="P2628">
        <v>2.4</v>
      </c>
      <c r="Q2628" t="s">
        <v>68</v>
      </c>
      <c r="R2628" t="s">
        <v>34</v>
      </c>
      <c r="S2628" t="s">
        <v>40</v>
      </c>
      <c r="T2628" t="s">
        <v>16</v>
      </c>
      <c r="U2628">
        <v>360.1</v>
      </c>
      <c r="V2628">
        <v>105.8</v>
      </c>
      <c r="W2628">
        <v>22.1</v>
      </c>
      <c r="X2628" t="s">
        <v>2656</v>
      </c>
      <c r="Y2628" t="s">
        <v>2389</v>
      </c>
      <c r="Z2628" t="s">
        <v>11272</v>
      </c>
      <c r="AA2628" t="s">
        <v>2424</v>
      </c>
    </row>
    <row r="2629" spans="1:27" x14ac:dyDescent="0.45">
      <c r="A2629" t="s">
        <v>11273</v>
      </c>
      <c r="B2629" t="s">
        <v>11274</v>
      </c>
      <c r="C2629" t="s">
        <v>11106</v>
      </c>
      <c r="D2629" t="s">
        <v>11107</v>
      </c>
      <c r="E2629" t="s">
        <v>11108</v>
      </c>
      <c r="F2629" s="3">
        <v>43669.463888888888</v>
      </c>
      <c r="G2629" s="1">
        <v>44351</v>
      </c>
      <c r="H2629" t="s">
        <v>55</v>
      </c>
      <c r="I2629" t="s">
        <v>11275</v>
      </c>
      <c r="J2629" t="s">
        <v>401</v>
      </c>
      <c r="K2629" t="s">
        <v>11276</v>
      </c>
      <c r="L2629" t="s">
        <v>11277</v>
      </c>
      <c r="M2629" t="s">
        <v>11278</v>
      </c>
      <c r="N2629" t="s">
        <v>570</v>
      </c>
      <c r="O2629" t="s">
        <v>50</v>
      </c>
      <c r="P2629">
        <v>1.7</v>
      </c>
      <c r="Q2629" t="s">
        <v>68</v>
      </c>
      <c r="R2629" t="s">
        <v>32</v>
      </c>
      <c r="S2629" t="s">
        <v>39</v>
      </c>
      <c r="T2629" t="s">
        <v>16</v>
      </c>
      <c r="U2629">
        <v>402003.3</v>
      </c>
      <c r="V2629">
        <v>21700.6</v>
      </c>
      <c r="W2629">
        <v>23.3</v>
      </c>
      <c r="X2629" t="s">
        <v>2994</v>
      </c>
      <c r="Y2629" t="s">
        <v>2389</v>
      </c>
      <c r="Z2629" t="s">
        <v>2653</v>
      </c>
      <c r="AA2629" t="s">
        <v>2424</v>
      </c>
    </row>
    <row r="2630" spans="1:27" x14ac:dyDescent="0.45">
      <c r="A2630" t="s">
        <v>11273</v>
      </c>
      <c r="B2630" t="s">
        <v>11279</v>
      </c>
      <c r="C2630" t="s">
        <v>11106</v>
      </c>
      <c r="D2630" t="s">
        <v>11107</v>
      </c>
      <c r="E2630" t="s">
        <v>11108</v>
      </c>
      <c r="F2630" s="3">
        <v>43669.463888888888</v>
      </c>
      <c r="G2630" s="1">
        <v>44291</v>
      </c>
      <c r="H2630" t="s">
        <v>55</v>
      </c>
      <c r="I2630" t="s">
        <v>11275</v>
      </c>
      <c r="J2630" t="s">
        <v>401</v>
      </c>
      <c r="K2630" t="s">
        <v>11276</v>
      </c>
      <c r="L2630" t="s">
        <v>11277</v>
      </c>
      <c r="M2630" t="s">
        <v>11278</v>
      </c>
      <c r="N2630" t="s">
        <v>660</v>
      </c>
      <c r="O2630" t="s">
        <v>49</v>
      </c>
      <c r="P2630">
        <v>1.7</v>
      </c>
      <c r="Q2630" t="s">
        <v>68</v>
      </c>
      <c r="R2630" t="s">
        <v>34</v>
      </c>
      <c r="S2630" t="s">
        <v>40</v>
      </c>
      <c r="T2630" t="s">
        <v>16</v>
      </c>
      <c r="U2630">
        <v>179.8</v>
      </c>
      <c r="V2630">
        <v>46.3</v>
      </c>
      <c r="W2630">
        <v>23.9</v>
      </c>
      <c r="X2630" t="s">
        <v>2675</v>
      </c>
      <c r="Y2630" t="s">
        <v>2389</v>
      </c>
      <c r="Z2630" t="s">
        <v>11280</v>
      </c>
      <c r="AA2630" t="s">
        <v>2424</v>
      </c>
    </row>
    <row r="2631" spans="1:27" x14ac:dyDescent="0.45">
      <c r="A2631" t="s">
        <v>11281</v>
      </c>
      <c r="B2631" t="s">
        <v>11282</v>
      </c>
      <c r="C2631" t="s">
        <v>11106</v>
      </c>
      <c r="D2631" t="s">
        <v>11107</v>
      </c>
      <c r="E2631" t="s">
        <v>11108</v>
      </c>
      <c r="F2631" s="3">
        <v>43683.534722222219</v>
      </c>
      <c r="G2631" s="1">
        <v>44351</v>
      </c>
      <c r="H2631" t="s">
        <v>55</v>
      </c>
      <c r="I2631" t="s">
        <v>11283</v>
      </c>
      <c r="J2631" t="s">
        <v>401</v>
      </c>
      <c r="K2631" t="s">
        <v>11284</v>
      </c>
      <c r="L2631" t="s">
        <v>11285</v>
      </c>
      <c r="M2631" t="s">
        <v>11286</v>
      </c>
      <c r="N2631" t="s">
        <v>570</v>
      </c>
      <c r="O2631" t="s">
        <v>50</v>
      </c>
      <c r="P2631">
        <v>2.8</v>
      </c>
      <c r="Q2631" t="s">
        <v>68</v>
      </c>
      <c r="R2631" t="s">
        <v>32</v>
      </c>
      <c r="S2631" t="s">
        <v>39</v>
      </c>
      <c r="T2631" t="s">
        <v>16</v>
      </c>
      <c r="U2631">
        <v>286629.59999999998</v>
      </c>
      <c r="V2631">
        <v>90519.9</v>
      </c>
      <c r="W2631">
        <v>23.1</v>
      </c>
      <c r="X2631" t="s">
        <v>2994</v>
      </c>
      <c r="Y2631" t="s">
        <v>2389</v>
      </c>
      <c r="Z2631" t="s">
        <v>2653</v>
      </c>
      <c r="AA2631" t="s">
        <v>2424</v>
      </c>
    </row>
    <row r="2632" spans="1:27" x14ac:dyDescent="0.45">
      <c r="A2632" t="s">
        <v>11281</v>
      </c>
      <c r="B2632" t="s">
        <v>11287</v>
      </c>
      <c r="C2632" t="s">
        <v>11106</v>
      </c>
      <c r="D2632" t="s">
        <v>11107</v>
      </c>
      <c r="E2632" t="s">
        <v>11108</v>
      </c>
      <c r="F2632" s="3">
        <v>43683.534722222219</v>
      </c>
      <c r="G2632" s="1">
        <v>44291</v>
      </c>
      <c r="H2632" t="s">
        <v>55</v>
      </c>
      <c r="I2632" t="s">
        <v>11283</v>
      </c>
      <c r="J2632" t="s">
        <v>401</v>
      </c>
      <c r="K2632" t="s">
        <v>11284</v>
      </c>
      <c r="L2632" t="s">
        <v>11285</v>
      </c>
      <c r="M2632" t="s">
        <v>11286</v>
      </c>
      <c r="N2632" t="s">
        <v>660</v>
      </c>
      <c r="O2632" t="s">
        <v>49</v>
      </c>
      <c r="P2632">
        <v>2.8</v>
      </c>
      <c r="Q2632" t="s">
        <v>68</v>
      </c>
      <c r="R2632" t="s">
        <v>34</v>
      </c>
      <c r="S2632" t="s">
        <v>40</v>
      </c>
      <c r="T2632" t="s">
        <v>16</v>
      </c>
      <c r="U2632">
        <v>97.8</v>
      </c>
      <c r="V2632">
        <v>3.4</v>
      </c>
      <c r="W2632">
        <v>24.1</v>
      </c>
      <c r="X2632" t="s">
        <v>2675</v>
      </c>
      <c r="Y2632" t="s">
        <v>2389</v>
      </c>
      <c r="Z2632" t="s">
        <v>11288</v>
      </c>
      <c r="AA2632" t="s">
        <v>2424</v>
      </c>
    </row>
    <row r="2633" spans="1:27" x14ac:dyDescent="0.45">
      <c r="A2633" t="s">
        <v>11281</v>
      </c>
      <c r="B2633" t="s">
        <v>11289</v>
      </c>
      <c r="C2633" t="s">
        <v>11106</v>
      </c>
      <c r="D2633" t="s">
        <v>11107</v>
      </c>
      <c r="E2633" t="s">
        <v>11108</v>
      </c>
      <c r="F2633" s="3">
        <v>43690.59652777778</v>
      </c>
      <c r="G2633" s="1">
        <v>44351</v>
      </c>
      <c r="H2633" t="s">
        <v>55</v>
      </c>
      <c r="I2633" t="s">
        <v>11290</v>
      </c>
      <c r="J2633" t="s">
        <v>401</v>
      </c>
      <c r="K2633" t="s">
        <v>11291</v>
      </c>
      <c r="L2633" t="s">
        <v>11292</v>
      </c>
      <c r="M2633" t="s">
        <v>11293</v>
      </c>
      <c r="N2633" t="s">
        <v>570</v>
      </c>
      <c r="O2633" t="s">
        <v>50</v>
      </c>
      <c r="P2633">
        <v>2.6</v>
      </c>
      <c r="Q2633" t="s">
        <v>68</v>
      </c>
      <c r="R2633" t="s">
        <v>32</v>
      </c>
      <c r="S2633" t="s">
        <v>39</v>
      </c>
      <c r="T2633" t="s">
        <v>16</v>
      </c>
      <c r="U2633">
        <v>345317.2</v>
      </c>
      <c r="V2633">
        <v>86804.1</v>
      </c>
      <c r="W2633">
        <v>22.8</v>
      </c>
      <c r="X2633" t="s">
        <v>2994</v>
      </c>
      <c r="Y2633" t="s">
        <v>2389</v>
      </c>
      <c r="Z2633" t="s">
        <v>2653</v>
      </c>
      <c r="AA2633" t="s">
        <v>2424</v>
      </c>
    </row>
    <row r="2634" spans="1:27" x14ac:dyDescent="0.45">
      <c r="A2634" t="s">
        <v>11281</v>
      </c>
      <c r="B2634" t="s">
        <v>11294</v>
      </c>
      <c r="C2634" t="s">
        <v>11106</v>
      </c>
      <c r="D2634" t="s">
        <v>11107</v>
      </c>
      <c r="E2634" t="s">
        <v>11108</v>
      </c>
      <c r="F2634" s="3">
        <v>43690.59652777778</v>
      </c>
      <c r="G2634" s="1">
        <v>44291</v>
      </c>
      <c r="H2634" t="s">
        <v>55</v>
      </c>
      <c r="I2634" t="s">
        <v>11290</v>
      </c>
      <c r="J2634" t="s">
        <v>401</v>
      </c>
      <c r="K2634" t="s">
        <v>11291</v>
      </c>
      <c r="L2634" t="s">
        <v>11292</v>
      </c>
      <c r="M2634" t="s">
        <v>11293</v>
      </c>
      <c r="N2634" t="s">
        <v>660</v>
      </c>
      <c r="O2634" t="s">
        <v>49</v>
      </c>
      <c r="P2634">
        <v>2.6</v>
      </c>
      <c r="Q2634" t="s">
        <v>68</v>
      </c>
      <c r="R2634" t="s">
        <v>34</v>
      </c>
      <c r="S2634" t="s">
        <v>40</v>
      </c>
      <c r="T2634" t="s">
        <v>16</v>
      </c>
      <c r="U2634">
        <v>239.3</v>
      </c>
      <c r="V2634">
        <v>23.5</v>
      </c>
      <c r="W2634">
        <v>22.8</v>
      </c>
      <c r="X2634" t="s">
        <v>2675</v>
      </c>
      <c r="Y2634" t="s">
        <v>2389</v>
      </c>
      <c r="Z2634" t="s">
        <v>11295</v>
      </c>
      <c r="AA2634" t="s">
        <v>2424</v>
      </c>
    </row>
    <row r="2635" spans="1:27" x14ac:dyDescent="0.45">
      <c r="A2635" t="s">
        <v>11281</v>
      </c>
      <c r="B2635" t="s">
        <v>11296</v>
      </c>
      <c r="C2635" t="s">
        <v>11106</v>
      </c>
      <c r="D2635" t="s">
        <v>11107</v>
      </c>
      <c r="E2635" t="s">
        <v>11108</v>
      </c>
      <c r="F2635" s="3">
        <v>43697.538194444445</v>
      </c>
      <c r="G2635" s="1">
        <v>44350</v>
      </c>
      <c r="H2635" t="s">
        <v>55</v>
      </c>
      <c r="I2635" t="s">
        <v>11297</v>
      </c>
      <c r="J2635" t="s">
        <v>401</v>
      </c>
      <c r="K2635" t="s">
        <v>11298</v>
      </c>
      <c r="L2635" t="s">
        <v>11299</v>
      </c>
      <c r="M2635" t="s">
        <v>11300</v>
      </c>
      <c r="N2635" t="s">
        <v>578</v>
      </c>
      <c r="O2635" t="s">
        <v>50</v>
      </c>
      <c r="P2635">
        <v>1.2</v>
      </c>
      <c r="Q2635" t="s">
        <v>68</v>
      </c>
      <c r="R2635" t="s">
        <v>32</v>
      </c>
      <c r="S2635" t="s">
        <v>39</v>
      </c>
      <c r="T2635" t="s">
        <v>16</v>
      </c>
      <c r="U2635">
        <v>474652.9</v>
      </c>
      <c r="V2635">
        <v>28792.5</v>
      </c>
      <c r="W2635">
        <v>24.8</v>
      </c>
      <c r="X2635" t="s">
        <v>5560</v>
      </c>
      <c r="Y2635" t="s">
        <v>2389</v>
      </c>
      <c r="Z2635" t="s">
        <v>2653</v>
      </c>
      <c r="AA2635" t="s">
        <v>2424</v>
      </c>
    </row>
    <row r="2636" spans="1:27" x14ac:dyDescent="0.45">
      <c r="A2636" t="s">
        <v>11281</v>
      </c>
      <c r="B2636" t="s">
        <v>11301</v>
      </c>
      <c r="C2636" t="s">
        <v>11106</v>
      </c>
      <c r="D2636" t="s">
        <v>11107</v>
      </c>
      <c r="E2636" t="s">
        <v>11108</v>
      </c>
      <c r="F2636" s="3">
        <v>43697.538194444445</v>
      </c>
      <c r="G2636" s="1">
        <v>44287</v>
      </c>
      <c r="H2636" t="s">
        <v>55</v>
      </c>
      <c r="I2636" t="s">
        <v>11297</v>
      </c>
      <c r="J2636" t="s">
        <v>401</v>
      </c>
      <c r="K2636" t="s">
        <v>11298</v>
      </c>
      <c r="L2636" t="s">
        <v>11299</v>
      </c>
      <c r="M2636" t="s">
        <v>11300</v>
      </c>
      <c r="N2636" t="s">
        <v>670</v>
      </c>
      <c r="O2636" t="s">
        <v>49</v>
      </c>
      <c r="P2636">
        <v>1.2</v>
      </c>
      <c r="Q2636" t="s">
        <v>68</v>
      </c>
      <c r="R2636" t="s">
        <v>34</v>
      </c>
      <c r="S2636" t="s">
        <v>40</v>
      </c>
      <c r="T2636" t="s">
        <v>16</v>
      </c>
      <c r="U2636">
        <v>215.7</v>
      </c>
      <c r="V2636">
        <v>25.3</v>
      </c>
      <c r="W2636">
        <v>24.4</v>
      </c>
      <c r="X2636" t="s">
        <v>2656</v>
      </c>
      <c r="Y2636" t="s">
        <v>2389</v>
      </c>
      <c r="Z2636" t="s">
        <v>11302</v>
      </c>
      <c r="AA2636" t="s">
        <v>2424</v>
      </c>
    </row>
    <row r="2637" spans="1:27" x14ac:dyDescent="0.45">
      <c r="A2637" t="s">
        <v>11303</v>
      </c>
      <c r="B2637" t="s">
        <v>11304</v>
      </c>
      <c r="C2637" t="s">
        <v>11106</v>
      </c>
      <c r="D2637" t="s">
        <v>11107</v>
      </c>
      <c r="E2637" t="s">
        <v>11108</v>
      </c>
      <c r="F2637" s="3">
        <v>43711.453472222223</v>
      </c>
      <c r="G2637" s="1">
        <v>44356</v>
      </c>
      <c r="H2637" t="s">
        <v>55</v>
      </c>
      <c r="I2637" t="s">
        <v>11305</v>
      </c>
      <c r="J2637" t="s">
        <v>401</v>
      </c>
      <c r="K2637" t="s">
        <v>11306</v>
      </c>
      <c r="L2637" t="s">
        <v>11307</v>
      </c>
      <c r="M2637" t="s">
        <v>11308</v>
      </c>
      <c r="N2637" t="s">
        <v>568</v>
      </c>
      <c r="O2637" t="s">
        <v>50</v>
      </c>
      <c r="P2637">
        <v>2.8</v>
      </c>
      <c r="Q2637" t="s">
        <v>68</v>
      </c>
      <c r="R2637" t="s">
        <v>32</v>
      </c>
      <c r="S2637" t="s">
        <v>39</v>
      </c>
      <c r="T2637" t="s">
        <v>16</v>
      </c>
      <c r="U2637">
        <v>606024.5</v>
      </c>
      <c r="V2637">
        <v>4016.6</v>
      </c>
      <c r="W2637">
        <v>22.7</v>
      </c>
      <c r="X2637" t="s">
        <v>2994</v>
      </c>
      <c r="Y2637" t="s">
        <v>2389</v>
      </c>
      <c r="Z2637" t="s">
        <v>2653</v>
      </c>
      <c r="AA2637" t="s">
        <v>2424</v>
      </c>
    </row>
    <row r="2638" spans="1:27" x14ac:dyDescent="0.45">
      <c r="A2638" t="s">
        <v>11303</v>
      </c>
      <c r="B2638" t="s">
        <v>11309</v>
      </c>
      <c r="C2638" t="s">
        <v>11106</v>
      </c>
      <c r="D2638" t="s">
        <v>11107</v>
      </c>
      <c r="E2638" t="s">
        <v>11108</v>
      </c>
      <c r="F2638" s="3">
        <v>43711.453472222223</v>
      </c>
      <c r="G2638" s="1">
        <v>44323</v>
      </c>
      <c r="H2638" t="s">
        <v>55</v>
      </c>
      <c r="I2638" t="s">
        <v>11305</v>
      </c>
      <c r="J2638" t="s">
        <v>401</v>
      </c>
      <c r="K2638" t="s">
        <v>11306</v>
      </c>
      <c r="L2638" t="s">
        <v>11307</v>
      </c>
      <c r="M2638" t="s">
        <v>11308</v>
      </c>
      <c r="N2638" t="s">
        <v>620</v>
      </c>
      <c r="O2638" t="s">
        <v>49</v>
      </c>
      <c r="P2638">
        <v>2.8</v>
      </c>
      <c r="Q2638" t="s">
        <v>68</v>
      </c>
      <c r="R2638" t="s">
        <v>34</v>
      </c>
      <c r="S2638" t="s">
        <v>40</v>
      </c>
      <c r="T2638" t="s">
        <v>16</v>
      </c>
      <c r="U2638">
        <v>312.7</v>
      </c>
      <c r="V2638">
        <v>31.8</v>
      </c>
      <c r="W2638">
        <v>22.1</v>
      </c>
      <c r="X2638" t="s">
        <v>2994</v>
      </c>
      <c r="Y2638" t="s">
        <v>2389</v>
      </c>
      <c r="Z2638" t="s">
        <v>11310</v>
      </c>
      <c r="AA2638" t="s">
        <v>2424</v>
      </c>
    </row>
    <row r="2639" spans="1:27" x14ac:dyDescent="0.45">
      <c r="A2639" t="s">
        <v>11303</v>
      </c>
      <c r="B2639" t="s">
        <v>11311</v>
      </c>
      <c r="C2639" t="s">
        <v>11106</v>
      </c>
      <c r="D2639" t="s">
        <v>11107</v>
      </c>
      <c r="E2639" t="s">
        <v>11108</v>
      </c>
      <c r="F2639" s="3">
        <v>43718.477083333331</v>
      </c>
      <c r="G2639" s="1">
        <v>44356</v>
      </c>
      <c r="H2639" t="s">
        <v>55</v>
      </c>
      <c r="I2639" t="s">
        <v>11312</v>
      </c>
      <c r="J2639" t="s">
        <v>401</v>
      </c>
      <c r="K2639" t="s">
        <v>11313</v>
      </c>
      <c r="L2639" t="s">
        <v>11314</v>
      </c>
      <c r="M2639" t="s">
        <v>11315</v>
      </c>
      <c r="N2639" t="s">
        <v>568</v>
      </c>
      <c r="O2639" t="s">
        <v>50</v>
      </c>
      <c r="P2639">
        <v>2.4</v>
      </c>
      <c r="Q2639" t="s">
        <v>68</v>
      </c>
      <c r="R2639" t="s">
        <v>32</v>
      </c>
      <c r="S2639" t="s">
        <v>39</v>
      </c>
      <c r="T2639" t="s">
        <v>16</v>
      </c>
      <c r="U2639">
        <v>464542.7</v>
      </c>
      <c r="V2639">
        <v>37214.9</v>
      </c>
      <c r="W2639">
        <v>23.6</v>
      </c>
      <c r="X2639" t="s">
        <v>2994</v>
      </c>
      <c r="Y2639" t="s">
        <v>2389</v>
      </c>
      <c r="Z2639" t="s">
        <v>2653</v>
      </c>
      <c r="AA2639" t="s">
        <v>2424</v>
      </c>
    </row>
    <row r="2640" spans="1:27" x14ac:dyDescent="0.45">
      <c r="A2640" t="s">
        <v>11303</v>
      </c>
      <c r="B2640" t="s">
        <v>11316</v>
      </c>
      <c r="C2640" t="s">
        <v>11106</v>
      </c>
      <c r="D2640" t="s">
        <v>11107</v>
      </c>
      <c r="E2640" t="s">
        <v>11108</v>
      </c>
      <c r="F2640" s="3">
        <v>43718.477083333331</v>
      </c>
      <c r="G2640" s="1">
        <v>44323</v>
      </c>
      <c r="H2640" t="s">
        <v>55</v>
      </c>
      <c r="I2640" t="s">
        <v>11312</v>
      </c>
      <c r="J2640" t="s">
        <v>401</v>
      </c>
      <c r="K2640" t="s">
        <v>11313</v>
      </c>
      <c r="L2640" t="s">
        <v>11314</v>
      </c>
      <c r="M2640" t="s">
        <v>11315</v>
      </c>
      <c r="N2640" t="s">
        <v>620</v>
      </c>
      <c r="O2640" t="s">
        <v>49</v>
      </c>
      <c r="P2640">
        <v>2.4</v>
      </c>
      <c r="Q2640" t="s">
        <v>68</v>
      </c>
      <c r="R2640" t="s">
        <v>34</v>
      </c>
      <c r="S2640" t="s">
        <v>40</v>
      </c>
      <c r="T2640" t="s">
        <v>16</v>
      </c>
      <c r="U2640">
        <v>234.5</v>
      </c>
      <c r="V2640">
        <v>23.7</v>
      </c>
      <c r="W2640">
        <v>22.8</v>
      </c>
      <c r="X2640" t="s">
        <v>2994</v>
      </c>
      <c r="Y2640" t="s">
        <v>2389</v>
      </c>
      <c r="Z2640" t="s">
        <v>11317</v>
      </c>
      <c r="AA2640" t="s">
        <v>2424</v>
      </c>
    </row>
    <row r="2641" spans="1:27" x14ac:dyDescent="0.45">
      <c r="A2641" t="s">
        <v>11303</v>
      </c>
      <c r="B2641" t="s">
        <v>11318</v>
      </c>
      <c r="C2641" t="s">
        <v>11106</v>
      </c>
      <c r="D2641" t="s">
        <v>11107</v>
      </c>
      <c r="E2641" t="s">
        <v>11108</v>
      </c>
      <c r="F2641" s="3">
        <v>43725.496527777781</v>
      </c>
      <c r="G2641" s="1">
        <v>44351</v>
      </c>
      <c r="H2641" t="s">
        <v>55</v>
      </c>
      <c r="I2641" t="s">
        <v>11319</v>
      </c>
      <c r="J2641" t="s">
        <v>401</v>
      </c>
      <c r="K2641" t="s">
        <v>11320</v>
      </c>
      <c r="L2641" t="s">
        <v>11321</v>
      </c>
      <c r="M2641" t="s">
        <v>11322</v>
      </c>
      <c r="N2641" t="s">
        <v>570</v>
      </c>
      <c r="O2641" t="s">
        <v>50</v>
      </c>
      <c r="P2641">
        <v>1.5</v>
      </c>
      <c r="Q2641" t="s">
        <v>68</v>
      </c>
      <c r="R2641" t="s">
        <v>32</v>
      </c>
      <c r="S2641" t="s">
        <v>39</v>
      </c>
      <c r="T2641" t="s">
        <v>16</v>
      </c>
      <c r="U2641">
        <v>327959.90000000002</v>
      </c>
      <c r="V2641">
        <v>23589.599999999999</v>
      </c>
      <c r="W2641">
        <v>23.9</v>
      </c>
      <c r="X2641" t="s">
        <v>2994</v>
      </c>
      <c r="Y2641" t="s">
        <v>2389</v>
      </c>
      <c r="Z2641" t="s">
        <v>2653</v>
      </c>
      <c r="AA2641" t="s">
        <v>2424</v>
      </c>
    </row>
    <row r="2642" spans="1:27" x14ac:dyDescent="0.45">
      <c r="A2642" t="s">
        <v>11303</v>
      </c>
      <c r="B2642" t="s">
        <v>11323</v>
      </c>
      <c r="C2642" t="s">
        <v>11106</v>
      </c>
      <c r="D2642" t="s">
        <v>11107</v>
      </c>
      <c r="E2642" t="s">
        <v>11108</v>
      </c>
      <c r="F2642" s="3">
        <v>43725.496527777781</v>
      </c>
      <c r="G2642" s="1">
        <v>44291</v>
      </c>
      <c r="H2642" t="s">
        <v>55</v>
      </c>
      <c r="I2642" t="s">
        <v>11319</v>
      </c>
      <c r="J2642" t="s">
        <v>401</v>
      </c>
      <c r="K2642" t="s">
        <v>11320</v>
      </c>
      <c r="L2642" t="s">
        <v>11321</v>
      </c>
      <c r="M2642" t="s">
        <v>11322</v>
      </c>
      <c r="N2642" t="s">
        <v>660</v>
      </c>
      <c r="O2642" t="s">
        <v>49</v>
      </c>
      <c r="P2642">
        <v>1.5</v>
      </c>
      <c r="Q2642" t="s">
        <v>68</v>
      </c>
      <c r="R2642" t="s">
        <v>34</v>
      </c>
      <c r="S2642" t="s">
        <v>40</v>
      </c>
      <c r="T2642" t="s">
        <v>16</v>
      </c>
      <c r="U2642">
        <v>130.1</v>
      </c>
      <c r="V2642">
        <v>72.8</v>
      </c>
      <c r="W2642">
        <v>24.8</v>
      </c>
      <c r="X2642" t="s">
        <v>2675</v>
      </c>
      <c r="Y2642" t="s">
        <v>2389</v>
      </c>
      <c r="Z2642" t="s">
        <v>11324</v>
      </c>
      <c r="AA2642" t="s">
        <v>2424</v>
      </c>
    </row>
    <row r="2643" spans="1:27" x14ac:dyDescent="0.45">
      <c r="A2643" t="s">
        <v>11303</v>
      </c>
      <c r="B2643" t="s">
        <v>11325</v>
      </c>
      <c r="C2643" t="s">
        <v>11106</v>
      </c>
      <c r="D2643" t="s">
        <v>11107</v>
      </c>
      <c r="E2643" t="s">
        <v>11108</v>
      </c>
      <c r="F2643" s="3">
        <v>43732.53125</v>
      </c>
      <c r="G2643" s="1">
        <v>44351</v>
      </c>
      <c r="H2643" t="s">
        <v>55</v>
      </c>
      <c r="I2643" t="s">
        <v>11326</v>
      </c>
      <c r="J2643" t="s">
        <v>401</v>
      </c>
      <c r="K2643" t="s">
        <v>11327</v>
      </c>
      <c r="L2643" t="s">
        <v>11328</v>
      </c>
      <c r="M2643" t="s">
        <v>11329</v>
      </c>
      <c r="N2643" t="s">
        <v>570</v>
      </c>
      <c r="O2643" t="s">
        <v>50</v>
      </c>
      <c r="P2643">
        <v>1</v>
      </c>
      <c r="Q2643" t="s">
        <v>68</v>
      </c>
      <c r="R2643" t="s">
        <v>32</v>
      </c>
      <c r="S2643" t="s">
        <v>39</v>
      </c>
      <c r="T2643" t="s">
        <v>16</v>
      </c>
      <c r="U2643">
        <v>380051.9</v>
      </c>
      <c r="V2643">
        <v>32274.400000000001</v>
      </c>
      <c r="W2643">
        <v>24.3</v>
      </c>
      <c r="X2643" t="s">
        <v>2994</v>
      </c>
      <c r="Y2643" t="s">
        <v>2389</v>
      </c>
      <c r="Z2643" t="s">
        <v>2653</v>
      </c>
      <c r="AA2643" t="s">
        <v>2424</v>
      </c>
    </row>
    <row r="2644" spans="1:27" x14ac:dyDescent="0.45">
      <c r="A2644" t="s">
        <v>11303</v>
      </c>
      <c r="B2644" t="s">
        <v>11330</v>
      </c>
      <c r="C2644" t="s">
        <v>11106</v>
      </c>
      <c r="D2644" t="s">
        <v>11107</v>
      </c>
      <c r="E2644" t="s">
        <v>11108</v>
      </c>
      <c r="F2644" s="3">
        <v>43732.53125</v>
      </c>
      <c r="G2644" s="1">
        <v>44291</v>
      </c>
      <c r="H2644" t="s">
        <v>55</v>
      </c>
      <c r="I2644" t="s">
        <v>11326</v>
      </c>
      <c r="J2644" t="s">
        <v>401</v>
      </c>
      <c r="K2644" t="s">
        <v>11327</v>
      </c>
      <c r="L2644" t="s">
        <v>11328</v>
      </c>
      <c r="M2644" t="s">
        <v>11329</v>
      </c>
      <c r="N2644" t="s">
        <v>660</v>
      </c>
      <c r="O2644" t="s">
        <v>49</v>
      </c>
      <c r="P2644">
        <v>1</v>
      </c>
      <c r="Q2644" t="s">
        <v>68</v>
      </c>
      <c r="R2644" t="s">
        <v>34</v>
      </c>
      <c r="S2644" t="s">
        <v>40</v>
      </c>
      <c r="T2644" t="s">
        <v>16</v>
      </c>
      <c r="U2644">
        <v>106.7</v>
      </c>
      <c r="V2644">
        <v>36.5</v>
      </c>
      <c r="W2644">
        <v>25.5</v>
      </c>
      <c r="X2644" t="s">
        <v>2675</v>
      </c>
      <c r="Y2644" t="s">
        <v>2389</v>
      </c>
      <c r="Z2644" t="s">
        <v>11331</v>
      </c>
      <c r="AA2644" t="s">
        <v>2424</v>
      </c>
    </row>
    <row r="2645" spans="1:27" x14ac:dyDescent="0.45">
      <c r="A2645" t="s">
        <v>11332</v>
      </c>
      <c r="B2645" t="s">
        <v>11333</v>
      </c>
      <c r="C2645" t="s">
        <v>11106</v>
      </c>
      <c r="D2645" t="s">
        <v>11107</v>
      </c>
      <c r="E2645" t="s">
        <v>11108</v>
      </c>
      <c r="F2645" s="3">
        <v>43984.54791666667</v>
      </c>
      <c r="G2645" s="1">
        <v>44705</v>
      </c>
      <c r="H2645" t="s">
        <v>55</v>
      </c>
      <c r="I2645" t="s">
        <v>11334</v>
      </c>
      <c r="J2645" t="s">
        <v>401</v>
      </c>
      <c r="K2645" t="s">
        <v>11335</v>
      </c>
      <c r="L2645" t="s">
        <v>2424</v>
      </c>
      <c r="M2645" t="s">
        <v>11336</v>
      </c>
      <c r="N2645" t="s">
        <v>506</v>
      </c>
      <c r="O2645" t="s">
        <v>51</v>
      </c>
      <c r="P2645">
        <v>4.5</v>
      </c>
      <c r="Q2645" t="s">
        <v>68</v>
      </c>
      <c r="R2645" t="s">
        <v>32</v>
      </c>
      <c r="S2645" t="s">
        <v>39</v>
      </c>
      <c r="T2645" t="s">
        <v>16</v>
      </c>
      <c r="U2645">
        <v>863696.3</v>
      </c>
      <c r="V2645">
        <v>338824.4</v>
      </c>
      <c r="W2645">
        <v>22.8</v>
      </c>
      <c r="X2645" t="s">
        <v>2701</v>
      </c>
      <c r="Y2645" t="s">
        <v>2389</v>
      </c>
      <c r="Z2645" t="s">
        <v>2653</v>
      </c>
      <c r="AA2645" t="s">
        <v>2424</v>
      </c>
    </row>
    <row r="2646" spans="1:27" x14ac:dyDescent="0.45">
      <c r="A2646" t="s">
        <v>11332</v>
      </c>
      <c r="B2646" t="s">
        <v>11337</v>
      </c>
      <c r="C2646" t="s">
        <v>11106</v>
      </c>
      <c r="D2646" t="s">
        <v>11107</v>
      </c>
      <c r="E2646" t="s">
        <v>11108</v>
      </c>
      <c r="F2646" s="3">
        <v>43984.54791666667</v>
      </c>
      <c r="G2646" s="1">
        <v>44707</v>
      </c>
      <c r="H2646" t="s">
        <v>55</v>
      </c>
      <c r="I2646" t="s">
        <v>11334</v>
      </c>
      <c r="J2646" t="s">
        <v>401</v>
      </c>
      <c r="K2646" t="s">
        <v>11335</v>
      </c>
      <c r="L2646" t="s">
        <v>2424</v>
      </c>
      <c r="M2646" t="s">
        <v>11336</v>
      </c>
      <c r="N2646" t="s">
        <v>512</v>
      </c>
      <c r="O2646" t="s">
        <v>51</v>
      </c>
      <c r="P2646">
        <v>4.5</v>
      </c>
      <c r="Q2646" t="s">
        <v>68</v>
      </c>
      <c r="R2646" t="s">
        <v>34</v>
      </c>
      <c r="S2646" t="s">
        <v>40</v>
      </c>
      <c r="T2646" t="s">
        <v>16</v>
      </c>
      <c r="U2646">
        <v>62.7</v>
      </c>
      <c r="V2646">
        <v>11.5</v>
      </c>
      <c r="W2646">
        <v>23.5</v>
      </c>
      <c r="X2646" t="s">
        <v>3043</v>
      </c>
      <c r="Y2646" t="s">
        <v>2389</v>
      </c>
      <c r="Z2646" t="s">
        <v>2558</v>
      </c>
      <c r="AA2646" t="s">
        <v>2424</v>
      </c>
    </row>
    <row r="2647" spans="1:27" x14ac:dyDescent="0.45">
      <c r="A2647" t="s">
        <v>11332</v>
      </c>
      <c r="B2647" t="s">
        <v>11338</v>
      </c>
      <c r="C2647" t="s">
        <v>11106</v>
      </c>
      <c r="D2647" t="s">
        <v>11107</v>
      </c>
      <c r="E2647" t="s">
        <v>11108</v>
      </c>
      <c r="F2647" s="3">
        <v>43999.496527777781</v>
      </c>
      <c r="G2647" s="1">
        <v>44705</v>
      </c>
      <c r="H2647" t="s">
        <v>55</v>
      </c>
      <c r="I2647" t="s">
        <v>11339</v>
      </c>
      <c r="J2647" t="s">
        <v>401</v>
      </c>
      <c r="K2647" t="s">
        <v>11340</v>
      </c>
      <c r="L2647" t="s">
        <v>2424</v>
      </c>
      <c r="M2647" t="s">
        <v>11341</v>
      </c>
      <c r="N2647" t="s">
        <v>506</v>
      </c>
      <c r="O2647" t="s">
        <v>51</v>
      </c>
      <c r="P2647">
        <v>2.1</v>
      </c>
      <c r="Q2647" t="s">
        <v>68</v>
      </c>
      <c r="R2647" t="s">
        <v>32</v>
      </c>
      <c r="S2647" t="s">
        <v>39</v>
      </c>
      <c r="T2647" t="s">
        <v>16</v>
      </c>
      <c r="U2647">
        <v>1508962</v>
      </c>
      <c r="V2647">
        <v>206574.6</v>
      </c>
      <c r="W2647">
        <v>23.1</v>
      </c>
      <c r="X2647" t="s">
        <v>2701</v>
      </c>
      <c r="Y2647" t="s">
        <v>2389</v>
      </c>
      <c r="Z2647" t="s">
        <v>2653</v>
      </c>
      <c r="AA2647" t="s">
        <v>2424</v>
      </c>
    </row>
    <row r="2648" spans="1:27" x14ac:dyDescent="0.45">
      <c r="A2648" t="s">
        <v>11332</v>
      </c>
      <c r="B2648" t="s">
        <v>11342</v>
      </c>
      <c r="C2648" t="s">
        <v>11106</v>
      </c>
      <c r="D2648" t="s">
        <v>11107</v>
      </c>
      <c r="E2648" t="s">
        <v>11108</v>
      </c>
      <c r="F2648" s="3">
        <v>43999.496527777781</v>
      </c>
      <c r="G2648" s="1">
        <v>44707</v>
      </c>
      <c r="H2648" t="s">
        <v>55</v>
      </c>
      <c r="I2648" t="s">
        <v>11339</v>
      </c>
      <c r="J2648" t="s">
        <v>401</v>
      </c>
      <c r="K2648" t="s">
        <v>11340</v>
      </c>
      <c r="L2648" t="s">
        <v>2424</v>
      </c>
      <c r="M2648" t="s">
        <v>11341</v>
      </c>
      <c r="N2648" t="s">
        <v>512</v>
      </c>
      <c r="O2648" t="s">
        <v>51</v>
      </c>
      <c r="P2648">
        <v>2.1</v>
      </c>
      <c r="Q2648" t="s">
        <v>68</v>
      </c>
      <c r="R2648" t="s">
        <v>34</v>
      </c>
      <c r="S2648" t="s">
        <v>40</v>
      </c>
      <c r="T2648" t="s">
        <v>16</v>
      </c>
      <c r="U2648">
        <v>67.8</v>
      </c>
      <c r="V2648">
        <v>26</v>
      </c>
      <c r="W2648">
        <v>24.6</v>
      </c>
      <c r="X2648" t="s">
        <v>3043</v>
      </c>
      <c r="Y2648" t="s">
        <v>2389</v>
      </c>
      <c r="Z2648" t="s">
        <v>2558</v>
      </c>
      <c r="AA2648" t="s">
        <v>2424</v>
      </c>
    </row>
    <row r="2649" spans="1:27" x14ac:dyDescent="0.45">
      <c r="A2649" t="s">
        <v>11343</v>
      </c>
      <c r="B2649" t="s">
        <v>11344</v>
      </c>
      <c r="C2649" t="s">
        <v>11106</v>
      </c>
      <c r="D2649" t="s">
        <v>11107</v>
      </c>
      <c r="E2649" t="s">
        <v>11108</v>
      </c>
      <c r="F2649" s="3">
        <v>44013.6875</v>
      </c>
      <c r="G2649" s="1">
        <v>44705</v>
      </c>
      <c r="H2649" t="s">
        <v>55</v>
      </c>
      <c r="I2649" t="s">
        <v>11345</v>
      </c>
      <c r="J2649" t="s">
        <v>401</v>
      </c>
      <c r="K2649" t="s">
        <v>11346</v>
      </c>
      <c r="L2649" t="s">
        <v>2424</v>
      </c>
      <c r="M2649" t="s">
        <v>11347</v>
      </c>
      <c r="N2649" t="s">
        <v>506</v>
      </c>
      <c r="O2649" t="s">
        <v>51</v>
      </c>
      <c r="P2649">
        <v>3.1</v>
      </c>
      <c r="Q2649" t="s">
        <v>68</v>
      </c>
      <c r="R2649" t="s">
        <v>32</v>
      </c>
      <c r="S2649" t="s">
        <v>39</v>
      </c>
      <c r="T2649" t="s">
        <v>16</v>
      </c>
      <c r="U2649">
        <v>1221435.3</v>
      </c>
      <c r="V2649">
        <v>132233.79999999999</v>
      </c>
      <c r="W2649">
        <v>22.8</v>
      </c>
      <c r="X2649" t="s">
        <v>2701</v>
      </c>
      <c r="Y2649" t="s">
        <v>2389</v>
      </c>
      <c r="Z2649" t="s">
        <v>2653</v>
      </c>
      <c r="AA2649" t="s">
        <v>2424</v>
      </c>
    </row>
    <row r="2650" spans="1:27" x14ac:dyDescent="0.45">
      <c r="A2650" t="s">
        <v>11343</v>
      </c>
      <c r="B2650" t="s">
        <v>11348</v>
      </c>
      <c r="C2650" t="s">
        <v>11106</v>
      </c>
      <c r="D2650" t="s">
        <v>11107</v>
      </c>
      <c r="E2650" t="s">
        <v>11108</v>
      </c>
      <c r="F2650" s="3">
        <v>44013.6875</v>
      </c>
      <c r="G2650" s="1">
        <v>44707</v>
      </c>
      <c r="H2650" t="s">
        <v>55</v>
      </c>
      <c r="I2650" t="s">
        <v>11345</v>
      </c>
      <c r="J2650" t="s">
        <v>401</v>
      </c>
      <c r="K2650" t="s">
        <v>11346</v>
      </c>
      <c r="L2650" t="s">
        <v>2424</v>
      </c>
      <c r="M2650" t="s">
        <v>11347</v>
      </c>
      <c r="N2650" t="s">
        <v>512</v>
      </c>
      <c r="O2650" t="s">
        <v>51</v>
      </c>
      <c r="P2650">
        <v>3.1</v>
      </c>
      <c r="Q2650" t="s">
        <v>68</v>
      </c>
      <c r="R2650" t="s">
        <v>34</v>
      </c>
      <c r="S2650" t="s">
        <v>40</v>
      </c>
      <c r="T2650" t="s">
        <v>16</v>
      </c>
      <c r="U2650">
        <v>82.8</v>
      </c>
      <c r="V2650">
        <v>9</v>
      </c>
      <c r="W2650">
        <v>23.7</v>
      </c>
      <c r="X2650" t="s">
        <v>3043</v>
      </c>
      <c r="Y2650" t="s">
        <v>2389</v>
      </c>
      <c r="Z2650" t="s">
        <v>2558</v>
      </c>
      <c r="AA2650" t="s">
        <v>2424</v>
      </c>
    </row>
    <row r="2651" spans="1:27" x14ac:dyDescent="0.45">
      <c r="A2651" t="s">
        <v>11343</v>
      </c>
      <c r="B2651" t="s">
        <v>11349</v>
      </c>
      <c r="C2651" t="s">
        <v>11106</v>
      </c>
      <c r="D2651" t="s">
        <v>11107</v>
      </c>
      <c r="E2651" t="s">
        <v>11108</v>
      </c>
      <c r="F2651" s="3">
        <v>44040.705555555556</v>
      </c>
      <c r="G2651" s="1">
        <v>44839</v>
      </c>
      <c r="H2651" t="s">
        <v>55</v>
      </c>
      <c r="I2651" t="s">
        <v>11350</v>
      </c>
      <c r="J2651" t="s">
        <v>401</v>
      </c>
      <c r="K2651" t="s">
        <v>11351</v>
      </c>
      <c r="L2651" t="s">
        <v>2424</v>
      </c>
      <c r="M2651" t="s">
        <v>11352</v>
      </c>
      <c r="N2651" t="s">
        <v>424</v>
      </c>
      <c r="O2651" t="s">
        <v>51</v>
      </c>
      <c r="P2651">
        <v>5.9</v>
      </c>
      <c r="Q2651" t="s">
        <v>68</v>
      </c>
      <c r="R2651" t="s">
        <v>32</v>
      </c>
      <c r="S2651" t="s">
        <v>39</v>
      </c>
      <c r="T2651" t="s">
        <v>16</v>
      </c>
      <c r="U2651">
        <v>879338.3</v>
      </c>
      <c r="V2651">
        <v>167551.79999999999</v>
      </c>
      <c r="W2651">
        <v>21.8</v>
      </c>
      <c r="X2651" t="s">
        <v>2602</v>
      </c>
      <c r="Y2651" t="s">
        <v>2389</v>
      </c>
      <c r="Z2651" t="s">
        <v>2653</v>
      </c>
      <c r="AA2651" t="s">
        <v>2424</v>
      </c>
    </row>
    <row r="2652" spans="1:27" x14ac:dyDescent="0.45">
      <c r="A2652" t="s">
        <v>11343</v>
      </c>
      <c r="B2652" t="s">
        <v>11353</v>
      </c>
      <c r="C2652" t="s">
        <v>11106</v>
      </c>
      <c r="D2652" t="s">
        <v>11107</v>
      </c>
      <c r="E2652" t="s">
        <v>11108</v>
      </c>
      <c r="F2652" s="3">
        <v>44040.705555555556</v>
      </c>
      <c r="G2652" s="1">
        <v>44735</v>
      </c>
      <c r="H2652" t="s">
        <v>55</v>
      </c>
      <c r="I2652" t="s">
        <v>11350</v>
      </c>
      <c r="J2652" t="s">
        <v>401</v>
      </c>
      <c r="K2652" t="s">
        <v>11351</v>
      </c>
      <c r="L2652" t="s">
        <v>2424</v>
      </c>
      <c r="M2652" t="s">
        <v>11352</v>
      </c>
      <c r="N2652" t="s">
        <v>482</v>
      </c>
      <c r="O2652" t="s">
        <v>51</v>
      </c>
      <c r="P2652">
        <v>5.9</v>
      </c>
      <c r="Q2652" t="s">
        <v>68</v>
      </c>
      <c r="R2652" t="s">
        <v>34</v>
      </c>
      <c r="S2652" t="s">
        <v>40</v>
      </c>
      <c r="T2652" t="s">
        <v>16</v>
      </c>
      <c r="U2652">
        <v>60</v>
      </c>
      <c r="V2652">
        <v>9.8000000000000007</v>
      </c>
      <c r="W2652">
        <v>24.8</v>
      </c>
      <c r="X2652" t="s">
        <v>2701</v>
      </c>
      <c r="Y2652" t="s">
        <v>2389</v>
      </c>
      <c r="Z2652" t="s">
        <v>2558</v>
      </c>
      <c r="AA2652" t="s">
        <v>2424</v>
      </c>
    </row>
    <row r="2653" spans="1:27" x14ac:dyDescent="0.45">
      <c r="A2653" t="s">
        <v>11354</v>
      </c>
      <c r="B2653" t="s">
        <v>11355</v>
      </c>
      <c r="C2653" t="s">
        <v>11106</v>
      </c>
      <c r="D2653" t="s">
        <v>11107</v>
      </c>
      <c r="E2653" t="s">
        <v>11108</v>
      </c>
      <c r="F2653" s="3">
        <v>44046.506944444445</v>
      </c>
      <c r="G2653" s="1">
        <v>44699</v>
      </c>
      <c r="H2653" t="s">
        <v>55</v>
      </c>
      <c r="I2653" t="s">
        <v>11356</v>
      </c>
      <c r="J2653" t="s">
        <v>401</v>
      </c>
      <c r="K2653" t="s">
        <v>11357</v>
      </c>
      <c r="L2653" t="s">
        <v>2424</v>
      </c>
      <c r="M2653" t="s">
        <v>11358</v>
      </c>
      <c r="N2653" t="s">
        <v>492</v>
      </c>
      <c r="O2653" t="s">
        <v>51</v>
      </c>
      <c r="P2653">
        <v>3.3</v>
      </c>
      <c r="Q2653" t="s">
        <v>68</v>
      </c>
      <c r="R2653" t="s">
        <v>34</v>
      </c>
      <c r="S2653" t="s">
        <v>40</v>
      </c>
      <c r="T2653" t="s">
        <v>16</v>
      </c>
      <c r="U2653">
        <v>65.900000000000006</v>
      </c>
      <c r="V2653">
        <v>45.8</v>
      </c>
      <c r="W2653">
        <v>24.2</v>
      </c>
      <c r="X2653" t="s">
        <v>2701</v>
      </c>
      <c r="Y2653" t="s">
        <v>2389</v>
      </c>
      <c r="Z2653" t="s">
        <v>2558</v>
      </c>
      <c r="AA2653" t="s">
        <v>2424</v>
      </c>
    </row>
    <row r="2654" spans="1:27" x14ac:dyDescent="0.45">
      <c r="A2654" t="s">
        <v>11354</v>
      </c>
      <c r="B2654" t="s">
        <v>11359</v>
      </c>
      <c r="C2654" t="s">
        <v>11106</v>
      </c>
      <c r="D2654" t="s">
        <v>11107</v>
      </c>
      <c r="E2654" t="s">
        <v>11108</v>
      </c>
      <c r="F2654" s="3">
        <v>44046.506944444445</v>
      </c>
      <c r="G2654" s="1">
        <v>44698</v>
      </c>
      <c r="H2654" t="s">
        <v>55</v>
      </c>
      <c r="I2654" t="s">
        <v>11356</v>
      </c>
      <c r="J2654" t="s">
        <v>401</v>
      </c>
      <c r="K2654" t="s">
        <v>11357</v>
      </c>
      <c r="L2654" t="s">
        <v>2424</v>
      </c>
      <c r="M2654" t="s">
        <v>11358</v>
      </c>
      <c r="N2654" t="s">
        <v>500</v>
      </c>
      <c r="O2654" t="s">
        <v>51</v>
      </c>
      <c r="P2654">
        <v>3.3</v>
      </c>
      <c r="Q2654" t="s">
        <v>68</v>
      </c>
      <c r="R2654" t="s">
        <v>32</v>
      </c>
      <c r="S2654" t="s">
        <v>39</v>
      </c>
      <c r="T2654" t="s">
        <v>16</v>
      </c>
      <c r="U2654">
        <v>910592</v>
      </c>
      <c r="V2654">
        <v>126717.5</v>
      </c>
      <c r="W2654">
        <v>19.3</v>
      </c>
      <c r="X2654" t="s">
        <v>3043</v>
      </c>
      <c r="Y2654" t="s">
        <v>2389</v>
      </c>
      <c r="Z2654" t="s">
        <v>2558</v>
      </c>
      <c r="AA2654" t="s">
        <v>2424</v>
      </c>
    </row>
    <row r="2655" spans="1:27" x14ac:dyDescent="0.45">
      <c r="A2655" t="s">
        <v>11354</v>
      </c>
      <c r="B2655" t="s">
        <v>11360</v>
      </c>
      <c r="C2655" t="s">
        <v>11106</v>
      </c>
      <c r="D2655" t="s">
        <v>11107</v>
      </c>
      <c r="E2655" t="s">
        <v>11108</v>
      </c>
      <c r="F2655" s="3">
        <v>44053.506944444445</v>
      </c>
      <c r="G2655" s="1">
        <v>44699</v>
      </c>
      <c r="H2655" t="s">
        <v>55</v>
      </c>
      <c r="I2655" t="s">
        <v>11361</v>
      </c>
      <c r="J2655" t="s">
        <v>401</v>
      </c>
      <c r="K2655" t="s">
        <v>11362</v>
      </c>
      <c r="L2655" t="s">
        <v>2424</v>
      </c>
      <c r="M2655" t="s">
        <v>11363</v>
      </c>
      <c r="N2655" t="s">
        <v>492</v>
      </c>
      <c r="O2655" t="s">
        <v>51</v>
      </c>
      <c r="P2655">
        <v>1.9</v>
      </c>
      <c r="Q2655" t="s">
        <v>68</v>
      </c>
      <c r="R2655" t="s">
        <v>34</v>
      </c>
      <c r="S2655" t="s">
        <v>40</v>
      </c>
      <c r="T2655" t="s">
        <v>16</v>
      </c>
      <c r="U2655">
        <v>131.80000000000001</v>
      </c>
      <c r="V2655">
        <v>37</v>
      </c>
      <c r="W2655">
        <v>23.6</v>
      </c>
      <c r="X2655" t="s">
        <v>2701</v>
      </c>
      <c r="Y2655" t="s">
        <v>2389</v>
      </c>
      <c r="Z2655" t="s">
        <v>2558</v>
      </c>
      <c r="AA2655" t="s">
        <v>2424</v>
      </c>
    </row>
    <row r="2656" spans="1:27" x14ac:dyDescent="0.45">
      <c r="A2656" t="s">
        <v>11354</v>
      </c>
      <c r="B2656" t="s">
        <v>11364</v>
      </c>
      <c r="C2656" t="s">
        <v>11106</v>
      </c>
      <c r="D2656" t="s">
        <v>11107</v>
      </c>
      <c r="E2656" t="s">
        <v>11108</v>
      </c>
      <c r="F2656" s="3">
        <v>44053.506944444445</v>
      </c>
      <c r="G2656" s="1">
        <v>44698</v>
      </c>
      <c r="H2656" t="s">
        <v>55</v>
      </c>
      <c r="I2656" t="s">
        <v>11361</v>
      </c>
      <c r="J2656" t="s">
        <v>401</v>
      </c>
      <c r="K2656" t="s">
        <v>11362</v>
      </c>
      <c r="L2656" t="s">
        <v>2424</v>
      </c>
      <c r="M2656" t="s">
        <v>11363</v>
      </c>
      <c r="N2656" t="s">
        <v>500</v>
      </c>
      <c r="O2656" t="s">
        <v>51</v>
      </c>
      <c r="P2656">
        <v>1.9</v>
      </c>
      <c r="Q2656" t="s">
        <v>68</v>
      </c>
      <c r="R2656" t="s">
        <v>32</v>
      </c>
      <c r="S2656" t="s">
        <v>39</v>
      </c>
      <c r="T2656" t="s">
        <v>16</v>
      </c>
      <c r="U2656">
        <v>1953627.8</v>
      </c>
      <c r="V2656">
        <v>236551.4</v>
      </c>
      <c r="W2656">
        <v>18.899999999999999</v>
      </c>
      <c r="X2656" t="s">
        <v>3043</v>
      </c>
      <c r="Y2656" t="s">
        <v>2389</v>
      </c>
      <c r="Z2656" t="s">
        <v>2558</v>
      </c>
      <c r="AA2656" t="s">
        <v>2424</v>
      </c>
    </row>
    <row r="2657" spans="1:27" x14ac:dyDescent="0.45">
      <c r="A2657" t="s">
        <v>11354</v>
      </c>
      <c r="B2657" t="s">
        <v>11365</v>
      </c>
      <c r="C2657" t="s">
        <v>11106</v>
      </c>
      <c r="D2657" t="s">
        <v>11107</v>
      </c>
      <c r="E2657" t="s">
        <v>11108</v>
      </c>
      <c r="F2657" s="3">
        <v>44067.489583333336</v>
      </c>
      <c r="G2657" s="1">
        <v>44707</v>
      </c>
      <c r="H2657" t="s">
        <v>55</v>
      </c>
      <c r="I2657" t="s">
        <v>11366</v>
      </c>
      <c r="J2657" t="s">
        <v>401</v>
      </c>
      <c r="K2657" t="s">
        <v>11367</v>
      </c>
      <c r="L2657" t="s">
        <v>2424</v>
      </c>
      <c r="M2657" t="s">
        <v>11368</v>
      </c>
      <c r="N2657" t="s">
        <v>516</v>
      </c>
      <c r="O2657" t="s">
        <v>51</v>
      </c>
      <c r="P2657">
        <v>1.7</v>
      </c>
      <c r="Q2657" t="s">
        <v>68</v>
      </c>
      <c r="R2657" t="s">
        <v>34</v>
      </c>
      <c r="S2657" t="s">
        <v>40</v>
      </c>
      <c r="T2657" t="s">
        <v>16</v>
      </c>
      <c r="U2657">
        <v>94.6</v>
      </c>
      <c r="V2657">
        <v>11.9</v>
      </c>
      <c r="W2657">
        <v>24.6</v>
      </c>
      <c r="X2657" t="s">
        <v>3043</v>
      </c>
      <c r="Y2657" t="s">
        <v>2389</v>
      </c>
      <c r="Z2657" t="s">
        <v>2558</v>
      </c>
      <c r="AA2657" t="s">
        <v>2424</v>
      </c>
    </row>
    <row r="2658" spans="1:27" x14ac:dyDescent="0.45">
      <c r="A2658" t="s">
        <v>11354</v>
      </c>
      <c r="B2658" t="s">
        <v>11369</v>
      </c>
      <c r="C2658" t="s">
        <v>11106</v>
      </c>
      <c r="D2658" t="s">
        <v>11107</v>
      </c>
      <c r="E2658" t="s">
        <v>11108</v>
      </c>
      <c r="F2658" s="3">
        <v>44067.489583333336</v>
      </c>
      <c r="G2658" s="1">
        <v>44705</v>
      </c>
      <c r="H2658" t="s">
        <v>55</v>
      </c>
      <c r="I2658" t="s">
        <v>11366</v>
      </c>
      <c r="J2658" t="s">
        <v>401</v>
      </c>
      <c r="K2658" t="s">
        <v>11367</v>
      </c>
      <c r="L2658" t="s">
        <v>2424</v>
      </c>
      <c r="M2658" t="s">
        <v>11368</v>
      </c>
      <c r="N2658" t="s">
        <v>508</v>
      </c>
      <c r="O2658" t="s">
        <v>51</v>
      </c>
      <c r="P2658">
        <v>1.7</v>
      </c>
      <c r="Q2658" t="s">
        <v>68</v>
      </c>
      <c r="R2658" t="s">
        <v>32</v>
      </c>
      <c r="S2658" t="s">
        <v>39</v>
      </c>
      <c r="T2658" t="s">
        <v>16</v>
      </c>
      <c r="U2658">
        <v>1271827.2</v>
      </c>
      <c r="V2658">
        <v>67359.100000000006</v>
      </c>
      <c r="W2658">
        <v>25.1</v>
      </c>
      <c r="X2658" t="s">
        <v>2701</v>
      </c>
      <c r="Y2658" t="s">
        <v>2389</v>
      </c>
      <c r="Z2658" t="s">
        <v>2653</v>
      </c>
      <c r="AA2658" t="s">
        <v>2424</v>
      </c>
    </row>
    <row r="2659" spans="1:27" x14ac:dyDescent="0.45">
      <c r="A2659" t="s">
        <v>11354</v>
      </c>
      <c r="B2659" t="s">
        <v>11370</v>
      </c>
      <c r="C2659" t="s">
        <v>11106</v>
      </c>
      <c r="D2659" t="s">
        <v>11107</v>
      </c>
      <c r="E2659" t="s">
        <v>11108</v>
      </c>
      <c r="F2659" s="3">
        <v>44074.513888888891</v>
      </c>
      <c r="G2659" s="1">
        <v>44705</v>
      </c>
      <c r="H2659" t="s">
        <v>55</v>
      </c>
      <c r="I2659" t="s">
        <v>11371</v>
      </c>
      <c r="J2659" t="s">
        <v>401</v>
      </c>
      <c r="K2659" t="s">
        <v>11372</v>
      </c>
      <c r="L2659" t="s">
        <v>2424</v>
      </c>
      <c r="M2659" t="s">
        <v>11373</v>
      </c>
      <c r="N2659" t="s">
        <v>506</v>
      </c>
      <c r="O2659" t="s">
        <v>51</v>
      </c>
      <c r="P2659">
        <v>2.5</v>
      </c>
      <c r="Q2659" t="s">
        <v>68</v>
      </c>
      <c r="R2659" t="s">
        <v>32</v>
      </c>
      <c r="S2659" t="s">
        <v>39</v>
      </c>
      <c r="T2659" t="s">
        <v>16</v>
      </c>
      <c r="U2659">
        <v>1301718</v>
      </c>
      <c r="V2659">
        <v>70181.399999999994</v>
      </c>
      <c r="W2659">
        <v>23</v>
      </c>
      <c r="X2659" t="s">
        <v>2701</v>
      </c>
      <c r="Y2659" t="s">
        <v>2389</v>
      </c>
      <c r="Z2659" t="s">
        <v>2653</v>
      </c>
      <c r="AA2659" t="s">
        <v>2424</v>
      </c>
    </row>
    <row r="2660" spans="1:27" x14ac:dyDescent="0.45">
      <c r="A2660" t="s">
        <v>11354</v>
      </c>
      <c r="B2660" t="s">
        <v>11374</v>
      </c>
      <c r="C2660" t="s">
        <v>11106</v>
      </c>
      <c r="D2660" t="s">
        <v>11107</v>
      </c>
      <c r="E2660" t="s">
        <v>11108</v>
      </c>
      <c r="F2660" s="3">
        <v>44074.513888888891</v>
      </c>
      <c r="G2660" s="1">
        <v>44707</v>
      </c>
      <c r="H2660" t="s">
        <v>55</v>
      </c>
      <c r="I2660" t="s">
        <v>11371</v>
      </c>
      <c r="J2660" t="s">
        <v>401</v>
      </c>
      <c r="K2660" t="s">
        <v>11372</v>
      </c>
      <c r="L2660" t="s">
        <v>2424</v>
      </c>
      <c r="M2660" t="s">
        <v>11373</v>
      </c>
      <c r="N2660" t="s">
        <v>512</v>
      </c>
      <c r="O2660" t="s">
        <v>51</v>
      </c>
      <c r="P2660">
        <v>2.5</v>
      </c>
      <c r="Q2660" t="s">
        <v>68</v>
      </c>
      <c r="R2660" t="s">
        <v>34</v>
      </c>
      <c r="S2660" t="s">
        <v>40</v>
      </c>
      <c r="T2660" t="s">
        <v>16</v>
      </c>
      <c r="U2660">
        <v>92.1</v>
      </c>
      <c r="V2660">
        <v>25.9</v>
      </c>
      <c r="W2660">
        <v>23.9</v>
      </c>
      <c r="X2660" t="s">
        <v>3043</v>
      </c>
      <c r="Y2660" t="s">
        <v>2389</v>
      </c>
      <c r="Z2660" t="s">
        <v>2558</v>
      </c>
      <c r="AA2660" t="s">
        <v>2424</v>
      </c>
    </row>
    <row r="2661" spans="1:27" x14ac:dyDescent="0.45">
      <c r="A2661" t="s">
        <v>11375</v>
      </c>
      <c r="B2661" t="s">
        <v>11376</v>
      </c>
      <c r="C2661" t="s">
        <v>11106</v>
      </c>
      <c r="D2661" t="s">
        <v>11107</v>
      </c>
      <c r="E2661" t="s">
        <v>11108</v>
      </c>
      <c r="F2661" s="3">
        <v>44081.458333333336</v>
      </c>
      <c r="G2661" s="1">
        <v>44705</v>
      </c>
      <c r="H2661" t="s">
        <v>55</v>
      </c>
      <c r="I2661" t="s">
        <v>11377</v>
      </c>
      <c r="J2661" t="s">
        <v>401</v>
      </c>
      <c r="K2661" t="s">
        <v>11378</v>
      </c>
      <c r="L2661" t="s">
        <v>2424</v>
      </c>
      <c r="M2661" t="s">
        <v>11379</v>
      </c>
      <c r="N2661" t="s">
        <v>506</v>
      </c>
      <c r="O2661" t="s">
        <v>51</v>
      </c>
      <c r="P2661">
        <v>1.1000000000000001</v>
      </c>
      <c r="Q2661" t="s">
        <v>68</v>
      </c>
      <c r="R2661" t="s">
        <v>32</v>
      </c>
      <c r="S2661" t="s">
        <v>39</v>
      </c>
      <c r="T2661" t="s">
        <v>16</v>
      </c>
      <c r="U2661">
        <v>1072481.3</v>
      </c>
      <c r="V2661">
        <v>414200.9</v>
      </c>
      <c r="W2661">
        <v>24.8</v>
      </c>
      <c r="X2661" t="s">
        <v>2701</v>
      </c>
      <c r="Y2661" t="s">
        <v>2389</v>
      </c>
      <c r="Z2661" t="s">
        <v>2653</v>
      </c>
      <c r="AA2661" t="s">
        <v>2424</v>
      </c>
    </row>
    <row r="2662" spans="1:27" x14ac:dyDescent="0.45">
      <c r="A2662" t="s">
        <v>11375</v>
      </c>
      <c r="B2662" t="s">
        <v>11380</v>
      </c>
      <c r="C2662" t="s">
        <v>11106</v>
      </c>
      <c r="D2662" t="s">
        <v>11107</v>
      </c>
      <c r="E2662" t="s">
        <v>11108</v>
      </c>
      <c r="F2662" s="3">
        <v>44081.458333333336</v>
      </c>
      <c r="G2662" s="1">
        <v>44707</v>
      </c>
      <c r="H2662" t="s">
        <v>55</v>
      </c>
      <c r="I2662" t="s">
        <v>11377</v>
      </c>
      <c r="J2662" t="s">
        <v>401</v>
      </c>
      <c r="K2662" t="s">
        <v>11378</v>
      </c>
      <c r="L2662" t="s">
        <v>2424</v>
      </c>
      <c r="M2662" t="s">
        <v>11379</v>
      </c>
      <c r="N2662" t="s">
        <v>512</v>
      </c>
      <c r="O2662" t="s">
        <v>51</v>
      </c>
      <c r="P2662">
        <v>1.1000000000000001</v>
      </c>
      <c r="Q2662" t="s">
        <v>68</v>
      </c>
      <c r="R2662" t="s">
        <v>34</v>
      </c>
      <c r="S2662" t="s">
        <v>40</v>
      </c>
      <c r="T2662" t="s">
        <v>16</v>
      </c>
      <c r="U2662">
        <v>99.8</v>
      </c>
      <c r="V2662">
        <v>9</v>
      </c>
      <c r="W2662">
        <v>25</v>
      </c>
      <c r="X2662" t="s">
        <v>3043</v>
      </c>
      <c r="Y2662" t="s">
        <v>2389</v>
      </c>
      <c r="Z2662" t="s">
        <v>2558</v>
      </c>
      <c r="AA2662" t="s">
        <v>2424</v>
      </c>
    </row>
    <row r="2663" spans="1:27" x14ac:dyDescent="0.45">
      <c r="A2663" t="s">
        <v>11375</v>
      </c>
      <c r="B2663" t="s">
        <v>11381</v>
      </c>
      <c r="C2663" t="s">
        <v>11106</v>
      </c>
      <c r="D2663" t="s">
        <v>11107</v>
      </c>
      <c r="E2663" t="s">
        <v>11108</v>
      </c>
      <c r="F2663" s="3">
        <v>44095.486111111109</v>
      </c>
      <c r="G2663" s="1">
        <v>44705</v>
      </c>
      <c r="H2663" t="s">
        <v>55</v>
      </c>
      <c r="I2663" t="s">
        <v>11382</v>
      </c>
      <c r="J2663" t="s">
        <v>401</v>
      </c>
      <c r="K2663" t="s">
        <v>11383</v>
      </c>
      <c r="L2663" t="s">
        <v>2424</v>
      </c>
      <c r="M2663" t="s">
        <v>11384</v>
      </c>
      <c r="N2663" t="s">
        <v>506</v>
      </c>
      <c r="O2663" t="s">
        <v>51</v>
      </c>
      <c r="P2663">
        <v>4.5999999999999996</v>
      </c>
      <c r="Q2663" t="s">
        <v>68</v>
      </c>
      <c r="R2663" t="s">
        <v>32</v>
      </c>
      <c r="S2663" t="s">
        <v>39</v>
      </c>
      <c r="T2663" t="s">
        <v>16</v>
      </c>
      <c r="U2663">
        <v>483778.1</v>
      </c>
      <c r="V2663">
        <v>58426</v>
      </c>
      <c r="W2663">
        <v>23.7</v>
      </c>
      <c r="X2663" t="s">
        <v>2701</v>
      </c>
      <c r="Y2663" t="s">
        <v>2389</v>
      </c>
      <c r="Z2663" t="s">
        <v>2653</v>
      </c>
      <c r="AA2663" t="s">
        <v>2424</v>
      </c>
    </row>
    <row r="2664" spans="1:27" x14ac:dyDescent="0.45">
      <c r="A2664" t="s">
        <v>11375</v>
      </c>
      <c r="B2664" t="s">
        <v>11385</v>
      </c>
      <c r="C2664" t="s">
        <v>11106</v>
      </c>
      <c r="D2664" t="s">
        <v>11107</v>
      </c>
      <c r="E2664" t="s">
        <v>11108</v>
      </c>
      <c r="F2664" s="3">
        <v>44095.486111111109</v>
      </c>
      <c r="G2664" s="1">
        <v>44707</v>
      </c>
      <c r="H2664" t="s">
        <v>55</v>
      </c>
      <c r="I2664" t="s">
        <v>11382</v>
      </c>
      <c r="J2664" t="s">
        <v>401</v>
      </c>
      <c r="K2664" t="s">
        <v>11383</v>
      </c>
      <c r="L2664" t="s">
        <v>2424</v>
      </c>
      <c r="M2664" t="s">
        <v>11384</v>
      </c>
      <c r="N2664" t="s">
        <v>512</v>
      </c>
      <c r="O2664" t="s">
        <v>51</v>
      </c>
      <c r="P2664">
        <v>4.5999999999999996</v>
      </c>
      <c r="Q2664" t="s">
        <v>68</v>
      </c>
      <c r="R2664" t="s">
        <v>34</v>
      </c>
      <c r="S2664" t="s">
        <v>40</v>
      </c>
      <c r="T2664" t="s">
        <v>16</v>
      </c>
      <c r="U2664">
        <v>64.7</v>
      </c>
      <c r="V2664">
        <v>9.3000000000000007</v>
      </c>
      <c r="W2664">
        <v>23.4</v>
      </c>
      <c r="X2664" t="s">
        <v>3043</v>
      </c>
      <c r="Y2664" t="s">
        <v>2389</v>
      </c>
      <c r="Z2664" t="s">
        <v>2558</v>
      </c>
      <c r="AA2664" t="s">
        <v>2424</v>
      </c>
    </row>
    <row r="2665" spans="1:27" x14ac:dyDescent="0.45">
      <c r="A2665" t="s">
        <v>11386</v>
      </c>
      <c r="B2665" t="s">
        <v>11387</v>
      </c>
      <c r="C2665" t="s">
        <v>11106</v>
      </c>
      <c r="D2665" t="s">
        <v>11107</v>
      </c>
      <c r="E2665" t="s">
        <v>11108</v>
      </c>
      <c r="F2665" s="3">
        <v>44341.493055555555</v>
      </c>
      <c r="G2665" s="1">
        <v>44854</v>
      </c>
      <c r="H2665" t="s">
        <v>55</v>
      </c>
      <c r="I2665" t="s">
        <v>11388</v>
      </c>
      <c r="J2665" t="s">
        <v>2730</v>
      </c>
      <c r="K2665" t="s">
        <v>11389</v>
      </c>
      <c r="L2665" t="s">
        <v>2424</v>
      </c>
      <c r="M2665" t="s">
        <v>11390</v>
      </c>
      <c r="N2665" t="s">
        <v>4027</v>
      </c>
      <c r="O2665" t="s">
        <v>51</v>
      </c>
      <c r="P2665">
        <v>5.3</v>
      </c>
      <c r="Q2665" t="s">
        <v>68</v>
      </c>
      <c r="R2665" t="s">
        <v>32</v>
      </c>
      <c r="S2665" t="s">
        <v>39</v>
      </c>
      <c r="T2665" t="s">
        <v>16</v>
      </c>
      <c r="U2665">
        <v>1427360.3</v>
      </c>
      <c r="V2665">
        <v>54528</v>
      </c>
      <c r="W2665">
        <v>22</v>
      </c>
      <c r="X2665" t="s">
        <v>2602</v>
      </c>
      <c r="Y2665" t="s">
        <v>2389</v>
      </c>
      <c r="Z2665" t="s">
        <v>2653</v>
      </c>
      <c r="AA2665" t="s">
        <v>2424</v>
      </c>
    </row>
    <row r="2666" spans="1:27" x14ac:dyDescent="0.45">
      <c r="A2666" t="s">
        <v>11386</v>
      </c>
      <c r="B2666" t="s">
        <v>11391</v>
      </c>
      <c r="C2666" t="s">
        <v>11106</v>
      </c>
      <c r="D2666" t="s">
        <v>11107</v>
      </c>
      <c r="E2666" t="s">
        <v>11108</v>
      </c>
      <c r="F2666" s="3">
        <v>44341.493055555555</v>
      </c>
      <c r="G2666" s="1">
        <v>44859</v>
      </c>
      <c r="H2666" t="s">
        <v>55</v>
      </c>
      <c r="I2666" t="s">
        <v>11388</v>
      </c>
      <c r="J2666" t="s">
        <v>401</v>
      </c>
      <c r="K2666" t="s">
        <v>11389</v>
      </c>
      <c r="L2666" t="s">
        <v>2424</v>
      </c>
      <c r="M2666" t="s">
        <v>11390</v>
      </c>
      <c r="N2666" t="s">
        <v>460</v>
      </c>
      <c r="O2666" t="s">
        <v>51</v>
      </c>
      <c r="P2666">
        <v>5.3</v>
      </c>
      <c r="Q2666" t="s">
        <v>68</v>
      </c>
      <c r="R2666" t="s">
        <v>34</v>
      </c>
      <c r="S2666" t="s">
        <v>40</v>
      </c>
      <c r="T2666" t="s">
        <v>16</v>
      </c>
      <c r="U2666">
        <v>393.8</v>
      </c>
      <c r="V2666">
        <v>101.6</v>
      </c>
      <c r="W2666">
        <v>22.2</v>
      </c>
      <c r="X2666" t="s">
        <v>2602</v>
      </c>
      <c r="Y2666" t="s">
        <v>2389</v>
      </c>
      <c r="Z2666" t="s">
        <v>2558</v>
      </c>
      <c r="AA2666" t="s">
        <v>2424</v>
      </c>
    </row>
    <row r="2667" spans="1:27" x14ac:dyDescent="0.45">
      <c r="A2667" t="s">
        <v>11392</v>
      </c>
      <c r="B2667" t="s">
        <v>11393</v>
      </c>
      <c r="C2667" t="s">
        <v>11106</v>
      </c>
      <c r="D2667" t="s">
        <v>11107</v>
      </c>
      <c r="E2667" t="s">
        <v>11108</v>
      </c>
      <c r="F2667" s="3">
        <v>44348.410416666666</v>
      </c>
      <c r="G2667" s="1">
        <v>44854</v>
      </c>
      <c r="H2667" t="s">
        <v>55</v>
      </c>
      <c r="I2667" t="s">
        <v>11394</v>
      </c>
      <c r="J2667" t="s">
        <v>2730</v>
      </c>
      <c r="K2667" t="s">
        <v>11395</v>
      </c>
      <c r="L2667" t="s">
        <v>2424</v>
      </c>
      <c r="M2667" t="s">
        <v>11396</v>
      </c>
      <c r="N2667" t="s">
        <v>4027</v>
      </c>
      <c r="O2667" t="s">
        <v>51</v>
      </c>
      <c r="P2667">
        <v>3.3</v>
      </c>
      <c r="Q2667" t="s">
        <v>68</v>
      </c>
      <c r="R2667" t="s">
        <v>32</v>
      </c>
      <c r="S2667" t="s">
        <v>39</v>
      </c>
      <c r="T2667" t="s">
        <v>16</v>
      </c>
      <c r="U2667">
        <v>1257291.3999999999</v>
      </c>
      <c r="V2667">
        <v>175379.6</v>
      </c>
      <c r="W2667">
        <v>23.1</v>
      </c>
      <c r="X2667" t="s">
        <v>2602</v>
      </c>
      <c r="Y2667" t="s">
        <v>2389</v>
      </c>
      <c r="Z2667" t="s">
        <v>2653</v>
      </c>
      <c r="AA2667" t="s">
        <v>2424</v>
      </c>
    </row>
    <row r="2668" spans="1:27" x14ac:dyDescent="0.45">
      <c r="A2668" t="s">
        <v>11392</v>
      </c>
      <c r="B2668" t="s">
        <v>11397</v>
      </c>
      <c r="C2668" t="s">
        <v>11106</v>
      </c>
      <c r="D2668" t="s">
        <v>11107</v>
      </c>
      <c r="E2668" t="s">
        <v>11108</v>
      </c>
      <c r="F2668" s="3">
        <v>44348.410416666666</v>
      </c>
      <c r="G2668" s="1">
        <v>44859</v>
      </c>
      <c r="H2668" t="s">
        <v>55</v>
      </c>
      <c r="I2668" t="s">
        <v>11394</v>
      </c>
      <c r="J2668" t="s">
        <v>401</v>
      </c>
      <c r="K2668" t="s">
        <v>11395</v>
      </c>
      <c r="L2668" t="s">
        <v>2424</v>
      </c>
      <c r="M2668" t="s">
        <v>11396</v>
      </c>
      <c r="N2668" t="s">
        <v>460</v>
      </c>
      <c r="O2668" t="s">
        <v>51</v>
      </c>
      <c r="P2668">
        <v>3.3</v>
      </c>
      <c r="Q2668" t="s">
        <v>68</v>
      </c>
      <c r="R2668" t="s">
        <v>34</v>
      </c>
      <c r="S2668" t="s">
        <v>40</v>
      </c>
      <c r="T2668" t="s">
        <v>16</v>
      </c>
      <c r="U2668">
        <v>317.60000000000002</v>
      </c>
      <c r="V2668">
        <v>34.200000000000003</v>
      </c>
      <c r="W2668">
        <v>23.3</v>
      </c>
      <c r="X2668" t="s">
        <v>2602</v>
      </c>
      <c r="Y2668" t="s">
        <v>2389</v>
      </c>
      <c r="Z2668" t="s">
        <v>2558</v>
      </c>
      <c r="AA2668" t="s">
        <v>2424</v>
      </c>
    </row>
    <row r="2669" spans="1:27" x14ac:dyDescent="0.45">
      <c r="A2669" t="s">
        <v>11392</v>
      </c>
      <c r="B2669" t="s">
        <v>11398</v>
      </c>
      <c r="C2669" t="s">
        <v>11106</v>
      </c>
      <c r="D2669" t="s">
        <v>11107</v>
      </c>
      <c r="E2669" t="s">
        <v>11108</v>
      </c>
      <c r="F2669" s="3">
        <v>44355.500694444447</v>
      </c>
      <c r="G2669" s="1">
        <v>44846</v>
      </c>
      <c r="H2669" t="s">
        <v>55</v>
      </c>
      <c r="I2669" t="s">
        <v>11399</v>
      </c>
      <c r="J2669" t="s">
        <v>401</v>
      </c>
      <c r="K2669" t="s">
        <v>11400</v>
      </c>
      <c r="L2669" t="s">
        <v>2424</v>
      </c>
      <c r="M2669" t="s">
        <v>11401</v>
      </c>
      <c r="N2669" t="s">
        <v>408</v>
      </c>
      <c r="O2669" t="s">
        <v>51</v>
      </c>
      <c r="P2669">
        <v>11</v>
      </c>
      <c r="Q2669" t="s">
        <v>68</v>
      </c>
      <c r="R2669" t="s">
        <v>32</v>
      </c>
      <c r="S2669" t="s">
        <v>39</v>
      </c>
      <c r="T2669" t="s">
        <v>16</v>
      </c>
      <c r="U2669">
        <v>876509.2</v>
      </c>
      <c r="V2669">
        <v>98242.5</v>
      </c>
      <c r="W2669">
        <v>21.3</v>
      </c>
      <c r="X2669" t="s">
        <v>2602</v>
      </c>
      <c r="Y2669" t="s">
        <v>2389</v>
      </c>
      <c r="Z2669" t="s">
        <v>2653</v>
      </c>
      <c r="AA2669" t="s">
        <v>2424</v>
      </c>
    </row>
    <row r="2670" spans="1:27" x14ac:dyDescent="0.45">
      <c r="A2670" t="s">
        <v>11392</v>
      </c>
      <c r="B2670" t="s">
        <v>11402</v>
      </c>
      <c r="C2670" t="s">
        <v>11106</v>
      </c>
      <c r="D2670" t="s">
        <v>11107</v>
      </c>
      <c r="E2670" t="s">
        <v>11108</v>
      </c>
      <c r="F2670" s="3">
        <v>44355.500694444447</v>
      </c>
      <c r="G2670" s="1">
        <v>44852</v>
      </c>
      <c r="H2670" t="s">
        <v>55</v>
      </c>
      <c r="I2670" t="s">
        <v>11399</v>
      </c>
      <c r="J2670" t="s">
        <v>401</v>
      </c>
      <c r="K2670" t="s">
        <v>11400</v>
      </c>
      <c r="L2670" t="s">
        <v>2424</v>
      </c>
      <c r="M2670" t="s">
        <v>11401</v>
      </c>
      <c r="N2670" t="s">
        <v>472</v>
      </c>
      <c r="O2670" t="s">
        <v>51</v>
      </c>
      <c r="P2670">
        <v>11</v>
      </c>
      <c r="Q2670" t="s">
        <v>68</v>
      </c>
      <c r="R2670" t="s">
        <v>34</v>
      </c>
      <c r="S2670" t="s">
        <v>40</v>
      </c>
      <c r="T2670" t="s">
        <v>16</v>
      </c>
      <c r="U2670">
        <v>69.8</v>
      </c>
      <c r="V2670">
        <v>3.6</v>
      </c>
      <c r="W2670">
        <v>20</v>
      </c>
      <c r="X2670" t="s">
        <v>2602</v>
      </c>
      <c r="Y2670" t="s">
        <v>2389</v>
      </c>
      <c r="Z2670" t="s">
        <v>2558</v>
      </c>
      <c r="AA2670" t="s">
        <v>2424</v>
      </c>
    </row>
    <row r="2671" spans="1:27" x14ac:dyDescent="0.45">
      <c r="A2671" t="s">
        <v>11392</v>
      </c>
      <c r="B2671" t="s">
        <v>11403</v>
      </c>
      <c r="C2671" t="s">
        <v>11106</v>
      </c>
      <c r="D2671" t="s">
        <v>11107</v>
      </c>
      <c r="E2671" t="s">
        <v>11108</v>
      </c>
      <c r="F2671" s="3">
        <v>44368.489583333336</v>
      </c>
      <c r="G2671" s="1">
        <v>44846</v>
      </c>
      <c r="H2671" t="s">
        <v>55</v>
      </c>
      <c r="I2671" t="s">
        <v>11404</v>
      </c>
      <c r="J2671" t="s">
        <v>401</v>
      </c>
      <c r="K2671" t="s">
        <v>11405</v>
      </c>
      <c r="L2671" t="s">
        <v>2424</v>
      </c>
      <c r="M2671" t="s">
        <v>11406</v>
      </c>
      <c r="N2671" t="s">
        <v>408</v>
      </c>
      <c r="O2671" t="s">
        <v>51</v>
      </c>
      <c r="P2671">
        <v>1.7</v>
      </c>
      <c r="Q2671" t="s">
        <v>68</v>
      </c>
      <c r="R2671" t="s">
        <v>32</v>
      </c>
      <c r="S2671" t="s">
        <v>39</v>
      </c>
      <c r="T2671" t="s">
        <v>16</v>
      </c>
      <c r="U2671">
        <v>1372790</v>
      </c>
      <c r="V2671">
        <v>100085.5</v>
      </c>
      <c r="W2671">
        <v>23.7</v>
      </c>
      <c r="X2671" t="s">
        <v>2602</v>
      </c>
      <c r="Y2671" t="s">
        <v>2389</v>
      </c>
      <c r="Z2671" t="s">
        <v>2653</v>
      </c>
      <c r="AA2671" t="s">
        <v>2424</v>
      </c>
    </row>
    <row r="2672" spans="1:27" x14ac:dyDescent="0.45">
      <c r="A2672" t="s">
        <v>11392</v>
      </c>
      <c r="B2672" t="s">
        <v>11407</v>
      </c>
      <c r="C2672" t="s">
        <v>11106</v>
      </c>
      <c r="D2672" t="s">
        <v>11107</v>
      </c>
      <c r="E2672" t="s">
        <v>11108</v>
      </c>
      <c r="F2672" s="3">
        <v>44368.489583333336</v>
      </c>
      <c r="G2672" s="1">
        <v>44852</v>
      </c>
      <c r="H2672" t="s">
        <v>55</v>
      </c>
      <c r="I2672" t="s">
        <v>11404</v>
      </c>
      <c r="J2672" t="s">
        <v>401</v>
      </c>
      <c r="K2672" t="s">
        <v>11405</v>
      </c>
      <c r="L2672" t="s">
        <v>2424</v>
      </c>
      <c r="M2672" t="s">
        <v>11406</v>
      </c>
      <c r="N2672" t="s">
        <v>472</v>
      </c>
      <c r="O2672" t="s">
        <v>51</v>
      </c>
      <c r="P2672">
        <v>1.7</v>
      </c>
      <c r="Q2672" t="s">
        <v>68</v>
      </c>
      <c r="R2672" t="s">
        <v>34</v>
      </c>
      <c r="S2672" t="s">
        <v>40</v>
      </c>
      <c r="T2672" t="s">
        <v>16</v>
      </c>
      <c r="U2672">
        <v>123.8</v>
      </c>
      <c r="V2672">
        <v>13.7</v>
      </c>
      <c r="W2672">
        <v>22.2</v>
      </c>
      <c r="X2672" t="s">
        <v>2602</v>
      </c>
      <c r="Y2672" t="s">
        <v>2389</v>
      </c>
      <c r="Z2672" t="s">
        <v>2558</v>
      </c>
      <c r="AA2672" t="s">
        <v>2424</v>
      </c>
    </row>
    <row r="2673" spans="1:27" x14ac:dyDescent="0.45">
      <c r="A2673" t="s">
        <v>11408</v>
      </c>
      <c r="B2673" t="s">
        <v>11409</v>
      </c>
      <c r="C2673" t="s">
        <v>11106</v>
      </c>
      <c r="D2673" t="s">
        <v>11107</v>
      </c>
      <c r="E2673" t="s">
        <v>11108</v>
      </c>
      <c r="F2673" s="3">
        <v>44382.490972222222</v>
      </c>
      <c r="G2673" s="1">
        <v>44846</v>
      </c>
      <c r="H2673" t="s">
        <v>55</v>
      </c>
      <c r="I2673" t="s">
        <v>11410</v>
      </c>
      <c r="J2673" t="s">
        <v>401</v>
      </c>
      <c r="K2673" t="s">
        <v>11411</v>
      </c>
      <c r="L2673" t="s">
        <v>2424</v>
      </c>
      <c r="M2673" t="s">
        <v>11412</v>
      </c>
      <c r="N2673" t="s">
        <v>408</v>
      </c>
      <c r="O2673" t="s">
        <v>51</v>
      </c>
      <c r="P2673">
        <v>1.2</v>
      </c>
      <c r="Q2673" t="s">
        <v>68</v>
      </c>
      <c r="R2673" t="s">
        <v>32</v>
      </c>
      <c r="S2673" t="s">
        <v>39</v>
      </c>
      <c r="T2673" t="s">
        <v>16</v>
      </c>
      <c r="U2673">
        <v>1098131.3</v>
      </c>
      <c r="V2673">
        <v>193100</v>
      </c>
      <c r="W2673">
        <v>24.6</v>
      </c>
      <c r="X2673" t="s">
        <v>2602</v>
      </c>
      <c r="Y2673" t="s">
        <v>2389</v>
      </c>
      <c r="Z2673" t="s">
        <v>2653</v>
      </c>
      <c r="AA2673" t="s">
        <v>2424</v>
      </c>
    </row>
    <row r="2674" spans="1:27" x14ac:dyDescent="0.45">
      <c r="A2674" t="s">
        <v>11408</v>
      </c>
      <c r="B2674" t="s">
        <v>11413</v>
      </c>
      <c r="C2674" t="s">
        <v>11106</v>
      </c>
      <c r="D2674" t="s">
        <v>11107</v>
      </c>
      <c r="E2674" t="s">
        <v>11108</v>
      </c>
      <c r="F2674" s="3">
        <v>44382.490972222222</v>
      </c>
      <c r="G2674" s="1">
        <v>44852</v>
      </c>
      <c r="H2674" t="s">
        <v>55</v>
      </c>
      <c r="I2674" t="s">
        <v>11410</v>
      </c>
      <c r="J2674" t="s">
        <v>401</v>
      </c>
      <c r="K2674" t="s">
        <v>11411</v>
      </c>
      <c r="L2674" t="s">
        <v>2424</v>
      </c>
      <c r="M2674" t="s">
        <v>11412</v>
      </c>
      <c r="N2674" t="s">
        <v>472</v>
      </c>
      <c r="O2674" t="s">
        <v>51</v>
      </c>
      <c r="P2674">
        <v>1.2</v>
      </c>
      <c r="Q2674" t="s">
        <v>68</v>
      </c>
      <c r="R2674" t="s">
        <v>34</v>
      </c>
      <c r="S2674" t="s">
        <v>40</v>
      </c>
      <c r="T2674" t="s">
        <v>16</v>
      </c>
      <c r="U2674">
        <v>154.9</v>
      </c>
      <c r="V2674">
        <v>13.2</v>
      </c>
      <c r="W2674">
        <v>22.4</v>
      </c>
      <c r="X2674" t="s">
        <v>2602</v>
      </c>
      <c r="Y2674" t="s">
        <v>2389</v>
      </c>
      <c r="Z2674" t="s">
        <v>2558</v>
      </c>
      <c r="AA2674" t="s">
        <v>2424</v>
      </c>
    </row>
    <row r="2675" spans="1:27" x14ac:dyDescent="0.45">
      <c r="A2675" t="s">
        <v>11408</v>
      </c>
      <c r="B2675" t="s">
        <v>11414</v>
      </c>
      <c r="C2675" t="s">
        <v>11106</v>
      </c>
      <c r="D2675" t="s">
        <v>11107</v>
      </c>
      <c r="E2675" t="s">
        <v>11108</v>
      </c>
      <c r="F2675" s="3">
        <v>44397.541666666664</v>
      </c>
      <c r="G2675" s="1">
        <v>44846</v>
      </c>
      <c r="H2675" t="s">
        <v>55</v>
      </c>
      <c r="I2675" t="s">
        <v>11415</v>
      </c>
      <c r="J2675" t="s">
        <v>401</v>
      </c>
      <c r="K2675" t="s">
        <v>11416</v>
      </c>
      <c r="L2675" t="s">
        <v>2424</v>
      </c>
      <c r="M2675" t="s">
        <v>11417</v>
      </c>
      <c r="N2675" t="s">
        <v>408</v>
      </c>
      <c r="O2675" t="s">
        <v>51</v>
      </c>
      <c r="P2675">
        <v>1.9</v>
      </c>
      <c r="Q2675" t="s">
        <v>68</v>
      </c>
      <c r="R2675" t="s">
        <v>32</v>
      </c>
      <c r="S2675" t="s">
        <v>39</v>
      </c>
      <c r="T2675" t="s">
        <v>16</v>
      </c>
      <c r="U2675">
        <v>1013047.7</v>
      </c>
      <c r="V2675">
        <v>63922</v>
      </c>
      <c r="W2675">
        <v>24</v>
      </c>
      <c r="X2675" t="s">
        <v>2602</v>
      </c>
      <c r="Y2675" t="s">
        <v>2389</v>
      </c>
      <c r="Z2675" t="s">
        <v>2653</v>
      </c>
      <c r="AA2675" t="s">
        <v>2424</v>
      </c>
    </row>
    <row r="2676" spans="1:27" x14ac:dyDescent="0.45">
      <c r="A2676" t="s">
        <v>11408</v>
      </c>
      <c r="B2676" t="s">
        <v>11418</v>
      </c>
      <c r="C2676" t="s">
        <v>11106</v>
      </c>
      <c r="D2676" t="s">
        <v>11107</v>
      </c>
      <c r="E2676" t="s">
        <v>11108</v>
      </c>
      <c r="F2676" s="3">
        <v>44397.541666666664</v>
      </c>
      <c r="G2676" s="1">
        <v>44852</v>
      </c>
      <c r="H2676" t="s">
        <v>55</v>
      </c>
      <c r="I2676" t="s">
        <v>11415</v>
      </c>
      <c r="J2676" t="s">
        <v>401</v>
      </c>
      <c r="K2676" t="s">
        <v>11416</v>
      </c>
      <c r="L2676" t="s">
        <v>2424</v>
      </c>
      <c r="M2676" t="s">
        <v>11417</v>
      </c>
      <c r="N2676" t="s">
        <v>472</v>
      </c>
      <c r="O2676" t="s">
        <v>51</v>
      </c>
      <c r="P2676">
        <v>1.9</v>
      </c>
      <c r="Q2676" t="s">
        <v>68</v>
      </c>
      <c r="R2676" t="s">
        <v>34</v>
      </c>
      <c r="S2676" t="s">
        <v>40</v>
      </c>
      <c r="T2676" t="s">
        <v>16</v>
      </c>
      <c r="U2676">
        <v>87.7</v>
      </c>
      <c r="V2676">
        <v>17.8</v>
      </c>
      <c r="W2676">
        <v>22.5</v>
      </c>
      <c r="X2676" t="s">
        <v>2602</v>
      </c>
      <c r="Y2676" t="s">
        <v>2389</v>
      </c>
      <c r="Z2676" t="s">
        <v>2558</v>
      </c>
      <c r="AA2676" t="s">
        <v>2424</v>
      </c>
    </row>
    <row r="2677" spans="1:27" x14ac:dyDescent="0.45">
      <c r="A2677" t="s">
        <v>11419</v>
      </c>
      <c r="B2677" t="s">
        <v>11420</v>
      </c>
      <c r="C2677" t="s">
        <v>11421</v>
      </c>
      <c r="D2677" t="s">
        <v>11107</v>
      </c>
      <c r="E2677" t="s">
        <v>11422</v>
      </c>
      <c r="F2677" s="3">
        <v>42578.472222222219</v>
      </c>
      <c r="G2677" s="1">
        <v>43552</v>
      </c>
      <c r="H2677" t="s">
        <v>55</v>
      </c>
      <c r="I2677" t="s">
        <v>11423</v>
      </c>
      <c r="J2677" t="s">
        <v>401</v>
      </c>
      <c r="K2677" t="s">
        <v>11424</v>
      </c>
      <c r="L2677" t="s">
        <v>2424</v>
      </c>
      <c r="M2677" t="s">
        <v>11425</v>
      </c>
      <c r="N2677" t="s">
        <v>702</v>
      </c>
      <c r="O2677" t="s">
        <v>48</v>
      </c>
      <c r="P2677">
        <v>0.9</v>
      </c>
      <c r="Q2677" t="s">
        <v>68</v>
      </c>
      <c r="R2677" t="s">
        <v>32</v>
      </c>
      <c r="S2677" t="s">
        <v>39</v>
      </c>
      <c r="T2677" t="s">
        <v>16</v>
      </c>
      <c r="U2677">
        <v>47541.1</v>
      </c>
      <c r="V2677">
        <v>1913.7</v>
      </c>
      <c r="W2677">
        <v>23.4</v>
      </c>
      <c r="X2677" t="s">
        <v>5922</v>
      </c>
      <c r="Y2677" t="s">
        <v>2769</v>
      </c>
      <c r="Z2677" t="s">
        <v>5923</v>
      </c>
      <c r="AA2677" t="s">
        <v>2424</v>
      </c>
    </row>
    <row r="2678" spans="1:27" x14ac:dyDescent="0.45">
      <c r="A2678" t="s">
        <v>11419</v>
      </c>
      <c r="B2678" t="s">
        <v>11426</v>
      </c>
      <c r="C2678" t="s">
        <v>11421</v>
      </c>
      <c r="D2678" t="s">
        <v>11107</v>
      </c>
      <c r="E2678" t="s">
        <v>11422</v>
      </c>
      <c r="F2678" s="3">
        <v>42578.472222222219</v>
      </c>
      <c r="G2678" s="1">
        <v>43389</v>
      </c>
      <c r="H2678" t="s">
        <v>55</v>
      </c>
      <c r="I2678" t="s">
        <v>11423</v>
      </c>
      <c r="J2678" t="s">
        <v>401</v>
      </c>
      <c r="K2678" t="s">
        <v>11424</v>
      </c>
      <c r="L2678" t="s">
        <v>2424</v>
      </c>
      <c r="M2678" t="s">
        <v>11425</v>
      </c>
      <c r="N2678" t="s">
        <v>1418</v>
      </c>
      <c r="O2678" t="s">
        <v>48</v>
      </c>
      <c r="P2678">
        <v>9</v>
      </c>
      <c r="Q2678" t="s">
        <v>68</v>
      </c>
      <c r="R2678" t="s">
        <v>34</v>
      </c>
      <c r="S2678" t="s">
        <v>40</v>
      </c>
      <c r="T2678" t="s">
        <v>16</v>
      </c>
      <c r="U2678">
        <v>12.2</v>
      </c>
      <c r="V2678">
        <v>0.6</v>
      </c>
      <c r="W2678">
        <v>17.7</v>
      </c>
      <c r="X2678" t="s">
        <v>2438</v>
      </c>
      <c r="Y2678" t="s">
        <v>2427</v>
      </c>
      <c r="Z2678" t="s">
        <v>2511</v>
      </c>
      <c r="AA2678" t="s">
        <v>2424</v>
      </c>
    </row>
    <row r="2679" spans="1:27" x14ac:dyDescent="0.45">
      <c r="A2679" t="s">
        <v>11419</v>
      </c>
      <c r="B2679" t="s">
        <v>11427</v>
      </c>
      <c r="C2679" t="s">
        <v>11428</v>
      </c>
      <c r="D2679" t="s">
        <v>11107</v>
      </c>
      <c r="E2679" t="s">
        <v>11422</v>
      </c>
      <c r="F2679" s="3">
        <v>42578.510416666664</v>
      </c>
      <c r="G2679" s="1">
        <v>43552</v>
      </c>
      <c r="H2679" t="s">
        <v>55</v>
      </c>
      <c r="I2679" t="s">
        <v>11429</v>
      </c>
      <c r="J2679" t="s">
        <v>401</v>
      </c>
      <c r="K2679" t="s">
        <v>11430</v>
      </c>
      <c r="L2679" t="s">
        <v>2424</v>
      </c>
      <c r="M2679" t="s">
        <v>11431</v>
      </c>
      <c r="N2679" t="s">
        <v>702</v>
      </c>
      <c r="O2679" t="s">
        <v>48</v>
      </c>
      <c r="P2679">
        <v>1.1000000000000001</v>
      </c>
      <c r="Q2679" t="s">
        <v>68</v>
      </c>
      <c r="R2679" t="s">
        <v>32</v>
      </c>
      <c r="S2679" t="s">
        <v>39</v>
      </c>
      <c r="T2679" t="s">
        <v>16</v>
      </c>
      <c r="U2679">
        <v>64713.2</v>
      </c>
      <c r="V2679">
        <v>4038</v>
      </c>
      <c r="W2679">
        <v>22.1</v>
      </c>
      <c r="X2679" t="s">
        <v>5922</v>
      </c>
      <c r="Y2679" t="s">
        <v>2769</v>
      </c>
      <c r="Z2679" t="s">
        <v>5923</v>
      </c>
      <c r="AA2679" t="s">
        <v>2424</v>
      </c>
    </row>
    <row r="2680" spans="1:27" x14ac:dyDescent="0.45">
      <c r="A2680" t="s">
        <v>11419</v>
      </c>
      <c r="B2680" t="s">
        <v>11432</v>
      </c>
      <c r="C2680" t="s">
        <v>11428</v>
      </c>
      <c r="D2680" t="s">
        <v>11107</v>
      </c>
      <c r="E2680" t="s">
        <v>11422</v>
      </c>
      <c r="F2680" s="3">
        <v>42578.510416666664</v>
      </c>
      <c r="G2680" s="1">
        <v>43389</v>
      </c>
      <c r="H2680" t="s">
        <v>55</v>
      </c>
      <c r="I2680" t="s">
        <v>11429</v>
      </c>
      <c r="J2680" t="s">
        <v>401</v>
      </c>
      <c r="K2680" t="s">
        <v>11430</v>
      </c>
      <c r="L2680" t="s">
        <v>2424</v>
      </c>
      <c r="M2680" t="s">
        <v>11431</v>
      </c>
      <c r="N2680" t="s">
        <v>1418</v>
      </c>
      <c r="O2680" t="s">
        <v>48</v>
      </c>
      <c r="P2680">
        <v>11</v>
      </c>
      <c r="Q2680" t="s">
        <v>68</v>
      </c>
      <c r="R2680" t="s">
        <v>34</v>
      </c>
      <c r="S2680" t="s">
        <v>40</v>
      </c>
      <c r="T2680" t="s">
        <v>16</v>
      </c>
      <c r="U2680">
        <v>24.3</v>
      </c>
      <c r="V2680">
        <v>0.2</v>
      </c>
      <c r="W2680">
        <v>16.3</v>
      </c>
      <c r="X2680" t="s">
        <v>2438</v>
      </c>
      <c r="Y2680" t="s">
        <v>2427</v>
      </c>
      <c r="Z2680" t="s">
        <v>2511</v>
      </c>
      <c r="AA2680" t="s">
        <v>2424</v>
      </c>
    </row>
    <row r="2681" spans="1:27" x14ac:dyDescent="0.45">
      <c r="A2681" t="s">
        <v>11419</v>
      </c>
      <c r="B2681" t="s">
        <v>11433</v>
      </c>
      <c r="C2681" t="s">
        <v>11434</v>
      </c>
      <c r="D2681" t="s">
        <v>11107</v>
      </c>
      <c r="E2681" t="s">
        <v>11422</v>
      </c>
      <c r="F2681" s="3">
        <v>42578.561111111114</v>
      </c>
      <c r="G2681" s="1">
        <v>43286</v>
      </c>
      <c r="H2681" t="s">
        <v>55</v>
      </c>
      <c r="I2681" t="s">
        <v>11435</v>
      </c>
      <c r="J2681" t="s">
        <v>401</v>
      </c>
      <c r="K2681" t="s">
        <v>11436</v>
      </c>
      <c r="L2681" t="s">
        <v>2424</v>
      </c>
      <c r="M2681" t="s">
        <v>11437</v>
      </c>
      <c r="N2681" t="s">
        <v>1414</v>
      </c>
      <c r="O2681" t="s">
        <v>47</v>
      </c>
      <c r="P2681">
        <v>4.3</v>
      </c>
      <c r="Q2681" t="s">
        <v>68</v>
      </c>
      <c r="R2681" t="s">
        <v>32</v>
      </c>
      <c r="S2681" t="s">
        <v>39</v>
      </c>
      <c r="T2681" t="s">
        <v>16</v>
      </c>
      <c r="U2681">
        <v>42771</v>
      </c>
      <c r="V2681">
        <v>8633.2000000000007</v>
      </c>
      <c r="W2681">
        <v>20</v>
      </c>
      <c r="X2681" t="s">
        <v>8616</v>
      </c>
      <c r="Y2681" t="s">
        <v>2427</v>
      </c>
      <c r="Z2681" t="s">
        <v>2428</v>
      </c>
      <c r="AA2681" t="s">
        <v>2424</v>
      </c>
    </row>
    <row r="2682" spans="1:27" x14ac:dyDescent="0.45">
      <c r="A2682" t="s">
        <v>11419</v>
      </c>
      <c r="B2682" t="s">
        <v>11438</v>
      </c>
      <c r="C2682" t="s">
        <v>11434</v>
      </c>
      <c r="D2682" t="s">
        <v>11107</v>
      </c>
      <c r="E2682" t="s">
        <v>11422</v>
      </c>
      <c r="F2682" s="3">
        <v>42578.561111111114</v>
      </c>
      <c r="G2682" s="1">
        <v>43389</v>
      </c>
      <c r="H2682" t="s">
        <v>55</v>
      </c>
      <c r="I2682" t="s">
        <v>11435</v>
      </c>
      <c r="J2682" t="s">
        <v>401</v>
      </c>
      <c r="K2682" t="s">
        <v>11436</v>
      </c>
      <c r="L2682" t="s">
        <v>2424</v>
      </c>
      <c r="M2682" t="s">
        <v>11437</v>
      </c>
      <c r="N2682" t="s">
        <v>1423</v>
      </c>
      <c r="O2682" t="s">
        <v>48</v>
      </c>
      <c r="P2682">
        <v>4.3</v>
      </c>
      <c r="Q2682" t="s">
        <v>68</v>
      </c>
      <c r="R2682" t="s">
        <v>34</v>
      </c>
      <c r="S2682" t="s">
        <v>40</v>
      </c>
      <c r="T2682" t="s">
        <v>16</v>
      </c>
      <c r="U2682">
        <v>18.100000000000001</v>
      </c>
      <c r="V2682">
        <v>0.6</v>
      </c>
      <c r="W2682">
        <v>18.399999999999999</v>
      </c>
      <c r="X2682" t="s">
        <v>2438</v>
      </c>
      <c r="Y2682" t="s">
        <v>2427</v>
      </c>
      <c r="Z2682" t="s">
        <v>2511</v>
      </c>
      <c r="AA2682" t="s">
        <v>2424</v>
      </c>
    </row>
    <row r="2683" spans="1:27" x14ac:dyDescent="0.45">
      <c r="A2683" t="s">
        <v>11419</v>
      </c>
      <c r="B2683" t="s">
        <v>11439</v>
      </c>
      <c r="C2683" t="s">
        <v>11440</v>
      </c>
      <c r="D2683" t="s">
        <v>11107</v>
      </c>
      <c r="E2683" t="s">
        <v>11422</v>
      </c>
      <c r="F2683" s="3">
        <v>42578.677777777775</v>
      </c>
      <c r="G2683" s="1">
        <v>43286</v>
      </c>
      <c r="H2683" t="s">
        <v>55</v>
      </c>
      <c r="I2683" t="s">
        <v>11441</v>
      </c>
      <c r="J2683" t="s">
        <v>401</v>
      </c>
      <c r="K2683" t="s">
        <v>11442</v>
      </c>
      <c r="L2683" t="s">
        <v>2424</v>
      </c>
      <c r="M2683" t="s">
        <v>11443</v>
      </c>
      <c r="N2683" t="s">
        <v>1414</v>
      </c>
      <c r="O2683" t="s">
        <v>47</v>
      </c>
      <c r="P2683">
        <v>2.5</v>
      </c>
      <c r="Q2683" t="s">
        <v>68</v>
      </c>
      <c r="R2683" t="s">
        <v>32</v>
      </c>
      <c r="S2683" t="s">
        <v>39</v>
      </c>
      <c r="T2683" t="s">
        <v>16</v>
      </c>
      <c r="U2683">
        <v>43084.9</v>
      </c>
      <c r="V2683">
        <v>38517.599999999999</v>
      </c>
      <c r="W2683">
        <v>23.9</v>
      </c>
      <c r="X2683" t="s">
        <v>8616</v>
      </c>
      <c r="Y2683" t="s">
        <v>2427</v>
      </c>
      <c r="Z2683" t="s">
        <v>2428</v>
      </c>
      <c r="AA2683" t="s">
        <v>11444</v>
      </c>
    </row>
    <row r="2684" spans="1:27" x14ac:dyDescent="0.45">
      <c r="A2684" t="s">
        <v>11419</v>
      </c>
      <c r="B2684" t="s">
        <v>11445</v>
      </c>
      <c r="C2684" t="s">
        <v>11440</v>
      </c>
      <c r="D2684" t="s">
        <v>11107</v>
      </c>
      <c r="E2684" t="s">
        <v>11422</v>
      </c>
      <c r="F2684" s="3">
        <v>42578.677777777775</v>
      </c>
      <c r="G2684" s="1">
        <v>43389</v>
      </c>
      <c r="H2684" t="s">
        <v>55</v>
      </c>
      <c r="I2684" t="s">
        <v>11441</v>
      </c>
      <c r="J2684" t="s">
        <v>401</v>
      </c>
      <c r="K2684" t="s">
        <v>11442</v>
      </c>
      <c r="L2684" t="s">
        <v>2424</v>
      </c>
      <c r="M2684" t="s">
        <v>11443</v>
      </c>
      <c r="N2684" t="s">
        <v>1423</v>
      </c>
      <c r="O2684" t="s">
        <v>48</v>
      </c>
      <c r="P2684">
        <v>2.5</v>
      </c>
      <c r="Q2684" t="s">
        <v>68</v>
      </c>
      <c r="R2684" t="s">
        <v>34</v>
      </c>
      <c r="S2684" t="s">
        <v>40</v>
      </c>
      <c r="T2684" t="s">
        <v>16</v>
      </c>
      <c r="U2684">
        <v>24.4</v>
      </c>
      <c r="V2684">
        <v>0.8</v>
      </c>
      <c r="W2684">
        <v>18.8</v>
      </c>
      <c r="X2684" t="s">
        <v>2438</v>
      </c>
      <c r="Y2684" t="s">
        <v>2427</v>
      </c>
      <c r="Z2684" t="s">
        <v>2511</v>
      </c>
      <c r="AA2684" t="s">
        <v>2424</v>
      </c>
    </row>
    <row r="2685" spans="1:27" x14ac:dyDescent="0.45">
      <c r="A2685" t="s">
        <v>11446</v>
      </c>
      <c r="B2685" t="s">
        <v>11447</v>
      </c>
      <c r="C2685" t="s">
        <v>11434</v>
      </c>
      <c r="D2685" t="s">
        <v>11107</v>
      </c>
      <c r="E2685" t="s">
        <v>11422</v>
      </c>
      <c r="F2685" s="3">
        <v>42623.452777777777</v>
      </c>
      <c r="G2685" s="1">
        <v>43392</v>
      </c>
      <c r="H2685" t="s">
        <v>55</v>
      </c>
      <c r="I2685" t="s">
        <v>11448</v>
      </c>
      <c r="J2685" t="s">
        <v>401</v>
      </c>
      <c r="K2685" t="s">
        <v>11449</v>
      </c>
      <c r="L2685" t="s">
        <v>2424</v>
      </c>
      <c r="M2685" t="s">
        <v>11450</v>
      </c>
      <c r="N2685" t="s">
        <v>1421</v>
      </c>
      <c r="O2685" t="s">
        <v>48</v>
      </c>
      <c r="P2685">
        <v>5.0999999999999996</v>
      </c>
      <c r="Q2685" t="s">
        <v>68</v>
      </c>
      <c r="R2685" t="s">
        <v>32</v>
      </c>
      <c r="S2685" t="s">
        <v>39</v>
      </c>
      <c r="T2685" t="s">
        <v>16</v>
      </c>
      <c r="U2685">
        <v>28761.7</v>
      </c>
      <c r="V2685">
        <v>1579.4</v>
      </c>
      <c r="W2685">
        <v>24.4</v>
      </c>
      <c r="X2685" t="s">
        <v>11130</v>
      </c>
      <c r="Y2685" t="s">
        <v>2427</v>
      </c>
      <c r="Z2685" t="s">
        <v>2428</v>
      </c>
      <c r="AA2685" t="s">
        <v>2424</v>
      </c>
    </row>
    <row r="2686" spans="1:27" x14ac:dyDescent="0.45">
      <c r="A2686" t="s">
        <v>11446</v>
      </c>
      <c r="B2686" t="s">
        <v>11451</v>
      </c>
      <c r="C2686" t="s">
        <v>11434</v>
      </c>
      <c r="D2686" t="s">
        <v>11107</v>
      </c>
      <c r="E2686" t="s">
        <v>11422</v>
      </c>
      <c r="F2686" s="3">
        <v>42623.452777777777</v>
      </c>
      <c r="G2686" s="1">
        <v>43389</v>
      </c>
      <c r="H2686" t="s">
        <v>55</v>
      </c>
      <c r="I2686" t="s">
        <v>11448</v>
      </c>
      <c r="J2686" t="s">
        <v>401</v>
      </c>
      <c r="K2686" t="s">
        <v>11449</v>
      </c>
      <c r="L2686" t="s">
        <v>2424</v>
      </c>
      <c r="M2686" t="s">
        <v>11450</v>
      </c>
      <c r="N2686" t="s">
        <v>1412</v>
      </c>
      <c r="O2686" t="s">
        <v>48</v>
      </c>
      <c r="P2686">
        <v>5.0999999999999996</v>
      </c>
      <c r="Q2686" t="s">
        <v>68</v>
      </c>
      <c r="R2686" t="s">
        <v>34</v>
      </c>
      <c r="S2686" t="s">
        <v>40</v>
      </c>
      <c r="T2686" t="s">
        <v>16</v>
      </c>
      <c r="U2686">
        <v>17.8</v>
      </c>
      <c r="V2686">
        <v>0.4</v>
      </c>
      <c r="W2686">
        <v>18.399999999999999</v>
      </c>
      <c r="X2686" t="s">
        <v>2438</v>
      </c>
      <c r="Y2686" t="s">
        <v>2427</v>
      </c>
      <c r="Z2686" t="s">
        <v>2511</v>
      </c>
      <c r="AA2686" t="s">
        <v>2424</v>
      </c>
    </row>
    <row r="2687" spans="1:27" x14ac:dyDescent="0.45">
      <c r="A2687" t="s">
        <v>11446</v>
      </c>
      <c r="B2687" t="s">
        <v>11452</v>
      </c>
      <c r="C2687" t="s">
        <v>11440</v>
      </c>
      <c r="D2687" t="s">
        <v>11107</v>
      </c>
      <c r="E2687" t="s">
        <v>11422</v>
      </c>
      <c r="F2687" s="3">
        <v>42623.512499999997</v>
      </c>
      <c r="G2687" s="1">
        <v>43389</v>
      </c>
      <c r="H2687" t="s">
        <v>55</v>
      </c>
      <c r="I2687" t="s">
        <v>11453</v>
      </c>
      <c r="J2687" t="s">
        <v>401</v>
      </c>
      <c r="K2687" t="s">
        <v>11454</v>
      </c>
      <c r="L2687" t="s">
        <v>2424</v>
      </c>
      <c r="M2687" t="s">
        <v>11455</v>
      </c>
      <c r="N2687" t="s">
        <v>1412</v>
      </c>
      <c r="O2687" t="s">
        <v>48</v>
      </c>
      <c r="P2687">
        <v>1.9</v>
      </c>
      <c r="Q2687" t="s">
        <v>68</v>
      </c>
      <c r="R2687" t="s">
        <v>34</v>
      </c>
      <c r="S2687" t="s">
        <v>40</v>
      </c>
      <c r="T2687" t="s">
        <v>16</v>
      </c>
      <c r="U2687">
        <v>32.700000000000003</v>
      </c>
      <c r="V2687">
        <v>3.3</v>
      </c>
      <c r="W2687">
        <v>19</v>
      </c>
      <c r="X2687" t="s">
        <v>2438</v>
      </c>
      <c r="Y2687" t="s">
        <v>2427</v>
      </c>
      <c r="Z2687" t="s">
        <v>2511</v>
      </c>
      <c r="AA2687" t="s">
        <v>2424</v>
      </c>
    </row>
    <row r="2688" spans="1:27" x14ac:dyDescent="0.45">
      <c r="A2688" t="s">
        <v>11446</v>
      </c>
      <c r="B2688" t="s">
        <v>11456</v>
      </c>
      <c r="C2688" t="s">
        <v>11440</v>
      </c>
      <c r="D2688" t="s">
        <v>11107</v>
      </c>
      <c r="E2688" t="s">
        <v>11422</v>
      </c>
      <c r="F2688" s="3">
        <v>42623.512499999997</v>
      </c>
      <c r="G2688" s="1">
        <v>43392</v>
      </c>
      <c r="H2688" t="s">
        <v>55</v>
      </c>
      <c r="I2688" t="s">
        <v>11453</v>
      </c>
      <c r="J2688" t="s">
        <v>401</v>
      </c>
      <c r="K2688" t="s">
        <v>11454</v>
      </c>
      <c r="L2688" t="s">
        <v>2424</v>
      </c>
      <c r="M2688" t="s">
        <v>11455</v>
      </c>
      <c r="N2688" t="s">
        <v>1421</v>
      </c>
      <c r="O2688" t="s">
        <v>48</v>
      </c>
      <c r="P2688">
        <v>1.9</v>
      </c>
      <c r="Q2688" t="s">
        <v>68</v>
      </c>
      <c r="R2688" t="s">
        <v>32</v>
      </c>
      <c r="S2688" t="s">
        <v>39</v>
      </c>
      <c r="T2688" t="s">
        <v>16</v>
      </c>
      <c r="U2688">
        <v>16368.1</v>
      </c>
      <c r="V2688">
        <v>2974.8</v>
      </c>
      <c r="W2688">
        <v>27.2</v>
      </c>
      <c r="X2688" t="s">
        <v>11130</v>
      </c>
      <c r="Y2688" t="s">
        <v>2427</v>
      </c>
      <c r="Z2688" t="s">
        <v>2428</v>
      </c>
      <c r="AA2688" t="s">
        <v>2424</v>
      </c>
    </row>
    <row r="2689" spans="1:27" x14ac:dyDescent="0.45">
      <c r="A2689" t="s">
        <v>11446</v>
      </c>
      <c r="B2689" t="s">
        <v>11457</v>
      </c>
      <c r="C2689" t="s">
        <v>11458</v>
      </c>
      <c r="D2689" t="s">
        <v>11107</v>
      </c>
      <c r="E2689" t="s">
        <v>11422</v>
      </c>
      <c r="F2689" s="3">
        <v>42623.707638888889</v>
      </c>
      <c r="G2689" s="1">
        <v>43389</v>
      </c>
      <c r="H2689" t="s">
        <v>55</v>
      </c>
      <c r="I2689" t="s">
        <v>11459</v>
      </c>
      <c r="J2689" t="s">
        <v>401</v>
      </c>
      <c r="K2689" t="s">
        <v>11460</v>
      </c>
      <c r="L2689" t="s">
        <v>2424</v>
      </c>
      <c r="M2689" t="s">
        <v>11461</v>
      </c>
      <c r="N2689" t="s">
        <v>1412</v>
      </c>
      <c r="O2689" t="s">
        <v>48</v>
      </c>
      <c r="P2689">
        <v>5.4</v>
      </c>
      <c r="Q2689" t="s">
        <v>68</v>
      </c>
      <c r="R2689" t="s">
        <v>34</v>
      </c>
      <c r="S2689" t="s">
        <v>40</v>
      </c>
      <c r="T2689" t="s">
        <v>16</v>
      </c>
      <c r="U2689">
        <v>16.5</v>
      </c>
      <c r="V2689">
        <v>0.6</v>
      </c>
      <c r="W2689">
        <v>18.399999999999999</v>
      </c>
      <c r="X2689" t="s">
        <v>2438</v>
      </c>
      <c r="Y2689" t="s">
        <v>2427</v>
      </c>
      <c r="Z2689" t="s">
        <v>2511</v>
      </c>
      <c r="AA2689" t="s">
        <v>2424</v>
      </c>
    </row>
    <row r="2690" spans="1:27" x14ac:dyDescent="0.45">
      <c r="A2690" t="s">
        <v>11446</v>
      </c>
      <c r="B2690" t="s">
        <v>11462</v>
      </c>
      <c r="C2690" t="s">
        <v>11458</v>
      </c>
      <c r="D2690" t="s">
        <v>11107</v>
      </c>
      <c r="E2690" t="s">
        <v>11422</v>
      </c>
      <c r="F2690" s="3">
        <v>42623.707638888889</v>
      </c>
      <c r="G2690" s="1">
        <v>43392</v>
      </c>
      <c r="H2690" t="s">
        <v>55</v>
      </c>
      <c r="I2690" t="s">
        <v>11459</v>
      </c>
      <c r="J2690" t="s">
        <v>401</v>
      </c>
      <c r="K2690" t="s">
        <v>11460</v>
      </c>
      <c r="L2690" t="s">
        <v>2424</v>
      </c>
      <c r="M2690" t="s">
        <v>11461</v>
      </c>
      <c r="N2690" t="s">
        <v>1421</v>
      </c>
      <c r="O2690" t="s">
        <v>48</v>
      </c>
      <c r="P2690">
        <v>5.4</v>
      </c>
      <c r="Q2690" t="s">
        <v>68</v>
      </c>
      <c r="R2690" t="s">
        <v>32</v>
      </c>
      <c r="S2690" t="s">
        <v>39</v>
      </c>
      <c r="T2690" t="s">
        <v>16</v>
      </c>
      <c r="U2690">
        <v>10029.299999999999</v>
      </c>
      <c r="V2690">
        <v>1396.1</v>
      </c>
      <c r="W2690">
        <v>26.2</v>
      </c>
      <c r="X2690" t="s">
        <v>11130</v>
      </c>
      <c r="Y2690" t="s">
        <v>2427</v>
      </c>
      <c r="Z2690" t="s">
        <v>2428</v>
      </c>
      <c r="AA2690" t="s">
        <v>2424</v>
      </c>
    </row>
    <row r="2691" spans="1:27" x14ac:dyDescent="0.45">
      <c r="A2691" t="s">
        <v>11463</v>
      </c>
      <c r="B2691" t="s">
        <v>11464</v>
      </c>
      <c r="C2691" t="s">
        <v>11458</v>
      </c>
      <c r="D2691" t="s">
        <v>11107</v>
      </c>
      <c r="E2691" t="s">
        <v>11422</v>
      </c>
      <c r="F2691" s="3">
        <v>42681.604166666664</v>
      </c>
      <c r="G2691" s="1">
        <v>43392</v>
      </c>
      <c r="H2691" t="s">
        <v>55</v>
      </c>
      <c r="I2691" t="s">
        <v>11465</v>
      </c>
      <c r="J2691" t="s">
        <v>401</v>
      </c>
      <c r="K2691" t="s">
        <v>11466</v>
      </c>
      <c r="L2691" t="s">
        <v>2424</v>
      </c>
      <c r="M2691" t="s">
        <v>11467</v>
      </c>
      <c r="N2691" t="s">
        <v>1421</v>
      </c>
      <c r="O2691" t="s">
        <v>48</v>
      </c>
      <c r="P2691">
        <v>3.5</v>
      </c>
      <c r="Q2691" t="s">
        <v>68</v>
      </c>
      <c r="R2691" t="s">
        <v>32</v>
      </c>
      <c r="S2691" t="s">
        <v>39</v>
      </c>
      <c r="T2691" t="s">
        <v>16</v>
      </c>
      <c r="U2691">
        <v>57473.2</v>
      </c>
      <c r="V2691">
        <v>8161.3</v>
      </c>
      <c r="W2691">
        <v>23.9</v>
      </c>
      <c r="X2691" t="s">
        <v>11130</v>
      </c>
      <c r="Y2691" t="s">
        <v>2427</v>
      </c>
      <c r="Z2691" t="s">
        <v>2428</v>
      </c>
      <c r="AA2691" t="s">
        <v>2424</v>
      </c>
    </row>
    <row r="2692" spans="1:27" x14ac:dyDescent="0.45">
      <c r="A2692" t="s">
        <v>11463</v>
      </c>
      <c r="B2692" t="s">
        <v>11468</v>
      </c>
      <c r="C2692" t="s">
        <v>11458</v>
      </c>
      <c r="D2692" t="s">
        <v>11107</v>
      </c>
      <c r="E2692" t="s">
        <v>11422</v>
      </c>
      <c r="F2692" s="3">
        <v>42681.604166666664</v>
      </c>
      <c r="G2692" s="1">
        <v>43389</v>
      </c>
      <c r="H2692" t="s">
        <v>55</v>
      </c>
      <c r="I2692" t="s">
        <v>11465</v>
      </c>
      <c r="J2692" t="s">
        <v>401</v>
      </c>
      <c r="K2692" t="s">
        <v>11466</v>
      </c>
      <c r="L2692" t="s">
        <v>2424</v>
      </c>
      <c r="M2692" t="s">
        <v>11467</v>
      </c>
      <c r="N2692" t="s">
        <v>1412</v>
      </c>
      <c r="O2692" t="s">
        <v>48</v>
      </c>
      <c r="P2692">
        <v>3.5</v>
      </c>
      <c r="Q2692" t="s">
        <v>68</v>
      </c>
      <c r="R2692" t="s">
        <v>34</v>
      </c>
      <c r="S2692" t="s">
        <v>40</v>
      </c>
      <c r="T2692" t="s">
        <v>16</v>
      </c>
      <c r="U2692">
        <v>13.2</v>
      </c>
      <c r="V2692">
        <v>0.7</v>
      </c>
      <c r="W2692">
        <v>19.5</v>
      </c>
      <c r="X2692" t="s">
        <v>2438</v>
      </c>
      <c r="Y2692" t="s">
        <v>2427</v>
      </c>
      <c r="Z2692" t="s">
        <v>2511</v>
      </c>
      <c r="AA2692" t="s">
        <v>2424</v>
      </c>
    </row>
    <row r="2693" spans="1:27" x14ac:dyDescent="0.45">
      <c r="A2693" t="s">
        <v>11469</v>
      </c>
      <c r="B2693" t="s">
        <v>11470</v>
      </c>
      <c r="C2693" t="s">
        <v>11458</v>
      </c>
      <c r="D2693" t="s">
        <v>11107</v>
      </c>
      <c r="E2693" t="s">
        <v>11422</v>
      </c>
      <c r="F2693" s="3">
        <v>42745.484027777777</v>
      </c>
      <c r="G2693" s="1">
        <v>43389</v>
      </c>
      <c r="H2693" t="s">
        <v>55</v>
      </c>
      <c r="I2693" t="s">
        <v>11471</v>
      </c>
      <c r="J2693" t="s">
        <v>401</v>
      </c>
      <c r="K2693" t="s">
        <v>11472</v>
      </c>
      <c r="L2693" t="s">
        <v>2424</v>
      </c>
      <c r="M2693" t="s">
        <v>11473</v>
      </c>
      <c r="N2693" t="s">
        <v>1412</v>
      </c>
      <c r="O2693" t="s">
        <v>48</v>
      </c>
      <c r="P2693">
        <v>2.6</v>
      </c>
      <c r="Q2693" t="s">
        <v>68</v>
      </c>
      <c r="R2693" t="s">
        <v>34</v>
      </c>
      <c r="S2693" t="s">
        <v>40</v>
      </c>
      <c r="T2693" t="s">
        <v>16</v>
      </c>
      <c r="U2693">
        <v>14.1</v>
      </c>
      <c r="V2693">
        <v>0.9</v>
      </c>
      <c r="W2693">
        <v>19.899999999999999</v>
      </c>
      <c r="X2693" t="s">
        <v>2438</v>
      </c>
      <c r="Y2693" t="s">
        <v>2427</v>
      </c>
      <c r="Z2693" t="s">
        <v>2511</v>
      </c>
      <c r="AA2693" t="s">
        <v>2424</v>
      </c>
    </row>
    <row r="2694" spans="1:27" x14ac:dyDescent="0.45">
      <c r="A2694" t="s">
        <v>11469</v>
      </c>
      <c r="B2694" t="s">
        <v>11474</v>
      </c>
      <c r="C2694" t="s">
        <v>11458</v>
      </c>
      <c r="D2694" t="s">
        <v>11107</v>
      </c>
      <c r="E2694" t="s">
        <v>11422</v>
      </c>
      <c r="F2694" s="3">
        <v>42745.484027777777</v>
      </c>
      <c r="G2694" s="1">
        <v>43392</v>
      </c>
      <c r="H2694" t="s">
        <v>55</v>
      </c>
      <c r="I2694" t="s">
        <v>11471</v>
      </c>
      <c r="J2694" t="s">
        <v>401</v>
      </c>
      <c r="K2694" t="s">
        <v>11472</v>
      </c>
      <c r="L2694" t="s">
        <v>2424</v>
      </c>
      <c r="M2694" t="s">
        <v>11473</v>
      </c>
      <c r="N2694" t="s">
        <v>1421</v>
      </c>
      <c r="O2694" t="s">
        <v>48</v>
      </c>
      <c r="P2694">
        <v>2.6</v>
      </c>
      <c r="Q2694" t="s">
        <v>68</v>
      </c>
      <c r="R2694" t="s">
        <v>32</v>
      </c>
      <c r="S2694" t="s">
        <v>39</v>
      </c>
      <c r="T2694" t="s">
        <v>16</v>
      </c>
      <c r="U2694">
        <v>45747.8</v>
      </c>
      <c r="V2694">
        <v>4411.8999999999996</v>
      </c>
      <c r="W2694">
        <v>24.8</v>
      </c>
      <c r="X2694" t="s">
        <v>11130</v>
      </c>
      <c r="Y2694" t="s">
        <v>2427</v>
      </c>
      <c r="Z2694" t="s">
        <v>2428</v>
      </c>
      <c r="AA2694" t="s">
        <v>2424</v>
      </c>
    </row>
    <row r="2695" spans="1:27" x14ac:dyDescent="0.45">
      <c r="A2695" t="s">
        <v>11475</v>
      </c>
      <c r="B2695" t="s">
        <v>11476</v>
      </c>
      <c r="C2695" t="s">
        <v>11458</v>
      </c>
      <c r="D2695" t="s">
        <v>11107</v>
      </c>
      <c r="E2695" t="s">
        <v>11422</v>
      </c>
      <c r="F2695" s="3">
        <v>42801.5</v>
      </c>
      <c r="G2695" s="1">
        <v>43392</v>
      </c>
      <c r="H2695" t="s">
        <v>55</v>
      </c>
      <c r="I2695" t="s">
        <v>11477</v>
      </c>
      <c r="J2695" t="s">
        <v>401</v>
      </c>
      <c r="K2695" t="s">
        <v>11478</v>
      </c>
      <c r="L2695" t="s">
        <v>2424</v>
      </c>
      <c r="M2695" t="s">
        <v>11479</v>
      </c>
      <c r="N2695" t="s">
        <v>1421</v>
      </c>
      <c r="O2695" t="s">
        <v>48</v>
      </c>
      <c r="P2695">
        <v>2.1</v>
      </c>
      <c r="Q2695" t="s">
        <v>68</v>
      </c>
      <c r="R2695" t="s">
        <v>32</v>
      </c>
      <c r="S2695" t="s">
        <v>39</v>
      </c>
      <c r="T2695" t="s">
        <v>16</v>
      </c>
      <c r="U2695">
        <v>55484</v>
      </c>
      <c r="V2695">
        <v>3388.2</v>
      </c>
      <c r="W2695">
        <v>24.8</v>
      </c>
      <c r="X2695" t="s">
        <v>11130</v>
      </c>
      <c r="Y2695" t="s">
        <v>2427</v>
      </c>
      <c r="Z2695" t="s">
        <v>2428</v>
      </c>
      <c r="AA2695" t="s">
        <v>2424</v>
      </c>
    </row>
    <row r="2696" spans="1:27" x14ac:dyDescent="0.45">
      <c r="A2696" t="s">
        <v>11475</v>
      </c>
      <c r="B2696" t="s">
        <v>11480</v>
      </c>
      <c r="C2696" t="s">
        <v>11458</v>
      </c>
      <c r="D2696" t="s">
        <v>11107</v>
      </c>
      <c r="E2696" t="s">
        <v>11422</v>
      </c>
      <c r="F2696" s="3">
        <v>42801.5</v>
      </c>
      <c r="G2696" s="1">
        <v>43389</v>
      </c>
      <c r="H2696" t="s">
        <v>55</v>
      </c>
      <c r="I2696" t="s">
        <v>11477</v>
      </c>
      <c r="J2696" t="s">
        <v>401</v>
      </c>
      <c r="K2696" t="s">
        <v>11478</v>
      </c>
      <c r="L2696" t="s">
        <v>2424</v>
      </c>
      <c r="M2696" t="s">
        <v>11479</v>
      </c>
      <c r="N2696" t="s">
        <v>1412</v>
      </c>
      <c r="O2696" t="s">
        <v>48</v>
      </c>
      <c r="P2696">
        <v>2.1</v>
      </c>
      <c r="Q2696" t="s">
        <v>68</v>
      </c>
      <c r="R2696" t="s">
        <v>34</v>
      </c>
      <c r="S2696" t="s">
        <v>40</v>
      </c>
      <c r="T2696" t="s">
        <v>16</v>
      </c>
      <c r="U2696">
        <v>16.100000000000001</v>
      </c>
      <c r="V2696">
        <v>1.5</v>
      </c>
      <c r="W2696">
        <v>20</v>
      </c>
      <c r="X2696" t="s">
        <v>2438</v>
      </c>
      <c r="Y2696" t="s">
        <v>2427</v>
      </c>
      <c r="Z2696" t="s">
        <v>2511</v>
      </c>
      <c r="AA2696" t="s">
        <v>2424</v>
      </c>
    </row>
    <row r="2697" spans="1:27" x14ac:dyDescent="0.45">
      <c r="A2697" t="s">
        <v>11481</v>
      </c>
      <c r="B2697" t="s">
        <v>11482</v>
      </c>
      <c r="C2697" t="s">
        <v>11458</v>
      </c>
      <c r="D2697" t="s">
        <v>11107</v>
      </c>
      <c r="E2697" t="s">
        <v>11422</v>
      </c>
      <c r="F2697" s="3">
        <v>42854.381944444445</v>
      </c>
      <c r="G2697" s="1">
        <v>43389</v>
      </c>
      <c r="H2697" t="s">
        <v>55</v>
      </c>
      <c r="I2697" t="s">
        <v>11483</v>
      </c>
      <c r="J2697" t="s">
        <v>401</v>
      </c>
      <c r="K2697" t="s">
        <v>11484</v>
      </c>
      <c r="L2697" t="s">
        <v>2424</v>
      </c>
      <c r="M2697" t="s">
        <v>11485</v>
      </c>
      <c r="N2697" t="s">
        <v>1412</v>
      </c>
      <c r="O2697" t="s">
        <v>48</v>
      </c>
      <c r="P2697">
        <v>5.0999999999999996</v>
      </c>
      <c r="Q2697" t="s">
        <v>68</v>
      </c>
      <c r="R2697" t="s">
        <v>34</v>
      </c>
      <c r="S2697" t="s">
        <v>40</v>
      </c>
      <c r="T2697" t="s">
        <v>16</v>
      </c>
      <c r="U2697">
        <v>14.5</v>
      </c>
      <c r="V2697">
        <v>1</v>
      </c>
      <c r="W2697">
        <v>18.7</v>
      </c>
      <c r="X2697" t="s">
        <v>2438</v>
      </c>
      <c r="Y2697" t="s">
        <v>2427</v>
      </c>
      <c r="Z2697" t="s">
        <v>2511</v>
      </c>
      <c r="AA2697" t="s">
        <v>2424</v>
      </c>
    </row>
    <row r="2698" spans="1:27" x14ac:dyDescent="0.45">
      <c r="A2698" t="s">
        <v>11481</v>
      </c>
      <c r="B2698" t="s">
        <v>11486</v>
      </c>
      <c r="C2698" t="s">
        <v>11458</v>
      </c>
      <c r="D2698" t="s">
        <v>11107</v>
      </c>
      <c r="E2698" t="s">
        <v>11422</v>
      </c>
      <c r="F2698" s="3">
        <v>42854.381944444445</v>
      </c>
      <c r="G2698" s="1">
        <v>43392</v>
      </c>
      <c r="H2698" t="s">
        <v>55</v>
      </c>
      <c r="I2698" t="s">
        <v>11483</v>
      </c>
      <c r="J2698" t="s">
        <v>401</v>
      </c>
      <c r="K2698" t="s">
        <v>11484</v>
      </c>
      <c r="L2698" t="s">
        <v>2424</v>
      </c>
      <c r="M2698" t="s">
        <v>11485</v>
      </c>
      <c r="N2698" t="s">
        <v>1421</v>
      </c>
      <c r="O2698" t="s">
        <v>48</v>
      </c>
      <c r="P2698">
        <v>5.0999999999999996</v>
      </c>
      <c r="Q2698" t="s">
        <v>68</v>
      </c>
      <c r="R2698" t="s">
        <v>32</v>
      </c>
      <c r="S2698" t="s">
        <v>39</v>
      </c>
      <c r="T2698" t="s">
        <v>16</v>
      </c>
      <c r="U2698">
        <v>22021.5</v>
      </c>
      <c r="V2698">
        <v>2751.7</v>
      </c>
      <c r="W2698">
        <v>24.9</v>
      </c>
      <c r="X2698" t="s">
        <v>11130</v>
      </c>
      <c r="Y2698" t="s">
        <v>2427</v>
      </c>
      <c r="Z2698" t="s">
        <v>2428</v>
      </c>
      <c r="AA2698" t="s">
        <v>2424</v>
      </c>
    </row>
    <row r="2699" spans="1:27" x14ac:dyDescent="0.45">
      <c r="A2699" t="s">
        <v>11487</v>
      </c>
      <c r="B2699" t="s">
        <v>11488</v>
      </c>
      <c r="C2699" t="s">
        <v>11440</v>
      </c>
      <c r="D2699" t="s">
        <v>11107</v>
      </c>
      <c r="E2699" t="s">
        <v>11422</v>
      </c>
      <c r="F2699" s="3">
        <v>42892.658333333333</v>
      </c>
      <c r="G2699" s="1">
        <v>43392</v>
      </c>
      <c r="H2699" t="s">
        <v>55</v>
      </c>
      <c r="I2699" t="s">
        <v>11489</v>
      </c>
      <c r="J2699" t="s">
        <v>401</v>
      </c>
      <c r="K2699" t="s">
        <v>11490</v>
      </c>
      <c r="L2699" t="s">
        <v>2424</v>
      </c>
      <c r="M2699" t="s">
        <v>11491</v>
      </c>
      <c r="N2699" t="s">
        <v>1421</v>
      </c>
      <c r="O2699" t="s">
        <v>48</v>
      </c>
      <c r="P2699">
        <v>3.6</v>
      </c>
      <c r="Q2699" t="s">
        <v>68</v>
      </c>
      <c r="R2699" t="s">
        <v>32</v>
      </c>
      <c r="S2699" t="s">
        <v>39</v>
      </c>
      <c r="T2699" t="s">
        <v>16</v>
      </c>
      <c r="U2699">
        <v>26567</v>
      </c>
      <c r="V2699">
        <v>7029.7</v>
      </c>
      <c r="W2699">
        <v>25.2</v>
      </c>
      <c r="X2699" t="s">
        <v>11130</v>
      </c>
      <c r="Y2699" t="s">
        <v>2427</v>
      </c>
      <c r="Z2699" t="s">
        <v>2428</v>
      </c>
      <c r="AA2699" t="s">
        <v>2424</v>
      </c>
    </row>
    <row r="2700" spans="1:27" x14ac:dyDescent="0.45">
      <c r="A2700" t="s">
        <v>11487</v>
      </c>
      <c r="B2700" t="s">
        <v>11492</v>
      </c>
      <c r="C2700" t="s">
        <v>11440</v>
      </c>
      <c r="D2700" t="s">
        <v>11107</v>
      </c>
      <c r="E2700" t="s">
        <v>11422</v>
      </c>
      <c r="F2700" s="3">
        <v>42892.658333333333</v>
      </c>
      <c r="G2700" s="1">
        <v>43389</v>
      </c>
      <c r="H2700" t="s">
        <v>55</v>
      </c>
      <c r="I2700" t="s">
        <v>11489</v>
      </c>
      <c r="J2700" t="s">
        <v>401</v>
      </c>
      <c r="K2700" t="s">
        <v>11490</v>
      </c>
      <c r="L2700" t="s">
        <v>2424</v>
      </c>
      <c r="M2700" t="s">
        <v>11491</v>
      </c>
      <c r="N2700" t="s">
        <v>1412</v>
      </c>
      <c r="O2700" t="s">
        <v>48</v>
      </c>
      <c r="P2700">
        <v>3.6</v>
      </c>
      <c r="Q2700" t="s">
        <v>68</v>
      </c>
      <c r="R2700" t="s">
        <v>34</v>
      </c>
      <c r="S2700" t="s">
        <v>40</v>
      </c>
      <c r="T2700" t="s">
        <v>16</v>
      </c>
      <c r="U2700">
        <v>10.4</v>
      </c>
      <c r="V2700">
        <v>0.5</v>
      </c>
      <c r="W2700">
        <v>19.8</v>
      </c>
      <c r="X2700" t="s">
        <v>2438</v>
      </c>
      <c r="Y2700" t="s">
        <v>2427</v>
      </c>
      <c r="Z2700" t="s">
        <v>2511</v>
      </c>
      <c r="AA2700" t="s">
        <v>2424</v>
      </c>
    </row>
    <row r="2701" spans="1:27" x14ac:dyDescent="0.45">
      <c r="A2701" t="s">
        <v>11487</v>
      </c>
      <c r="B2701" t="s">
        <v>11493</v>
      </c>
      <c r="C2701" t="s">
        <v>11428</v>
      </c>
      <c r="D2701" t="s">
        <v>11107</v>
      </c>
      <c r="E2701" t="s">
        <v>11422</v>
      </c>
      <c r="F2701" s="3">
        <v>42913.533333333333</v>
      </c>
      <c r="G2701" s="1">
        <v>43392</v>
      </c>
      <c r="H2701" t="s">
        <v>55</v>
      </c>
      <c r="I2701" t="s">
        <v>11494</v>
      </c>
      <c r="J2701" t="s">
        <v>401</v>
      </c>
      <c r="K2701" t="s">
        <v>11495</v>
      </c>
      <c r="L2701" t="s">
        <v>2424</v>
      </c>
      <c r="M2701" t="s">
        <v>11496</v>
      </c>
      <c r="N2701" t="s">
        <v>1421</v>
      </c>
      <c r="O2701" t="s">
        <v>48</v>
      </c>
      <c r="P2701">
        <v>0.3</v>
      </c>
      <c r="Q2701" t="s">
        <v>68</v>
      </c>
      <c r="R2701" t="s">
        <v>32</v>
      </c>
      <c r="S2701" t="s">
        <v>39</v>
      </c>
      <c r="T2701" t="s">
        <v>16</v>
      </c>
      <c r="U2701">
        <v>30394.6</v>
      </c>
      <c r="V2701">
        <v>1054.5999999999999</v>
      </c>
      <c r="W2701">
        <v>29.5</v>
      </c>
      <c r="X2701" t="s">
        <v>11130</v>
      </c>
      <c r="Y2701" t="s">
        <v>2427</v>
      </c>
      <c r="Z2701" t="s">
        <v>11497</v>
      </c>
      <c r="AA2701" t="s">
        <v>2424</v>
      </c>
    </row>
    <row r="2702" spans="1:27" x14ac:dyDescent="0.45">
      <c r="A2702" t="s">
        <v>11487</v>
      </c>
      <c r="B2702" t="s">
        <v>11498</v>
      </c>
      <c r="C2702" t="s">
        <v>11428</v>
      </c>
      <c r="D2702" t="s">
        <v>11107</v>
      </c>
      <c r="E2702" t="s">
        <v>11422</v>
      </c>
      <c r="F2702" s="3">
        <v>42913.533333333333</v>
      </c>
      <c r="G2702" s="1">
        <v>43389</v>
      </c>
      <c r="H2702" t="s">
        <v>55</v>
      </c>
      <c r="I2702" t="s">
        <v>11494</v>
      </c>
      <c r="J2702" t="s">
        <v>401</v>
      </c>
      <c r="K2702" t="s">
        <v>11495</v>
      </c>
      <c r="L2702" t="s">
        <v>2424</v>
      </c>
      <c r="M2702" t="s">
        <v>11496</v>
      </c>
      <c r="N2702" t="s">
        <v>1412</v>
      </c>
      <c r="O2702" t="s">
        <v>48</v>
      </c>
      <c r="P2702">
        <v>0.3</v>
      </c>
      <c r="Q2702" t="s">
        <v>68</v>
      </c>
      <c r="R2702" t="s">
        <v>34</v>
      </c>
      <c r="S2702" t="s">
        <v>40</v>
      </c>
      <c r="T2702" t="s">
        <v>16</v>
      </c>
      <c r="U2702">
        <v>15.3</v>
      </c>
      <c r="V2702">
        <v>0.7</v>
      </c>
      <c r="W2702">
        <v>23.3</v>
      </c>
      <c r="X2702" t="s">
        <v>2438</v>
      </c>
      <c r="Y2702" t="s">
        <v>2427</v>
      </c>
      <c r="Z2702" t="s">
        <v>2511</v>
      </c>
      <c r="AA2702" t="s">
        <v>2424</v>
      </c>
    </row>
    <row r="2703" spans="1:27" x14ac:dyDescent="0.45">
      <c r="A2703" t="s">
        <v>11487</v>
      </c>
      <c r="B2703" t="s">
        <v>11499</v>
      </c>
      <c r="C2703" t="s">
        <v>11440</v>
      </c>
      <c r="D2703" t="s">
        <v>11107</v>
      </c>
      <c r="E2703" t="s">
        <v>11422</v>
      </c>
      <c r="F2703" s="3">
        <v>42913.71597222222</v>
      </c>
      <c r="G2703" s="1">
        <v>43389</v>
      </c>
      <c r="H2703" t="s">
        <v>55</v>
      </c>
      <c r="I2703" t="s">
        <v>11500</v>
      </c>
      <c r="J2703" t="s">
        <v>401</v>
      </c>
      <c r="K2703" t="s">
        <v>11501</v>
      </c>
      <c r="L2703" t="s">
        <v>2424</v>
      </c>
      <c r="M2703" t="s">
        <v>11502</v>
      </c>
      <c r="N2703" t="s">
        <v>1412</v>
      </c>
      <c r="O2703" t="s">
        <v>48</v>
      </c>
      <c r="P2703">
        <v>0.2</v>
      </c>
      <c r="Q2703" t="s">
        <v>68</v>
      </c>
      <c r="R2703" t="s">
        <v>34</v>
      </c>
      <c r="S2703" t="s">
        <v>40</v>
      </c>
      <c r="T2703" t="s">
        <v>16</v>
      </c>
      <c r="U2703">
        <v>27.3</v>
      </c>
      <c r="V2703">
        <v>1.7</v>
      </c>
      <c r="W2703">
        <v>22.9</v>
      </c>
      <c r="X2703" t="s">
        <v>2438</v>
      </c>
      <c r="Y2703" t="s">
        <v>2427</v>
      </c>
      <c r="Z2703" t="s">
        <v>2511</v>
      </c>
      <c r="AA2703" t="s">
        <v>2424</v>
      </c>
    </row>
    <row r="2704" spans="1:27" x14ac:dyDescent="0.45">
      <c r="A2704" t="s">
        <v>11487</v>
      </c>
      <c r="B2704" t="s">
        <v>11503</v>
      </c>
      <c r="C2704" t="s">
        <v>11440</v>
      </c>
      <c r="D2704" t="s">
        <v>11107</v>
      </c>
      <c r="E2704" t="s">
        <v>11422</v>
      </c>
      <c r="F2704" s="3">
        <v>42913.71597222222</v>
      </c>
      <c r="G2704" s="1">
        <v>43392</v>
      </c>
      <c r="H2704" t="s">
        <v>55</v>
      </c>
      <c r="I2704" t="s">
        <v>11500</v>
      </c>
      <c r="J2704" t="s">
        <v>401</v>
      </c>
      <c r="K2704" t="s">
        <v>11501</v>
      </c>
      <c r="L2704" t="s">
        <v>2424</v>
      </c>
      <c r="M2704" t="s">
        <v>11502</v>
      </c>
      <c r="N2704" t="s">
        <v>1421</v>
      </c>
      <c r="O2704" t="s">
        <v>48</v>
      </c>
      <c r="P2704">
        <v>0.2</v>
      </c>
      <c r="Q2704" t="s">
        <v>68</v>
      </c>
      <c r="R2704" t="s">
        <v>32</v>
      </c>
      <c r="S2704" t="s">
        <v>39</v>
      </c>
      <c r="T2704" t="s">
        <v>16</v>
      </c>
      <c r="U2704">
        <v>270159.7</v>
      </c>
      <c r="V2704">
        <v>14061.3</v>
      </c>
      <c r="W2704">
        <v>26.1</v>
      </c>
      <c r="X2704" t="s">
        <v>11130</v>
      </c>
      <c r="Y2704" t="s">
        <v>2427</v>
      </c>
      <c r="Z2704" t="s">
        <v>2428</v>
      </c>
      <c r="AA2704" t="s">
        <v>2424</v>
      </c>
    </row>
    <row r="2705" spans="1:27" x14ac:dyDescent="0.45">
      <c r="A2705" t="s">
        <v>11504</v>
      </c>
      <c r="B2705" t="s">
        <v>11505</v>
      </c>
      <c r="C2705" t="s">
        <v>11440</v>
      </c>
      <c r="D2705" t="s">
        <v>11107</v>
      </c>
      <c r="E2705" t="s">
        <v>11422</v>
      </c>
      <c r="F2705" s="3">
        <v>42920.533333333333</v>
      </c>
      <c r="G2705" s="1">
        <v>43552</v>
      </c>
      <c r="H2705" t="s">
        <v>55</v>
      </c>
      <c r="I2705" t="s">
        <v>11506</v>
      </c>
      <c r="J2705" t="s">
        <v>401</v>
      </c>
      <c r="K2705" t="s">
        <v>11507</v>
      </c>
      <c r="L2705" t="s">
        <v>2424</v>
      </c>
      <c r="M2705" t="s">
        <v>11508</v>
      </c>
      <c r="N2705" t="s">
        <v>702</v>
      </c>
      <c r="O2705" t="s">
        <v>48</v>
      </c>
      <c r="P2705">
        <v>0.2</v>
      </c>
      <c r="Q2705" t="s">
        <v>68</v>
      </c>
      <c r="R2705" t="s">
        <v>32</v>
      </c>
      <c r="S2705" t="s">
        <v>39</v>
      </c>
      <c r="T2705" t="s">
        <v>16</v>
      </c>
      <c r="U2705">
        <v>69124</v>
      </c>
      <c r="V2705">
        <v>2585.1999999999998</v>
      </c>
      <c r="W2705">
        <v>25.9</v>
      </c>
      <c r="X2705" t="s">
        <v>5922</v>
      </c>
      <c r="Y2705" t="s">
        <v>2769</v>
      </c>
      <c r="Z2705" t="s">
        <v>5923</v>
      </c>
      <c r="AA2705" t="s">
        <v>2424</v>
      </c>
    </row>
    <row r="2706" spans="1:27" x14ac:dyDescent="0.45">
      <c r="A2706" t="s">
        <v>11504</v>
      </c>
      <c r="B2706" t="s">
        <v>11509</v>
      </c>
      <c r="C2706" t="s">
        <v>11440</v>
      </c>
      <c r="D2706" t="s">
        <v>11107</v>
      </c>
      <c r="E2706" t="s">
        <v>11422</v>
      </c>
      <c r="F2706" s="3">
        <v>42920.533333333333</v>
      </c>
      <c r="G2706" s="1">
        <v>43389</v>
      </c>
      <c r="H2706" t="s">
        <v>55</v>
      </c>
      <c r="I2706" t="s">
        <v>11506</v>
      </c>
      <c r="J2706" t="s">
        <v>401</v>
      </c>
      <c r="K2706" t="s">
        <v>11507</v>
      </c>
      <c r="L2706" t="s">
        <v>2424</v>
      </c>
      <c r="M2706" t="s">
        <v>11508</v>
      </c>
      <c r="N2706" t="s">
        <v>1418</v>
      </c>
      <c r="O2706" t="s">
        <v>48</v>
      </c>
      <c r="P2706">
        <v>2.2999999999999998</v>
      </c>
      <c r="Q2706" t="s">
        <v>68</v>
      </c>
      <c r="R2706" t="s">
        <v>34</v>
      </c>
      <c r="S2706" t="s">
        <v>40</v>
      </c>
      <c r="T2706" t="s">
        <v>16</v>
      </c>
      <c r="U2706">
        <v>29.1</v>
      </c>
      <c r="V2706">
        <v>0.6</v>
      </c>
      <c r="W2706">
        <v>18.5</v>
      </c>
      <c r="X2706" t="s">
        <v>2438</v>
      </c>
      <c r="Y2706" t="s">
        <v>2427</v>
      </c>
      <c r="Z2706" t="s">
        <v>2511</v>
      </c>
      <c r="AA2706" t="s">
        <v>2424</v>
      </c>
    </row>
    <row r="2707" spans="1:27" x14ac:dyDescent="0.45">
      <c r="A2707" t="s">
        <v>11504</v>
      </c>
      <c r="B2707" t="s">
        <v>11510</v>
      </c>
      <c r="C2707" t="s">
        <v>11421</v>
      </c>
      <c r="D2707" t="s">
        <v>11107</v>
      </c>
      <c r="E2707" t="s">
        <v>11422</v>
      </c>
      <c r="F2707" s="3">
        <v>42920.765277777777</v>
      </c>
      <c r="G2707" s="1">
        <v>43389</v>
      </c>
      <c r="H2707" t="s">
        <v>55</v>
      </c>
      <c r="I2707" t="s">
        <v>11511</v>
      </c>
      <c r="J2707" t="s">
        <v>401</v>
      </c>
      <c r="K2707" t="s">
        <v>11512</v>
      </c>
      <c r="L2707" t="s">
        <v>2424</v>
      </c>
      <c r="M2707" t="s">
        <v>11513</v>
      </c>
      <c r="N2707" t="s">
        <v>1412</v>
      </c>
      <c r="O2707" t="s">
        <v>48</v>
      </c>
      <c r="P2707">
        <v>5.3</v>
      </c>
      <c r="Q2707" t="s">
        <v>68</v>
      </c>
      <c r="R2707" t="s">
        <v>34</v>
      </c>
      <c r="S2707" t="s">
        <v>40</v>
      </c>
      <c r="T2707" t="s">
        <v>16</v>
      </c>
      <c r="U2707">
        <v>19.3</v>
      </c>
      <c r="V2707">
        <v>1.5</v>
      </c>
      <c r="W2707">
        <v>18.2</v>
      </c>
      <c r="X2707" t="s">
        <v>2438</v>
      </c>
      <c r="Y2707" t="s">
        <v>2427</v>
      </c>
      <c r="Z2707" t="s">
        <v>2511</v>
      </c>
      <c r="AA2707" t="s">
        <v>2424</v>
      </c>
    </row>
    <row r="2708" spans="1:27" x14ac:dyDescent="0.45">
      <c r="A2708" t="s">
        <v>11504</v>
      </c>
      <c r="B2708" t="s">
        <v>11514</v>
      </c>
      <c r="C2708" t="s">
        <v>11421</v>
      </c>
      <c r="D2708" t="s">
        <v>11107</v>
      </c>
      <c r="E2708" t="s">
        <v>11422</v>
      </c>
      <c r="F2708" s="3">
        <v>42920.765277777777</v>
      </c>
      <c r="G2708" s="1">
        <v>43392</v>
      </c>
      <c r="H2708" t="s">
        <v>55</v>
      </c>
      <c r="I2708" t="s">
        <v>11511</v>
      </c>
      <c r="J2708" t="s">
        <v>401</v>
      </c>
      <c r="K2708" t="s">
        <v>11512</v>
      </c>
      <c r="L2708" t="s">
        <v>2424</v>
      </c>
      <c r="M2708" t="s">
        <v>11513</v>
      </c>
      <c r="N2708" t="s">
        <v>1421</v>
      </c>
      <c r="O2708" t="s">
        <v>48</v>
      </c>
      <c r="P2708">
        <v>5.3</v>
      </c>
      <c r="Q2708" t="s">
        <v>68</v>
      </c>
      <c r="R2708" t="s">
        <v>32</v>
      </c>
      <c r="S2708" t="s">
        <v>39</v>
      </c>
      <c r="T2708" t="s">
        <v>16</v>
      </c>
      <c r="U2708">
        <v>13690.9</v>
      </c>
      <c r="V2708">
        <v>1362.8</v>
      </c>
      <c r="W2708">
        <v>25.7</v>
      </c>
      <c r="X2708" t="s">
        <v>11130</v>
      </c>
      <c r="Y2708" t="s">
        <v>2427</v>
      </c>
      <c r="Z2708" t="s">
        <v>2428</v>
      </c>
      <c r="AA2708" t="s">
        <v>2424</v>
      </c>
    </row>
    <row r="2709" spans="1:27" x14ac:dyDescent="0.45">
      <c r="A2709" t="s">
        <v>11504</v>
      </c>
      <c r="B2709" t="s">
        <v>11515</v>
      </c>
      <c r="C2709" t="s">
        <v>11428</v>
      </c>
      <c r="D2709" t="s">
        <v>11107</v>
      </c>
      <c r="E2709" t="s">
        <v>11422</v>
      </c>
      <c r="F2709" s="3">
        <v>42920.794444444444</v>
      </c>
      <c r="G2709" s="1">
        <v>43552</v>
      </c>
      <c r="H2709" t="s">
        <v>55</v>
      </c>
      <c r="I2709" t="s">
        <v>11516</v>
      </c>
      <c r="J2709" t="s">
        <v>401</v>
      </c>
      <c r="K2709" t="s">
        <v>11517</v>
      </c>
      <c r="L2709" t="s">
        <v>2424</v>
      </c>
      <c r="M2709" t="s">
        <v>11518</v>
      </c>
      <c r="N2709" t="s">
        <v>702</v>
      </c>
      <c r="O2709" t="s">
        <v>48</v>
      </c>
      <c r="P2709">
        <v>0.4</v>
      </c>
      <c r="Q2709" t="s">
        <v>68</v>
      </c>
      <c r="R2709" t="s">
        <v>32</v>
      </c>
      <c r="S2709" t="s">
        <v>39</v>
      </c>
      <c r="T2709" t="s">
        <v>16</v>
      </c>
      <c r="U2709">
        <v>54610.9</v>
      </c>
      <c r="V2709">
        <v>5131.2</v>
      </c>
      <c r="W2709">
        <v>24.9</v>
      </c>
      <c r="X2709" t="s">
        <v>5922</v>
      </c>
      <c r="Y2709" t="s">
        <v>2769</v>
      </c>
      <c r="Z2709" t="s">
        <v>5923</v>
      </c>
      <c r="AA2709" t="s">
        <v>2424</v>
      </c>
    </row>
    <row r="2710" spans="1:27" x14ac:dyDescent="0.45">
      <c r="A2710" t="s">
        <v>11504</v>
      </c>
      <c r="B2710" t="s">
        <v>11519</v>
      </c>
      <c r="C2710" t="s">
        <v>11428</v>
      </c>
      <c r="D2710" t="s">
        <v>11107</v>
      </c>
      <c r="E2710" t="s">
        <v>11422</v>
      </c>
      <c r="F2710" s="3">
        <v>42920.794444444444</v>
      </c>
      <c r="G2710" s="1">
        <v>43389</v>
      </c>
      <c r="H2710" t="s">
        <v>55</v>
      </c>
      <c r="I2710" t="s">
        <v>11516</v>
      </c>
      <c r="J2710" t="s">
        <v>401</v>
      </c>
      <c r="K2710" t="s">
        <v>11517</v>
      </c>
      <c r="L2710" t="s">
        <v>2424</v>
      </c>
      <c r="M2710" t="s">
        <v>11518</v>
      </c>
      <c r="N2710" t="s">
        <v>1418</v>
      </c>
      <c r="O2710" t="s">
        <v>48</v>
      </c>
      <c r="P2710">
        <v>4.4000000000000004</v>
      </c>
      <c r="Q2710" t="s">
        <v>68</v>
      </c>
      <c r="R2710" t="s">
        <v>34</v>
      </c>
      <c r="S2710" t="s">
        <v>40</v>
      </c>
      <c r="T2710" t="s">
        <v>16</v>
      </c>
      <c r="U2710">
        <v>26.5</v>
      </c>
      <c r="V2710">
        <v>0.6</v>
      </c>
      <c r="W2710">
        <v>17.600000000000001</v>
      </c>
      <c r="X2710" t="s">
        <v>2438</v>
      </c>
      <c r="Y2710" t="s">
        <v>2427</v>
      </c>
      <c r="Z2710" t="s">
        <v>2511</v>
      </c>
      <c r="AA2710" t="s">
        <v>2424</v>
      </c>
    </row>
    <row r="2711" spans="1:27" x14ac:dyDescent="0.45">
      <c r="A2711" t="s">
        <v>11504</v>
      </c>
      <c r="B2711" t="s">
        <v>11520</v>
      </c>
      <c r="C2711" t="s">
        <v>11434</v>
      </c>
      <c r="D2711" t="s">
        <v>11107</v>
      </c>
      <c r="E2711" t="s">
        <v>11422</v>
      </c>
      <c r="F2711" s="3">
        <v>42920.939583333333</v>
      </c>
      <c r="G2711" s="1">
        <v>43392</v>
      </c>
      <c r="H2711" t="s">
        <v>55</v>
      </c>
      <c r="I2711" t="s">
        <v>11521</v>
      </c>
      <c r="J2711" t="s">
        <v>401</v>
      </c>
      <c r="K2711" t="s">
        <v>11522</v>
      </c>
      <c r="L2711" t="s">
        <v>2424</v>
      </c>
      <c r="M2711" t="s">
        <v>11523</v>
      </c>
      <c r="N2711" t="s">
        <v>1421</v>
      </c>
      <c r="O2711" t="s">
        <v>48</v>
      </c>
      <c r="P2711">
        <v>4.2</v>
      </c>
      <c r="Q2711" t="s">
        <v>68</v>
      </c>
      <c r="R2711" t="s">
        <v>32</v>
      </c>
      <c r="S2711" t="s">
        <v>39</v>
      </c>
      <c r="T2711" t="s">
        <v>16</v>
      </c>
      <c r="U2711">
        <v>17719.8</v>
      </c>
      <c r="V2711">
        <v>1260</v>
      </c>
      <c r="W2711">
        <v>25.6</v>
      </c>
      <c r="X2711" t="s">
        <v>11130</v>
      </c>
      <c r="Y2711" t="s">
        <v>2427</v>
      </c>
      <c r="Z2711" t="s">
        <v>2428</v>
      </c>
      <c r="AA2711" t="s">
        <v>2424</v>
      </c>
    </row>
    <row r="2712" spans="1:27" x14ac:dyDescent="0.45">
      <c r="A2712" t="s">
        <v>11504</v>
      </c>
      <c r="B2712" t="s">
        <v>11524</v>
      </c>
      <c r="C2712" t="s">
        <v>11434</v>
      </c>
      <c r="D2712" t="s">
        <v>11107</v>
      </c>
      <c r="E2712" t="s">
        <v>11422</v>
      </c>
      <c r="F2712" s="3">
        <v>42920.939583333333</v>
      </c>
      <c r="G2712" s="1">
        <v>43389</v>
      </c>
      <c r="H2712" t="s">
        <v>55</v>
      </c>
      <c r="I2712" t="s">
        <v>11521</v>
      </c>
      <c r="J2712" t="s">
        <v>401</v>
      </c>
      <c r="K2712" t="s">
        <v>11522</v>
      </c>
      <c r="L2712" t="s">
        <v>2424</v>
      </c>
      <c r="M2712" t="s">
        <v>11523</v>
      </c>
      <c r="N2712" t="s">
        <v>1412</v>
      </c>
      <c r="O2712" t="s">
        <v>48</v>
      </c>
      <c r="P2712">
        <v>4.2</v>
      </c>
      <c r="Q2712" t="s">
        <v>68</v>
      </c>
      <c r="R2712" t="s">
        <v>34</v>
      </c>
      <c r="S2712" t="s">
        <v>40</v>
      </c>
      <c r="T2712" t="s">
        <v>16</v>
      </c>
      <c r="U2712">
        <v>16.600000000000001</v>
      </c>
      <c r="V2712">
        <v>1</v>
      </c>
      <c r="W2712">
        <v>18.8</v>
      </c>
      <c r="X2712" t="s">
        <v>2438</v>
      </c>
      <c r="Y2712" t="s">
        <v>2427</v>
      </c>
      <c r="Z2712" t="s">
        <v>2511</v>
      </c>
      <c r="AA2712" t="s">
        <v>2424</v>
      </c>
    </row>
    <row r="2713" spans="1:27" x14ac:dyDescent="0.45">
      <c r="A2713" t="s">
        <v>11525</v>
      </c>
      <c r="B2713" t="s">
        <v>11526</v>
      </c>
      <c r="C2713" t="s">
        <v>11421</v>
      </c>
      <c r="D2713" t="s">
        <v>11107</v>
      </c>
      <c r="E2713" t="s">
        <v>11422</v>
      </c>
      <c r="F2713" s="3">
        <v>42948.447222222225</v>
      </c>
      <c r="G2713" s="1">
        <v>43552</v>
      </c>
      <c r="H2713" t="s">
        <v>55</v>
      </c>
      <c r="I2713" t="s">
        <v>11527</v>
      </c>
      <c r="J2713" t="s">
        <v>401</v>
      </c>
      <c r="K2713" t="s">
        <v>11528</v>
      </c>
      <c r="L2713" t="s">
        <v>2424</v>
      </c>
      <c r="M2713" t="s">
        <v>11529</v>
      </c>
      <c r="N2713" t="s">
        <v>702</v>
      </c>
      <c r="O2713" t="s">
        <v>48</v>
      </c>
      <c r="P2713">
        <v>0.5</v>
      </c>
      <c r="Q2713" t="s">
        <v>68</v>
      </c>
      <c r="R2713" t="s">
        <v>32</v>
      </c>
      <c r="S2713" t="s">
        <v>39</v>
      </c>
      <c r="T2713" t="s">
        <v>16</v>
      </c>
      <c r="U2713">
        <v>70738.899999999994</v>
      </c>
      <c r="V2713">
        <v>2266.1</v>
      </c>
      <c r="W2713">
        <v>23.8</v>
      </c>
      <c r="X2713" t="s">
        <v>5922</v>
      </c>
      <c r="Y2713" t="s">
        <v>2769</v>
      </c>
      <c r="Z2713" t="s">
        <v>5923</v>
      </c>
      <c r="AA2713" t="s">
        <v>2424</v>
      </c>
    </row>
    <row r="2714" spans="1:27" x14ac:dyDescent="0.45">
      <c r="A2714" t="s">
        <v>11525</v>
      </c>
      <c r="B2714" t="s">
        <v>11530</v>
      </c>
      <c r="C2714" t="s">
        <v>11421</v>
      </c>
      <c r="D2714" t="s">
        <v>11107</v>
      </c>
      <c r="E2714" t="s">
        <v>11422</v>
      </c>
      <c r="F2714" s="3">
        <v>42948.447222222225</v>
      </c>
      <c r="G2714" s="1">
        <v>43389</v>
      </c>
      <c r="H2714" t="s">
        <v>55</v>
      </c>
      <c r="I2714" t="s">
        <v>11527</v>
      </c>
      <c r="J2714" t="s">
        <v>401</v>
      </c>
      <c r="K2714" t="s">
        <v>11528</v>
      </c>
      <c r="L2714" t="s">
        <v>2424</v>
      </c>
      <c r="M2714" t="s">
        <v>11529</v>
      </c>
      <c r="N2714" t="s">
        <v>1418</v>
      </c>
      <c r="O2714" t="s">
        <v>48</v>
      </c>
      <c r="P2714">
        <v>5.0999999999999996</v>
      </c>
      <c r="Q2714" t="s">
        <v>68</v>
      </c>
      <c r="R2714" t="s">
        <v>34</v>
      </c>
      <c r="S2714" t="s">
        <v>40</v>
      </c>
      <c r="T2714" t="s">
        <v>16</v>
      </c>
      <c r="U2714">
        <v>29.4</v>
      </c>
      <c r="V2714">
        <v>1.4</v>
      </c>
      <c r="W2714">
        <v>17.2</v>
      </c>
      <c r="X2714" t="s">
        <v>2438</v>
      </c>
      <c r="Y2714" t="s">
        <v>2427</v>
      </c>
      <c r="Z2714" t="s">
        <v>2511</v>
      </c>
      <c r="AA2714" t="s">
        <v>2424</v>
      </c>
    </row>
    <row r="2715" spans="1:27" x14ac:dyDescent="0.45">
      <c r="A2715" t="s">
        <v>11525</v>
      </c>
      <c r="B2715" t="s">
        <v>11531</v>
      </c>
      <c r="C2715" t="s">
        <v>11428</v>
      </c>
      <c r="D2715" t="s">
        <v>11107</v>
      </c>
      <c r="E2715" t="s">
        <v>11422</v>
      </c>
      <c r="F2715" s="3">
        <v>42948.490277777775</v>
      </c>
      <c r="G2715" s="1">
        <v>43552</v>
      </c>
      <c r="H2715" t="s">
        <v>55</v>
      </c>
      <c r="I2715" t="s">
        <v>11532</v>
      </c>
      <c r="J2715" t="s">
        <v>401</v>
      </c>
      <c r="K2715" t="s">
        <v>11533</v>
      </c>
      <c r="L2715" t="s">
        <v>2424</v>
      </c>
      <c r="M2715" t="s">
        <v>11534</v>
      </c>
      <c r="N2715" t="s">
        <v>702</v>
      </c>
      <c r="O2715" t="s">
        <v>48</v>
      </c>
      <c r="P2715">
        <v>0.6</v>
      </c>
      <c r="Q2715" t="s">
        <v>68</v>
      </c>
      <c r="R2715" t="s">
        <v>32</v>
      </c>
      <c r="S2715" t="s">
        <v>39</v>
      </c>
      <c r="T2715" t="s">
        <v>16</v>
      </c>
      <c r="U2715">
        <v>53657.2</v>
      </c>
      <c r="V2715">
        <v>2963.1</v>
      </c>
      <c r="W2715">
        <v>23.9</v>
      </c>
      <c r="X2715" t="s">
        <v>5922</v>
      </c>
      <c r="Y2715" t="s">
        <v>2769</v>
      </c>
      <c r="Z2715" t="s">
        <v>5923</v>
      </c>
      <c r="AA2715" t="s">
        <v>2424</v>
      </c>
    </row>
    <row r="2716" spans="1:27" x14ac:dyDescent="0.45">
      <c r="A2716" t="s">
        <v>11525</v>
      </c>
      <c r="B2716" t="s">
        <v>11535</v>
      </c>
      <c r="C2716" t="s">
        <v>11428</v>
      </c>
      <c r="D2716" t="s">
        <v>11107</v>
      </c>
      <c r="E2716" t="s">
        <v>11422</v>
      </c>
      <c r="F2716" s="3">
        <v>42948.490277777775</v>
      </c>
      <c r="G2716" s="1">
        <v>43389</v>
      </c>
      <c r="H2716" t="s">
        <v>55</v>
      </c>
      <c r="I2716" t="s">
        <v>11532</v>
      </c>
      <c r="J2716" t="s">
        <v>401</v>
      </c>
      <c r="K2716" t="s">
        <v>11533</v>
      </c>
      <c r="L2716" t="s">
        <v>2424</v>
      </c>
      <c r="M2716" t="s">
        <v>11534</v>
      </c>
      <c r="N2716" t="s">
        <v>1418</v>
      </c>
      <c r="O2716" t="s">
        <v>48</v>
      </c>
      <c r="P2716">
        <v>6.4</v>
      </c>
      <c r="Q2716" t="s">
        <v>68</v>
      </c>
      <c r="R2716" t="s">
        <v>34</v>
      </c>
      <c r="S2716" t="s">
        <v>40</v>
      </c>
      <c r="T2716" t="s">
        <v>16</v>
      </c>
      <c r="U2716">
        <v>22.5</v>
      </c>
      <c r="V2716">
        <v>0.4</v>
      </c>
      <c r="W2716">
        <v>17.3</v>
      </c>
      <c r="X2716" t="s">
        <v>2438</v>
      </c>
      <c r="Y2716" t="s">
        <v>2427</v>
      </c>
      <c r="Z2716" t="s">
        <v>2511</v>
      </c>
      <c r="AA2716" t="s">
        <v>2424</v>
      </c>
    </row>
    <row r="2717" spans="1:27" x14ac:dyDescent="0.45">
      <c r="A2717" t="s">
        <v>11525</v>
      </c>
      <c r="B2717" t="s">
        <v>11536</v>
      </c>
      <c r="C2717" t="s">
        <v>11434</v>
      </c>
      <c r="D2717" t="s">
        <v>11107</v>
      </c>
      <c r="E2717" t="s">
        <v>11422</v>
      </c>
      <c r="F2717" s="3">
        <v>42948.499305555553</v>
      </c>
      <c r="G2717" s="1">
        <v>43552</v>
      </c>
      <c r="H2717" t="s">
        <v>55</v>
      </c>
      <c r="I2717" t="s">
        <v>11537</v>
      </c>
      <c r="J2717" t="s">
        <v>401</v>
      </c>
      <c r="K2717" t="s">
        <v>11538</v>
      </c>
      <c r="L2717" t="s">
        <v>2424</v>
      </c>
      <c r="M2717" t="s">
        <v>11539</v>
      </c>
      <c r="N2717" t="s">
        <v>702</v>
      </c>
      <c r="O2717" t="s">
        <v>48</v>
      </c>
      <c r="P2717">
        <v>0.6</v>
      </c>
      <c r="Q2717" t="s">
        <v>68</v>
      </c>
      <c r="R2717" t="s">
        <v>32</v>
      </c>
      <c r="S2717" t="s">
        <v>39</v>
      </c>
      <c r="T2717" t="s">
        <v>16</v>
      </c>
      <c r="U2717">
        <v>50840.4</v>
      </c>
      <c r="V2717">
        <v>572.20000000000005</v>
      </c>
      <c r="W2717">
        <v>24.1</v>
      </c>
      <c r="X2717" t="s">
        <v>5922</v>
      </c>
      <c r="Y2717" t="s">
        <v>2769</v>
      </c>
      <c r="Z2717" t="s">
        <v>5923</v>
      </c>
      <c r="AA2717" t="s">
        <v>2424</v>
      </c>
    </row>
    <row r="2718" spans="1:27" x14ac:dyDescent="0.45">
      <c r="A2718" t="s">
        <v>11525</v>
      </c>
      <c r="B2718" t="s">
        <v>11540</v>
      </c>
      <c r="C2718" t="s">
        <v>11434</v>
      </c>
      <c r="D2718" t="s">
        <v>11107</v>
      </c>
      <c r="E2718" t="s">
        <v>11422</v>
      </c>
      <c r="F2718" s="3">
        <v>42948.499305555553</v>
      </c>
      <c r="G2718" s="1">
        <v>43389</v>
      </c>
      <c r="H2718" t="s">
        <v>55</v>
      </c>
      <c r="I2718" t="s">
        <v>11537</v>
      </c>
      <c r="J2718" t="s">
        <v>401</v>
      </c>
      <c r="K2718" t="s">
        <v>11538</v>
      </c>
      <c r="L2718" t="s">
        <v>2424</v>
      </c>
      <c r="M2718" t="s">
        <v>11539</v>
      </c>
      <c r="N2718" t="s">
        <v>1418</v>
      </c>
      <c r="O2718" t="s">
        <v>48</v>
      </c>
      <c r="P2718">
        <v>6.3</v>
      </c>
      <c r="Q2718" t="s">
        <v>68</v>
      </c>
      <c r="R2718" t="s">
        <v>34</v>
      </c>
      <c r="S2718" t="s">
        <v>40</v>
      </c>
      <c r="T2718" t="s">
        <v>16</v>
      </c>
      <c r="U2718">
        <v>27.5</v>
      </c>
      <c r="V2718">
        <v>1.6</v>
      </c>
      <c r="W2718">
        <v>17</v>
      </c>
      <c r="X2718" t="s">
        <v>2438</v>
      </c>
      <c r="Y2718" t="s">
        <v>2427</v>
      </c>
      <c r="Z2718" t="s">
        <v>2511</v>
      </c>
      <c r="AA2718" t="s">
        <v>2424</v>
      </c>
    </row>
    <row r="2719" spans="1:27" x14ac:dyDescent="0.45">
      <c r="A2719" t="s">
        <v>11525</v>
      </c>
      <c r="B2719" t="s">
        <v>11541</v>
      </c>
      <c r="C2719" t="s">
        <v>11440</v>
      </c>
      <c r="D2719" t="s">
        <v>11107</v>
      </c>
      <c r="E2719" t="s">
        <v>11422</v>
      </c>
      <c r="F2719" s="3">
        <v>42948.614583333336</v>
      </c>
      <c r="G2719" s="1">
        <v>43552</v>
      </c>
      <c r="H2719" t="s">
        <v>55</v>
      </c>
      <c r="I2719" t="s">
        <v>11542</v>
      </c>
      <c r="J2719" t="s">
        <v>401</v>
      </c>
      <c r="K2719" t="s">
        <v>11543</v>
      </c>
      <c r="L2719" t="s">
        <v>2424</v>
      </c>
      <c r="M2719" t="s">
        <v>11544</v>
      </c>
      <c r="N2719" t="s">
        <v>702</v>
      </c>
      <c r="O2719" t="s">
        <v>48</v>
      </c>
      <c r="P2719">
        <v>0.5</v>
      </c>
      <c r="Q2719" t="s">
        <v>68</v>
      </c>
      <c r="R2719" t="s">
        <v>32</v>
      </c>
      <c r="S2719" t="s">
        <v>39</v>
      </c>
      <c r="T2719" t="s">
        <v>16</v>
      </c>
      <c r="U2719">
        <v>44427.6</v>
      </c>
      <c r="V2719">
        <v>1193.4000000000001</v>
      </c>
      <c r="W2719">
        <v>24.8</v>
      </c>
      <c r="X2719" t="s">
        <v>5922</v>
      </c>
      <c r="Y2719" t="s">
        <v>2769</v>
      </c>
      <c r="Z2719" t="s">
        <v>5923</v>
      </c>
      <c r="AA2719" t="s">
        <v>2424</v>
      </c>
    </row>
    <row r="2720" spans="1:27" x14ac:dyDescent="0.45">
      <c r="A2720" t="s">
        <v>11525</v>
      </c>
      <c r="B2720" t="s">
        <v>11545</v>
      </c>
      <c r="C2720" t="s">
        <v>11440</v>
      </c>
      <c r="D2720" t="s">
        <v>11107</v>
      </c>
      <c r="E2720" t="s">
        <v>11422</v>
      </c>
      <c r="F2720" s="3">
        <v>42948.614583333336</v>
      </c>
      <c r="G2720" s="1">
        <v>43389</v>
      </c>
      <c r="H2720" t="s">
        <v>55</v>
      </c>
      <c r="I2720" t="s">
        <v>11542</v>
      </c>
      <c r="J2720" t="s">
        <v>401</v>
      </c>
      <c r="K2720" t="s">
        <v>11543</v>
      </c>
      <c r="L2720" t="s">
        <v>2424</v>
      </c>
      <c r="M2720" t="s">
        <v>11544</v>
      </c>
      <c r="N2720" t="s">
        <v>1418</v>
      </c>
      <c r="O2720" t="s">
        <v>48</v>
      </c>
      <c r="P2720">
        <v>5.4</v>
      </c>
      <c r="Q2720" t="s">
        <v>68</v>
      </c>
      <c r="R2720" t="s">
        <v>34</v>
      </c>
      <c r="S2720" t="s">
        <v>40</v>
      </c>
      <c r="T2720" t="s">
        <v>16</v>
      </c>
      <c r="U2720">
        <v>23.1</v>
      </c>
      <c r="V2720">
        <v>1.2</v>
      </c>
      <c r="W2720">
        <v>17.5</v>
      </c>
      <c r="X2720" t="s">
        <v>2438</v>
      </c>
      <c r="Y2720" t="s">
        <v>2427</v>
      </c>
      <c r="Z2720" t="s">
        <v>2511</v>
      </c>
      <c r="AA2720" t="s">
        <v>2424</v>
      </c>
    </row>
    <row r="2721" spans="1:27" x14ac:dyDescent="0.45">
      <c r="A2721" t="s">
        <v>11546</v>
      </c>
      <c r="B2721" t="s">
        <v>11547</v>
      </c>
      <c r="C2721" t="s">
        <v>11458</v>
      </c>
      <c r="D2721" t="s">
        <v>11107</v>
      </c>
      <c r="E2721" t="s">
        <v>11422</v>
      </c>
      <c r="F2721" s="3">
        <v>42983.708333333336</v>
      </c>
      <c r="G2721" s="1">
        <v>43552</v>
      </c>
      <c r="H2721" t="s">
        <v>55</v>
      </c>
      <c r="I2721" t="s">
        <v>11548</v>
      </c>
      <c r="J2721" t="s">
        <v>401</v>
      </c>
      <c r="K2721" t="s">
        <v>11549</v>
      </c>
      <c r="L2721" t="s">
        <v>2424</v>
      </c>
      <c r="M2721" t="s">
        <v>11550</v>
      </c>
      <c r="N2721" t="s">
        <v>702</v>
      </c>
      <c r="O2721" t="s">
        <v>48</v>
      </c>
      <c r="P2721">
        <v>0.3</v>
      </c>
      <c r="Q2721" t="s">
        <v>68</v>
      </c>
      <c r="R2721" t="s">
        <v>32</v>
      </c>
      <c r="S2721" t="s">
        <v>39</v>
      </c>
      <c r="T2721" t="s">
        <v>16</v>
      </c>
      <c r="U2721">
        <v>54171.4</v>
      </c>
      <c r="V2721">
        <v>3722.5</v>
      </c>
      <c r="W2721">
        <v>25.9</v>
      </c>
      <c r="X2721" t="s">
        <v>5922</v>
      </c>
      <c r="Y2721" t="s">
        <v>2769</v>
      </c>
      <c r="Z2721" t="s">
        <v>5923</v>
      </c>
      <c r="AA2721" t="s">
        <v>2424</v>
      </c>
    </row>
    <row r="2722" spans="1:27" x14ac:dyDescent="0.45">
      <c r="A2722" t="s">
        <v>11546</v>
      </c>
      <c r="B2722" t="s">
        <v>11551</v>
      </c>
      <c r="C2722" t="s">
        <v>11458</v>
      </c>
      <c r="D2722" t="s">
        <v>11107</v>
      </c>
      <c r="E2722" t="s">
        <v>11422</v>
      </c>
      <c r="F2722" s="3">
        <v>42983.708333333336</v>
      </c>
      <c r="G2722" s="1">
        <v>43389</v>
      </c>
      <c r="H2722" t="s">
        <v>55</v>
      </c>
      <c r="I2722" t="s">
        <v>11548</v>
      </c>
      <c r="J2722" t="s">
        <v>401</v>
      </c>
      <c r="K2722" t="s">
        <v>11549</v>
      </c>
      <c r="L2722" t="s">
        <v>2424</v>
      </c>
      <c r="M2722" t="s">
        <v>11550</v>
      </c>
      <c r="N2722" t="s">
        <v>1418</v>
      </c>
      <c r="O2722" t="s">
        <v>48</v>
      </c>
      <c r="P2722">
        <v>2.9</v>
      </c>
      <c r="Q2722" t="s">
        <v>68</v>
      </c>
      <c r="R2722" t="s">
        <v>34</v>
      </c>
      <c r="S2722" t="s">
        <v>40</v>
      </c>
      <c r="T2722" t="s">
        <v>16</v>
      </c>
      <c r="U2722">
        <v>34.6</v>
      </c>
      <c r="V2722">
        <v>1.2</v>
      </c>
      <c r="W2722">
        <v>17.899999999999999</v>
      </c>
      <c r="X2722" t="s">
        <v>2438</v>
      </c>
      <c r="Y2722" t="s">
        <v>2427</v>
      </c>
      <c r="Z2722" t="s">
        <v>2511</v>
      </c>
      <c r="AA2722" t="s">
        <v>2424</v>
      </c>
    </row>
    <row r="2723" spans="1:27" x14ac:dyDescent="0.45">
      <c r="A2723" t="s">
        <v>11546</v>
      </c>
      <c r="B2723" t="s">
        <v>11552</v>
      </c>
      <c r="C2723" t="s">
        <v>11434</v>
      </c>
      <c r="D2723" t="s">
        <v>11107</v>
      </c>
      <c r="E2723" t="s">
        <v>11422</v>
      </c>
      <c r="F2723" s="3">
        <v>42983.71597222222</v>
      </c>
      <c r="G2723" s="1">
        <v>43552</v>
      </c>
      <c r="H2723" t="s">
        <v>55</v>
      </c>
      <c r="I2723" t="s">
        <v>11553</v>
      </c>
      <c r="J2723" t="s">
        <v>401</v>
      </c>
      <c r="K2723" t="s">
        <v>11554</v>
      </c>
      <c r="L2723" t="s">
        <v>2424</v>
      </c>
      <c r="M2723" t="s">
        <v>11555</v>
      </c>
      <c r="N2723" t="s">
        <v>702</v>
      </c>
      <c r="O2723" t="s">
        <v>48</v>
      </c>
      <c r="P2723">
        <v>0.5</v>
      </c>
      <c r="Q2723" t="s">
        <v>68</v>
      </c>
      <c r="R2723" t="s">
        <v>32</v>
      </c>
      <c r="S2723" t="s">
        <v>39</v>
      </c>
      <c r="T2723" t="s">
        <v>16</v>
      </c>
      <c r="U2723">
        <v>52320.5</v>
      </c>
      <c r="V2723">
        <v>3982.3</v>
      </c>
      <c r="W2723">
        <v>24.9</v>
      </c>
      <c r="X2723" t="s">
        <v>5922</v>
      </c>
      <c r="Y2723" t="s">
        <v>2769</v>
      </c>
      <c r="Z2723" t="s">
        <v>5923</v>
      </c>
      <c r="AA2723" t="s">
        <v>2424</v>
      </c>
    </row>
    <row r="2724" spans="1:27" x14ac:dyDescent="0.45">
      <c r="A2724" t="s">
        <v>11546</v>
      </c>
      <c r="B2724" t="s">
        <v>11556</v>
      </c>
      <c r="C2724" t="s">
        <v>11434</v>
      </c>
      <c r="D2724" t="s">
        <v>11107</v>
      </c>
      <c r="E2724" t="s">
        <v>11422</v>
      </c>
      <c r="F2724" s="3">
        <v>42983.71597222222</v>
      </c>
      <c r="G2724" s="1">
        <v>43389</v>
      </c>
      <c r="H2724" t="s">
        <v>55</v>
      </c>
      <c r="I2724" t="s">
        <v>11553</v>
      </c>
      <c r="J2724" t="s">
        <v>401</v>
      </c>
      <c r="K2724" t="s">
        <v>11554</v>
      </c>
      <c r="L2724" t="s">
        <v>2424</v>
      </c>
      <c r="M2724" t="s">
        <v>11555</v>
      </c>
      <c r="N2724" t="s">
        <v>1418</v>
      </c>
      <c r="O2724" t="s">
        <v>48</v>
      </c>
      <c r="P2724">
        <v>4.5</v>
      </c>
      <c r="Q2724" t="s">
        <v>68</v>
      </c>
      <c r="R2724" t="s">
        <v>34</v>
      </c>
      <c r="S2724" t="s">
        <v>40</v>
      </c>
      <c r="T2724" t="s">
        <v>16</v>
      </c>
      <c r="U2724">
        <v>23.9</v>
      </c>
      <c r="V2724">
        <v>1</v>
      </c>
      <c r="W2724">
        <v>17.8</v>
      </c>
      <c r="X2724" t="s">
        <v>2438</v>
      </c>
      <c r="Y2724" t="s">
        <v>2427</v>
      </c>
      <c r="Z2724" t="s">
        <v>2511</v>
      </c>
      <c r="AA2724" t="s">
        <v>2424</v>
      </c>
    </row>
    <row r="2725" spans="1:27" x14ac:dyDescent="0.45">
      <c r="A2725" t="s">
        <v>11546</v>
      </c>
      <c r="B2725" t="s">
        <v>11557</v>
      </c>
      <c r="C2725" t="s">
        <v>11440</v>
      </c>
      <c r="D2725" t="s">
        <v>11107</v>
      </c>
      <c r="E2725" t="s">
        <v>11422</v>
      </c>
      <c r="F2725" s="3">
        <v>42984.03125</v>
      </c>
      <c r="G2725" s="1">
        <v>43552</v>
      </c>
      <c r="H2725" t="s">
        <v>55</v>
      </c>
      <c r="I2725" t="s">
        <v>11558</v>
      </c>
      <c r="J2725" t="s">
        <v>401</v>
      </c>
      <c r="K2725" t="s">
        <v>11559</v>
      </c>
      <c r="L2725" t="s">
        <v>2424</v>
      </c>
      <c r="M2725" t="s">
        <v>11560</v>
      </c>
      <c r="N2725" t="s">
        <v>702</v>
      </c>
      <c r="O2725" t="s">
        <v>48</v>
      </c>
      <c r="P2725">
        <v>0.3</v>
      </c>
      <c r="Q2725" t="s">
        <v>68</v>
      </c>
      <c r="R2725" t="s">
        <v>32</v>
      </c>
      <c r="S2725" t="s">
        <v>39</v>
      </c>
      <c r="T2725" t="s">
        <v>16</v>
      </c>
      <c r="U2725">
        <v>54455.3</v>
      </c>
      <c r="V2725">
        <v>2846.2</v>
      </c>
      <c r="W2725">
        <v>26.1</v>
      </c>
      <c r="X2725" t="s">
        <v>5922</v>
      </c>
      <c r="Y2725" t="s">
        <v>2769</v>
      </c>
      <c r="Z2725" t="s">
        <v>5923</v>
      </c>
      <c r="AA2725" t="s">
        <v>2424</v>
      </c>
    </row>
    <row r="2726" spans="1:27" x14ac:dyDescent="0.45">
      <c r="A2726" t="s">
        <v>11546</v>
      </c>
      <c r="B2726" t="s">
        <v>11561</v>
      </c>
      <c r="C2726" t="s">
        <v>11440</v>
      </c>
      <c r="D2726" t="s">
        <v>11107</v>
      </c>
      <c r="E2726" t="s">
        <v>11422</v>
      </c>
      <c r="F2726" s="3">
        <v>42984.03125</v>
      </c>
      <c r="G2726" s="1">
        <v>43389</v>
      </c>
      <c r="H2726" t="s">
        <v>55</v>
      </c>
      <c r="I2726" t="s">
        <v>11558</v>
      </c>
      <c r="J2726" t="s">
        <v>401</v>
      </c>
      <c r="K2726" t="s">
        <v>11559</v>
      </c>
      <c r="L2726" t="s">
        <v>2424</v>
      </c>
      <c r="M2726" t="s">
        <v>11560</v>
      </c>
      <c r="N2726" t="s">
        <v>1418</v>
      </c>
      <c r="O2726" t="s">
        <v>48</v>
      </c>
      <c r="P2726">
        <v>2.6</v>
      </c>
      <c r="Q2726" t="s">
        <v>68</v>
      </c>
      <c r="R2726" t="s">
        <v>34</v>
      </c>
      <c r="S2726" t="s">
        <v>40</v>
      </c>
      <c r="T2726" t="s">
        <v>16</v>
      </c>
      <c r="U2726">
        <v>19</v>
      </c>
      <c r="V2726">
        <v>1.7</v>
      </c>
      <c r="W2726">
        <v>19</v>
      </c>
      <c r="X2726" t="s">
        <v>2438</v>
      </c>
      <c r="Y2726" t="s">
        <v>2427</v>
      </c>
      <c r="Z2726" t="s">
        <v>2511</v>
      </c>
      <c r="AA2726" t="s">
        <v>2424</v>
      </c>
    </row>
    <row r="2727" spans="1:27" x14ac:dyDescent="0.45">
      <c r="A2727" t="s">
        <v>11562</v>
      </c>
      <c r="B2727" t="s">
        <v>11563</v>
      </c>
      <c r="C2727" t="s">
        <v>11458</v>
      </c>
      <c r="D2727" t="s">
        <v>11107</v>
      </c>
      <c r="E2727" t="s">
        <v>11422</v>
      </c>
      <c r="F2727" s="3">
        <v>43046.479166666664</v>
      </c>
      <c r="G2727" s="1">
        <v>43439</v>
      </c>
      <c r="H2727" t="s">
        <v>55</v>
      </c>
      <c r="I2727" t="s">
        <v>11564</v>
      </c>
      <c r="J2727" t="s">
        <v>401</v>
      </c>
      <c r="K2727" t="s">
        <v>11565</v>
      </c>
      <c r="L2727" t="s">
        <v>11566</v>
      </c>
      <c r="M2727" t="s">
        <v>11567</v>
      </c>
      <c r="N2727" t="s">
        <v>992</v>
      </c>
      <c r="O2727" t="s">
        <v>48</v>
      </c>
      <c r="P2727">
        <v>5</v>
      </c>
      <c r="Q2727" t="s">
        <v>68</v>
      </c>
      <c r="R2727" t="s">
        <v>32</v>
      </c>
      <c r="S2727" t="s">
        <v>39</v>
      </c>
      <c r="T2727" t="s">
        <v>16</v>
      </c>
      <c r="U2727">
        <v>22473.5</v>
      </c>
      <c r="V2727">
        <v>2140.9</v>
      </c>
      <c r="W2727">
        <v>25</v>
      </c>
      <c r="X2727" t="s">
        <v>2892</v>
      </c>
      <c r="Y2727" t="s">
        <v>2427</v>
      </c>
      <c r="Z2727" t="s">
        <v>2893</v>
      </c>
      <c r="AA2727" t="s">
        <v>2424</v>
      </c>
    </row>
    <row r="2728" spans="1:27" x14ac:dyDescent="0.45">
      <c r="A2728" t="s">
        <v>11562</v>
      </c>
      <c r="B2728" t="s">
        <v>11568</v>
      </c>
      <c r="C2728" t="s">
        <v>11458</v>
      </c>
      <c r="D2728" t="s">
        <v>11107</v>
      </c>
      <c r="E2728" t="s">
        <v>11422</v>
      </c>
      <c r="F2728" s="3">
        <v>43046.479166666664</v>
      </c>
      <c r="G2728" s="1">
        <v>43440</v>
      </c>
      <c r="H2728" t="s">
        <v>55</v>
      </c>
      <c r="I2728" t="s">
        <v>11564</v>
      </c>
      <c r="J2728" t="s">
        <v>401</v>
      </c>
      <c r="K2728" t="s">
        <v>11565</v>
      </c>
      <c r="L2728" t="s">
        <v>11566</v>
      </c>
      <c r="M2728" t="s">
        <v>11567</v>
      </c>
      <c r="N2728" t="s">
        <v>996</v>
      </c>
      <c r="O2728" t="s">
        <v>48</v>
      </c>
      <c r="P2728">
        <v>5</v>
      </c>
      <c r="Q2728" t="s">
        <v>68</v>
      </c>
      <c r="R2728" t="s">
        <v>34</v>
      </c>
      <c r="S2728" t="s">
        <v>40</v>
      </c>
      <c r="T2728" t="s">
        <v>16</v>
      </c>
      <c r="U2728">
        <v>221.9</v>
      </c>
      <c r="V2728">
        <v>88</v>
      </c>
      <c r="W2728">
        <v>20.3</v>
      </c>
      <c r="X2728" t="s">
        <v>2892</v>
      </c>
      <c r="Y2728" t="s">
        <v>2427</v>
      </c>
      <c r="Z2728" t="s">
        <v>2893</v>
      </c>
      <c r="AA2728" t="s">
        <v>2424</v>
      </c>
    </row>
    <row r="2729" spans="1:27" x14ac:dyDescent="0.45">
      <c r="A2729" t="s">
        <v>11569</v>
      </c>
      <c r="B2729" t="s">
        <v>11570</v>
      </c>
      <c r="C2729" t="s">
        <v>11458</v>
      </c>
      <c r="D2729" t="s">
        <v>11107</v>
      </c>
      <c r="E2729" t="s">
        <v>11422</v>
      </c>
      <c r="F2729" s="3">
        <v>43109.500694444447</v>
      </c>
      <c r="G2729" s="1">
        <v>43434</v>
      </c>
      <c r="H2729" t="s">
        <v>55</v>
      </c>
      <c r="I2729" t="s">
        <v>11571</v>
      </c>
      <c r="J2729" t="s">
        <v>401</v>
      </c>
      <c r="K2729" t="s">
        <v>11572</v>
      </c>
      <c r="L2729" t="s">
        <v>11573</v>
      </c>
      <c r="M2729" t="s">
        <v>11574</v>
      </c>
      <c r="N2729" t="s">
        <v>932</v>
      </c>
      <c r="O2729" t="s">
        <v>48</v>
      </c>
      <c r="P2729">
        <v>2.4</v>
      </c>
      <c r="Q2729" t="s">
        <v>68</v>
      </c>
      <c r="R2729" t="s">
        <v>34</v>
      </c>
      <c r="S2729" t="s">
        <v>40</v>
      </c>
      <c r="T2729" t="s">
        <v>16</v>
      </c>
      <c r="U2729">
        <v>91.5</v>
      </c>
      <c r="V2729">
        <v>4.2</v>
      </c>
      <c r="W2729">
        <v>22.9</v>
      </c>
      <c r="X2729" t="s">
        <v>2557</v>
      </c>
      <c r="Y2729" t="s">
        <v>2427</v>
      </c>
      <c r="Z2729" t="s">
        <v>2558</v>
      </c>
      <c r="AA2729" t="s">
        <v>2424</v>
      </c>
    </row>
    <row r="2730" spans="1:27" x14ac:dyDescent="0.45">
      <c r="A2730" t="s">
        <v>11569</v>
      </c>
      <c r="B2730" t="s">
        <v>11575</v>
      </c>
      <c r="C2730" t="s">
        <v>11458</v>
      </c>
      <c r="D2730" t="s">
        <v>11107</v>
      </c>
      <c r="E2730" t="s">
        <v>11422</v>
      </c>
      <c r="F2730" s="3">
        <v>43109.500694444447</v>
      </c>
      <c r="G2730" s="1">
        <v>43434</v>
      </c>
      <c r="H2730" t="s">
        <v>55</v>
      </c>
      <c r="I2730" t="s">
        <v>11571</v>
      </c>
      <c r="J2730" t="s">
        <v>401</v>
      </c>
      <c r="K2730" t="s">
        <v>11572</v>
      </c>
      <c r="L2730" t="s">
        <v>11573</v>
      </c>
      <c r="M2730" t="s">
        <v>11574</v>
      </c>
      <c r="N2730" t="s">
        <v>938</v>
      </c>
      <c r="O2730" t="s">
        <v>48</v>
      </c>
      <c r="P2730">
        <v>2.4</v>
      </c>
      <c r="Q2730" t="s">
        <v>68</v>
      </c>
      <c r="R2730" t="s">
        <v>32</v>
      </c>
      <c r="S2730" t="s">
        <v>39</v>
      </c>
      <c r="T2730" t="s">
        <v>16</v>
      </c>
      <c r="U2730">
        <v>34198.300000000003</v>
      </c>
      <c r="V2730">
        <v>3244.3</v>
      </c>
      <c r="W2730">
        <v>24.7</v>
      </c>
      <c r="X2730" t="s">
        <v>2557</v>
      </c>
      <c r="Y2730" t="s">
        <v>2427</v>
      </c>
      <c r="Z2730" t="s">
        <v>2558</v>
      </c>
      <c r="AA2730" t="s">
        <v>2424</v>
      </c>
    </row>
    <row r="2731" spans="1:27" x14ac:dyDescent="0.45">
      <c r="A2731" t="s">
        <v>11576</v>
      </c>
      <c r="B2731" t="s">
        <v>11577</v>
      </c>
      <c r="C2731" t="s">
        <v>11458</v>
      </c>
      <c r="D2731" t="s">
        <v>11107</v>
      </c>
      <c r="E2731" t="s">
        <v>11422</v>
      </c>
      <c r="F2731" s="3">
        <v>43165.479166666664</v>
      </c>
      <c r="G2731" s="1">
        <v>43434</v>
      </c>
      <c r="H2731" t="s">
        <v>55</v>
      </c>
      <c r="I2731" t="s">
        <v>11578</v>
      </c>
      <c r="J2731" t="s">
        <v>401</v>
      </c>
      <c r="K2731" t="s">
        <v>11579</v>
      </c>
      <c r="L2731" t="s">
        <v>11580</v>
      </c>
      <c r="M2731" t="s">
        <v>11581</v>
      </c>
      <c r="N2731" t="s">
        <v>938</v>
      </c>
      <c r="O2731" t="s">
        <v>48</v>
      </c>
      <c r="P2731">
        <v>2.2999999999999998</v>
      </c>
      <c r="Q2731" t="s">
        <v>68</v>
      </c>
      <c r="R2731" t="s">
        <v>32</v>
      </c>
      <c r="S2731" t="s">
        <v>39</v>
      </c>
      <c r="T2731" t="s">
        <v>16</v>
      </c>
      <c r="U2731">
        <v>31168.7</v>
      </c>
      <c r="V2731">
        <v>3738</v>
      </c>
      <c r="W2731">
        <v>25</v>
      </c>
      <c r="X2731" t="s">
        <v>2557</v>
      </c>
      <c r="Y2731" t="s">
        <v>2427</v>
      </c>
      <c r="Z2731" t="s">
        <v>2558</v>
      </c>
      <c r="AA2731" t="s">
        <v>2424</v>
      </c>
    </row>
    <row r="2732" spans="1:27" x14ac:dyDescent="0.45">
      <c r="A2732" t="s">
        <v>11576</v>
      </c>
      <c r="B2732" t="s">
        <v>11582</v>
      </c>
      <c r="C2732" t="s">
        <v>11458</v>
      </c>
      <c r="D2732" t="s">
        <v>11107</v>
      </c>
      <c r="E2732" t="s">
        <v>11422</v>
      </c>
      <c r="F2732" s="3">
        <v>43165.479166666664</v>
      </c>
      <c r="G2732" s="1">
        <v>43434</v>
      </c>
      <c r="H2732" t="s">
        <v>55</v>
      </c>
      <c r="I2732" t="s">
        <v>11578</v>
      </c>
      <c r="J2732" t="s">
        <v>401</v>
      </c>
      <c r="K2732" t="s">
        <v>11579</v>
      </c>
      <c r="L2732" t="s">
        <v>11580</v>
      </c>
      <c r="M2732" t="s">
        <v>11581</v>
      </c>
      <c r="N2732" t="s">
        <v>932</v>
      </c>
      <c r="O2732" t="s">
        <v>48</v>
      </c>
      <c r="P2732">
        <v>2.2999999999999998</v>
      </c>
      <c r="Q2732" t="s">
        <v>68</v>
      </c>
      <c r="R2732" t="s">
        <v>34</v>
      </c>
      <c r="S2732" t="s">
        <v>40</v>
      </c>
      <c r="T2732" t="s">
        <v>16</v>
      </c>
      <c r="U2732">
        <v>169.5</v>
      </c>
      <c r="V2732">
        <v>8.6</v>
      </c>
      <c r="W2732">
        <v>21.9</v>
      </c>
      <c r="X2732" t="s">
        <v>2557</v>
      </c>
      <c r="Y2732" t="s">
        <v>2427</v>
      </c>
      <c r="Z2732" t="s">
        <v>2558</v>
      </c>
      <c r="AA2732" t="s">
        <v>2424</v>
      </c>
    </row>
    <row r="2733" spans="1:27" x14ac:dyDescent="0.45">
      <c r="A2733" t="s">
        <v>11583</v>
      </c>
      <c r="B2733" t="s">
        <v>11584</v>
      </c>
      <c r="C2733" t="s">
        <v>11434</v>
      </c>
      <c r="D2733" t="s">
        <v>11107</v>
      </c>
      <c r="E2733" t="s">
        <v>11422</v>
      </c>
      <c r="F2733" s="3">
        <v>43256.640277777777</v>
      </c>
      <c r="G2733" s="1">
        <v>43440</v>
      </c>
      <c r="H2733" t="s">
        <v>55</v>
      </c>
      <c r="I2733" t="s">
        <v>11585</v>
      </c>
      <c r="J2733" t="s">
        <v>401</v>
      </c>
      <c r="K2733" t="s">
        <v>11586</v>
      </c>
      <c r="L2733" t="s">
        <v>11587</v>
      </c>
      <c r="M2733" t="s">
        <v>11588</v>
      </c>
      <c r="N2733" t="s">
        <v>996</v>
      </c>
      <c r="O2733" t="s">
        <v>48</v>
      </c>
      <c r="P2733">
        <v>4.8</v>
      </c>
      <c r="Q2733" t="s">
        <v>68</v>
      </c>
      <c r="R2733" t="s">
        <v>34</v>
      </c>
      <c r="S2733" t="s">
        <v>40</v>
      </c>
      <c r="T2733" t="s">
        <v>16</v>
      </c>
      <c r="U2733">
        <v>118.2</v>
      </c>
      <c r="V2733">
        <v>16.8</v>
      </c>
      <c r="W2733">
        <v>21.4</v>
      </c>
      <c r="X2733" t="s">
        <v>2892</v>
      </c>
      <c r="Y2733" t="s">
        <v>2427</v>
      </c>
      <c r="Z2733" t="s">
        <v>2893</v>
      </c>
      <c r="AA2733" t="s">
        <v>2424</v>
      </c>
    </row>
    <row r="2734" spans="1:27" x14ac:dyDescent="0.45">
      <c r="A2734" t="s">
        <v>11583</v>
      </c>
      <c r="B2734" t="s">
        <v>11589</v>
      </c>
      <c r="C2734" t="s">
        <v>11434</v>
      </c>
      <c r="D2734" t="s">
        <v>11107</v>
      </c>
      <c r="E2734" t="s">
        <v>11422</v>
      </c>
      <c r="F2734" s="3">
        <v>43256.640277777777</v>
      </c>
      <c r="G2734" s="1">
        <v>43439</v>
      </c>
      <c r="H2734" t="s">
        <v>55</v>
      </c>
      <c r="I2734" t="s">
        <v>11585</v>
      </c>
      <c r="J2734" t="s">
        <v>401</v>
      </c>
      <c r="K2734" t="s">
        <v>11586</v>
      </c>
      <c r="L2734" t="s">
        <v>11587</v>
      </c>
      <c r="M2734" t="s">
        <v>11588</v>
      </c>
      <c r="N2734" t="s">
        <v>992</v>
      </c>
      <c r="O2734" t="s">
        <v>48</v>
      </c>
      <c r="P2734">
        <v>4.8</v>
      </c>
      <c r="Q2734" t="s">
        <v>68</v>
      </c>
      <c r="R2734" t="s">
        <v>32</v>
      </c>
      <c r="S2734" t="s">
        <v>39</v>
      </c>
      <c r="T2734" t="s">
        <v>16</v>
      </c>
      <c r="U2734">
        <v>47441.2</v>
      </c>
      <c r="V2734">
        <v>1996.5</v>
      </c>
      <c r="W2734">
        <v>23.8</v>
      </c>
      <c r="X2734" t="s">
        <v>2892</v>
      </c>
      <c r="Y2734" t="s">
        <v>2427</v>
      </c>
      <c r="Z2734" t="s">
        <v>2893</v>
      </c>
      <c r="AA2734" t="s">
        <v>2424</v>
      </c>
    </row>
    <row r="2735" spans="1:27" x14ac:dyDescent="0.45">
      <c r="A2735" t="s">
        <v>11583</v>
      </c>
      <c r="B2735" t="s">
        <v>11590</v>
      </c>
      <c r="C2735" t="s">
        <v>11440</v>
      </c>
      <c r="D2735" t="s">
        <v>11107</v>
      </c>
      <c r="E2735" t="s">
        <v>11422</v>
      </c>
      <c r="F2735" s="3">
        <v>43256.665972222225</v>
      </c>
      <c r="G2735" s="1">
        <v>43440</v>
      </c>
      <c r="H2735" t="s">
        <v>55</v>
      </c>
      <c r="I2735" t="s">
        <v>11591</v>
      </c>
      <c r="J2735" t="s">
        <v>401</v>
      </c>
      <c r="K2735" t="s">
        <v>11592</v>
      </c>
      <c r="L2735" t="s">
        <v>11593</v>
      </c>
      <c r="M2735" t="s">
        <v>11594</v>
      </c>
      <c r="N2735" t="s">
        <v>996</v>
      </c>
      <c r="O2735" t="s">
        <v>48</v>
      </c>
      <c r="P2735">
        <v>3.6</v>
      </c>
      <c r="Q2735" t="s">
        <v>68</v>
      </c>
      <c r="R2735" t="s">
        <v>34</v>
      </c>
      <c r="S2735" t="s">
        <v>40</v>
      </c>
      <c r="T2735" t="s">
        <v>16</v>
      </c>
      <c r="U2735">
        <v>78.599999999999994</v>
      </c>
      <c r="V2735">
        <v>33.200000000000003</v>
      </c>
      <c r="W2735">
        <v>22.7</v>
      </c>
      <c r="X2735" t="s">
        <v>2892</v>
      </c>
      <c r="Y2735" t="s">
        <v>2427</v>
      </c>
      <c r="Z2735" t="s">
        <v>2893</v>
      </c>
      <c r="AA2735" t="s">
        <v>2424</v>
      </c>
    </row>
    <row r="2736" spans="1:27" x14ac:dyDescent="0.45">
      <c r="A2736" t="s">
        <v>11583</v>
      </c>
      <c r="B2736" t="s">
        <v>11595</v>
      </c>
      <c r="C2736" t="s">
        <v>11440</v>
      </c>
      <c r="D2736" t="s">
        <v>11107</v>
      </c>
      <c r="E2736" t="s">
        <v>11422</v>
      </c>
      <c r="F2736" s="3">
        <v>43256.665972222225</v>
      </c>
      <c r="G2736" s="1">
        <v>43439</v>
      </c>
      <c r="H2736" t="s">
        <v>55</v>
      </c>
      <c r="I2736" t="s">
        <v>11591</v>
      </c>
      <c r="J2736" t="s">
        <v>401</v>
      </c>
      <c r="K2736" t="s">
        <v>11592</v>
      </c>
      <c r="L2736" t="s">
        <v>11593</v>
      </c>
      <c r="M2736" t="s">
        <v>11594</v>
      </c>
      <c r="N2736" t="s">
        <v>992</v>
      </c>
      <c r="O2736" t="s">
        <v>48</v>
      </c>
      <c r="P2736">
        <v>3.6</v>
      </c>
      <c r="Q2736" t="s">
        <v>68</v>
      </c>
      <c r="R2736" t="s">
        <v>32</v>
      </c>
      <c r="S2736" t="s">
        <v>39</v>
      </c>
      <c r="T2736" t="s">
        <v>16</v>
      </c>
      <c r="U2736">
        <v>29426.799999999999</v>
      </c>
      <c r="V2736">
        <v>402.7</v>
      </c>
      <c r="W2736">
        <v>25.1</v>
      </c>
      <c r="X2736" t="s">
        <v>2892</v>
      </c>
      <c r="Y2736" t="s">
        <v>2427</v>
      </c>
      <c r="Z2736" t="s">
        <v>2893</v>
      </c>
      <c r="AA2736" t="s">
        <v>2424</v>
      </c>
    </row>
    <row r="2737" spans="1:27" x14ac:dyDescent="0.45">
      <c r="A2737" t="s">
        <v>11596</v>
      </c>
      <c r="B2737" t="s">
        <v>11597</v>
      </c>
      <c r="C2737" t="s">
        <v>11434</v>
      </c>
      <c r="D2737" t="s">
        <v>11107</v>
      </c>
      <c r="E2737" t="s">
        <v>11422</v>
      </c>
      <c r="F2737" s="3">
        <v>43284.515277777777</v>
      </c>
      <c r="G2737" s="1">
        <v>43439</v>
      </c>
      <c r="H2737" t="s">
        <v>55</v>
      </c>
      <c r="I2737" t="s">
        <v>11598</v>
      </c>
      <c r="J2737" t="s">
        <v>401</v>
      </c>
      <c r="K2737" t="s">
        <v>11599</v>
      </c>
      <c r="L2737" t="s">
        <v>11600</v>
      </c>
      <c r="M2737" t="s">
        <v>11601</v>
      </c>
      <c r="N2737" t="s">
        <v>992</v>
      </c>
      <c r="O2737" t="s">
        <v>48</v>
      </c>
      <c r="P2737">
        <v>7.1</v>
      </c>
      <c r="Q2737" t="s">
        <v>68</v>
      </c>
      <c r="R2737" t="s">
        <v>32</v>
      </c>
      <c r="S2737" t="s">
        <v>39</v>
      </c>
      <c r="T2737" t="s">
        <v>16</v>
      </c>
      <c r="U2737">
        <v>3067.7</v>
      </c>
      <c r="V2737">
        <v>520.4</v>
      </c>
      <c r="W2737">
        <v>28</v>
      </c>
      <c r="X2737" t="s">
        <v>2892</v>
      </c>
      <c r="Y2737" t="s">
        <v>2427</v>
      </c>
      <c r="Z2737" t="s">
        <v>2893</v>
      </c>
      <c r="AA2737" t="s">
        <v>2424</v>
      </c>
    </row>
    <row r="2738" spans="1:27" x14ac:dyDescent="0.45">
      <c r="A2738" t="s">
        <v>11596</v>
      </c>
      <c r="B2738" t="s">
        <v>11602</v>
      </c>
      <c r="C2738" t="s">
        <v>11434</v>
      </c>
      <c r="D2738" t="s">
        <v>11107</v>
      </c>
      <c r="E2738" t="s">
        <v>11422</v>
      </c>
      <c r="F2738" s="3">
        <v>43284.515277777777</v>
      </c>
      <c r="G2738" s="1">
        <v>43440</v>
      </c>
      <c r="H2738" t="s">
        <v>55</v>
      </c>
      <c r="I2738" t="s">
        <v>11598</v>
      </c>
      <c r="J2738" t="s">
        <v>401</v>
      </c>
      <c r="K2738" t="s">
        <v>11599</v>
      </c>
      <c r="L2738" t="s">
        <v>11600</v>
      </c>
      <c r="M2738" t="s">
        <v>11601</v>
      </c>
      <c r="N2738" t="s">
        <v>996</v>
      </c>
      <c r="O2738" t="s">
        <v>48</v>
      </c>
      <c r="P2738">
        <v>7.1</v>
      </c>
      <c r="Q2738" t="s">
        <v>68</v>
      </c>
      <c r="R2738" t="s">
        <v>34</v>
      </c>
      <c r="S2738" t="s">
        <v>40</v>
      </c>
      <c r="T2738" t="s">
        <v>16</v>
      </c>
      <c r="U2738">
        <v>160.4</v>
      </c>
      <c r="V2738">
        <v>3.9</v>
      </c>
      <c r="W2738">
        <v>20.2</v>
      </c>
      <c r="X2738" t="s">
        <v>2892</v>
      </c>
      <c r="Y2738" t="s">
        <v>2427</v>
      </c>
      <c r="Z2738" t="s">
        <v>2893</v>
      </c>
      <c r="AA2738" t="s">
        <v>2424</v>
      </c>
    </row>
    <row r="2739" spans="1:27" x14ac:dyDescent="0.45">
      <c r="A2739" t="s">
        <v>11603</v>
      </c>
      <c r="B2739" t="s">
        <v>11604</v>
      </c>
      <c r="C2739" t="s">
        <v>11458</v>
      </c>
      <c r="D2739" t="s">
        <v>11107</v>
      </c>
      <c r="E2739" t="s">
        <v>11422</v>
      </c>
      <c r="F2739" s="3">
        <v>43347.498611111114</v>
      </c>
      <c r="G2739" s="1">
        <v>43444</v>
      </c>
      <c r="H2739" t="s">
        <v>55</v>
      </c>
      <c r="I2739" t="s">
        <v>11605</v>
      </c>
      <c r="J2739" t="s">
        <v>401</v>
      </c>
      <c r="K2739" t="s">
        <v>11606</v>
      </c>
      <c r="L2739" t="s">
        <v>11607</v>
      </c>
      <c r="M2739" t="s">
        <v>11608</v>
      </c>
      <c r="N2739" t="s">
        <v>962</v>
      </c>
      <c r="O2739" t="s">
        <v>48</v>
      </c>
      <c r="P2739">
        <v>3.2</v>
      </c>
      <c r="Q2739" t="s">
        <v>68</v>
      </c>
      <c r="R2739" t="s">
        <v>34</v>
      </c>
      <c r="S2739" t="s">
        <v>40</v>
      </c>
      <c r="T2739" t="s">
        <v>16</v>
      </c>
      <c r="U2739">
        <v>112.4</v>
      </c>
      <c r="V2739">
        <v>31.4</v>
      </c>
      <c r="W2739">
        <v>22</v>
      </c>
      <c r="X2739" t="s">
        <v>2438</v>
      </c>
      <c r="Y2739" t="s">
        <v>2427</v>
      </c>
      <c r="Z2739" t="s">
        <v>2428</v>
      </c>
      <c r="AA2739" t="s">
        <v>2424</v>
      </c>
    </row>
    <row r="2740" spans="1:27" x14ac:dyDescent="0.45">
      <c r="A2740" t="s">
        <v>11603</v>
      </c>
      <c r="B2740" t="s">
        <v>11609</v>
      </c>
      <c r="C2740" t="s">
        <v>11458</v>
      </c>
      <c r="D2740" t="s">
        <v>11107</v>
      </c>
      <c r="E2740" t="s">
        <v>11422</v>
      </c>
      <c r="F2740" s="3">
        <v>43347.498611111114</v>
      </c>
      <c r="G2740" s="1">
        <v>43444</v>
      </c>
      <c r="H2740" t="s">
        <v>55</v>
      </c>
      <c r="I2740" t="s">
        <v>11605</v>
      </c>
      <c r="J2740" t="s">
        <v>401</v>
      </c>
      <c r="K2740" t="s">
        <v>11606</v>
      </c>
      <c r="L2740" t="s">
        <v>11607</v>
      </c>
      <c r="M2740" t="s">
        <v>11608</v>
      </c>
      <c r="N2740" t="s">
        <v>970</v>
      </c>
      <c r="O2740" t="s">
        <v>48</v>
      </c>
      <c r="P2740">
        <v>3.2</v>
      </c>
      <c r="Q2740" t="s">
        <v>68</v>
      </c>
      <c r="R2740" t="s">
        <v>32</v>
      </c>
      <c r="S2740" t="s">
        <v>39</v>
      </c>
      <c r="T2740" t="s">
        <v>16</v>
      </c>
      <c r="U2740">
        <v>44273.3</v>
      </c>
      <c r="V2740">
        <v>13746.6</v>
      </c>
      <c r="W2740">
        <v>23.4</v>
      </c>
      <c r="X2740" t="s">
        <v>2438</v>
      </c>
      <c r="Y2740" t="s">
        <v>2427</v>
      </c>
      <c r="Z2740" t="s">
        <v>2428</v>
      </c>
      <c r="AA2740" t="s">
        <v>2424</v>
      </c>
    </row>
    <row r="2741" spans="1:27" x14ac:dyDescent="0.45">
      <c r="A2741" t="s">
        <v>11603</v>
      </c>
      <c r="B2741" t="s">
        <v>11610</v>
      </c>
      <c r="C2741" t="s">
        <v>11440</v>
      </c>
      <c r="D2741" t="s">
        <v>11107</v>
      </c>
      <c r="E2741" t="s">
        <v>11422</v>
      </c>
      <c r="F2741" s="3">
        <v>43347.520138888889</v>
      </c>
      <c r="G2741" s="1">
        <v>43444</v>
      </c>
      <c r="H2741" t="s">
        <v>55</v>
      </c>
      <c r="I2741" t="s">
        <v>11611</v>
      </c>
      <c r="J2741" t="s">
        <v>401</v>
      </c>
      <c r="K2741" t="s">
        <v>11612</v>
      </c>
      <c r="L2741" t="s">
        <v>11613</v>
      </c>
      <c r="M2741" t="s">
        <v>11614</v>
      </c>
      <c r="N2741" t="s">
        <v>970</v>
      </c>
      <c r="O2741" t="s">
        <v>48</v>
      </c>
      <c r="P2741">
        <v>2.1</v>
      </c>
      <c r="Q2741" t="s">
        <v>68</v>
      </c>
      <c r="R2741" t="s">
        <v>32</v>
      </c>
      <c r="S2741" t="s">
        <v>39</v>
      </c>
      <c r="T2741" t="s">
        <v>16</v>
      </c>
      <c r="U2741">
        <v>50840</v>
      </c>
      <c r="V2741">
        <v>5228.5</v>
      </c>
      <c r="W2741">
        <v>23.8</v>
      </c>
      <c r="X2741" t="s">
        <v>2438</v>
      </c>
      <c r="Y2741" t="s">
        <v>2427</v>
      </c>
      <c r="Z2741" t="s">
        <v>2428</v>
      </c>
      <c r="AA2741" t="s">
        <v>2424</v>
      </c>
    </row>
    <row r="2742" spans="1:27" x14ac:dyDescent="0.45">
      <c r="A2742" t="s">
        <v>11603</v>
      </c>
      <c r="B2742" t="s">
        <v>11615</v>
      </c>
      <c r="C2742" t="s">
        <v>11440</v>
      </c>
      <c r="D2742" t="s">
        <v>11107</v>
      </c>
      <c r="E2742" t="s">
        <v>11422</v>
      </c>
      <c r="F2742" s="3">
        <v>43347.520138888889</v>
      </c>
      <c r="G2742" s="1">
        <v>43444</v>
      </c>
      <c r="H2742" t="s">
        <v>55</v>
      </c>
      <c r="I2742" t="s">
        <v>11611</v>
      </c>
      <c r="J2742" t="s">
        <v>401</v>
      </c>
      <c r="K2742" t="s">
        <v>11612</v>
      </c>
      <c r="L2742" t="s">
        <v>11613</v>
      </c>
      <c r="M2742" t="s">
        <v>11614</v>
      </c>
      <c r="N2742" t="s">
        <v>962</v>
      </c>
      <c r="O2742" t="s">
        <v>48</v>
      </c>
      <c r="P2742">
        <v>2.1</v>
      </c>
      <c r="Q2742" t="s">
        <v>68</v>
      </c>
      <c r="R2742" t="s">
        <v>34</v>
      </c>
      <c r="S2742" t="s">
        <v>40</v>
      </c>
      <c r="T2742" t="s">
        <v>16</v>
      </c>
      <c r="U2742">
        <v>120.1</v>
      </c>
      <c r="V2742">
        <v>8.4</v>
      </c>
      <c r="W2742">
        <v>22.6</v>
      </c>
      <c r="X2742" t="s">
        <v>2438</v>
      </c>
      <c r="Y2742" t="s">
        <v>2427</v>
      </c>
      <c r="Z2742" t="s">
        <v>2428</v>
      </c>
      <c r="AA2742" t="s">
        <v>2424</v>
      </c>
    </row>
    <row r="2743" spans="1:27" x14ac:dyDescent="0.45">
      <c r="A2743" t="s">
        <v>11616</v>
      </c>
      <c r="B2743" t="s">
        <v>11617</v>
      </c>
      <c r="C2743" t="s">
        <v>11434</v>
      </c>
      <c r="D2743" t="s">
        <v>11107</v>
      </c>
      <c r="E2743" t="s">
        <v>11422</v>
      </c>
      <c r="F2743" s="3">
        <v>43410.477083333331</v>
      </c>
      <c r="G2743" s="1">
        <v>44270</v>
      </c>
      <c r="H2743" t="s">
        <v>55</v>
      </c>
      <c r="I2743" t="s">
        <v>11618</v>
      </c>
      <c r="J2743" t="s">
        <v>401</v>
      </c>
      <c r="K2743" t="s">
        <v>11619</v>
      </c>
      <c r="L2743" t="s">
        <v>11620</v>
      </c>
      <c r="M2743" t="s">
        <v>11621</v>
      </c>
      <c r="N2743" t="s">
        <v>618</v>
      </c>
      <c r="O2743" t="s">
        <v>49</v>
      </c>
      <c r="P2743">
        <v>6.6</v>
      </c>
      <c r="Q2743" t="s">
        <v>68</v>
      </c>
      <c r="R2743" t="s">
        <v>34</v>
      </c>
      <c r="S2743" t="s">
        <v>40</v>
      </c>
      <c r="T2743" t="s">
        <v>16</v>
      </c>
      <c r="U2743">
        <v>245.6</v>
      </c>
      <c r="V2743">
        <v>104.6</v>
      </c>
      <c r="W2743">
        <v>21.1</v>
      </c>
      <c r="X2743" t="s">
        <v>2945</v>
      </c>
      <c r="Y2743" t="s">
        <v>2389</v>
      </c>
      <c r="Z2743" t="s">
        <v>11622</v>
      </c>
      <c r="AA2743" t="s">
        <v>2424</v>
      </c>
    </row>
    <row r="2744" spans="1:27" x14ac:dyDescent="0.45">
      <c r="A2744" t="s">
        <v>11616</v>
      </c>
      <c r="B2744" t="s">
        <v>11623</v>
      </c>
      <c r="C2744" t="s">
        <v>11434</v>
      </c>
      <c r="D2744" t="s">
        <v>11107</v>
      </c>
      <c r="E2744" t="s">
        <v>11422</v>
      </c>
      <c r="F2744" s="3">
        <v>43410.477083333331</v>
      </c>
      <c r="G2744" s="1">
        <v>44335</v>
      </c>
      <c r="H2744" t="s">
        <v>55</v>
      </c>
      <c r="I2744" t="s">
        <v>11618</v>
      </c>
      <c r="J2744" t="s">
        <v>401</v>
      </c>
      <c r="K2744" t="s">
        <v>11619</v>
      </c>
      <c r="L2744" t="s">
        <v>11620</v>
      </c>
      <c r="M2744" t="s">
        <v>11621</v>
      </c>
      <c r="N2744" t="s">
        <v>634</v>
      </c>
      <c r="O2744" t="s">
        <v>50</v>
      </c>
      <c r="P2744">
        <v>6.6</v>
      </c>
      <c r="Q2744" t="s">
        <v>68</v>
      </c>
      <c r="R2744" t="s">
        <v>32</v>
      </c>
      <c r="S2744" t="s">
        <v>39</v>
      </c>
      <c r="T2744" t="s">
        <v>16</v>
      </c>
      <c r="U2744">
        <v>284022</v>
      </c>
      <c r="V2744">
        <v>15483.7</v>
      </c>
      <c r="W2744">
        <v>17.3</v>
      </c>
      <c r="X2744" t="s">
        <v>2602</v>
      </c>
      <c r="Y2744" t="s">
        <v>2389</v>
      </c>
      <c r="Z2744" t="s">
        <v>2558</v>
      </c>
      <c r="AA2744" t="s">
        <v>2424</v>
      </c>
    </row>
    <row r="2745" spans="1:27" x14ac:dyDescent="0.45">
      <c r="A2745" t="s">
        <v>11616</v>
      </c>
      <c r="B2745" t="s">
        <v>11624</v>
      </c>
      <c r="C2745" t="s">
        <v>11458</v>
      </c>
      <c r="D2745" t="s">
        <v>11107</v>
      </c>
      <c r="E2745" t="s">
        <v>11422</v>
      </c>
      <c r="F2745" s="3">
        <v>43410.503472222219</v>
      </c>
      <c r="G2745" s="1">
        <v>44270</v>
      </c>
      <c r="H2745" t="s">
        <v>55</v>
      </c>
      <c r="I2745" t="s">
        <v>11625</v>
      </c>
      <c r="J2745" t="s">
        <v>401</v>
      </c>
      <c r="K2745" t="s">
        <v>11626</v>
      </c>
      <c r="L2745" t="s">
        <v>11627</v>
      </c>
      <c r="M2745" t="s">
        <v>11628</v>
      </c>
      <c r="N2745" t="s">
        <v>618</v>
      </c>
      <c r="O2745" t="s">
        <v>49</v>
      </c>
      <c r="P2745">
        <v>5</v>
      </c>
      <c r="Q2745" t="s">
        <v>68</v>
      </c>
      <c r="R2745" t="s">
        <v>34</v>
      </c>
      <c r="S2745" t="s">
        <v>40</v>
      </c>
      <c r="T2745" t="s">
        <v>16</v>
      </c>
      <c r="U2745">
        <v>186.4</v>
      </c>
      <c r="V2745">
        <v>52.7</v>
      </c>
      <c r="W2745">
        <v>21.9</v>
      </c>
      <c r="X2745" t="s">
        <v>2945</v>
      </c>
      <c r="Y2745" t="s">
        <v>2389</v>
      </c>
      <c r="Z2745" t="s">
        <v>11629</v>
      </c>
      <c r="AA2745" t="s">
        <v>2424</v>
      </c>
    </row>
    <row r="2746" spans="1:27" x14ac:dyDescent="0.45">
      <c r="A2746" t="s">
        <v>11616</v>
      </c>
      <c r="B2746" t="s">
        <v>11630</v>
      </c>
      <c r="C2746" t="s">
        <v>11458</v>
      </c>
      <c r="D2746" t="s">
        <v>11107</v>
      </c>
      <c r="E2746" t="s">
        <v>11422</v>
      </c>
      <c r="F2746" s="3">
        <v>43410.503472222219</v>
      </c>
      <c r="G2746" s="1">
        <v>44335</v>
      </c>
      <c r="H2746" t="s">
        <v>55</v>
      </c>
      <c r="I2746" t="s">
        <v>11625</v>
      </c>
      <c r="J2746" t="s">
        <v>401</v>
      </c>
      <c r="K2746" t="s">
        <v>11626</v>
      </c>
      <c r="L2746" t="s">
        <v>11627</v>
      </c>
      <c r="M2746" t="s">
        <v>11628</v>
      </c>
      <c r="N2746" t="s">
        <v>634</v>
      </c>
      <c r="O2746" t="s">
        <v>50</v>
      </c>
      <c r="P2746">
        <v>5</v>
      </c>
      <c r="Q2746" t="s">
        <v>68</v>
      </c>
      <c r="R2746" t="s">
        <v>32</v>
      </c>
      <c r="S2746" t="s">
        <v>39</v>
      </c>
      <c r="T2746" t="s">
        <v>16</v>
      </c>
      <c r="U2746">
        <v>360900.7</v>
      </c>
      <c r="V2746">
        <v>13045.6</v>
      </c>
      <c r="W2746">
        <v>17.399999999999999</v>
      </c>
      <c r="X2746" t="s">
        <v>2602</v>
      </c>
      <c r="Y2746" t="s">
        <v>2389</v>
      </c>
      <c r="Z2746" t="s">
        <v>2558</v>
      </c>
      <c r="AA2746" t="s">
        <v>2424</v>
      </c>
    </row>
    <row r="2747" spans="1:27" x14ac:dyDescent="0.45">
      <c r="A2747" t="s">
        <v>11616</v>
      </c>
      <c r="B2747" t="s">
        <v>11631</v>
      </c>
      <c r="C2747" t="s">
        <v>11440</v>
      </c>
      <c r="D2747" t="s">
        <v>11107</v>
      </c>
      <c r="E2747" t="s">
        <v>11422</v>
      </c>
      <c r="F2747" s="3">
        <v>43410.542361111111</v>
      </c>
      <c r="G2747" s="1">
        <v>44270</v>
      </c>
      <c r="H2747" t="s">
        <v>55</v>
      </c>
      <c r="I2747" t="s">
        <v>11632</v>
      </c>
      <c r="J2747" t="s">
        <v>401</v>
      </c>
      <c r="K2747" t="s">
        <v>11633</v>
      </c>
      <c r="L2747" t="s">
        <v>11634</v>
      </c>
      <c r="M2747" t="s">
        <v>11635</v>
      </c>
      <c r="N2747" t="s">
        <v>618</v>
      </c>
      <c r="O2747" t="s">
        <v>49</v>
      </c>
      <c r="P2747">
        <v>1.3</v>
      </c>
      <c r="Q2747" t="s">
        <v>68</v>
      </c>
      <c r="R2747" t="s">
        <v>34</v>
      </c>
      <c r="S2747" t="s">
        <v>40</v>
      </c>
      <c r="T2747" t="s">
        <v>16</v>
      </c>
      <c r="U2747">
        <v>283.10000000000002</v>
      </c>
      <c r="V2747">
        <v>68.900000000000006</v>
      </c>
      <c r="W2747">
        <v>23.3</v>
      </c>
      <c r="X2747" t="s">
        <v>2945</v>
      </c>
      <c r="Y2747" t="s">
        <v>2389</v>
      </c>
      <c r="Z2747" t="s">
        <v>11636</v>
      </c>
      <c r="AA2747" t="s">
        <v>2424</v>
      </c>
    </row>
    <row r="2748" spans="1:27" x14ac:dyDescent="0.45">
      <c r="A2748" t="s">
        <v>11616</v>
      </c>
      <c r="B2748" t="s">
        <v>11637</v>
      </c>
      <c r="C2748" t="s">
        <v>11440</v>
      </c>
      <c r="D2748" t="s">
        <v>11107</v>
      </c>
      <c r="E2748" t="s">
        <v>11422</v>
      </c>
      <c r="F2748" s="3">
        <v>43410.542361111111</v>
      </c>
      <c r="G2748" s="1">
        <v>44335</v>
      </c>
      <c r="H2748" t="s">
        <v>55</v>
      </c>
      <c r="I2748" t="s">
        <v>11632</v>
      </c>
      <c r="J2748" t="s">
        <v>401</v>
      </c>
      <c r="K2748" t="s">
        <v>11633</v>
      </c>
      <c r="L2748" t="s">
        <v>11634</v>
      </c>
      <c r="M2748" t="s">
        <v>11635</v>
      </c>
      <c r="N2748" t="s">
        <v>634</v>
      </c>
      <c r="O2748" t="s">
        <v>50</v>
      </c>
      <c r="P2748">
        <v>1.3</v>
      </c>
      <c r="Q2748" t="s">
        <v>68</v>
      </c>
      <c r="R2748" t="s">
        <v>32</v>
      </c>
      <c r="S2748" t="s">
        <v>39</v>
      </c>
      <c r="T2748" t="s">
        <v>16</v>
      </c>
      <c r="U2748">
        <v>419079.2</v>
      </c>
      <c r="V2748">
        <v>19766.400000000001</v>
      </c>
      <c r="W2748">
        <v>19.600000000000001</v>
      </c>
      <c r="X2748" t="s">
        <v>2602</v>
      </c>
      <c r="Y2748" t="s">
        <v>2389</v>
      </c>
      <c r="Z2748" t="s">
        <v>2558</v>
      </c>
      <c r="AA2748" t="s">
        <v>2424</v>
      </c>
    </row>
    <row r="2749" spans="1:27" x14ac:dyDescent="0.45">
      <c r="A2749" t="s">
        <v>11638</v>
      </c>
      <c r="B2749" t="s">
        <v>11639</v>
      </c>
      <c r="C2749" t="s">
        <v>11458</v>
      </c>
      <c r="D2749" t="s">
        <v>11107</v>
      </c>
      <c r="E2749" t="s">
        <v>11422</v>
      </c>
      <c r="F2749" s="3">
        <v>43529.464583333334</v>
      </c>
      <c r="G2749" s="1">
        <v>44336</v>
      </c>
      <c r="H2749" t="s">
        <v>55</v>
      </c>
      <c r="I2749" t="s">
        <v>11640</v>
      </c>
      <c r="J2749" t="s">
        <v>401</v>
      </c>
      <c r="K2749" t="s">
        <v>11641</v>
      </c>
      <c r="L2749" t="s">
        <v>11642</v>
      </c>
      <c r="M2749" t="s">
        <v>11643</v>
      </c>
      <c r="N2749" t="s">
        <v>624</v>
      </c>
      <c r="O2749" t="s">
        <v>50</v>
      </c>
      <c r="P2749">
        <v>2.4</v>
      </c>
      <c r="Q2749" t="s">
        <v>68</v>
      </c>
      <c r="R2749" t="s">
        <v>32</v>
      </c>
      <c r="S2749" t="s">
        <v>39</v>
      </c>
      <c r="T2749" t="s">
        <v>16</v>
      </c>
      <c r="U2749">
        <v>318611.40000000002</v>
      </c>
      <c r="V2749">
        <v>41863.199999999997</v>
      </c>
      <c r="W2749">
        <v>19.2</v>
      </c>
      <c r="X2749" t="s">
        <v>2602</v>
      </c>
      <c r="Y2749" t="s">
        <v>2389</v>
      </c>
      <c r="Z2749" t="s">
        <v>2558</v>
      </c>
      <c r="AA2749" t="s">
        <v>2424</v>
      </c>
    </row>
    <row r="2750" spans="1:27" x14ac:dyDescent="0.45">
      <c r="A2750" t="s">
        <v>11638</v>
      </c>
      <c r="B2750" t="s">
        <v>11644</v>
      </c>
      <c r="C2750" t="s">
        <v>11458</v>
      </c>
      <c r="D2750" t="s">
        <v>11107</v>
      </c>
      <c r="E2750" t="s">
        <v>11422</v>
      </c>
      <c r="F2750" s="3">
        <v>43529.464583333334</v>
      </c>
      <c r="G2750" s="1">
        <v>44278</v>
      </c>
      <c r="H2750" t="s">
        <v>55</v>
      </c>
      <c r="I2750" t="s">
        <v>11640</v>
      </c>
      <c r="J2750" t="s">
        <v>401</v>
      </c>
      <c r="K2750" t="s">
        <v>11641</v>
      </c>
      <c r="L2750" t="s">
        <v>11642</v>
      </c>
      <c r="M2750" t="s">
        <v>11643</v>
      </c>
      <c r="N2750" t="s">
        <v>700</v>
      </c>
      <c r="O2750" t="s">
        <v>49</v>
      </c>
      <c r="P2750">
        <v>2.4</v>
      </c>
      <c r="Q2750" t="s">
        <v>68</v>
      </c>
      <c r="R2750" t="s">
        <v>34</v>
      </c>
      <c r="S2750" t="s">
        <v>40</v>
      </c>
      <c r="T2750" t="s">
        <v>16</v>
      </c>
      <c r="U2750">
        <v>242</v>
      </c>
      <c r="V2750">
        <v>6.2</v>
      </c>
      <c r="W2750">
        <v>22.4</v>
      </c>
      <c r="X2750" t="s">
        <v>8409</v>
      </c>
      <c r="Y2750" t="s">
        <v>2389</v>
      </c>
      <c r="Z2750" t="s">
        <v>11645</v>
      </c>
      <c r="AA2750" t="s">
        <v>2424</v>
      </c>
    </row>
    <row r="2751" spans="1:27" x14ac:dyDescent="0.45">
      <c r="A2751" t="s">
        <v>11646</v>
      </c>
      <c r="B2751" t="s">
        <v>11647</v>
      </c>
      <c r="C2751" t="s">
        <v>11458</v>
      </c>
      <c r="D2751" t="s">
        <v>11107</v>
      </c>
      <c r="E2751" t="s">
        <v>11422</v>
      </c>
      <c r="F2751" s="3">
        <v>43592.530555555553</v>
      </c>
      <c r="G2751" s="1">
        <v>44342</v>
      </c>
      <c r="H2751" t="s">
        <v>55</v>
      </c>
      <c r="I2751" t="s">
        <v>11648</v>
      </c>
      <c r="J2751" t="s">
        <v>401</v>
      </c>
      <c r="K2751" t="s">
        <v>11649</v>
      </c>
      <c r="L2751" t="s">
        <v>11650</v>
      </c>
      <c r="M2751" t="s">
        <v>11651</v>
      </c>
      <c r="N2751" t="s">
        <v>598</v>
      </c>
      <c r="O2751" t="s">
        <v>50</v>
      </c>
      <c r="P2751">
        <v>7.4</v>
      </c>
      <c r="Q2751" t="s">
        <v>68</v>
      </c>
      <c r="R2751" t="s">
        <v>32</v>
      </c>
      <c r="S2751" t="s">
        <v>39</v>
      </c>
      <c r="T2751" t="s">
        <v>16</v>
      </c>
      <c r="U2751">
        <v>229165.4</v>
      </c>
      <c r="V2751">
        <v>33520.400000000001</v>
      </c>
      <c r="W2751">
        <v>22.1</v>
      </c>
      <c r="X2751" t="s">
        <v>2652</v>
      </c>
      <c r="Y2751" t="s">
        <v>2389</v>
      </c>
      <c r="Z2751" t="s">
        <v>2653</v>
      </c>
      <c r="AA2751" t="s">
        <v>2424</v>
      </c>
    </row>
    <row r="2752" spans="1:27" x14ac:dyDescent="0.45">
      <c r="A2752" t="s">
        <v>11646</v>
      </c>
      <c r="B2752" t="s">
        <v>11652</v>
      </c>
      <c r="C2752" t="s">
        <v>11458</v>
      </c>
      <c r="D2752" t="s">
        <v>11107</v>
      </c>
      <c r="E2752" t="s">
        <v>11422</v>
      </c>
      <c r="F2752" s="3">
        <v>43592.530555555553</v>
      </c>
      <c r="G2752" s="1">
        <v>44280</v>
      </c>
      <c r="H2752" t="s">
        <v>55</v>
      </c>
      <c r="I2752" t="s">
        <v>11648</v>
      </c>
      <c r="J2752" t="s">
        <v>401</v>
      </c>
      <c r="K2752" t="s">
        <v>11649</v>
      </c>
      <c r="L2752" t="s">
        <v>11650</v>
      </c>
      <c r="M2752" t="s">
        <v>11651</v>
      </c>
      <c r="N2752" t="s">
        <v>652</v>
      </c>
      <c r="O2752" t="s">
        <v>49</v>
      </c>
      <c r="P2752">
        <v>7.4</v>
      </c>
      <c r="Q2752" t="s">
        <v>68</v>
      </c>
      <c r="R2752" t="s">
        <v>34</v>
      </c>
      <c r="S2752" t="s">
        <v>40</v>
      </c>
      <c r="T2752" t="s">
        <v>16</v>
      </c>
      <c r="U2752">
        <v>383.9</v>
      </c>
      <c r="V2752">
        <v>28.3</v>
      </c>
      <c r="W2752">
        <v>20.2</v>
      </c>
      <c r="X2752" t="s">
        <v>2656</v>
      </c>
      <c r="Y2752" t="s">
        <v>2389</v>
      </c>
      <c r="Z2752" t="s">
        <v>11653</v>
      </c>
      <c r="AA2752" t="s">
        <v>2424</v>
      </c>
    </row>
    <row r="2753" spans="1:27" x14ac:dyDescent="0.45">
      <c r="A2753" t="s">
        <v>11654</v>
      </c>
      <c r="B2753" t="s">
        <v>11655</v>
      </c>
      <c r="C2753" t="s">
        <v>11421</v>
      </c>
      <c r="D2753" t="s">
        <v>11107</v>
      </c>
      <c r="E2753" t="s">
        <v>11422</v>
      </c>
      <c r="F2753" s="3">
        <v>43655.506249999999</v>
      </c>
      <c r="G2753" s="1">
        <v>44350</v>
      </c>
      <c r="H2753" t="s">
        <v>55</v>
      </c>
      <c r="I2753" t="s">
        <v>11656</v>
      </c>
      <c r="J2753" t="s">
        <v>401</v>
      </c>
      <c r="K2753" t="s">
        <v>11657</v>
      </c>
      <c r="L2753" t="s">
        <v>11658</v>
      </c>
      <c r="M2753" t="s">
        <v>11659</v>
      </c>
      <c r="N2753" t="s">
        <v>578</v>
      </c>
      <c r="O2753" t="s">
        <v>50</v>
      </c>
      <c r="P2753">
        <v>1.9</v>
      </c>
      <c r="Q2753" t="s">
        <v>68</v>
      </c>
      <c r="R2753" t="s">
        <v>32</v>
      </c>
      <c r="S2753" t="s">
        <v>39</v>
      </c>
      <c r="T2753" t="s">
        <v>16</v>
      </c>
      <c r="U2753">
        <v>367687.5</v>
      </c>
      <c r="V2753">
        <v>6969.3</v>
      </c>
      <c r="W2753">
        <v>24.5</v>
      </c>
      <c r="X2753" t="s">
        <v>5560</v>
      </c>
      <c r="Y2753" t="s">
        <v>2389</v>
      </c>
      <c r="Z2753" t="s">
        <v>2653</v>
      </c>
      <c r="AA2753" t="s">
        <v>2424</v>
      </c>
    </row>
    <row r="2754" spans="1:27" x14ac:dyDescent="0.45">
      <c r="A2754" t="s">
        <v>11654</v>
      </c>
      <c r="B2754" t="s">
        <v>11660</v>
      </c>
      <c r="C2754" t="s">
        <v>11421</v>
      </c>
      <c r="D2754" t="s">
        <v>11107</v>
      </c>
      <c r="E2754" t="s">
        <v>11422</v>
      </c>
      <c r="F2754" s="3">
        <v>43655.506249999999</v>
      </c>
      <c r="G2754" s="1">
        <v>44287</v>
      </c>
      <c r="H2754" t="s">
        <v>55</v>
      </c>
      <c r="I2754" t="s">
        <v>11656</v>
      </c>
      <c r="J2754" t="s">
        <v>401</v>
      </c>
      <c r="K2754" t="s">
        <v>11657</v>
      </c>
      <c r="L2754" t="s">
        <v>11658</v>
      </c>
      <c r="M2754" t="s">
        <v>11659</v>
      </c>
      <c r="N2754" t="s">
        <v>670</v>
      </c>
      <c r="O2754" t="s">
        <v>49</v>
      </c>
      <c r="P2754">
        <v>1.9</v>
      </c>
      <c r="Q2754" t="s">
        <v>68</v>
      </c>
      <c r="R2754" t="s">
        <v>34</v>
      </c>
      <c r="S2754" t="s">
        <v>40</v>
      </c>
      <c r="T2754" t="s">
        <v>16</v>
      </c>
      <c r="U2754">
        <v>185.5</v>
      </c>
      <c r="V2754">
        <v>10.5</v>
      </c>
      <c r="W2754">
        <v>24</v>
      </c>
      <c r="X2754" t="s">
        <v>2656</v>
      </c>
      <c r="Y2754" t="s">
        <v>2389</v>
      </c>
      <c r="Z2754" t="s">
        <v>11661</v>
      </c>
      <c r="AA2754" t="s">
        <v>2424</v>
      </c>
    </row>
    <row r="2755" spans="1:27" x14ac:dyDescent="0.45">
      <c r="A2755" t="s">
        <v>11654</v>
      </c>
      <c r="B2755" t="s">
        <v>11662</v>
      </c>
      <c r="C2755" t="s">
        <v>11428</v>
      </c>
      <c r="D2755" t="s">
        <v>11107</v>
      </c>
      <c r="E2755" t="s">
        <v>11422</v>
      </c>
      <c r="F2755" s="3">
        <v>43655.515277777777</v>
      </c>
      <c r="G2755" s="1">
        <v>44350</v>
      </c>
      <c r="H2755" t="s">
        <v>55</v>
      </c>
      <c r="I2755" t="s">
        <v>11663</v>
      </c>
      <c r="J2755" t="s">
        <v>401</v>
      </c>
      <c r="K2755" t="s">
        <v>11664</v>
      </c>
      <c r="L2755" t="s">
        <v>11665</v>
      </c>
      <c r="M2755" t="s">
        <v>11666</v>
      </c>
      <c r="N2755" t="s">
        <v>578</v>
      </c>
      <c r="O2755" t="s">
        <v>50</v>
      </c>
      <c r="P2755">
        <v>1.8</v>
      </c>
      <c r="Q2755" t="s">
        <v>68</v>
      </c>
      <c r="R2755" t="s">
        <v>32</v>
      </c>
      <c r="S2755" t="s">
        <v>39</v>
      </c>
      <c r="T2755" t="s">
        <v>16</v>
      </c>
      <c r="U2755">
        <v>366711.6</v>
      </c>
      <c r="V2755">
        <v>35813.5</v>
      </c>
      <c r="W2755">
        <v>24.6</v>
      </c>
      <c r="X2755" t="s">
        <v>5560</v>
      </c>
      <c r="Y2755" t="s">
        <v>2389</v>
      </c>
      <c r="Z2755" t="s">
        <v>2653</v>
      </c>
      <c r="AA2755" t="s">
        <v>2424</v>
      </c>
    </row>
    <row r="2756" spans="1:27" x14ac:dyDescent="0.45">
      <c r="A2756" t="s">
        <v>11654</v>
      </c>
      <c r="B2756" t="s">
        <v>11667</v>
      </c>
      <c r="C2756" t="s">
        <v>11428</v>
      </c>
      <c r="D2756" t="s">
        <v>11107</v>
      </c>
      <c r="E2756" t="s">
        <v>11422</v>
      </c>
      <c r="F2756" s="3">
        <v>43655.515277777777</v>
      </c>
      <c r="G2756" s="1">
        <v>44287</v>
      </c>
      <c r="H2756" t="s">
        <v>55</v>
      </c>
      <c r="I2756" t="s">
        <v>11663</v>
      </c>
      <c r="J2756" t="s">
        <v>401</v>
      </c>
      <c r="K2756" t="s">
        <v>11664</v>
      </c>
      <c r="L2756" t="s">
        <v>11665</v>
      </c>
      <c r="M2756" t="s">
        <v>11666</v>
      </c>
      <c r="N2756" t="s">
        <v>670</v>
      </c>
      <c r="O2756" t="s">
        <v>49</v>
      </c>
      <c r="P2756">
        <v>1.8</v>
      </c>
      <c r="Q2756" t="s">
        <v>68</v>
      </c>
      <c r="R2756" t="s">
        <v>34</v>
      </c>
      <c r="S2756" t="s">
        <v>40</v>
      </c>
      <c r="T2756" t="s">
        <v>16</v>
      </c>
      <c r="U2756">
        <v>303.2</v>
      </c>
      <c r="V2756">
        <v>6.1</v>
      </c>
      <c r="W2756">
        <v>23.2</v>
      </c>
      <c r="X2756" t="s">
        <v>2656</v>
      </c>
      <c r="Y2756" t="s">
        <v>2389</v>
      </c>
      <c r="Z2756" t="s">
        <v>11668</v>
      </c>
      <c r="AA2756" t="s">
        <v>2424</v>
      </c>
    </row>
    <row r="2757" spans="1:27" x14ac:dyDescent="0.45">
      <c r="A2757" t="s">
        <v>11654</v>
      </c>
      <c r="B2757" t="s">
        <v>11669</v>
      </c>
      <c r="C2757" t="s">
        <v>11434</v>
      </c>
      <c r="D2757" t="s">
        <v>11107</v>
      </c>
      <c r="E2757" t="s">
        <v>11422</v>
      </c>
      <c r="F2757" s="3">
        <v>43655.53125</v>
      </c>
      <c r="G2757" s="1">
        <v>44350</v>
      </c>
      <c r="H2757" t="s">
        <v>55</v>
      </c>
      <c r="I2757" t="s">
        <v>11670</v>
      </c>
      <c r="J2757" t="s">
        <v>401</v>
      </c>
      <c r="K2757" t="s">
        <v>11671</v>
      </c>
      <c r="L2757" t="s">
        <v>11672</v>
      </c>
      <c r="M2757" t="s">
        <v>11673</v>
      </c>
      <c r="N2757" t="s">
        <v>578</v>
      </c>
      <c r="O2757" t="s">
        <v>50</v>
      </c>
      <c r="P2757">
        <v>1.4</v>
      </c>
      <c r="Q2757" t="s">
        <v>68</v>
      </c>
      <c r="R2757" t="s">
        <v>32</v>
      </c>
      <c r="S2757" t="s">
        <v>39</v>
      </c>
      <c r="T2757" t="s">
        <v>16</v>
      </c>
      <c r="U2757">
        <v>17978.5</v>
      </c>
      <c r="V2757">
        <v>3441.1</v>
      </c>
      <c r="W2757">
        <v>30.3</v>
      </c>
      <c r="X2757" t="s">
        <v>5560</v>
      </c>
      <c r="Y2757" t="s">
        <v>2389</v>
      </c>
      <c r="Z2757" t="s">
        <v>2653</v>
      </c>
      <c r="AA2757" t="s">
        <v>2424</v>
      </c>
    </row>
    <row r="2758" spans="1:27" x14ac:dyDescent="0.45">
      <c r="A2758" t="s">
        <v>11654</v>
      </c>
      <c r="B2758" t="s">
        <v>11674</v>
      </c>
      <c r="C2758" t="s">
        <v>11434</v>
      </c>
      <c r="D2758" t="s">
        <v>11107</v>
      </c>
      <c r="E2758" t="s">
        <v>11422</v>
      </c>
      <c r="F2758" s="3">
        <v>43655.53125</v>
      </c>
      <c r="G2758" s="1">
        <v>44287</v>
      </c>
      <c r="H2758" t="s">
        <v>55</v>
      </c>
      <c r="I2758" t="s">
        <v>11670</v>
      </c>
      <c r="J2758" t="s">
        <v>401</v>
      </c>
      <c r="K2758" t="s">
        <v>11671</v>
      </c>
      <c r="L2758" t="s">
        <v>11672</v>
      </c>
      <c r="M2758" t="s">
        <v>11673</v>
      </c>
      <c r="N2758" t="s">
        <v>670</v>
      </c>
      <c r="O2758" t="s">
        <v>49</v>
      </c>
      <c r="P2758">
        <v>1.4</v>
      </c>
      <c r="Q2758" t="s">
        <v>68</v>
      </c>
      <c r="R2758" t="s">
        <v>34</v>
      </c>
      <c r="S2758" t="s">
        <v>40</v>
      </c>
      <c r="T2758" t="s">
        <v>16</v>
      </c>
      <c r="U2758">
        <v>17.100000000000001</v>
      </c>
      <c r="V2758">
        <v>1.3</v>
      </c>
      <c r="W2758">
        <v>28.2</v>
      </c>
      <c r="X2758" t="s">
        <v>2656</v>
      </c>
      <c r="Y2758" t="s">
        <v>2389</v>
      </c>
      <c r="Z2758" t="s">
        <v>11675</v>
      </c>
      <c r="AA2758" t="s">
        <v>2424</v>
      </c>
    </row>
    <row r="2759" spans="1:27" x14ac:dyDescent="0.45">
      <c r="A2759" t="s">
        <v>11654</v>
      </c>
      <c r="B2759" t="s">
        <v>11676</v>
      </c>
      <c r="C2759" t="s">
        <v>11440</v>
      </c>
      <c r="D2759" t="s">
        <v>11107</v>
      </c>
      <c r="E2759" t="s">
        <v>11422</v>
      </c>
      <c r="F2759" s="3">
        <v>43655.560416666667</v>
      </c>
      <c r="G2759" s="1">
        <v>44350</v>
      </c>
      <c r="H2759" t="s">
        <v>55</v>
      </c>
      <c r="I2759" t="s">
        <v>11677</v>
      </c>
      <c r="J2759" t="s">
        <v>401</v>
      </c>
      <c r="K2759" t="s">
        <v>11678</v>
      </c>
      <c r="L2759" t="s">
        <v>11679</v>
      </c>
      <c r="M2759" t="s">
        <v>11680</v>
      </c>
      <c r="N2759" t="s">
        <v>578</v>
      </c>
      <c r="O2759" t="s">
        <v>50</v>
      </c>
      <c r="P2759">
        <v>1.2</v>
      </c>
      <c r="Q2759" t="s">
        <v>68</v>
      </c>
      <c r="R2759" t="s">
        <v>32</v>
      </c>
      <c r="S2759" t="s">
        <v>39</v>
      </c>
      <c r="T2759" t="s">
        <v>16</v>
      </c>
      <c r="U2759">
        <v>379238.5</v>
      </c>
      <c r="V2759">
        <v>26558</v>
      </c>
      <c r="W2759">
        <v>25.3</v>
      </c>
      <c r="X2759" t="s">
        <v>5560</v>
      </c>
      <c r="Y2759" t="s">
        <v>2389</v>
      </c>
      <c r="Z2759" t="s">
        <v>2653</v>
      </c>
      <c r="AA2759" t="s">
        <v>2424</v>
      </c>
    </row>
    <row r="2760" spans="1:27" x14ac:dyDescent="0.45">
      <c r="A2760" t="s">
        <v>11654</v>
      </c>
      <c r="B2760" t="s">
        <v>11681</v>
      </c>
      <c r="C2760" t="s">
        <v>11440</v>
      </c>
      <c r="D2760" t="s">
        <v>11107</v>
      </c>
      <c r="E2760" t="s">
        <v>11422</v>
      </c>
      <c r="F2760" s="3">
        <v>43655.560416666667</v>
      </c>
      <c r="G2760" s="1">
        <v>44287</v>
      </c>
      <c r="H2760" t="s">
        <v>55</v>
      </c>
      <c r="I2760" t="s">
        <v>11677</v>
      </c>
      <c r="J2760" t="s">
        <v>401</v>
      </c>
      <c r="K2760" t="s">
        <v>11678</v>
      </c>
      <c r="L2760" t="s">
        <v>11679</v>
      </c>
      <c r="M2760" t="s">
        <v>11680</v>
      </c>
      <c r="N2760" t="s">
        <v>670</v>
      </c>
      <c r="O2760" t="s">
        <v>49</v>
      </c>
      <c r="P2760">
        <v>1.2</v>
      </c>
      <c r="Q2760" t="s">
        <v>68</v>
      </c>
      <c r="R2760" t="s">
        <v>34</v>
      </c>
      <c r="S2760" t="s">
        <v>40</v>
      </c>
      <c r="T2760" t="s">
        <v>16</v>
      </c>
      <c r="U2760">
        <v>237.1</v>
      </c>
      <c r="V2760">
        <v>7.9</v>
      </c>
      <c r="W2760">
        <v>24.3</v>
      </c>
      <c r="X2760" t="s">
        <v>2656</v>
      </c>
      <c r="Y2760" t="s">
        <v>2389</v>
      </c>
      <c r="Z2760" t="s">
        <v>11682</v>
      </c>
      <c r="AA2760" t="s">
        <v>2424</v>
      </c>
    </row>
    <row r="2761" spans="1:27" x14ac:dyDescent="0.45">
      <c r="A2761" t="s">
        <v>11683</v>
      </c>
      <c r="B2761" t="s">
        <v>11684</v>
      </c>
      <c r="C2761" t="s">
        <v>11421</v>
      </c>
      <c r="D2761" t="s">
        <v>11107</v>
      </c>
      <c r="E2761" t="s">
        <v>11422</v>
      </c>
      <c r="F2761" s="3">
        <v>43711.611111111109</v>
      </c>
      <c r="G2761" s="1">
        <v>44356</v>
      </c>
      <c r="H2761" t="s">
        <v>55</v>
      </c>
      <c r="I2761" t="s">
        <v>11685</v>
      </c>
      <c r="J2761" t="s">
        <v>401</v>
      </c>
      <c r="K2761" t="s">
        <v>11686</v>
      </c>
      <c r="L2761" t="s">
        <v>11687</v>
      </c>
      <c r="M2761" t="s">
        <v>11688</v>
      </c>
      <c r="N2761" t="s">
        <v>566</v>
      </c>
      <c r="O2761" t="s">
        <v>50</v>
      </c>
      <c r="P2761">
        <v>3.9</v>
      </c>
      <c r="Q2761" t="s">
        <v>68</v>
      </c>
      <c r="R2761" t="s">
        <v>32</v>
      </c>
      <c r="S2761" t="s">
        <v>39</v>
      </c>
      <c r="T2761" t="s">
        <v>16</v>
      </c>
      <c r="U2761">
        <v>480731.8</v>
      </c>
      <c r="V2761">
        <v>16346.8</v>
      </c>
      <c r="W2761">
        <v>22.3</v>
      </c>
      <c r="X2761" t="s">
        <v>2994</v>
      </c>
      <c r="Y2761" t="s">
        <v>2389</v>
      </c>
      <c r="Z2761" t="s">
        <v>2653</v>
      </c>
      <c r="AA2761" t="s">
        <v>2424</v>
      </c>
    </row>
    <row r="2762" spans="1:27" x14ac:dyDescent="0.45">
      <c r="A2762" t="s">
        <v>11683</v>
      </c>
      <c r="B2762" t="s">
        <v>11689</v>
      </c>
      <c r="C2762" t="s">
        <v>11421</v>
      </c>
      <c r="D2762" t="s">
        <v>11107</v>
      </c>
      <c r="E2762" t="s">
        <v>11422</v>
      </c>
      <c r="F2762" s="3">
        <v>43711.611111111109</v>
      </c>
      <c r="G2762" s="1">
        <v>44293</v>
      </c>
      <c r="H2762" t="s">
        <v>55</v>
      </c>
      <c r="I2762" t="s">
        <v>11685</v>
      </c>
      <c r="J2762" t="s">
        <v>401</v>
      </c>
      <c r="K2762" t="s">
        <v>11686</v>
      </c>
      <c r="L2762" t="s">
        <v>11687</v>
      </c>
      <c r="M2762" t="s">
        <v>11688</v>
      </c>
      <c r="N2762" t="s">
        <v>658</v>
      </c>
      <c r="O2762" t="s">
        <v>49</v>
      </c>
      <c r="P2762">
        <v>3.9</v>
      </c>
      <c r="Q2762" t="s">
        <v>68</v>
      </c>
      <c r="R2762" t="s">
        <v>34</v>
      </c>
      <c r="S2762" t="s">
        <v>40</v>
      </c>
      <c r="T2762" t="s">
        <v>16</v>
      </c>
      <c r="U2762">
        <v>301.10000000000002</v>
      </c>
      <c r="V2762">
        <v>28.4</v>
      </c>
      <c r="W2762">
        <v>21.8</v>
      </c>
      <c r="X2762" t="s">
        <v>2656</v>
      </c>
      <c r="Y2762" t="s">
        <v>2389</v>
      </c>
      <c r="Z2762" t="s">
        <v>11690</v>
      </c>
      <c r="AA2762" t="s">
        <v>2424</v>
      </c>
    </row>
    <row r="2763" spans="1:27" x14ac:dyDescent="0.45">
      <c r="A2763" t="s">
        <v>11683</v>
      </c>
      <c r="B2763" t="s">
        <v>11691</v>
      </c>
      <c r="C2763" t="s">
        <v>11434</v>
      </c>
      <c r="D2763" t="s">
        <v>11107</v>
      </c>
      <c r="E2763" t="s">
        <v>11422</v>
      </c>
      <c r="F2763" s="3">
        <v>43711.630555555559</v>
      </c>
      <c r="G2763" s="1">
        <v>44356</v>
      </c>
      <c r="H2763" t="s">
        <v>55</v>
      </c>
      <c r="I2763" t="s">
        <v>11692</v>
      </c>
      <c r="J2763" t="s">
        <v>401</v>
      </c>
      <c r="K2763" t="s">
        <v>11693</v>
      </c>
      <c r="L2763" t="s">
        <v>11694</v>
      </c>
      <c r="M2763" t="s">
        <v>11695</v>
      </c>
      <c r="N2763" t="s">
        <v>566</v>
      </c>
      <c r="O2763" t="s">
        <v>50</v>
      </c>
      <c r="P2763">
        <v>6.9</v>
      </c>
      <c r="Q2763" t="s">
        <v>68</v>
      </c>
      <c r="R2763" t="s">
        <v>32</v>
      </c>
      <c r="S2763" t="s">
        <v>39</v>
      </c>
      <c r="T2763" t="s">
        <v>16</v>
      </c>
      <c r="U2763">
        <v>379470.9</v>
      </c>
      <c r="V2763">
        <v>41965.5</v>
      </c>
      <c r="W2763">
        <v>21.7</v>
      </c>
      <c r="X2763" t="s">
        <v>2994</v>
      </c>
      <c r="Y2763" t="s">
        <v>2389</v>
      </c>
      <c r="Z2763" t="s">
        <v>2653</v>
      </c>
      <c r="AA2763" t="s">
        <v>2424</v>
      </c>
    </row>
    <row r="2764" spans="1:27" x14ac:dyDescent="0.45">
      <c r="A2764" t="s">
        <v>11683</v>
      </c>
      <c r="B2764" t="s">
        <v>11696</v>
      </c>
      <c r="C2764" t="s">
        <v>11434</v>
      </c>
      <c r="D2764" t="s">
        <v>11107</v>
      </c>
      <c r="E2764" t="s">
        <v>11422</v>
      </c>
      <c r="F2764" s="3">
        <v>43711.630555555559</v>
      </c>
      <c r="G2764" s="1">
        <v>44293</v>
      </c>
      <c r="H2764" t="s">
        <v>55</v>
      </c>
      <c r="I2764" t="s">
        <v>11692</v>
      </c>
      <c r="J2764" t="s">
        <v>401</v>
      </c>
      <c r="K2764" t="s">
        <v>11693</v>
      </c>
      <c r="L2764" t="s">
        <v>11694</v>
      </c>
      <c r="M2764" t="s">
        <v>11695</v>
      </c>
      <c r="N2764" t="s">
        <v>658</v>
      </c>
      <c r="O2764" t="s">
        <v>49</v>
      </c>
      <c r="P2764">
        <v>6.9</v>
      </c>
      <c r="Q2764" t="s">
        <v>68</v>
      </c>
      <c r="R2764" t="s">
        <v>34</v>
      </c>
      <c r="S2764" t="s">
        <v>40</v>
      </c>
      <c r="T2764" t="s">
        <v>16</v>
      </c>
      <c r="U2764">
        <v>336.9</v>
      </c>
      <c r="V2764">
        <v>94.2</v>
      </c>
      <c r="W2764">
        <v>20.7</v>
      </c>
      <c r="X2764" t="s">
        <v>2656</v>
      </c>
      <c r="Y2764" t="s">
        <v>2389</v>
      </c>
      <c r="Z2764" t="s">
        <v>11697</v>
      </c>
      <c r="AA2764" t="s">
        <v>2424</v>
      </c>
    </row>
    <row r="2765" spans="1:27" x14ac:dyDescent="0.45">
      <c r="A2765" t="s">
        <v>11683</v>
      </c>
      <c r="B2765" t="s">
        <v>11698</v>
      </c>
      <c r="C2765" t="s">
        <v>11440</v>
      </c>
      <c r="D2765" t="s">
        <v>11107</v>
      </c>
      <c r="E2765" t="s">
        <v>11422</v>
      </c>
      <c r="F2765" s="3">
        <v>43711.660416666666</v>
      </c>
      <c r="G2765" s="1">
        <v>44356</v>
      </c>
      <c r="H2765" t="s">
        <v>55</v>
      </c>
      <c r="I2765" t="s">
        <v>11699</v>
      </c>
      <c r="J2765" t="s">
        <v>401</v>
      </c>
      <c r="K2765" t="s">
        <v>11700</v>
      </c>
      <c r="L2765" t="s">
        <v>11701</v>
      </c>
      <c r="M2765" t="s">
        <v>11702</v>
      </c>
      <c r="N2765" t="s">
        <v>566</v>
      </c>
      <c r="O2765" t="s">
        <v>50</v>
      </c>
      <c r="P2765">
        <v>2.7</v>
      </c>
      <c r="Q2765" t="s">
        <v>68</v>
      </c>
      <c r="R2765" t="s">
        <v>32</v>
      </c>
      <c r="S2765" t="s">
        <v>39</v>
      </c>
      <c r="T2765" t="s">
        <v>16</v>
      </c>
      <c r="U2765">
        <v>749056</v>
      </c>
      <c r="V2765">
        <v>41028.199999999997</v>
      </c>
      <c r="W2765">
        <v>22.2</v>
      </c>
      <c r="X2765" t="s">
        <v>2994</v>
      </c>
      <c r="Y2765" t="s">
        <v>2389</v>
      </c>
      <c r="Z2765" t="s">
        <v>2653</v>
      </c>
      <c r="AA2765" t="s">
        <v>2424</v>
      </c>
    </row>
    <row r="2766" spans="1:27" x14ac:dyDescent="0.45">
      <c r="A2766" t="s">
        <v>11683</v>
      </c>
      <c r="B2766" t="s">
        <v>11703</v>
      </c>
      <c r="C2766" t="s">
        <v>11440</v>
      </c>
      <c r="D2766" t="s">
        <v>11107</v>
      </c>
      <c r="E2766" t="s">
        <v>11422</v>
      </c>
      <c r="F2766" s="3">
        <v>43711.660416666666</v>
      </c>
      <c r="G2766" s="1">
        <v>44293</v>
      </c>
      <c r="H2766" t="s">
        <v>55</v>
      </c>
      <c r="I2766" t="s">
        <v>11699</v>
      </c>
      <c r="J2766" t="s">
        <v>401</v>
      </c>
      <c r="K2766" t="s">
        <v>11700</v>
      </c>
      <c r="L2766" t="s">
        <v>11701</v>
      </c>
      <c r="M2766" t="s">
        <v>11702</v>
      </c>
      <c r="N2766" t="s">
        <v>658</v>
      </c>
      <c r="O2766" t="s">
        <v>49</v>
      </c>
      <c r="P2766">
        <v>2.7</v>
      </c>
      <c r="Q2766" t="s">
        <v>68</v>
      </c>
      <c r="R2766" t="s">
        <v>34</v>
      </c>
      <c r="S2766" t="s">
        <v>40</v>
      </c>
      <c r="T2766" t="s">
        <v>16</v>
      </c>
      <c r="U2766">
        <v>466.2</v>
      </c>
      <c r="V2766">
        <v>58.7</v>
      </c>
      <c r="W2766">
        <v>21.7</v>
      </c>
      <c r="X2766" t="s">
        <v>2656</v>
      </c>
      <c r="Y2766" t="s">
        <v>2389</v>
      </c>
      <c r="Z2766" t="s">
        <v>11704</v>
      </c>
      <c r="AA2766" t="s">
        <v>2424</v>
      </c>
    </row>
    <row r="2767" spans="1:27" x14ac:dyDescent="0.45">
      <c r="A2767" t="s">
        <v>11705</v>
      </c>
      <c r="B2767" t="s">
        <v>11706</v>
      </c>
      <c r="C2767" t="s">
        <v>11458</v>
      </c>
      <c r="D2767" t="s">
        <v>11107</v>
      </c>
      <c r="E2767" t="s">
        <v>11422</v>
      </c>
      <c r="F2767" s="3">
        <v>43802.477083333331</v>
      </c>
      <c r="G2767" s="1">
        <v>44692</v>
      </c>
      <c r="H2767" t="s">
        <v>55</v>
      </c>
      <c r="I2767" t="s">
        <v>11707</v>
      </c>
      <c r="J2767" t="s">
        <v>401</v>
      </c>
      <c r="K2767" t="s">
        <v>11708</v>
      </c>
      <c r="L2767" t="s">
        <v>2424</v>
      </c>
      <c r="M2767" t="s">
        <v>11709</v>
      </c>
      <c r="N2767" t="s">
        <v>540</v>
      </c>
      <c r="O2767" t="s">
        <v>51</v>
      </c>
      <c r="P2767">
        <v>4.2</v>
      </c>
      <c r="Q2767" t="s">
        <v>68</v>
      </c>
      <c r="R2767" t="s">
        <v>34</v>
      </c>
      <c r="S2767" t="s">
        <v>40</v>
      </c>
      <c r="T2767" t="s">
        <v>16</v>
      </c>
      <c r="U2767">
        <v>79.599999999999994</v>
      </c>
      <c r="V2767">
        <v>8.3000000000000007</v>
      </c>
      <c r="W2767">
        <v>24.5</v>
      </c>
      <c r="X2767" t="s">
        <v>11710</v>
      </c>
      <c r="Y2767" t="s">
        <v>2389</v>
      </c>
      <c r="Z2767" t="s">
        <v>2558</v>
      </c>
      <c r="AA2767" t="s">
        <v>2424</v>
      </c>
    </row>
    <row r="2768" spans="1:27" x14ac:dyDescent="0.45">
      <c r="A2768" t="s">
        <v>11705</v>
      </c>
      <c r="B2768" t="s">
        <v>11711</v>
      </c>
      <c r="C2768" t="s">
        <v>11458</v>
      </c>
      <c r="D2768" t="s">
        <v>11107</v>
      </c>
      <c r="E2768" t="s">
        <v>11422</v>
      </c>
      <c r="F2768" s="3">
        <v>43802.477083333331</v>
      </c>
      <c r="G2768" s="1">
        <v>44691</v>
      </c>
      <c r="H2768" t="s">
        <v>55</v>
      </c>
      <c r="I2768" t="s">
        <v>11707</v>
      </c>
      <c r="J2768" t="s">
        <v>401</v>
      </c>
      <c r="K2768" t="s">
        <v>11708</v>
      </c>
      <c r="L2768" t="s">
        <v>2424</v>
      </c>
      <c r="M2768" t="s">
        <v>11709</v>
      </c>
      <c r="N2768" t="s">
        <v>548</v>
      </c>
      <c r="O2768" t="s">
        <v>51</v>
      </c>
      <c r="P2768">
        <v>4.2</v>
      </c>
      <c r="Q2768" t="s">
        <v>68</v>
      </c>
      <c r="R2768" t="s">
        <v>32</v>
      </c>
      <c r="S2768" t="s">
        <v>39</v>
      </c>
      <c r="T2768" t="s">
        <v>16</v>
      </c>
      <c r="U2768">
        <v>1656005.2</v>
      </c>
      <c r="V2768">
        <v>108921.60000000001</v>
      </c>
      <c r="W2768">
        <v>21.5</v>
      </c>
      <c r="X2768" t="s">
        <v>11712</v>
      </c>
      <c r="Y2768" t="s">
        <v>2389</v>
      </c>
      <c r="Z2768" t="s">
        <v>2653</v>
      </c>
      <c r="AA2768" t="s">
        <v>2424</v>
      </c>
    </row>
    <row r="2769" spans="1:27" x14ac:dyDescent="0.45">
      <c r="A2769" t="s">
        <v>11713</v>
      </c>
      <c r="B2769" t="s">
        <v>11714</v>
      </c>
      <c r="C2769" t="s">
        <v>11715</v>
      </c>
      <c r="D2769" t="s">
        <v>11107</v>
      </c>
      <c r="E2769" t="s">
        <v>11422</v>
      </c>
      <c r="F2769" s="3">
        <v>43893.508333333331</v>
      </c>
      <c r="G2769" s="1">
        <v>44692</v>
      </c>
      <c r="H2769" t="s">
        <v>55</v>
      </c>
      <c r="I2769" t="s">
        <v>11716</v>
      </c>
      <c r="J2769" t="s">
        <v>401</v>
      </c>
      <c r="K2769" t="s">
        <v>11717</v>
      </c>
      <c r="L2769" t="s">
        <v>2424</v>
      </c>
      <c r="M2769" t="s">
        <v>11718</v>
      </c>
      <c r="N2769" t="s">
        <v>540</v>
      </c>
      <c r="O2769" t="s">
        <v>51</v>
      </c>
      <c r="P2769">
        <v>2.7</v>
      </c>
      <c r="Q2769" t="s">
        <v>68</v>
      </c>
      <c r="R2769" t="s">
        <v>34</v>
      </c>
      <c r="S2769" t="s">
        <v>40</v>
      </c>
      <c r="T2769" t="s">
        <v>16</v>
      </c>
      <c r="U2769">
        <v>44</v>
      </c>
      <c r="V2769">
        <v>10.1</v>
      </c>
      <c r="W2769">
        <v>26.2</v>
      </c>
      <c r="X2769" t="s">
        <v>11710</v>
      </c>
      <c r="Y2769" t="s">
        <v>2389</v>
      </c>
      <c r="Z2769" t="s">
        <v>2558</v>
      </c>
      <c r="AA2769" t="s">
        <v>2424</v>
      </c>
    </row>
    <row r="2770" spans="1:27" x14ac:dyDescent="0.45">
      <c r="A2770" t="s">
        <v>11713</v>
      </c>
      <c r="B2770" t="s">
        <v>11719</v>
      </c>
      <c r="C2770" t="s">
        <v>11715</v>
      </c>
      <c r="D2770" t="s">
        <v>11107</v>
      </c>
      <c r="E2770" t="s">
        <v>11422</v>
      </c>
      <c r="F2770" s="3">
        <v>43893.508333333331</v>
      </c>
      <c r="G2770" s="1">
        <v>44691</v>
      </c>
      <c r="H2770" t="s">
        <v>55</v>
      </c>
      <c r="I2770" t="s">
        <v>11716</v>
      </c>
      <c r="J2770" t="s">
        <v>401</v>
      </c>
      <c r="K2770" t="s">
        <v>11717</v>
      </c>
      <c r="L2770" t="s">
        <v>2424</v>
      </c>
      <c r="M2770" t="s">
        <v>11718</v>
      </c>
      <c r="N2770" t="s">
        <v>548</v>
      </c>
      <c r="O2770" t="s">
        <v>51</v>
      </c>
      <c r="P2770">
        <v>2.7</v>
      </c>
      <c r="Q2770" t="s">
        <v>68</v>
      </c>
      <c r="R2770" t="s">
        <v>32</v>
      </c>
      <c r="S2770" t="s">
        <v>39</v>
      </c>
      <c r="T2770" t="s">
        <v>16</v>
      </c>
      <c r="U2770">
        <v>850361</v>
      </c>
      <c r="V2770">
        <v>106715.6</v>
      </c>
      <c r="W2770">
        <v>23.5</v>
      </c>
      <c r="X2770" t="s">
        <v>11712</v>
      </c>
      <c r="Y2770" t="s">
        <v>2389</v>
      </c>
      <c r="Z2770" t="s">
        <v>2653</v>
      </c>
      <c r="AA2770" t="s">
        <v>2424</v>
      </c>
    </row>
    <row r="2771" spans="1:27" x14ac:dyDescent="0.45">
      <c r="A2771" t="s">
        <v>11720</v>
      </c>
      <c r="B2771" t="s">
        <v>11721</v>
      </c>
      <c r="C2771" t="s">
        <v>11440</v>
      </c>
      <c r="D2771" t="s">
        <v>11107</v>
      </c>
      <c r="E2771" t="s">
        <v>11422</v>
      </c>
      <c r="F2771" s="3">
        <v>44007.491666666669</v>
      </c>
      <c r="G2771" s="1">
        <v>44705</v>
      </c>
      <c r="H2771" t="s">
        <v>55</v>
      </c>
      <c r="I2771" t="s">
        <v>11722</v>
      </c>
      <c r="J2771" t="s">
        <v>401</v>
      </c>
      <c r="K2771" t="s">
        <v>11723</v>
      </c>
      <c r="L2771" t="s">
        <v>2424</v>
      </c>
      <c r="M2771" t="s">
        <v>11724</v>
      </c>
      <c r="N2771" t="s">
        <v>506</v>
      </c>
      <c r="O2771" t="s">
        <v>51</v>
      </c>
      <c r="P2771">
        <v>3</v>
      </c>
      <c r="Q2771" t="s">
        <v>68</v>
      </c>
      <c r="R2771" t="s">
        <v>32</v>
      </c>
      <c r="S2771" t="s">
        <v>39</v>
      </c>
      <c r="T2771" t="s">
        <v>16</v>
      </c>
      <c r="U2771">
        <v>828896.1</v>
      </c>
      <c r="V2771">
        <v>68358.2</v>
      </c>
      <c r="W2771">
        <v>23.5</v>
      </c>
      <c r="X2771" t="s">
        <v>2701</v>
      </c>
      <c r="Y2771" t="s">
        <v>2389</v>
      </c>
      <c r="Z2771" t="s">
        <v>2653</v>
      </c>
      <c r="AA2771" t="s">
        <v>2424</v>
      </c>
    </row>
    <row r="2772" spans="1:27" x14ac:dyDescent="0.45">
      <c r="A2772" t="s">
        <v>11720</v>
      </c>
      <c r="B2772" t="s">
        <v>11725</v>
      </c>
      <c r="C2772" t="s">
        <v>11440</v>
      </c>
      <c r="D2772" t="s">
        <v>11107</v>
      </c>
      <c r="E2772" t="s">
        <v>11422</v>
      </c>
      <c r="F2772" s="3">
        <v>44007.491666666669</v>
      </c>
      <c r="G2772" s="1">
        <v>44707</v>
      </c>
      <c r="H2772" t="s">
        <v>55</v>
      </c>
      <c r="I2772" t="s">
        <v>11722</v>
      </c>
      <c r="J2772" t="s">
        <v>401</v>
      </c>
      <c r="K2772" t="s">
        <v>11723</v>
      </c>
      <c r="L2772" t="s">
        <v>2424</v>
      </c>
      <c r="M2772" t="s">
        <v>11724</v>
      </c>
      <c r="N2772" t="s">
        <v>512</v>
      </c>
      <c r="O2772" t="s">
        <v>51</v>
      </c>
      <c r="P2772">
        <v>3</v>
      </c>
      <c r="Q2772" t="s">
        <v>68</v>
      </c>
      <c r="R2772" t="s">
        <v>34</v>
      </c>
      <c r="S2772" t="s">
        <v>40</v>
      </c>
      <c r="T2772" t="s">
        <v>16</v>
      </c>
      <c r="U2772">
        <v>50.1</v>
      </c>
      <c r="V2772">
        <v>12.2</v>
      </c>
      <c r="W2772">
        <v>24.5</v>
      </c>
      <c r="X2772" t="s">
        <v>3043</v>
      </c>
      <c r="Y2772" t="s">
        <v>2389</v>
      </c>
      <c r="Z2772" t="s">
        <v>2558</v>
      </c>
      <c r="AA2772" t="s">
        <v>2424</v>
      </c>
    </row>
    <row r="2773" spans="1:27" x14ac:dyDescent="0.45">
      <c r="A2773" t="s">
        <v>11720</v>
      </c>
      <c r="B2773" t="s">
        <v>11726</v>
      </c>
      <c r="C2773" t="s">
        <v>11434</v>
      </c>
      <c r="D2773" t="s">
        <v>11107</v>
      </c>
      <c r="E2773" t="s">
        <v>11422</v>
      </c>
      <c r="F2773" s="3">
        <v>44007.503472222219</v>
      </c>
      <c r="G2773" s="1">
        <v>44705</v>
      </c>
      <c r="H2773" t="s">
        <v>55</v>
      </c>
      <c r="I2773" t="s">
        <v>11727</v>
      </c>
      <c r="J2773" t="s">
        <v>401</v>
      </c>
      <c r="K2773" t="s">
        <v>11728</v>
      </c>
      <c r="L2773" t="s">
        <v>2424</v>
      </c>
      <c r="M2773" t="s">
        <v>11729</v>
      </c>
      <c r="N2773" t="s">
        <v>508</v>
      </c>
      <c r="O2773" t="s">
        <v>51</v>
      </c>
      <c r="P2773">
        <v>1.6</v>
      </c>
      <c r="Q2773" t="s">
        <v>68</v>
      </c>
      <c r="R2773" t="s">
        <v>32</v>
      </c>
      <c r="S2773" t="s">
        <v>39</v>
      </c>
      <c r="T2773" t="s">
        <v>16</v>
      </c>
      <c r="U2773">
        <v>325140.3</v>
      </c>
      <c r="V2773">
        <v>13881.8</v>
      </c>
      <c r="W2773">
        <v>27.5</v>
      </c>
      <c r="X2773" t="s">
        <v>2701</v>
      </c>
      <c r="Y2773" t="s">
        <v>2389</v>
      </c>
      <c r="Z2773" t="s">
        <v>2653</v>
      </c>
      <c r="AA2773" t="s">
        <v>2424</v>
      </c>
    </row>
    <row r="2774" spans="1:27" x14ac:dyDescent="0.45">
      <c r="A2774" t="s">
        <v>11720</v>
      </c>
      <c r="B2774" t="s">
        <v>11730</v>
      </c>
      <c r="C2774" t="s">
        <v>11434</v>
      </c>
      <c r="D2774" t="s">
        <v>11107</v>
      </c>
      <c r="E2774" t="s">
        <v>11422</v>
      </c>
      <c r="F2774" s="3">
        <v>44007.503472222219</v>
      </c>
      <c r="G2774" s="1">
        <v>44707</v>
      </c>
      <c r="H2774" t="s">
        <v>55</v>
      </c>
      <c r="I2774" t="s">
        <v>11727</v>
      </c>
      <c r="J2774" t="s">
        <v>401</v>
      </c>
      <c r="K2774" t="s">
        <v>11728</v>
      </c>
      <c r="L2774" t="s">
        <v>2424</v>
      </c>
      <c r="M2774" t="s">
        <v>11729</v>
      </c>
      <c r="N2774" t="s">
        <v>516</v>
      </c>
      <c r="O2774" t="s">
        <v>51</v>
      </c>
      <c r="P2774">
        <v>1.6</v>
      </c>
      <c r="Q2774" t="s">
        <v>68</v>
      </c>
      <c r="R2774" t="s">
        <v>34</v>
      </c>
      <c r="S2774" t="s">
        <v>40</v>
      </c>
      <c r="T2774" t="s">
        <v>16</v>
      </c>
      <c r="U2774">
        <v>46.7</v>
      </c>
      <c r="V2774">
        <v>6.2</v>
      </c>
      <c r="W2774">
        <v>25.8</v>
      </c>
      <c r="X2774" t="s">
        <v>3043</v>
      </c>
      <c r="Y2774" t="s">
        <v>2389</v>
      </c>
      <c r="Z2774" t="s">
        <v>2558</v>
      </c>
      <c r="AA2774" t="s">
        <v>2424</v>
      </c>
    </row>
    <row r="2775" spans="1:27" x14ac:dyDescent="0.45">
      <c r="A2775" t="s">
        <v>11720</v>
      </c>
      <c r="B2775" t="s">
        <v>11731</v>
      </c>
      <c r="C2775" t="s">
        <v>11421</v>
      </c>
      <c r="D2775" t="s">
        <v>11107</v>
      </c>
      <c r="E2775" t="s">
        <v>11422</v>
      </c>
      <c r="F2775" s="3">
        <v>44007.635416666664</v>
      </c>
      <c r="G2775" s="1">
        <v>44705</v>
      </c>
      <c r="H2775" t="s">
        <v>55</v>
      </c>
      <c r="I2775" t="s">
        <v>11732</v>
      </c>
      <c r="J2775" t="s">
        <v>401</v>
      </c>
      <c r="K2775" t="s">
        <v>11733</v>
      </c>
      <c r="L2775" t="s">
        <v>2424</v>
      </c>
      <c r="M2775" t="s">
        <v>11734</v>
      </c>
      <c r="N2775" t="s">
        <v>506</v>
      </c>
      <c r="O2775" t="s">
        <v>51</v>
      </c>
      <c r="P2775">
        <v>4.7</v>
      </c>
      <c r="Q2775" t="s">
        <v>68</v>
      </c>
      <c r="R2775" t="s">
        <v>32</v>
      </c>
      <c r="S2775" t="s">
        <v>39</v>
      </c>
      <c r="T2775" t="s">
        <v>16</v>
      </c>
      <c r="U2775">
        <v>140160.79999999999</v>
      </c>
      <c r="V2775">
        <v>24505</v>
      </c>
      <c r="W2775">
        <v>25.7</v>
      </c>
      <c r="X2775" t="s">
        <v>2701</v>
      </c>
      <c r="Y2775" t="s">
        <v>2389</v>
      </c>
      <c r="Z2775" t="s">
        <v>2653</v>
      </c>
      <c r="AA2775" t="s">
        <v>2424</v>
      </c>
    </row>
    <row r="2776" spans="1:27" x14ac:dyDescent="0.45">
      <c r="A2776" t="s">
        <v>11720</v>
      </c>
      <c r="B2776" t="s">
        <v>11735</v>
      </c>
      <c r="C2776" t="s">
        <v>11421</v>
      </c>
      <c r="D2776" t="s">
        <v>11107</v>
      </c>
      <c r="E2776" t="s">
        <v>11422</v>
      </c>
      <c r="F2776" s="3">
        <v>44007.635416666664</v>
      </c>
      <c r="G2776" s="1">
        <v>44707</v>
      </c>
      <c r="H2776" t="s">
        <v>55</v>
      </c>
      <c r="I2776" t="s">
        <v>11732</v>
      </c>
      <c r="J2776" t="s">
        <v>401</v>
      </c>
      <c r="K2776" t="s">
        <v>11733</v>
      </c>
      <c r="L2776" t="s">
        <v>2424</v>
      </c>
      <c r="M2776" t="s">
        <v>11734</v>
      </c>
      <c r="N2776" t="s">
        <v>512</v>
      </c>
      <c r="O2776" t="s">
        <v>51</v>
      </c>
      <c r="P2776">
        <v>4.7</v>
      </c>
      <c r="Q2776" t="s">
        <v>68</v>
      </c>
      <c r="R2776" t="s">
        <v>34</v>
      </c>
      <c r="S2776" t="s">
        <v>40</v>
      </c>
      <c r="T2776" t="s">
        <v>16</v>
      </c>
      <c r="U2776">
        <v>33.4</v>
      </c>
      <c r="V2776">
        <v>4.7</v>
      </c>
      <c r="W2776">
        <v>24.4</v>
      </c>
      <c r="X2776" t="s">
        <v>3043</v>
      </c>
      <c r="Y2776" t="s">
        <v>2389</v>
      </c>
      <c r="Z2776" t="s">
        <v>2558</v>
      </c>
      <c r="AA2776" t="s">
        <v>2424</v>
      </c>
    </row>
    <row r="2777" spans="1:27" x14ac:dyDescent="0.45">
      <c r="A2777" t="s">
        <v>11720</v>
      </c>
      <c r="B2777" t="s">
        <v>11736</v>
      </c>
      <c r="C2777" t="s">
        <v>11428</v>
      </c>
      <c r="D2777" t="s">
        <v>11107</v>
      </c>
      <c r="E2777" t="s">
        <v>11422</v>
      </c>
      <c r="F2777" s="3">
        <v>44007.739583333336</v>
      </c>
      <c r="G2777" s="1">
        <v>44705</v>
      </c>
      <c r="H2777" t="s">
        <v>55</v>
      </c>
      <c r="I2777" t="s">
        <v>11737</v>
      </c>
      <c r="J2777" t="s">
        <v>401</v>
      </c>
      <c r="K2777" t="s">
        <v>11738</v>
      </c>
      <c r="L2777" t="s">
        <v>2424</v>
      </c>
      <c r="M2777" t="s">
        <v>11739</v>
      </c>
      <c r="N2777" t="s">
        <v>506</v>
      </c>
      <c r="O2777" t="s">
        <v>51</v>
      </c>
      <c r="P2777">
        <v>4.3</v>
      </c>
      <c r="Q2777" t="s">
        <v>68</v>
      </c>
      <c r="R2777" t="s">
        <v>32</v>
      </c>
      <c r="S2777" t="s">
        <v>39</v>
      </c>
      <c r="T2777" t="s">
        <v>16</v>
      </c>
      <c r="U2777">
        <v>1080667.5</v>
      </c>
      <c r="V2777">
        <v>62925.7</v>
      </c>
      <c r="W2777">
        <v>22.4</v>
      </c>
      <c r="X2777" t="s">
        <v>2701</v>
      </c>
      <c r="Y2777" t="s">
        <v>2389</v>
      </c>
      <c r="Z2777" t="s">
        <v>2653</v>
      </c>
      <c r="AA2777" t="s">
        <v>2424</v>
      </c>
    </row>
    <row r="2778" spans="1:27" x14ac:dyDescent="0.45">
      <c r="A2778" t="s">
        <v>11720</v>
      </c>
      <c r="B2778" t="s">
        <v>11740</v>
      </c>
      <c r="C2778" t="s">
        <v>11428</v>
      </c>
      <c r="D2778" t="s">
        <v>11107</v>
      </c>
      <c r="E2778" t="s">
        <v>11422</v>
      </c>
      <c r="F2778" s="3">
        <v>44007.739583333336</v>
      </c>
      <c r="G2778" s="1">
        <v>44707</v>
      </c>
      <c r="H2778" t="s">
        <v>55</v>
      </c>
      <c r="I2778" t="s">
        <v>11737</v>
      </c>
      <c r="J2778" t="s">
        <v>401</v>
      </c>
      <c r="K2778" t="s">
        <v>11738</v>
      </c>
      <c r="L2778" t="s">
        <v>2424</v>
      </c>
      <c r="M2778" t="s">
        <v>11739</v>
      </c>
      <c r="N2778" t="s">
        <v>512</v>
      </c>
      <c r="O2778" t="s">
        <v>51</v>
      </c>
      <c r="P2778">
        <v>4.3</v>
      </c>
      <c r="Q2778" t="s">
        <v>68</v>
      </c>
      <c r="R2778" t="s">
        <v>34</v>
      </c>
      <c r="S2778" t="s">
        <v>40</v>
      </c>
      <c r="T2778" t="s">
        <v>16</v>
      </c>
      <c r="U2778">
        <v>65.099999999999994</v>
      </c>
      <c r="V2778">
        <v>9.1</v>
      </c>
      <c r="W2778">
        <v>23.5</v>
      </c>
      <c r="X2778" t="s">
        <v>3043</v>
      </c>
      <c r="Y2778" t="s">
        <v>2389</v>
      </c>
      <c r="Z2778" t="s">
        <v>2558</v>
      </c>
      <c r="AA2778" t="s">
        <v>2424</v>
      </c>
    </row>
    <row r="2779" spans="1:27" x14ac:dyDescent="0.45">
      <c r="A2779" t="s">
        <v>11741</v>
      </c>
      <c r="B2779" t="s">
        <v>11742</v>
      </c>
      <c r="C2779" t="s">
        <v>11421</v>
      </c>
      <c r="D2779" t="s">
        <v>11107</v>
      </c>
      <c r="E2779" t="s">
        <v>11422</v>
      </c>
      <c r="F2779" s="3">
        <v>44019.520833333336</v>
      </c>
      <c r="G2779" s="1">
        <v>44735</v>
      </c>
      <c r="H2779" t="s">
        <v>55</v>
      </c>
      <c r="I2779" t="s">
        <v>11743</v>
      </c>
      <c r="J2779" t="s">
        <v>401</v>
      </c>
      <c r="K2779" t="s">
        <v>11744</v>
      </c>
      <c r="L2779" t="s">
        <v>2424</v>
      </c>
      <c r="M2779" t="s">
        <v>11745</v>
      </c>
      <c r="N2779" t="s">
        <v>484</v>
      </c>
      <c r="O2779" t="s">
        <v>51</v>
      </c>
      <c r="P2779">
        <v>9.1999999999999993</v>
      </c>
      <c r="Q2779" t="s">
        <v>68</v>
      </c>
      <c r="R2779" t="s">
        <v>34</v>
      </c>
      <c r="S2779" t="s">
        <v>40</v>
      </c>
      <c r="T2779" t="s">
        <v>16</v>
      </c>
      <c r="U2779">
        <v>45.3</v>
      </c>
      <c r="V2779">
        <v>3</v>
      </c>
      <c r="W2779">
        <v>25.5</v>
      </c>
      <c r="X2779" t="s">
        <v>2701</v>
      </c>
      <c r="Y2779" t="s">
        <v>2389</v>
      </c>
      <c r="Z2779" t="s">
        <v>2558</v>
      </c>
      <c r="AA2779" t="s">
        <v>2424</v>
      </c>
    </row>
    <row r="2780" spans="1:27" x14ac:dyDescent="0.45">
      <c r="A2780" t="s">
        <v>11741</v>
      </c>
      <c r="B2780" t="s">
        <v>11746</v>
      </c>
      <c r="C2780" t="s">
        <v>11428</v>
      </c>
      <c r="D2780" t="s">
        <v>11107</v>
      </c>
      <c r="E2780" t="s">
        <v>11422</v>
      </c>
      <c r="F2780" s="3">
        <v>44019.520833333336</v>
      </c>
      <c r="G2780" s="1">
        <v>44839</v>
      </c>
      <c r="H2780" t="s">
        <v>55</v>
      </c>
      <c r="I2780" t="s">
        <v>11747</v>
      </c>
      <c r="J2780" t="s">
        <v>401</v>
      </c>
      <c r="K2780" t="s">
        <v>11748</v>
      </c>
      <c r="L2780" t="s">
        <v>2424</v>
      </c>
      <c r="M2780" t="s">
        <v>11749</v>
      </c>
      <c r="N2780" t="s">
        <v>422</v>
      </c>
      <c r="O2780" t="s">
        <v>51</v>
      </c>
      <c r="P2780">
        <v>6</v>
      </c>
      <c r="Q2780" t="s">
        <v>68</v>
      </c>
      <c r="R2780" t="s">
        <v>32</v>
      </c>
      <c r="S2780" t="s">
        <v>39</v>
      </c>
      <c r="T2780" t="s">
        <v>16</v>
      </c>
      <c r="U2780">
        <v>415042.5</v>
      </c>
      <c r="V2780">
        <v>33096.400000000001</v>
      </c>
      <c r="W2780">
        <v>22.9</v>
      </c>
      <c r="X2780" t="s">
        <v>2602</v>
      </c>
      <c r="Y2780" t="s">
        <v>2389</v>
      </c>
      <c r="Z2780" t="s">
        <v>2653</v>
      </c>
      <c r="AA2780" t="s">
        <v>2424</v>
      </c>
    </row>
    <row r="2781" spans="1:27" x14ac:dyDescent="0.45">
      <c r="A2781" t="s">
        <v>11741</v>
      </c>
      <c r="B2781" t="s">
        <v>11750</v>
      </c>
      <c r="C2781" t="s">
        <v>11421</v>
      </c>
      <c r="D2781" t="s">
        <v>11107</v>
      </c>
      <c r="E2781" t="s">
        <v>11422</v>
      </c>
      <c r="F2781" s="3">
        <v>44019.520833333336</v>
      </c>
      <c r="G2781" s="1">
        <v>44839</v>
      </c>
      <c r="H2781" t="s">
        <v>55</v>
      </c>
      <c r="I2781" t="s">
        <v>11743</v>
      </c>
      <c r="J2781" t="s">
        <v>401</v>
      </c>
      <c r="K2781" t="s">
        <v>11744</v>
      </c>
      <c r="L2781" t="s">
        <v>2424</v>
      </c>
      <c r="M2781" t="s">
        <v>11745</v>
      </c>
      <c r="N2781" t="s">
        <v>422</v>
      </c>
      <c r="O2781" t="s">
        <v>51</v>
      </c>
      <c r="P2781">
        <v>9.1999999999999993</v>
      </c>
      <c r="Q2781" t="s">
        <v>68</v>
      </c>
      <c r="R2781" t="s">
        <v>32</v>
      </c>
      <c r="S2781" t="s">
        <v>39</v>
      </c>
      <c r="T2781" t="s">
        <v>16</v>
      </c>
      <c r="U2781">
        <v>101262.39999999999</v>
      </c>
      <c r="V2781">
        <v>17293.2</v>
      </c>
      <c r="W2781">
        <v>24.5</v>
      </c>
      <c r="X2781" t="s">
        <v>2602</v>
      </c>
      <c r="Y2781" t="s">
        <v>2389</v>
      </c>
      <c r="Z2781" t="s">
        <v>2653</v>
      </c>
      <c r="AA2781" t="s">
        <v>2424</v>
      </c>
    </row>
    <row r="2782" spans="1:27" x14ac:dyDescent="0.45">
      <c r="A2782" t="s">
        <v>11741</v>
      </c>
      <c r="B2782" t="s">
        <v>11751</v>
      </c>
      <c r="C2782" t="s">
        <v>11428</v>
      </c>
      <c r="D2782" t="s">
        <v>11107</v>
      </c>
      <c r="E2782" t="s">
        <v>11422</v>
      </c>
      <c r="F2782" s="3">
        <v>44019.520833333336</v>
      </c>
      <c r="G2782" s="1">
        <v>44735</v>
      </c>
      <c r="H2782" t="s">
        <v>55</v>
      </c>
      <c r="I2782" t="s">
        <v>11747</v>
      </c>
      <c r="J2782" t="s">
        <v>401</v>
      </c>
      <c r="K2782" t="s">
        <v>11748</v>
      </c>
      <c r="L2782" t="s">
        <v>2424</v>
      </c>
      <c r="M2782" t="s">
        <v>11749</v>
      </c>
      <c r="N2782" t="s">
        <v>484</v>
      </c>
      <c r="O2782" t="s">
        <v>51</v>
      </c>
      <c r="P2782">
        <v>6</v>
      </c>
      <c r="Q2782" t="s">
        <v>68</v>
      </c>
      <c r="R2782" t="s">
        <v>34</v>
      </c>
      <c r="S2782" t="s">
        <v>40</v>
      </c>
      <c r="T2782" t="s">
        <v>16</v>
      </c>
      <c r="U2782">
        <v>54.4</v>
      </c>
      <c r="V2782">
        <v>2.2999999999999998</v>
      </c>
      <c r="W2782">
        <v>25.9</v>
      </c>
      <c r="X2782" t="s">
        <v>2701</v>
      </c>
      <c r="Y2782" t="s">
        <v>2389</v>
      </c>
      <c r="Z2782" t="s">
        <v>2558</v>
      </c>
      <c r="AA2782" t="s">
        <v>2424</v>
      </c>
    </row>
    <row r="2783" spans="1:27" x14ac:dyDescent="0.45">
      <c r="A2783" t="s">
        <v>11741</v>
      </c>
      <c r="B2783" t="s">
        <v>11752</v>
      </c>
      <c r="C2783" t="s">
        <v>11440</v>
      </c>
      <c r="D2783" t="s">
        <v>11107</v>
      </c>
      <c r="E2783" t="s">
        <v>11422</v>
      </c>
      <c r="F2783" s="3">
        <v>44019.576388888891</v>
      </c>
      <c r="G2783" s="1">
        <v>44839</v>
      </c>
      <c r="H2783" t="s">
        <v>55</v>
      </c>
      <c r="I2783" t="s">
        <v>11753</v>
      </c>
      <c r="J2783" t="s">
        <v>401</v>
      </c>
      <c r="K2783" t="s">
        <v>11754</v>
      </c>
      <c r="L2783" t="s">
        <v>2424</v>
      </c>
      <c r="M2783" t="s">
        <v>11755</v>
      </c>
      <c r="N2783" t="s">
        <v>422</v>
      </c>
      <c r="O2783" t="s">
        <v>51</v>
      </c>
      <c r="P2783">
        <v>3.4</v>
      </c>
      <c r="Q2783" t="s">
        <v>68</v>
      </c>
      <c r="R2783" t="s">
        <v>32</v>
      </c>
      <c r="S2783" t="s">
        <v>39</v>
      </c>
      <c r="T2783" t="s">
        <v>16</v>
      </c>
      <c r="U2783">
        <v>564107.69999999995</v>
      </c>
      <c r="V2783">
        <v>69026.5</v>
      </c>
      <c r="W2783">
        <v>23.3</v>
      </c>
      <c r="X2783" t="s">
        <v>2602</v>
      </c>
      <c r="Y2783" t="s">
        <v>2389</v>
      </c>
      <c r="Z2783" t="s">
        <v>2653</v>
      </c>
      <c r="AA2783" t="s">
        <v>2424</v>
      </c>
    </row>
    <row r="2784" spans="1:27" x14ac:dyDescent="0.45">
      <c r="A2784" t="s">
        <v>11741</v>
      </c>
      <c r="B2784" t="s">
        <v>11756</v>
      </c>
      <c r="C2784" t="s">
        <v>11440</v>
      </c>
      <c r="D2784" t="s">
        <v>11107</v>
      </c>
      <c r="E2784" t="s">
        <v>11422</v>
      </c>
      <c r="F2784" s="3">
        <v>44019.576388888891</v>
      </c>
      <c r="G2784" s="1">
        <v>44735</v>
      </c>
      <c r="H2784" t="s">
        <v>55</v>
      </c>
      <c r="I2784" t="s">
        <v>11753</v>
      </c>
      <c r="J2784" t="s">
        <v>401</v>
      </c>
      <c r="K2784" t="s">
        <v>11754</v>
      </c>
      <c r="L2784" t="s">
        <v>2424</v>
      </c>
      <c r="M2784" t="s">
        <v>11755</v>
      </c>
      <c r="N2784" t="s">
        <v>484</v>
      </c>
      <c r="O2784" t="s">
        <v>51</v>
      </c>
      <c r="P2784">
        <v>3.4</v>
      </c>
      <c r="Q2784" t="s">
        <v>68</v>
      </c>
      <c r="R2784" t="s">
        <v>34</v>
      </c>
      <c r="S2784" t="s">
        <v>40</v>
      </c>
      <c r="T2784" t="s">
        <v>16</v>
      </c>
      <c r="U2784">
        <v>44.8</v>
      </c>
      <c r="V2784">
        <v>7.4</v>
      </c>
      <c r="W2784">
        <v>27.1</v>
      </c>
      <c r="X2784" t="s">
        <v>2701</v>
      </c>
      <c r="Y2784" t="s">
        <v>2389</v>
      </c>
      <c r="Z2784" t="s">
        <v>2558</v>
      </c>
      <c r="AA2784" t="s">
        <v>2424</v>
      </c>
    </row>
    <row r="2785" spans="1:27" x14ac:dyDescent="0.45">
      <c r="A2785" t="s">
        <v>11741</v>
      </c>
      <c r="B2785" t="s">
        <v>11757</v>
      </c>
      <c r="C2785" t="s">
        <v>11434</v>
      </c>
      <c r="D2785" t="s">
        <v>11107</v>
      </c>
      <c r="E2785" t="s">
        <v>11422</v>
      </c>
      <c r="F2785" s="3">
        <v>44019.694444444445</v>
      </c>
      <c r="G2785" s="1">
        <v>44839</v>
      </c>
      <c r="H2785" t="s">
        <v>55</v>
      </c>
      <c r="I2785" t="s">
        <v>11758</v>
      </c>
      <c r="J2785" t="s">
        <v>401</v>
      </c>
      <c r="K2785" t="s">
        <v>11759</v>
      </c>
      <c r="L2785" t="s">
        <v>2424</v>
      </c>
      <c r="M2785" t="s">
        <v>11760</v>
      </c>
      <c r="N2785" t="s">
        <v>422</v>
      </c>
      <c r="O2785" t="s">
        <v>51</v>
      </c>
      <c r="P2785">
        <v>5.9</v>
      </c>
      <c r="Q2785" t="s">
        <v>68</v>
      </c>
      <c r="R2785" t="s">
        <v>32</v>
      </c>
      <c r="S2785" t="s">
        <v>39</v>
      </c>
      <c r="T2785" t="s">
        <v>16</v>
      </c>
      <c r="U2785">
        <v>201832.9</v>
      </c>
      <c r="V2785">
        <v>12467.7</v>
      </c>
      <c r="W2785">
        <v>24.1</v>
      </c>
      <c r="X2785" t="s">
        <v>2602</v>
      </c>
      <c r="Y2785" t="s">
        <v>2389</v>
      </c>
      <c r="Z2785" t="s">
        <v>2653</v>
      </c>
      <c r="AA2785" t="s">
        <v>2424</v>
      </c>
    </row>
    <row r="2786" spans="1:27" x14ac:dyDescent="0.45">
      <c r="A2786" t="s">
        <v>11741</v>
      </c>
      <c r="B2786" t="s">
        <v>11761</v>
      </c>
      <c r="C2786" t="s">
        <v>11434</v>
      </c>
      <c r="D2786" t="s">
        <v>11107</v>
      </c>
      <c r="E2786" t="s">
        <v>11422</v>
      </c>
      <c r="F2786" s="3">
        <v>44019.694444444445</v>
      </c>
      <c r="G2786" s="1">
        <v>44735</v>
      </c>
      <c r="H2786" t="s">
        <v>55</v>
      </c>
      <c r="I2786" t="s">
        <v>11758</v>
      </c>
      <c r="J2786" t="s">
        <v>401</v>
      </c>
      <c r="K2786" t="s">
        <v>11759</v>
      </c>
      <c r="L2786" t="s">
        <v>2424</v>
      </c>
      <c r="M2786" t="s">
        <v>11760</v>
      </c>
      <c r="N2786" t="s">
        <v>484</v>
      </c>
      <c r="O2786" t="s">
        <v>51</v>
      </c>
      <c r="P2786">
        <v>5.9</v>
      </c>
      <c r="Q2786" t="s">
        <v>68</v>
      </c>
      <c r="R2786" t="s">
        <v>34</v>
      </c>
      <c r="S2786" t="s">
        <v>40</v>
      </c>
      <c r="T2786" t="s">
        <v>16</v>
      </c>
      <c r="U2786">
        <v>52.5</v>
      </c>
      <c r="V2786">
        <v>3.2</v>
      </c>
      <c r="W2786">
        <v>26</v>
      </c>
      <c r="X2786" t="s">
        <v>2701</v>
      </c>
      <c r="Y2786" t="s">
        <v>2389</v>
      </c>
      <c r="Z2786" t="s">
        <v>2558</v>
      </c>
      <c r="AA2786" t="s">
        <v>2424</v>
      </c>
    </row>
    <row r="2787" spans="1:27" x14ac:dyDescent="0.45">
      <c r="A2787" t="s">
        <v>11762</v>
      </c>
      <c r="B2787" t="s">
        <v>11763</v>
      </c>
      <c r="C2787" t="s">
        <v>11440</v>
      </c>
      <c r="D2787" t="s">
        <v>11107</v>
      </c>
      <c r="E2787" t="s">
        <v>11422</v>
      </c>
      <c r="F2787" s="3">
        <v>44081.425000000003</v>
      </c>
      <c r="G2787" s="1">
        <v>44707</v>
      </c>
      <c r="H2787" t="s">
        <v>55</v>
      </c>
      <c r="I2787" t="s">
        <v>11764</v>
      </c>
      <c r="J2787" t="s">
        <v>401</v>
      </c>
      <c r="K2787" t="s">
        <v>11765</v>
      </c>
      <c r="L2787" t="s">
        <v>2424</v>
      </c>
      <c r="M2787" t="s">
        <v>11766</v>
      </c>
      <c r="N2787" t="s">
        <v>512</v>
      </c>
      <c r="O2787" t="s">
        <v>51</v>
      </c>
      <c r="P2787">
        <v>3.4</v>
      </c>
      <c r="Q2787" t="s">
        <v>68</v>
      </c>
      <c r="R2787" t="s">
        <v>34</v>
      </c>
      <c r="S2787" t="s">
        <v>40</v>
      </c>
      <c r="T2787" t="s">
        <v>16</v>
      </c>
      <c r="U2787">
        <v>48.4</v>
      </c>
      <c r="V2787">
        <v>4.8</v>
      </c>
      <c r="W2787">
        <v>24.3</v>
      </c>
      <c r="X2787" t="s">
        <v>3043</v>
      </c>
      <c r="Y2787" t="s">
        <v>2389</v>
      </c>
      <c r="Z2787" t="s">
        <v>2558</v>
      </c>
      <c r="AA2787" t="s">
        <v>2424</v>
      </c>
    </row>
    <row r="2788" spans="1:27" x14ac:dyDescent="0.45">
      <c r="A2788" t="s">
        <v>11762</v>
      </c>
      <c r="B2788" t="s">
        <v>11767</v>
      </c>
      <c r="C2788" t="s">
        <v>11440</v>
      </c>
      <c r="D2788" t="s">
        <v>11107</v>
      </c>
      <c r="E2788" t="s">
        <v>11422</v>
      </c>
      <c r="F2788" s="3">
        <v>44081.425000000003</v>
      </c>
      <c r="G2788" s="1">
        <v>44705</v>
      </c>
      <c r="H2788" t="s">
        <v>55</v>
      </c>
      <c r="I2788" t="s">
        <v>11764</v>
      </c>
      <c r="J2788" t="s">
        <v>401</v>
      </c>
      <c r="K2788" t="s">
        <v>11765</v>
      </c>
      <c r="L2788" t="s">
        <v>2424</v>
      </c>
      <c r="M2788" t="s">
        <v>11766</v>
      </c>
      <c r="N2788" t="s">
        <v>506</v>
      </c>
      <c r="O2788" t="s">
        <v>51</v>
      </c>
      <c r="P2788">
        <v>3.4</v>
      </c>
      <c r="Q2788" t="s">
        <v>68</v>
      </c>
      <c r="R2788" t="s">
        <v>32</v>
      </c>
      <c r="S2788" t="s">
        <v>39</v>
      </c>
      <c r="T2788" t="s">
        <v>16</v>
      </c>
      <c r="U2788">
        <v>753929.8</v>
      </c>
      <c r="V2788">
        <v>35348.699999999997</v>
      </c>
      <c r="W2788">
        <v>23.4</v>
      </c>
      <c r="X2788" t="s">
        <v>2701</v>
      </c>
      <c r="Y2788" t="s">
        <v>2389</v>
      </c>
      <c r="Z2788" t="s">
        <v>2653</v>
      </c>
      <c r="AA2788" t="s">
        <v>2424</v>
      </c>
    </row>
    <row r="2789" spans="1:27" x14ac:dyDescent="0.45">
      <c r="A2789" t="s">
        <v>11762</v>
      </c>
      <c r="B2789" t="s">
        <v>11768</v>
      </c>
      <c r="C2789" t="s">
        <v>11421</v>
      </c>
      <c r="D2789" t="s">
        <v>11107</v>
      </c>
      <c r="E2789" t="s">
        <v>11422</v>
      </c>
      <c r="F2789" s="3">
        <v>44081.447222222225</v>
      </c>
      <c r="G2789" s="1">
        <v>44705</v>
      </c>
      <c r="H2789" t="s">
        <v>55</v>
      </c>
      <c r="I2789" t="s">
        <v>11769</v>
      </c>
      <c r="J2789" t="s">
        <v>401</v>
      </c>
      <c r="K2789" t="s">
        <v>11770</v>
      </c>
      <c r="L2789" t="s">
        <v>2424</v>
      </c>
      <c r="M2789" t="s">
        <v>11771</v>
      </c>
      <c r="N2789" t="s">
        <v>506</v>
      </c>
      <c r="O2789" t="s">
        <v>51</v>
      </c>
      <c r="P2789">
        <v>9.3000000000000007</v>
      </c>
      <c r="Q2789" t="s">
        <v>68</v>
      </c>
      <c r="R2789" t="s">
        <v>32</v>
      </c>
      <c r="S2789" t="s">
        <v>39</v>
      </c>
      <c r="T2789" t="s">
        <v>16</v>
      </c>
      <c r="U2789">
        <v>791703.2</v>
      </c>
      <c r="V2789">
        <v>150732.1</v>
      </c>
      <c r="W2789">
        <v>21.7</v>
      </c>
      <c r="X2789" t="s">
        <v>2701</v>
      </c>
      <c r="Y2789" t="s">
        <v>2389</v>
      </c>
      <c r="Z2789" t="s">
        <v>2653</v>
      </c>
      <c r="AA2789" t="s">
        <v>2424</v>
      </c>
    </row>
    <row r="2790" spans="1:27" x14ac:dyDescent="0.45">
      <c r="A2790" t="s">
        <v>11762</v>
      </c>
      <c r="B2790" t="s">
        <v>11772</v>
      </c>
      <c r="C2790" t="s">
        <v>11421</v>
      </c>
      <c r="D2790" t="s">
        <v>11107</v>
      </c>
      <c r="E2790" t="s">
        <v>11422</v>
      </c>
      <c r="F2790" s="3">
        <v>44081.447222222225</v>
      </c>
      <c r="G2790" s="1">
        <v>44707</v>
      </c>
      <c r="H2790" t="s">
        <v>55</v>
      </c>
      <c r="I2790" t="s">
        <v>11769</v>
      </c>
      <c r="J2790" t="s">
        <v>401</v>
      </c>
      <c r="K2790" t="s">
        <v>11770</v>
      </c>
      <c r="L2790" t="s">
        <v>2424</v>
      </c>
      <c r="M2790" t="s">
        <v>11771</v>
      </c>
      <c r="N2790" t="s">
        <v>512</v>
      </c>
      <c r="O2790" t="s">
        <v>51</v>
      </c>
      <c r="P2790">
        <v>9.3000000000000007</v>
      </c>
      <c r="Q2790" t="s">
        <v>68</v>
      </c>
      <c r="R2790" t="s">
        <v>34</v>
      </c>
      <c r="S2790" t="s">
        <v>40</v>
      </c>
      <c r="T2790" t="s">
        <v>16</v>
      </c>
      <c r="U2790">
        <v>46.6</v>
      </c>
      <c r="V2790">
        <v>4.8</v>
      </c>
      <c r="W2790">
        <v>22.9</v>
      </c>
      <c r="X2790" t="s">
        <v>3043</v>
      </c>
      <c r="Y2790" t="s">
        <v>2389</v>
      </c>
      <c r="Z2790" t="s">
        <v>2558</v>
      </c>
      <c r="AA2790" t="s">
        <v>2424</v>
      </c>
    </row>
    <row r="2791" spans="1:27" x14ac:dyDescent="0.45">
      <c r="A2791" t="s">
        <v>11762</v>
      </c>
      <c r="B2791" t="s">
        <v>11773</v>
      </c>
      <c r="C2791" t="s">
        <v>11428</v>
      </c>
      <c r="D2791" t="s">
        <v>11107</v>
      </c>
      <c r="E2791" t="s">
        <v>11422</v>
      </c>
      <c r="F2791" s="3">
        <v>44081.518055555556</v>
      </c>
      <c r="G2791" s="1">
        <v>44705</v>
      </c>
      <c r="H2791" t="s">
        <v>55</v>
      </c>
      <c r="I2791" t="s">
        <v>11774</v>
      </c>
      <c r="J2791" t="s">
        <v>401</v>
      </c>
      <c r="K2791" t="s">
        <v>11775</v>
      </c>
      <c r="L2791" t="s">
        <v>2424</v>
      </c>
      <c r="M2791" t="s">
        <v>11776</v>
      </c>
      <c r="N2791" t="s">
        <v>506</v>
      </c>
      <c r="O2791" t="s">
        <v>51</v>
      </c>
      <c r="P2791">
        <v>4.7</v>
      </c>
      <c r="Q2791" t="s">
        <v>68</v>
      </c>
      <c r="R2791" t="s">
        <v>32</v>
      </c>
      <c r="S2791" t="s">
        <v>39</v>
      </c>
      <c r="T2791" t="s">
        <v>16</v>
      </c>
      <c r="U2791">
        <v>624507.4</v>
      </c>
      <c r="V2791">
        <v>204735.9</v>
      </c>
      <c r="W2791">
        <v>23.3</v>
      </c>
      <c r="X2791" t="s">
        <v>2701</v>
      </c>
      <c r="Y2791" t="s">
        <v>2389</v>
      </c>
      <c r="Z2791" t="s">
        <v>2653</v>
      </c>
      <c r="AA2791" t="s">
        <v>2424</v>
      </c>
    </row>
    <row r="2792" spans="1:27" x14ac:dyDescent="0.45">
      <c r="A2792" t="s">
        <v>11762</v>
      </c>
      <c r="B2792" t="s">
        <v>11777</v>
      </c>
      <c r="C2792" t="s">
        <v>11428</v>
      </c>
      <c r="D2792" t="s">
        <v>11107</v>
      </c>
      <c r="E2792" t="s">
        <v>11422</v>
      </c>
      <c r="F2792" s="3">
        <v>44081.518055555556</v>
      </c>
      <c r="G2792" s="1">
        <v>44707</v>
      </c>
      <c r="H2792" t="s">
        <v>55</v>
      </c>
      <c r="I2792" t="s">
        <v>11774</v>
      </c>
      <c r="J2792" t="s">
        <v>401</v>
      </c>
      <c r="K2792" t="s">
        <v>11775</v>
      </c>
      <c r="L2792" t="s">
        <v>2424</v>
      </c>
      <c r="M2792" t="s">
        <v>11776</v>
      </c>
      <c r="N2792" t="s">
        <v>512</v>
      </c>
      <c r="O2792" t="s">
        <v>51</v>
      </c>
      <c r="P2792">
        <v>4.7</v>
      </c>
      <c r="Q2792" t="s">
        <v>68</v>
      </c>
      <c r="R2792" t="s">
        <v>34</v>
      </c>
      <c r="S2792" t="s">
        <v>40</v>
      </c>
      <c r="T2792" t="s">
        <v>16</v>
      </c>
      <c r="U2792">
        <v>40.299999999999997</v>
      </c>
      <c r="V2792">
        <v>5</v>
      </c>
      <c r="W2792">
        <v>24.1</v>
      </c>
      <c r="X2792" t="s">
        <v>3043</v>
      </c>
      <c r="Y2792" t="s">
        <v>2389</v>
      </c>
      <c r="Z2792" t="s">
        <v>2558</v>
      </c>
      <c r="AA2792" t="s">
        <v>2424</v>
      </c>
    </row>
    <row r="2793" spans="1:27" x14ac:dyDescent="0.45">
      <c r="A2793" t="s">
        <v>11762</v>
      </c>
      <c r="B2793" t="s">
        <v>11778</v>
      </c>
      <c r="C2793" t="s">
        <v>11434</v>
      </c>
      <c r="D2793" t="s">
        <v>11107</v>
      </c>
      <c r="E2793" t="s">
        <v>11422</v>
      </c>
      <c r="F2793" s="3">
        <v>44081.527083333334</v>
      </c>
      <c r="G2793" s="1">
        <v>44705</v>
      </c>
      <c r="H2793" t="s">
        <v>55</v>
      </c>
      <c r="I2793" t="s">
        <v>11779</v>
      </c>
      <c r="J2793" t="s">
        <v>401</v>
      </c>
      <c r="K2793" t="s">
        <v>11780</v>
      </c>
      <c r="L2793" t="s">
        <v>2424</v>
      </c>
      <c r="M2793" t="s">
        <v>11781</v>
      </c>
      <c r="N2793" t="s">
        <v>508</v>
      </c>
      <c r="O2793" t="s">
        <v>51</v>
      </c>
      <c r="P2793">
        <v>6.4</v>
      </c>
      <c r="Q2793" t="s">
        <v>68</v>
      </c>
      <c r="R2793" t="s">
        <v>32</v>
      </c>
      <c r="S2793" t="s">
        <v>39</v>
      </c>
      <c r="T2793" t="s">
        <v>16</v>
      </c>
      <c r="U2793">
        <v>681120</v>
      </c>
      <c r="V2793">
        <v>197913.3</v>
      </c>
      <c r="W2793">
        <v>24</v>
      </c>
      <c r="X2793" t="s">
        <v>2701</v>
      </c>
      <c r="Y2793" t="s">
        <v>2389</v>
      </c>
      <c r="Z2793" t="s">
        <v>2653</v>
      </c>
      <c r="AA2793" t="s">
        <v>2424</v>
      </c>
    </row>
    <row r="2794" spans="1:27" x14ac:dyDescent="0.45">
      <c r="A2794" t="s">
        <v>11762</v>
      </c>
      <c r="B2794" t="s">
        <v>11782</v>
      </c>
      <c r="C2794" t="s">
        <v>11434</v>
      </c>
      <c r="D2794" t="s">
        <v>11107</v>
      </c>
      <c r="E2794" t="s">
        <v>11422</v>
      </c>
      <c r="F2794" s="3">
        <v>44081.527083333334</v>
      </c>
      <c r="G2794" s="1">
        <v>44707</v>
      </c>
      <c r="H2794" t="s">
        <v>55</v>
      </c>
      <c r="I2794" t="s">
        <v>11779</v>
      </c>
      <c r="J2794" t="s">
        <v>401</v>
      </c>
      <c r="K2794" t="s">
        <v>11780</v>
      </c>
      <c r="L2794" t="s">
        <v>2424</v>
      </c>
      <c r="M2794" t="s">
        <v>11781</v>
      </c>
      <c r="N2794" t="s">
        <v>516</v>
      </c>
      <c r="O2794" t="s">
        <v>51</v>
      </c>
      <c r="P2794">
        <v>6.4</v>
      </c>
      <c r="Q2794" t="s">
        <v>68</v>
      </c>
      <c r="R2794" t="s">
        <v>34</v>
      </c>
      <c r="S2794" t="s">
        <v>40</v>
      </c>
      <c r="T2794" t="s">
        <v>16</v>
      </c>
      <c r="U2794">
        <v>42.4</v>
      </c>
      <c r="V2794">
        <v>6.4</v>
      </c>
      <c r="W2794">
        <v>23.8</v>
      </c>
      <c r="X2794" t="s">
        <v>3043</v>
      </c>
      <c r="Y2794" t="s">
        <v>2389</v>
      </c>
      <c r="Z2794" t="s">
        <v>2558</v>
      </c>
      <c r="AA2794" t="s">
        <v>2424</v>
      </c>
    </row>
    <row r="2795" spans="1:27" x14ac:dyDescent="0.45">
      <c r="A2795" t="s">
        <v>11783</v>
      </c>
      <c r="B2795" t="s">
        <v>11784</v>
      </c>
      <c r="C2795" t="s">
        <v>11458</v>
      </c>
      <c r="D2795" t="s">
        <v>11107</v>
      </c>
      <c r="E2795" t="s">
        <v>11422</v>
      </c>
      <c r="F2795" s="3">
        <v>44320.496527777781</v>
      </c>
      <c r="G2795" s="1">
        <v>44846</v>
      </c>
      <c r="H2795" t="s">
        <v>55</v>
      </c>
      <c r="I2795" t="s">
        <v>11785</v>
      </c>
      <c r="J2795" t="s">
        <v>401</v>
      </c>
      <c r="K2795" t="s">
        <v>11786</v>
      </c>
      <c r="L2795" t="s">
        <v>2424</v>
      </c>
      <c r="M2795" t="s">
        <v>11787</v>
      </c>
      <c r="N2795" t="s">
        <v>408</v>
      </c>
      <c r="O2795" t="s">
        <v>51</v>
      </c>
      <c r="P2795">
        <v>3.6</v>
      </c>
      <c r="Q2795" t="s">
        <v>68</v>
      </c>
      <c r="R2795" t="s">
        <v>32</v>
      </c>
      <c r="S2795" t="s">
        <v>39</v>
      </c>
      <c r="T2795" t="s">
        <v>16</v>
      </c>
      <c r="U2795">
        <v>563697.19999999995</v>
      </c>
      <c r="V2795">
        <v>81066.100000000006</v>
      </c>
      <c r="W2795">
        <v>23.9</v>
      </c>
      <c r="X2795" t="s">
        <v>2602</v>
      </c>
      <c r="Y2795" t="s">
        <v>2389</v>
      </c>
      <c r="Z2795" t="s">
        <v>2653</v>
      </c>
      <c r="AA2795" t="s">
        <v>2424</v>
      </c>
    </row>
    <row r="2796" spans="1:27" x14ac:dyDescent="0.45">
      <c r="A2796" t="s">
        <v>11783</v>
      </c>
      <c r="B2796" t="s">
        <v>11788</v>
      </c>
      <c r="C2796" t="s">
        <v>11458</v>
      </c>
      <c r="D2796" t="s">
        <v>11107</v>
      </c>
      <c r="E2796" t="s">
        <v>11422</v>
      </c>
      <c r="F2796" s="3">
        <v>44320.496527777781</v>
      </c>
      <c r="G2796" s="1">
        <v>44852</v>
      </c>
      <c r="H2796" t="s">
        <v>55</v>
      </c>
      <c r="I2796" t="s">
        <v>11785</v>
      </c>
      <c r="J2796" t="s">
        <v>401</v>
      </c>
      <c r="K2796" t="s">
        <v>11786</v>
      </c>
      <c r="L2796" t="s">
        <v>2424</v>
      </c>
      <c r="M2796" t="s">
        <v>11787</v>
      </c>
      <c r="N2796" t="s">
        <v>472</v>
      </c>
      <c r="O2796" t="s">
        <v>51</v>
      </c>
      <c r="P2796">
        <v>3.6</v>
      </c>
      <c r="Q2796" t="s">
        <v>68</v>
      </c>
      <c r="R2796" t="s">
        <v>34</v>
      </c>
      <c r="S2796" t="s">
        <v>40</v>
      </c>
      <c r="T2796" t="s">
        <v>16</v>
      </c>
      <c r="U2796">
        <v>63.4</v>
      </c>
      <c r="V2796">
        <v>8.9</v>
      </c>
      <c r="W2796">
        <v>22</v>
      </c>
      <c r="X2796" t="s">
        <v>2602</v>
      </c>
      <c r="Y2796" t="s">
        <v>2389</v>
      </c>
      <c r="Z2796" t="s">
        <v>2558</v>
      </c>
      <c r="AA2796" t="s">
        <v>2424</v>
      </c>
    </row>
    <row r="2797" spans="1:27" x14ac:dyDescent="0.45">
      <c r="A2797" t="s">
        <v>11789</v>
      </c>
      <c r="B2797" t="s">
        <v>11790</v>
      </c>
      <c r="C2797" t="s">
        <v>11421</v>
      </c>
      <c r="D2797" t="s">
        <v>11107</v>
      </c>
      <c r="E2797" t="s">
        <v>11422</v>
      </c>
      <c r="F2797" s="3">
        <v>44383.443749999999</v>
      </c>
      <c r="G2797" s="1">
        <v>44882</v>
      </c>
      <c r="H2797" t="s">
        <v>55</v>
      </c>
      <c r="I2797" t="s">
        <v>11791</v>
      </c>
      <c r="J2797" t="s">
        <v>401</v>
      </c>
      <c r="K2797" t="s">
        <v>11792</v>
      </c>
      <c r="L2797" t="s">
        <v>2424</v>
      </c>
      <c r="M2797" t="s">
        <v>11793</v>
      </c>
      <c r="N2797" t="s">
        <v>432</v>
      </c>
      <c r="O2797" t="s">
        <v>51</v>
      </c>
      <c r="P2797">
        <v>1.9</v>
      </c>
      <c r="Q2797" t="s">
        <v>68</v>
      </c>
      <c r="R2797" t="s">
        <v>32</v>
      </c>
      <c r="S2797" t="s">
        <v>39</v>
      </c>
      <c r="T2797" t="s">
        <v>16</v>
      </c>
      <c r="U2797">
        <v>3111731.3</v>
      </c>
      <c r="V2797">
        <v>562619.9</v>
      </c>
      <c r="W2797">
        <v>25.1</v>
      </c>
      <c r="X2797" t="s">
        <v>2602</v>
      </c>
      <c r="Y2797" t="s">
        <v>2389</v>
      </c>
      <c r="Z2797" t="s">
        <v>2653</v>
      </c>
      <c r="AA2797" t="s">
        <v>2424</v>
      </c>
    </row>
    <row r="2798" spans="1:27" x14ac:dyDescent="0.45">
      <c r="A2798" t="s">
        <v>11789</v>
      </c>
      <c r="B2798" t="s">
        <v>11794</v>
      </c>
      <c r="C2798" t="s">
        <v>11421</v>
      </c>
      <c r="D2798" t="s">
        <v>11107</v>
      </c>
      <c r="E2798" t="s">
        <v>11422</v>
      </c>
      <c r="F2798" s="3">
        <v>44383.443749999999</v>
      </c>
      <c r="G2798" s="1">
        <v>44883</v>
      </c>
      <c r="H2798" t="s">
        <v>55</v>
      </c>
      <c r="I2798" t="s">
        <v>11791</v>
      </c>
      <c r="J2798" t="s">
        <v>401</v>
      </c>
      <c r="K2798" t="s">
        <v>11792</v>
      </c>
      <c r="L2798" t="s">
        <v>2424</v>
      </c>
      <c r="M2798" t="s">
        <v>11793</v>
      </c>
      <c r="N2798" t="s">
        <v>436</v>
      </c>
      <c r="O2798" t="s">
        <v>51</v>
      </c>
      <c r="P2798">
        <v>1.9</v>
      </c>
      <c r="Q2798" t="s">
        <v>68</v>
      </c>
      <c r="R2798" t="s">
        <v>34</v>
      </c>
      <c r="S2798" t="s">
        <v>40</v>
      </c>
      <c r="T2798" t="s">
        <v>16</v>
      </c>
      <c r="U2798">
        <v>480.9</v>
      </c>
      <c r="V2798">
        <v>49.4</v>
      </c>
      <c r="W2798">
        <v>24.6</v>
      </c>
      <c r="X2798" t="s">
        <v>2759</v>
      </c>
      <c r="Y2798" t="s">
        <v>2389</v>
      </c>
      <c r="Z2798" t="s">
        <v>2558</v>
      </c>
      <c r="AA2798" t="s">
        <v>2424</v>
      </c>
    </row>
    <row r="2799" spans="1:27" x14ac:dyDescent="0.45">
      <c r="A2799" t="s">
        <v>11789</v>
      </c>
      <c r="B2799" t="s">
        <v>11795</v>
      </c>
      <c r="C2799" t="s">
        <v>11428</v>
      </c>
      <c r="D2799" t="s">
        <v>11107</v>
      </c>
      <c r="E2799" t="s">
        <v>11422</v>
      </c>
      <c r="F2799" s="3">
        <v>44383.458333333336</v>
      </c>
      <c r="G2799" s="1">
        <v>44882</v>
      </c>
      <c r="H2799" t="s">
        <v>55</v>
      </c>
      <c r="I2799" t="s">
        <v>11796</v>
      </c>
      <c r="J2799" t="s">
        <v>401</v>
      </c>
      <c r="K2799" t="s">
        <v>11797</v>
      </c>
      <c r="L2799" t="s">
        <v>2424</v>
      </c>
      <c r="M2799" t="s">
        <v>11798</v>
      </c>
      <c r="N2799" t="s">
        <v>432</v>
      </c>
      <c r="O2799" t="s">
        <v>51</v>
      </c>
      <c r="P2799">
        <v>4.5</v>
      </c>
      <c r="Q2799" t="s">
        <v>68</v>
      </c>
      <c r="R2799" t="s">
        <v>32</v>
      </c>
      <c r="S2799" t="s">
        <v>39</v>
      </c>
      <c r="T2799" t="s">
        <v>16</v>
      </c>
      <c r="U2799">
        <v>2306517.1</v>
      </c>
      <c r="V2799">
        <v>86806.2</v>
      </c>
      <c r="W2799">
        <v>24.1</v>
      </c>
      <c r="X2799" t="s">
        <v>2602</v>
      </c>
      <c r="Y2799" t="s">
        <v>2389</v>
      </c>
      <c r="Z2799" t="s">
        <v>2653</v>
      </c>
      <c r="AA2799" t="s">
        <v>2424</v>
      </c>
    </row>
    <row r="2800" spans="1:27" x14ac:dyDescent="0.45">
      <c r="A2800" t="s">
        <v>11789</v>
      </c>
      <c r="B2800" t="s">
        <v>11799</v>
      </c>
      <c r="C2800" t="s">
        <v>11428</v>
      </c>
      <c r="D2800" t="s">
        <v>11107</v>
      </c>
      <c r="E2800" t="s">
        <v>11422</v>
      </c>
      <c r="F2800" s="3">
        <v>44383.458333333336</v>
      </c>
      <c r="G2800" s="1">
        <v>44883</v>
      </c>
      <c r="H2800" t="s">
        <v>55</v>
      </c>
      <c r="I2800" t="s">
        <v>11796</v>
      </c>
      <c r="J2800" t="s">
        <v>401</v>
      </c>
      <c r="K2800" t="s">
        <v>11797</v>
      </c>
      <c r="L2800" t="s">
        <v>2424</v>
      </c>
      <c r="M2800" t="s">
        <v>11798</v>
      </c>
      <c r="N2800" t="s">
        <v>436</v>
      </c>
      <c r="O2800" t="s">
        <v>51</v>
      </c>
      <c r="P2800">
        <v>4.5</v>
      </c>
      <c r="Q2800" t="s">
        <v>68</v>
      </c>
      <c r="R2800" t="s">
        <v>34</v>
      </c>
      <c r="S2800" t="s">
        <v>40</v>
      </c>
      <c r="T2800" t="s">
        <v>16</v>
      </c>
      <c r="U2800">
        <v>345.4</v>
      </c>
      <c r="V2800">
        <v>25.2</v>
      </c>
      <c r="W2800">
        <v>23.7</v>
      </c>
      <c r="X2800" t="s">
        <v>2759</v>
      </c>
      <c r="Y2800" t="s">
        <v>2389</v>
      </c>
      <c r="Z2800" t="s">
        <v>2558</v>
      </c>
      <c r="AA2800" t="s">
        <v>2424</v>
      </c>
    </row>
    <row r="2801" spans="1:27" x14ac:dyDescent="0.45">
      <c r="A2801" t="s">
        <v>11789</v>
      </c>
      <c r="B2801" t="s">
        <v>11800</v>
      </c>
      <c r="C2801" t="s">
        <v>11434</v>
      </c>
      <c r="D2801" t="s">
        <v>11107</v>
      </c>
      <c r="E2801" t="s">
        <v>11422</v>
      </c>
      <c r="F2801" s="3">
        <v>44383.513888888891</v>
      </c>
      <c r="G2801" s="1">
        <v>44882</v>
      </c>
      <c r="H2801" t="s">
        <v>55</v>
      </c>
      <c r="I2801" t="s">
        <v>11801</v>
      </c>
      <c r="J2801" t="s">
        <v>401</v>
      </c>
      <c r="K2801" t="s">
        <v>11802</v>
      </c>
      <c r="L2801" t="s">
        <v>2424</v>
      </c>
      <c r="M2801" t="s">
        <v>11803</v>
      </c>
      <c r="N2801" t="s">
        <v>432</v>
      </c>
      <c r="O2801" t="s">
        <v>51</v>
      </c>
      <c r="P2801">
        <v>2.1</v>
      </c>
      <c r="Q2801" t="s">
        <v>68</v>
      </c>
      <c r="R2801" t="s">
        <v>32</v>
      </c>
      <c r="S2801" t="s">
        <v>39</v>
      </c>
      <c r="T2801" t="s">
        <v>16</v>
      </c>
      <c r="U2801">
        <v>2392223.4</v>
      </c>
      <c r="V2801">
        <v>340465.1</v>
      </c>
      <c r="W2801">
        <v>25.5</v>
      </c>
      <c r="X2801" t="s">
        <v>2602</v>
      </c>
      <c r="Y2801" t="s">
        <v>2389</v>
      </c>
      <c r="Z2801" t="s">
        <v>2653</v>
      </c>
      <c r="AA2801" t="s">
        <v>2424</v>
      </c>
    </row>
    <row r="2802" spans="1:27" x14ac:dyDescent="0.45">
      <c r="A2802" t="s">
        <v>11789</v>
      </c>
      <c r="B2802" t="s">
        <v>11804</v>
      </c>
      <c r="C2802" t="s">
        <v>11434</v>
      </c>
      <c r="D2802" t="s">
        <v>11107</v>
      </c>
      <c r="E2802" t="s">
        <v>11422</v>
      </c>
      <c r="F2802" s="3">
        <v>44383.513888888891</v>
      </c>
      <c r="G2802" s="1">
        <v>44883</v>
      </c>
      <c r="H2802" t="s">
        <v>55</v>
      </c>
      <c r="I2802" t="s">
        <v>11801</v>
      </c>
      <c r="J2802" t="s">
        <v>401</v>
      </c>
      <c r="K2802" t="s">
        <v>11802</v>
      </c>
      <c r="L2802" t="s">
        <v>2424</v>
      </c>
      <c r="M2802" t="s">
        <v>11803</v>
      </c>
      <c r="N2802" t="s">
        <v>436</v>
      </c>
      <c r="O2802" t="s">
        <v>51</v>
      </c>
      <c r="P2802">
        <v>2.1</v>
      </c>
      <c r="Q2802" t="s">
        <v>68</v>
      </c>
      <c r="R2802" t="s">
        <v>34</v>
      </c>
      <c r="S2802" t="s">
        <v>40</v>
      </c>
      <c r="T2802" t="s">
        <v>16</v>
      </c>
      <c r="U2802">
        <v>390.7</v>
      </c>
      <c r="V2802">
        <v>42.4</v>
      </c>
      <c r="W2802">
        <v>24.8</v>
      </c>
      <c r="X2802" t="s">
        <v>2759</v>
      </c>
      <c r="Y2802" t="s">
        <v>2389</v>
      </c>
      <c r="Z2802" t="s">
        <v>2558</v>
      </c>
      <c r="AA2802" t="s">
        <v>2424</v>
      </c>
    </row>
    <row r="2803" spans="1:27" x14ac:dyDescent="0.45">
      <c r="A2803" t="s">
        <v>11789</v>
      </c>
      <c r="B2803" t="s">
        <v>11805</v>
      </c>
      <c r="C2803" t="s">
        <v>11440</v>
      </c>
      <c r="D2803" t="s">
        <v>11107</v>
      </c>
      <c r="E2803" t="s">
        <v>11422</v>
      </c>
      <c r="F2803" s="3">
        <v>44383.524305555555</v>
      </c>
      <c r="G2803" s="1">
        <v>44882</v>
      </c>
      <c r="H2803" t="s">
        <v>55</v>
      </c>
      <c r="I2803" t="s">
        <v>11806</v>
      </c>
      <c r="J2803" t="s">
        <v>401</v>
      </c>
      <c r="K2803" t="s">
        <v>11807</v>
      </c>
      <c r="L2803" t="s">
        <v>2424</v>
      </c>
      <c r="M2803" t="s">
        <v>11808</v>
      </c>
      <c r="N2803" t="s">
        <v>432</v>
      </c>
      <c r="O2803" t="s">
        <v>51</v>
      </c>
      <c r="P2803">
        <v>1.8</v>
      </c>
      <c r="Q2803" t="s">
        <v>68</v>
      </c>
      <c r="R2803" t="s">
        <v>32</v>
      </c>
      <c r="S2803" t="s">
        <v>39</v>
      </c>
      <c r="T2803" t="s">
        <v>16</v>
      </c>
      <c r="U2803">
        <v>3370083.7</v>
      </c>
      <c r="V2803">
        <v>504166.7</v>
      </c>
      <c r="W2803">
        <v>25.1</v>
      </c>
      <c r="X2803" t="s">
        <v>2602</v>
      </c>
      <c r="Y2803" t="s">
        <v>2389</v>
      </c>
      <c r="Z2803" t="s">
        <v>2653</v>
      </c>
      <c r="AA2803" t="s">
        <v>2424</v>
      </c>
    </row>
    <row r="2804" spans="1:27" x14ac:dyDescent="0.45">
      <c r="A2804" t="s">
        <v>11789</v>
      </c>
      <c r="B2804" t="s">
        <v>11809</v>
      </c>
      <c r="C2804" t="s">
        <v>11440</v>
      </c>
      <c r="D2804" t="s">
        <v>11107</v>
      </c>
      <c r="E2804" t="s">
        <v>11422</v>
      </c>
      <c r="F2804" s="3">
        <v>44383.524305555555</v>
      </c>
      <c r="G2804" s="1">
        <v>44883</v>
      </c>
      <c r="H2804" t="s">
        <v>55</v>
      </c>
      <c r="I2804" t="s">
        <v>11806</v>
      </c>
      <c r="J2804" t="s">
        <v>401</v>
      </c>
      <c r="K2804" t="s">
        <v>11807</v>
      </c>
      <c r="L2804" t="s">
        <v>2424</v>
      </c>
      <c r="M2804" t="s">
        <v>11808</v>
      </c>
      <c r="N2804" t="s">
        <v>436</v>
      </c>
      <c r="O2804" t="s">
        <v>51</v>
      </c>
      <c r="P2804">
        <v>1.8</v>
      </c>
      <c r="Q2804" t="s">
        <v>68</v>
      </c>
      <c r="R2804" t="s">
        <v>34</v>
      </c>
      <c r="S2804" t="s">
        <v>40</v>
      </c>
      <c r="T2804" t="s">
        <v>16</v>
      </c>
      <c r="U2804">
        <v>499.9</v>
      </c>
      <c r="V2804">
        <v>44.9</v>
      </c>
      <c r="W2804">
        <v>24.7</v>
      </c>
      <c r="X2804" t="s">
        <v>2759</v>
      </c>
      <c r="Y2804" t="s">
        <v>2389</v>
      </c>
      <c r="Z2804" t="s">
        <v>2558</v>
      </c>
      <c r="AA2804" t="s">
        <v>2424</v>
      </c>
    </row>
    <row r="2805" spans="1:27" x14ac:dyDescent="0.45">
      <c r="A2805" t="s">
        <v>11810</v>
      </c>
      <c r="B2805" t="s">
        <v>11811</v>
      </c>
      <c r="C2805" t="s">
        <v>11812</v>
      </c>
      <c r="D2805" t="s">
        <v>11813</v>
      </c>
      <c r="E2805" t="s">
        <v>11814</v>
      </c>
      <c r="F2805" s="3">
        <v>42570.557638888888</v>
      </c>
      <c r="G2805" s="1">
        <v>43389</v>
      </c>
      <c r="H2805" t="s">
        <v>55</v>
      </c>
      <c r="I2805" t="s">
        <v>11815</v>
      </c>
      <c r="J2805" t="s">
        <v>401</v>
      </c>
      <c r="K2805" t="s">
        <v>11816</v>
      </c>
      <c r="L2805" t="s">
        <v>2424</v>
      </c>
      <c r="M2805" t="s">
        <v>11817</v>
      </c>
      <c r="N2805" t="s">
        <v>1423</v>
      </c>
      <c r="O2805" t="s">
        <v>48</v>
      </c>
      <c r="P2805">
        <v>3.6</v>
      </c>
      <c r="Q2805" t="s">
        <v>68</v>
      </c>
      <c r="R2805" t="s">
        <v>34</v>
      </c>
      <c r="S2805" t="s">
        <v>40</v>
      </c>
      <c r="T2805" t="s">
        <v>16</v>
      </c>
      <c r="U2805">
        <v>13</v>
      </c>
      <c r="V2805">
        <v>0.2</v>
      </c>
      <c r="W2805">
        <v>19.2</v>
      </c>
      <c r="X2805" t="s">
        <v>2438</v>
      </c>
      <c r="Y2805" t="s">
        <v>2427</v>
      </c>
      <c r="Z2805" t="s">
        <v>2511</v>
      </c>
      <c r="AA2805" t="s">
        <v>2424</v>
      </c>
    </row>
    <row r="2806" spans="1:27" x14ac:dyDescent="0.45">
      <c r="A2806" t="s">
        <v>11810</v>
      </c>
      <c r="B2806" t="s">
        <v>11818</v>
      </c>
      <c r="C2806" t="s">
        <v>11812</v>
      </c>
      <c r="D2806" t="s">
        <v>11813</v>
      </c>
      <c r="E2806" t="s">
        <v>11814</v>
      </c>
      <c r="F2806" s="3">
        <v>42570.557638888888</v>
      </c>
      <c r="G2806" s="1">
        <v>43286</v>
      </c>
      <c r="H2806" t="s">
        <v>55</v>
      </c>
      <c r="I2806" t="s">
        <v>11815</v>
      </c>
      <c r="J2806" t="s">
        <v>401</v>
      </c>
      <c r="K2806" t="s">
        <v>11816</v>
      </c>
      <c r="L2806" t="s">
        <v>2424</v>
      </c>
      <c r="M2806" t="s">
        <v>11817</v>
      </c>
      <c r="N2806" t="s">
        <v>1414</v>
      </c>
      <c r="O2806" t="s">
        <v>47</v>
      </c>
      <c r="P2806">
        <v>3.6</v>
      </c>
      <c r="Q2806" t="s">
        <v>68</v>
      </c>
      <c r="R2806" t="s">
        <v>32</v>
      </c>
      <c r="S2806" t="s">
        <v>39</v>
      </c>
      <c r="T2806" t="s">
        <v>16</v>
      </c>
      <c r="U2806">
        <v>63662.9</v>
      </c>
      <c r="V2806">
        <v>15141.1</v>
      </c>
      <c r="W2806">
        <v>19.7</v>
      </c>
      <c r="X2806" t="s">
        <v>8616</v>
      </c>
      <c r="Y2806" t="s">
        <v>2427</v>
      </c>
      <c r="Z2806" t="s">
        <v>2428</v>
      </c>
      <c r="AA2806" t="s">
        <v>2424</v>
      </c>
    </row>
    <row r="2807" spans="1:27" x14ac:dyDescent="0.45">
      <c r="A2807" t="s">
        <v>11819</v>
      </c>
      <c r="B2807" t="s">
        <v>11820</v>
      </c>
      <c r="C2807" t="s">
        <v>11812</v>
      </c>
      <c r="D2807" t="s">
        <v>11813</v>
      </c>
      <c r="E2807" t="s">
        <v>11814</v>
      </c>
      <c r="F2807" s="3">
        <v>42583.611111111109</v>
      </c>
      <c r="G2807" s="1">
        <v>43552</v>
      </c>
      <c r="H2807" t="s">
        <v>55</v>
      </c>
      <c r="I2807" t="s">
        <v>11821</v>
      </c>
      <c r="J2807" t="s">
        <v>401</v>
      </c>
      <c r="K2807" t="s">
        <v>11822</v>
      </c>
      <c r="L2807" t="s">
        <v>2424</v>
      </c>
      <c r="M2807" t="s">
        <v>11823</v>
      </c>
      <c r="N2807" t="s">
        <v>702</v>
      </c>
      <c r="O2807" t="s">
        <v>48</v>
      </c>
      <c r="P2807">
        <v>0.3</v>
      </c>
      <c r="Q2807" t="s">
        <v>68</v>
      </c>
      <c r="R2807" t="s">
        <v>32</v>
      </c>
      <c r="S2807" t="s">
        <v>39</v>
      </c>
      <c r="T2807" t="s">
        <v>16</v>
      </c>
      <c r="U2807">
        <v>99249.5</v>
      </c>
      <c r="V2807">
        <v>4069.2</v>
      </c>
      <c r="W2807">
        <v>24.7</v>
      </c>
      <c r="X2807" t="s">
        <v>5922</v>
      </c>
      <c r="Y2807" t="s">
        <v>2769</v>
      </c>
      <c r="Z2807" t="s">
        <v>5923</v>
      </c>
      <c r="AA2807" t="s">
        <v>2424</v>
      </c>
    </row>
    <row r="2808" spans="1:27" x14ac:dyDescent="0.45">
      <c r="A2808" t="s">
        <v>11819</v>
      </c>
      <c r="B2808" t="s">
        <v>11824</v>
      </c>
      <c r="C2808" t="s">
        <v>11812</v>
      </c>
      <c r="D2808" t="s">
        <v>11813</v>
      </c>
      <c r="E2808" t="s">
        <v>11814</v>
      </c>
      <c r="F2808" s="3">
        <v>42583.611111111109</v>
      </c>
      <c r="G2808" s="1">
        <v>43389</v>
      </c>
      <c r="H2808" t="s">
        <v>55</v>
      </c>
      <c r="I2808" t="s">
        <v>11821</v>
      </c>
      <c r="J2808" t="s">
        <v>401</v>
      </c>
      <c r="K2808" t="s">
        <v>11822</v>
      </c>
      <c r="L2808" t="s">
        <v>2424</v>
      </c>
      <c r="M2808" t="s">
        <v>11823</v>
      </c>
      <c r="N2808" t="s">
        <v>1418</v>
      </c>
      <c r="O2808" t="s">
        <v>48</v>
      </c>
      <c r="P2808">
        <v>2.6</v>
      </c>
      <c r="Q2808" t="s">
        <v>68</v>
      </c>
      <c r="R2808" t="s">
        <v>34</v>
      </c>
      <c r="S2808" t="s">
        <v>40</v>
      </c>
      <c r="T2808" t="s">
        <v>16</v>
      </c>
      <c r="U2808">
        <v>22.8</v>
      </c>
      <c r="V2808">
        <v>1</v>
      </c>
      <c r="W2808">
        <v>18.8</v>
      </c>
      <c r="X2808" t="s">
        <v>2438</v>
      </c>
      <c r="Y2808" t="s">
        <v>2427</v>
      </c>
      <c r="Z2808" t="s">
        <v>2511</v>
      </c>
      <c r="AA2808" t="s">
        <v>2424</v>
      </c>
    </row>
    <row r="2809" spans="1:27" x14ac:dyDescent="0.45">
      <c r="A2809" t="s">
        <v>11825</v>
      </c>
      <c r="B2809" t="s">
        <v>11826</v>
      </c>
      <c r="C2809" t="s">
        <v>11812</v>
      </c>
      <c r="D2809" t="s">
        <v>11813</v>
      </c>
      <c r="E2809" t="s">
        <v>11814</v>
      </c>
      <c r="F2809" s="3">
        <v>42621.569444444445</v>
      </c>
      <c r="G2809" s="1">
        <v>43286</v>
      </c>
      <c r="H2809" t="s">
        <v>55</v>
      </c>
      <c r="I2809" t="s">
        <v>11827</v>
      </c>
      <c r="J2809" t="s">
        <v>401</v>
      </c>
      <c r="K2809" t="s">
        <v>11828</v>
      </c>
      <c r="L2809" t="s">
        <v>2424</v>
      </c>
      <c r="M2809" t="s">
        <v>11829</v>
      </c>
      <c r="N2809" t="s">
        <v>1414</v>
      </c>
      <c r="O2809" t="s">
        <v>47</v>
      </c>
      <c r="P2809">
        <v>0.2</v>
      </c>
      <c r="Q2809" t="s">
        <v>68</v>
      </c>
      <c r="R2809" t="s">
        <v>32</v>
      </c>
      <c r="S2809" t="s">
        <v>39</v>
      </c>
      <c r="T2809" t="s">
        <v>16</v>
      </c>
      <c r="U2809">
        <v>59786.8</v>
      </c>
      <c r="V2809">
        <v>21226.5</v>
      </c>
      <c r="W2809">
        <v>24.7</v>
      </c>
      <c r="X2809" t="s">
        <v>8616</v>
      </c>
      <c r="Y2809" t="s">
        <v>2427</v>
      </c>
      <c r="Z2809" t="s">
        <v>2428</v>
      </c>
      <c r="AA2809" t="s">
        <v>2424</v>
      </c>
    </row>
    <row r="2810" spans="1:27" x14ac:dyDescent="0.45">
      <c r="A2810" t="s">
        <v>11825</v>
      </c>
      <c r="B2810" t="s">
        <v>11830</v>
      </c>
      <c r="C2810" t="s">
        <v>11812</v>
      </c>
      <c r="D2810" t="s">
        <v>11813</v>
      </c>
      <c r="E2810" t="s">
        <v>11814</v>
      </c>
      <c r="F2810" s="3">
        <v>42621.569444444445</v>
      </c>
      <c r="G2810" s="1">
        <v>43389</v>
      </c>
      <c r="H2810" t="s">
        <v>55</v>
      </c>
      <c r="I2810" t="s">
        <v>11827</v>
      </c>
      <c r="J2810" t="s">
        <v>401</v>
      </c>
      <c r="K2810" t="s">
        <v>11828</v>
      </c>
      <c r="L2810" t="s">
        <v>2424</v>
      </c>
      <c r="M2810" t="s">
        <v>11829</v>
      </c>
      <c r="N2810" t="s">
        <v>1423</v>
      </c>
      <c r="O2810" t="s">
        <v>48</v>
      </c>
      <c r="P2810">
        <v>0.2</v>
      </c>
      <c r="Q2810" t="s">
        <v>68</v>
      </c>
      <c r="R2810" t="s">
        <v>34</v>
      </c>
      <c r="S2810" t="s">
        <v>40</v>
      </c>
      <c r="T2810" t="s">
        <v>16</v>
      </c>
      <c r="U2810">
        <v>13</v>
      </c>
      <c r="V2810">
        <v>2.6</v>
      </c>
      <c r="W2810">
        <v>23.9</v>
      </c>
      <c r="X2810" t="s">
        <v>2438</v>
      </c>
      <c r="Y2810" t="s">
        <v>2427</v>
      </c>
      <c r="Z2810" t="s">
        <v>2511</v>
      </c>
      <c r="AA2810" t="s">
        <v>2424</v>
      </c>
    </row>
    <row r="2811" spans="1:27" x14ac:dyDescent="0.45">
      <c r="A2811" t="s">
        <v>11831</v>
      </c>
      <c r="B2811" t="s">
        <v>11832</v>
      </c>
      <c r="C2811" t="s">
        <v>11812</v>
      </c>
      <c r="D2811" t="s">
        <v>11813</v>
      </c>
      <c r="E2811" t="s">
        <v>11814</v>
      </c>
      <c r="F2811" s="3">
        <v>42647.554166666669</v>
      </c>
      <c r="G2811" s="1">
        <v>43392</v>
      </c>
      <c r="H2811" t="s">
        <v>55</v>
      </c>
      <c r="I2811" t="s">
        <v>11833</v>
      </c>
      <c r="J2811" t="s">
        <v>401</v>
      </c>
      <c r="K2811" t="s">
        <v>11834</v>
      </c>
      <c r="L2811" t="s">
        <v>2424</v>
      </c>
      <c r="M2811" t="s">
        <v>11835</v>
      </c>
      <c r="N2811" t="s">
        <v>1421</v>
      </c>
      <c r="O2811" t="s">
        <v>48</v>
      </c>
      <c r="P2811">
        <v>1.2</v>
      </c>
      <c r="Q2811" t="s">
        <v>68</v>
      </c>
      <c r="R2811" t="s">
        <v>32</v>
      </c>
      <c r="S2811" t="s">
        <v>39</v>
      </c>
      <c r="T2811" t="s">
        <v>16</v>
      </c>
      <c r="U2811">
        <v>45287.4</v>
      </c>
      <c r="V2811">
        <v>7987</v>
      </c>
      <c r="W2811">
        <v>26.2</v>
      </c>
      <c r="X2811" t="s">
        <v>11130</v>
      </c>
      <c r="Y2811" t="s">
        <v>2427</v>
      </c>
      <c r="Z2811" t="s">
        <v>2428</v>
      </c>
      <c r="AA2811" t="s">
        <v>2424</v>
      </c>
    </row>
    <row r="2812" spans="1:27" x14ac:dyDescent="0.45">
      <c r="A2812" t="s">
        <v>11831</v>
      </c>
      <c r="B2812" t="s">
        <v>11836</v>
      </c>
      <c r="C2812" t="s">
        <v>11812</v>
      </c>
      <c r="D2812" t="s">
        <v>11813</v>
      </c>
      <c r="E2812" t="s">
        <v>11814</v>
      </c>
      <c r="F2812" s="3">
        <v>42647.554166666669</v>
      </c>
      <c r="G2812" s="1">
        <v>43389</v>
      </c>
      <c r="H2812" t="s">
        <v>55</v>
      </c>
      <c r="I2812" t="s">
        <v>11833</v>
      </c>
      <c r="J2812" t="s">
        <v>401</v>
      </c>
      <c r="K2812" t="s">
        <v>11834</v>
      </c>
      <c r="L2812" t="s">
        <v>2424</v>
      </c>
      <c r="M2812" t="s">
        <v>11835</v>
      </c>
      <c r="N2812" t="s">
        <v>1412</v>
      </c>
      <c r="O2812" t="s">
        <v>48</v>
      </c>
      <c r="P2812">
        <v>1.2</v>
      </c>
      <c r="Q2812" t="s">
        <v>68</v>
      </c>
      <c r="R2812" t="s">
        <v>34</v>
      </c>
      <c r="S2812" t="s">
        <v>40</v>
      </c>
      <c r="T2812" t="s">
        <v>16</v>
      </c>
      <c r="U2812">
        <v>15.4</v>
      </c>
      <c r="V2812">
        <v>0.5</v>
      </c>
      <c r="W2812">
        <v>20.9</v>
      </c>
      <c r="X2812" t="s">
        <v>2438</v>
      </c>
      <c r="Y2812" t="s">
        <v>2427</v>
      </c>
      <c r="Z2812" t="s">
        <v>2511</v>
      </c>
      <c r="AA2812" t="s">
        <v>2424</v>
      </c>
    </row>
    <row r="2813" spans="1:27" x14ac:dyDescent="0.45">
      <c r="A2813" t="s">
        <v>11837</v>
      </c>
      <c r="B2813" t="s">
        <v>11838</v>
      </c>
      <c r="C2813" t="s">
        <v>11812</v>
      </c>
      <c r="D2813" t="s">
        <v>11813</v>
      </c>
      <c r="E2813" t="s">
        <v>11814</v>
      </c>
      <c r="F2813" s="3">
        <v>42863.203472222223</v>
      </c>
      <c r="G2813" s="1">
        <v>43392</v>
      </c>
      <c r="H2813" t="s">
        <v>55</v>
      </c>
      <c r="I2813" t="s">
        <v>11839</v>
      </c>
      <c r="J2813" t="s">
        <v>401</v>
      </c>
      <c r="K2813" t="s">
        <v>11840</v>
      </c>
      <c r="L2813" t="s">
        <v>2424</v>
      </c>
      <c r="M2813" t="s">
        <v>11841</v>
      </c>
      <c r="N2813" t="s">
        <v>1421</v>
      </c>
      <c r="O2813" t="s">
        <v>48</v>
      </c>
      <c r="P2813">
        <v>6.6</v>
      </c>
      <c r="Q2813" t="s">
        <v>68</v>
      </c>
      <c r="R2813" t="s">
        <v>32</v>
      </c>
      <c r="S2813" t="s">
        <v>39</v>
      </c>
      <c r="T2813" t="s">
        <v>16</v>
      </c>
      <c r="U2813">
        <v>81732.600000000006</v>
      </c>
      <c r="V2813">
        <v>21500.400000000001</v>
      </c>
      <c r="W2813">
        <v>22.1</v>
      </c>
      <c r="X2813" t="s">
        <v>11130</v>
      </c>
      <c r="Y2813" t="s">
        <v>2427</v>
      </c>
      <c r="Z2813" t="s">
        <v>2428</v>
      </c>
      <c r="AA2813" t="s">
        <v>2424</v>
      </c>
    </row>
    <row r="2814" spans="1:27" x14ac:dyDescent="0.45">
      <c r="A2814" t="s">
        <v>11837</v>
      </c>
      <c r="B2814" t="s">
        <v>11842</v>
      </c>
      <c r="C2814" t="s">
        <v>11812</v>
      </c>
      <c r="D2814" t="s">
        <v>11813</v>
      </c>
      <c r="E2814" t="s">
        <v>11814</v>
      </c>
      <c r="F2814" s="3">
        <v>42863.203472222223</v>
      </c>
      <c r="G2814" s="1">
        <v>43389</v>
      </c>
      <c r="H2814" t="s">
        <v>55</v>
      </c>
      <c r="I2814" t="s">
        <v>11839</v>
      </c>
      <c r="J2814" t="s">
        <v>401</v>
      </c>
      <c r="K2814" t="s">
        <v>11840</v>
      </c>
      <c r="L2814" t="s">
        <v>2424</v>
      </c>
      <c r="M2814" t="s">
        <v>11841</v>
      </c>
      <c r="N2814" t="s">
        <v>1412</v>
      </c>
      <c r="O2814" t="s">
        <v>48</v>
      </c>
      <c r="P2814">
        <v>6.6</v>
      </c>
      <c r="Q2814" t="s">
        <v>68</v>
      </c>
      <c r="R2814" t="s">
        <v>34</v>
      </c>
      <c r="S2814" t="s">
        <v>40</v>
      </c>
      <c r="T2814" t="s">
        <v>16</v>
      </c>
      <c r="U2814">
        <v>14.3</v>
      </c>
      <c r="V2814">
        <v>0.5</v>
      </c>
      <c r="W2814">
        <v>18.3</v>
      </c>
      <c r="X2814" t="s">
        <v>2438</v>
      </c>
      <c r="Y2814" t="s">
        <v>2427</v>
      </c>
      <c r="Z2814" t="s">
        <v>2511</v>
      </c>
      <c r="AA2814" t="s">
        <v>2424</v>
      </c>
    </row>
    <row r="2815" spans="1:27" x14ac:dyDescent="0.45">
      <c r="A2815" t="s">
        <v>11837</v>
      </c>
      <c r="B2815" t="s">
        <v>11843</v>
      </c>
      <c r="C2815" t="s">
        <v>11812</v>
      </c>
      <c r="D2815" t="s">
        <v>11813</v>
      </c>
      <c r="E2815" t="s">
        <v>11814</v>
      </c>
      <c r="F2815" s="3">
        <v>42876.61041666667</v>
      </c>
      <c r="G2815" s="1">
        <v>43392</v>
      </c>
      <c r="H2815" t="s">
        <v>55</v>
      </c>
      <c r="I2815" t="s">
        <v>11844</v>
      </c>
      <c r="J2815" t="s">
        <v>401</v>
      </c>
      <c r="K2815" t="s">
        <v>11845</v>
      </c>
      <c r="L2815" t="s">
        <v>2424</v>
      </c>
      <c r="M2815" t="s">
        <v>11846</v>
      </c>
      <c r="N2815" t="s">
        <v>1421</v>
      </c>
      <c r="O2815" t="s">
        <v>48</v>
      </c>
      <c r="P2815">
        <v>2.6</v>
      </c>
      <c r="Q2815" t="s">
        <v>68</v>
      </c>
      <c r="R2815" t="s">
        <v>32</v>
      </c>
      <c r="S2815" t="s">
        <v>39</v>
      </c>
      <c r="T2815" t="s">
        <v>16</v>
      </c>
      <c r="U2815">
        <v>68288</v>
      </c>
      <c r="V2815">
        <v>16984.599999999999</v>
      </c>
      <c r="W2815">
        <v>24.1</v>
      </c>
      <c r="X2815" t="s">
        <v>11130</v>
      </c>
      <c r="Y2815" t="s">
        <v>2427</v>
      </c>
      <c r="Z2815" t="s">
        <v>2428</v>
      </c>
      <c r="AA2815" t="s">
        <v>2424</v>
      </c>
    </row>
    <row r="2816" spans="1:27" x14ac:dyDescent="0.45">
      <c r="A2816" t="s">
        <v>11837</v>
      </c>
      <c r="B2816" t="s">
        <v>11847</v>
      </c>
      <c r="C2816" t="s">
        <v>11812</v>
      </c>
      <c r="D2816" t="s">
        <v>11813</v>
      </c>
      <c r="E2816" t="s">
        <v>11814</v>
      </c>
      <c r="F2816" s="3">
        <v>42876.61041666667</v>
      </c>
      <c r="G2816" s="1">
        <v>43389</v>
      </c>
      <c r="H2816" t="s">
        <v>55</v>
      </c>
      <c r="I2816" t="s">
        <v>11844</v>
      </c>
      <c r="J2816" t="s">
        <v>401</v>
      </c>
      <c r="K2816" t="s">
        <v>11845</v>
      </c>
      <c r="L2816" t="s">
        <v>2424</v>
      </c>
      <c r="M2816" t="s">
        <v>11846</v>
      </c>
      <c r="N2816" t="s">
        <v>1412</v>
      </c>
      <c r="O2816" t="s">
        <v>48</v>
      </c>
      <c r="P2816">
        <v>2.6</v>
      </c>
      <c r="Q2816" t="s">
        <v>68</v>
      </c>
      <c r="R2816" t="s">
        <v>34</v>
      </c>
      <c r="S2816" t="s">
        <v>40</v>
      </c>
      <c r="T2816" t="s">
        <v>16</v>
      </c>
      <c r="U2816">
        <v>15.8</v>
      </c>
      <c r="V2816">
        <v>1.3</v>
      </c>
      <c r="W2816">
        <v>19.7</v>
      </c>
      <c r="X2816" t="s">
        <v>2438</v>
      </c>
      <c r="Y2816" t="s">
        <v>2427</v>
      </c>
      <c r="Z2816" t="s">
        <v>2511</v>
      </c>
      <c r="AA2816" t="s">
        <v>2424</v>
      </c>
    </row>
    <row r="2817" spans="1:27" x14ac:dyDescent="0.45">
      <c r="A2817" t="s">
        <v>11837</v>
      </c>
      <c r="B2817" t="s">
        <v>11848</v>
      </c>
      <c r="C2817" t="s">
        <v>11812</v>
      </c>
      <c r="D2817" t="s">
        <v>11813</v>
      </c>
      <c r="E2817" t="s">
        <v>11814</v>
      </c>
      <c r="F2817" s="3">
        <v>42886.229861111111</v>
      </c>
      <c r="G2817" s="1">
        <v>43392</v>
      </c>
      <c r="H2817" t="s">
        <v>55</v>
      </c>
      <c r="I2817" t="s">
        <v>11849</v>
      </c>
      <c r="J2817" t="s">
        <v>401</v>
      </c>
      <c r="K2817" t="s">
        <v>11850</v>
      </c>
      <c r="L2817" t="s">
        <v>2424</v>
      </c>
      <c r="M2817" t="s">
        <v>11851</v>
      </c>
      <c r="N2817" t="s">
        <v>1421</v>
      </c>
      <c r="O2817" t="s">
        <v>48</v>
      </c>
      <c r="P2817">
        <v>1.7</v>
      </c>
      <c r="Q2817" t="s">
        <v>68</v>
      </c>
      <c r="R2817" t="s">
        <v>32</v>
      </c>
      <c r="S2817" t="s">
        <v>39</v>
      </c>
      <c r="T2817" t="s">
        <v>16</v>
      </c>
      <c r="U2817">
        <v>32889</v>
      </c>
      <c r="V2817">
        <v>5433.1</v>
      </c>
      <c r="W2817">
        <v>26.2</v>
      </c>
      <c r="X2817" t="s">
        <v>11130</v>
      </c>
      <c r="Y2817" t="s">
        <v>2427</v>
      </c>
      <c r="Z2817" t="s">
        <v>2428</v>
      </c>
      <c r="AA2817" t="s">
        <v>2424</v>
      </c>
    </row>
    <row r="2818" spans="1:27" x14ac:dyDescent="0.45">
      <c r="A2818" t="s">
        <v>11837</v>
      </c>
      <c r="B2818" t="s">
        <v>11852</v>
      </c>
      <c r="C2818" t="s">
        <v>11812</v>
      </c>
      <c r="D2818" t="s">
        <v>11813</v>
      </c>
      <c r="E2818" t="s">
        <v>11814</v>
      </c>
      <c r="F2818" s="3">
        <v>42886.229861111111</v>
      </c>
      <c r="G2818" s="1">
        <v>43389</v>
      </c>
      <c r="H2818" t="s">
        <v>55</v>
      </c>
      <c r="I2818" t="s">
        <v>11849</v>
      </c>
      <c r="J2818" t="s">
        <v>401</v>
      </c>
      <c r="K2818" t="s">
        <v>11850</v>
      </c>
      <c r="L2818" t="s">
        <v>2424</v>
      </c>
      <c r="M2818" t="s">
        <v>11851</v>
      </c>
      <c r="N2818" t="s">
        <v>1412</v>
      </c>
      <c r="O2818" t="s">
        <v>48</v>
      </c>
      <c r="P2818">
        <v>1.7</v>
      </c>
      <c r="Q2818" t="s">
        <v>68</v>
      </c>
      <c r="R2818" t="s">
        <v>34</v>
      </c>
      <c r="S2818" t="s">
        <v>40</v>
      </c>
      <c r="T2818" t="s">
        <v>16</v>
      </c>
      <c r="U2818">
        <v>18</v>
      </c>
      <c r="V2818">
        <v>0.3</v>
      </c>
      <c r="W2818">
        <v>20.100000000000001</v>
      </c>
      <c r="X2818" t="s">
        <v>2438</v>
      </c>
      <c r="Y2818" t="s">
        <v>2427</v>
      </c>
      <c r="Z2818" t="s">
        <v>2511</v>
      </c>
      <c r="AA2818" t="s">
        <v>2424</v>
      </c>
    </row>
    <row r="2819" spans="1:27" x14ac:dyDescent="0.45">
      <c r="A2819" t="s">
        <v>11853</v>
      </c>
      <c r="B2819" t="s">
        <v>11854</v>
      </c>
      <c r="C2819" t="s">
        <v>11812</v>
      </c>
      <c r="D2819" t="s">
        <v>11813</v>
      </c>
      <c r="E2819" t="s">
        <v>11814</v>
      </c>
      <c r="F2819" s="3">
        <v>42892.499305555553</v>
      </c>
      <c r="G2819" s="1">
        <v>43389</v>
      </c>
      <c r="H2819" t="s">
        <v>55</v>
      </c>
      <c r="I2819" t="s">
        <v>11855</v>
      </c>
      <c r="J2819" t="s">
        <v>401</v>
      </c>
      <c r="K2819" t="s">
        <v>11856</v>
      </c>
      <c r="L2819" t="s">
        <v>2424</v>
      </c>
      <c r="M2819" t="s">
        <v>11857</v>
      </c>
      <c r="N2819" t="s">
        <v>1412</v>
      </c>
      <c r="O2819" t="s">
        <v>48</v>
      </c>
      <c r="P2819">
        <v>1.4</v>
      </c>
      <c r="Q2819" t="s">
        <v>68</v>
      </c>
      <c r="R2819" t="s">
        <v>34</v>
      </c>
      <c r="S2819" t="s">
        <v>40</v>
      </c>
      <c r="T2819" t="s">
        <v>16</v>
      </c>
      <c r="U2819">
        <v>16.600000000000001</v>
      </c>
      <c r="V2819">
        <v>0.8</v>
      </c>
      <c r="W2819">
        <v>20.6</v>
      </c>
      <c r="X2819" t="s">
        <v>2438</v>
      </c>
      <c r="Y2819" t="s">
        <v>2427</v>
      </c>
      <c r="Z2819" t="s">
        <v>2511</v>
      </c>
      <c r="AA2819" t="s">
        <v>2424</v>
      </c>
    </row>
    <row r="2820" spans="1:27" x14ac:dyDescent="0.45">
      <c r="A2820" t="s">
        <v>11853</v>
      </c>
      <c r="B2820" t="s">
        <v>11858</v>
      </c>
      <c r="C2820" t="s">
        <v>11812</v>
      </c>
      <c r="D2820" t="s">
        <v>11813</v>
      </c>
      <c r="E2820" t="s">
        <v>11814</v>
      </c>
      <c r="F2820" s="3">
        <v>42892.499305555553</v>
      </c>
      <c r="G2820" s="1">
        <v>43392</v>
      </c>
      <c r="H2820" t="s">
        <v>55</v>
      </c>
      <c r="I2820" t="s">
        <v>11855</v>
      </c>
      <c r="J2820" t="s">
        <v>401</v>
      </c>
      <c r="K2820" t="s">
        <v>11856</v>
      </c>
      <c r="L2820" t="s">
        <v>2424</v>
      </c>
      <c r="M2820" t="s">
        <v>11857</v>
      </c>
      <c r="N2820" t="s">
        <v>1421</v>
      </c>
      <c r="O2820" t="s">
        <v>48</v>
      </c>
      <c r="P2820">
        <v>1.4</v>
      </c>
      <c r="Q2820" t="s">
        <v>68</v>
      </c>
      <c r="R2820" t="s">
        <v>32</v>
      </c>
      <c r="S2820" t="s">
        <v>39</v>
      </c>
      <c r="T2820" t="s">
        <v>16</v>
      </c>
      <c r="U2820">
        <v>75198.600000000006</v>
      </c>
      <c r="V2820">
        <v>17914.599999999999</v>
      </c>
      <c r="W2820">
        <v>25</v>
      </c>
      <c r="X2820" t="s">
        <v>11130</v>
      </c>
      <c r="Y2820" t="s">
        <v>2427</v>
      </c>
      <c r="Z2820" t="s">
        <v>2428</v>
      </c>
      <c r="AA2820" t="s">
        <v>2424</v>
      </c>
    </row>
    <row r="2821" spans="1:27" x14ac:dyDescent="0.45">
      <c r="A2821" t="s">
        <v>11853</v>
      </c>
      <c r="B2821" t="s">
        <v>11859</v>
      </c>
      <c r="C2821" t="s">
        <v>11812</v>
      </c>
      <c r="D2821" t="s">
        <v>11813</v>
      </c>
      <c r="E2821" t="s">
        <v>11814</v>
      </c>
      <c r="F2821" s="3">
        <v>42899.504861111112</v>
      </c>
      <c r="G2821" s="1">
        <v>43392</v>
      </c>
      <c r="H2821" t="s">
        <v>55</v>
      </c>
      <c r="I2821" t="s">
        <v>11860</v>
      </c>
      <c r="J2821" t="s">
        <v>401</v>
      </c>
      <c r="K2821" t="s">
        <v>11861</v>
      </c>
      <c r="L2821" t="s">
        <v>2424</v>
      </c>
      <c r="M2821" t="s">
        <v>11862</v>
      </c>
      <c r="N2821" t="s">
        <v>1421</v>
      </c>
      <c r="O2821" t="s">
        <v>48</v>
      </c>
      <c r="P2821">
        <v>1.1000000000000001</v>
      </c>
      <c r="Q2821" t="s">
        <v>68</v>
      </c>
      <c r="R2821" t="s">
        <v>32</v>
      </c>
      <c r="S2821" t="s">
        <v>39</v>
      </c>
      <c r="T2821" t="s">
        <v>16</v>
      </c>
      <c r="U2821">
        <v>50144.7</v>
      </c>
      <c r="V2821">
        <v>1685.3</v>
      </c>
      <c r="W2821">
        <v>26.2</v>
      </c>
      <c r="X2821" t="s">
        <v>11130</v>
      </c>
      <c r="Y2821" t="s">
        <v>2427</v>
      </c>
      <c r="Z2821" t="s">
        <v>2428</v>
      </c>
      <c r="AA2821" t="s">
        <v>2424</v>
      </c>
    </row>
    <row r="2822" spans="1:27" x14ac:dyDescent="0.45">
      <c r="A2822" t="s">
        <v>11853</v>
      </c>
      <c r="B2822" t="s">
        <v>11863</v>
      </c>
      <c r="C2822" t="s">
        <v>11812</v>
      </c>
      <c r="D2822" t="s">
        <v>11813</v>
      </c>
      <c r="E2822" t="s">
        <v>11814</v>
      </c>
      <c r="F2822" s="3">
        <v>42899.504861111112</v>
      </c>
      <c r="G2822" s="1">
        <v>43389</v>
      </c>
      <c r="H2822" t="s">
        <v>55</v>
      </c>
      <c r="I2822" t="s">
        <v>11860</v>
      </c>
      <c r="J2822" t="s">
        <v>401</v>
      </c>
      <c r="K2822" t="s">
        <v>11861</v>
      </c>
      <c r="L2822" t="s">
        <v>2424</v>
      </c>
      <c r="M2822" t="s">
        <v>11862</v>
      </c>
      <c r="N2822" t="s">
        <v>1412</v>
      </c>
      <c r="O2822" t="s">
        <v>48</v>
      </c>
      <c r="P2822">
        <v>1.1000000000000001</v>
      </c>
      <c r="Q2822" t="s">
        <v>68</v>
      </c>
      <c r="R2822" t="s">
        <v>34</v>
      </c>
      <c r="S2822" t="s">
        <v>40</v>
      </c>
      <c r="T2822" t="s">
        <v>16</v>
      </c>
      <c r="U2822">
        <v>14.1</v>
      </c>
      <c r="V2822">
        <v>0.8</v>
      </c>
      <c r="W2822">
        <v>21.3</v>
      </c>
      <c r="X2822" t="s">
        <v>2438</v>
      </c>
      <c r="Y2822" t="s">
        <v>2427</v>
      </c>
      <c r="Z2822" t="s">
        <v>2511</v>
      </c>
      <c r="AA2822" t="s">
        <v>2424</v>
      </c>
    </row>
    <row r="2823" spans="1:27" x14ac:dyDescent="0.45">
      <c r="A2823" t="s">
        <v>11853</v>
      </c>
      <c r="B2823" t="s">
        <v>11864</v>
      </c>
      <c r="C2823" t="s">
        <v>11812</v>
      </c>
      <c r="D2823" t="s">
        <v>11813</v>
      </c>
      <c r="E2823" t="s">
        <v>11814</v>
      </c>
      <c r="F2823" s="3">
        <v>42906.538194444445</v>
      </c>
      <c r="G2823" s="1">
        <v>43392</v>
      </c>
      <c r="H2823" t="s">
        <v>55</v>
      </c>
      <c r="I2823" t="s">
        <v>11865</v>
      </c>
      <c r="J2823" t="s">
        <v>401</v>
      </c>
      <c r="K2823" t="s">
        <v>11866</v>
      </c>
      <c r="L2823" t="s">
        <v>2424</v>
      </c>
      <c r="M2823" t="s">
        <v>11867</v>
      </c>
      <c r="N2823" t="s">
        <v>1421</v>
      </c>
      <c r="O2823" t="s">
        <v>48</v>
      </c>
      <c r="P2823">
        <v>1.4</v>
      </c>
      <c r="Q2823" t="s">
        <v>68</v>
      </c>
      <c r="R2823" t="s">
        <v>32</v>
      </c>
      <c r="S2823" t="s">
        <v>39</v>
      </c>
      <c r="T2823" t="s">
        <v>16</v>
      </c>
      <c r="U2823">
        <v>38040.699999999997</v>
      </c>
      <c r="V2823">
        <v>1060</v>
      </c>
      <c r="W2823">
        <v>26.3</v>
      </c>
      <c r="X2823" t="s">
        <v>11130</v>
      </c>
      <c r="Y2823" t="s">
        <v>2427</v>
      </c>
      <c r="Z2823" t="s">
        <v>2428</v>
      </c>
      <c r="AA2823" t="s">
        <v>2424</v>
      </c>
    </row>
    <row r="2824" spans="1:27" x14ac:dyDescent="0.45">
      <c r="A2824" t="s">
        <v>11853</v>
      </c>
      <c r="B2824" t="s">
        <v>11868</v>
      </c>
      <c r="C2824" t="s">
        <v>11812</v>
      </c>
      <c r="D2824" t="s">
        <v>11813</v>
      </c>
      <c r="E2824" t="s">
        <v>11814</v>
      </c>
      <c r="F2824" s="3">
        <v>42906.538194444445</v>
      </c>
      <c r="G2824" s="1">
        <v>43389</v>
      </c>
      <c r="H2824" t="s">
        <v>55</v>
      </c>
      <c r="I2824" t="s">
        <v>11865</v>
      </c>
      <c r="J2824" t="s">
        <v>401</v>
      </c>
      <c r="K2824" t="s">
        <v>11866</v>
      </c>
      <c r="L2824" t="s">
        <v>2424</v>
      </c>
      <c r="M2824" t="s">
        <v>11867</v>
      </c>
      <c r="N2824" t="s">
        <v>1412</v>
      </c>
      <c r="O2824" t="s">
        <v>48</v>
      </c>
      <c r="P2824">
        <v>1.4</v>
      </c>
      <c r="Q2824" t="s">
        <v>68</v>
      </c>
      <c r="R2824" t="s">
        <v>34</v>
      </c>
      <c r="S2824" t="s">
        <v>40</v>
      </c>
      <c r="T2824" t="s">
        <v>16</v>
      </c>
      <c r="U2824">
        <v>13.6</v>
      </c>
      <c r="V2824">
        <v>0.5</v>
      </c>
      <c r="W2824">
        <v>21</v>
      </c>
      <c r="X2824" t="s">
        <v>2438</v>
      </c>
      <c r="Y2824" t="s">
        <v>2427</v>
      </c>
      <c r="Z2824" t="s">
        <v>2511</v>
      </c>
      <c r="AA2824" t="s">
        <v>2424</v>
      </c>
    </row>
    <row r="2825" spans="1:27" x14ac:dyDescent="0.45">
      <c r="A2825" t="s">
        <v>11869</v>
      </c>
      <c r="B2825" t="s">
        <v>11870</v>
      </c>
      <c r="C2825" t="s">
        <v>11812</v>
      </c>
      <c r="D2825" t="s">
        <v>11813</v>
      </c>
      <c r="E2825" t="s">
        <v>11814</v>
      </c>
      <c r="F2825" s="3">
        <v>42920.655555555553</v>
      </c>
      <c r="G2825" s="1">
        <v>43552</v>
      </c>
      <c r="H2825" t="s">
        <v>55</v>
      </c>
      <c r="I2825" t="s">
        <v>11871</v>
      </c>
      <c r="J2825" t="s">
        <v>401</v>
      </c>
      <c r="K2825" t="s">
        <v>11872</v>
      </c>
      <c r="L2825" t="s">
        <v>2424</v>
      </c>
      <c r="M2825" t="s">
        <v>11873</v>
      </c>
      <c r="N2825" t="s">
        <v>702</v>
      </c>
      <c r="O2825" t="s">
        <v>48</v>
      </c>
      <c r="P2825">
        <v>0.5</v>
      </c>
      <c r="Q2825" t="s">
        <v>68</v>
      </c>
      <c r="R2825" t="s">
        <v>32</v>
      </c>
      <c r="S2825" t="s">
        <v>39</v>
      </c>
      <c r="T2825" t="s">
        <v>16</v>
      </c>
      <c r="U2825">
        <v>89967.3</v>
      </c>
      <c r="V2825">
        <v>4799.3</v>
      </c>
      <c r="W2825">
        <v>23.4</v>
      </c>
      <c r="X2825" t="s">
        <v>5922</v>
      </c>
      <c r="Y2825" t="s">
        <v>2769</v>
      </c>
      <c r="Z2825" t="s">
        <v>5923</v>
      </c>
      <c r="AA2825" t="s">
        <v>2424</v>
      </c>
    </row>
    <row r="2826" spans="1:27" x14ac:dyDescent="0.45">
      <c r="A2826" t="s">
        <v>11869</v>
      </c>
      <c r="B2826" t="s">
        <v>11874</v>
      </c>
      <c r="C2826" t="s">
        <v>11812</v>
      </c>
      <c r="D2826" t="s">
        <v>11813</v>
      </c>
      <c r="E2826" t="s">
        <v>11814</v>
      </c>
      <c r="F2826" s="3">
        <v>42920.655555555553</v>
      </c>
      <c r="G2826" s="1">
        <v>43389</v>
      </c>
      <c r="H2826" t="s">
        <v>55</v>
      </c>
      <c r="I2826" t="s">
        <v>11871</v>
      </c>
      <c r="J2826" t="s">
        <v>401</v>
      </c>
      <c r="K2826" t="s">
        <v>11872</v>
      </c>
      <c r="L2826" t="s">
        <v>2424</v>
      </c>
      <c r="M2826" t="s">
        <v>11873</v>
      </c>
      <c r="N2826" t="s">
        <v>1418</v>
      </c>
      <c r="O2826" t="s">
        <v>48</v>
      </c>
      <c r="P2826">
        <v>4.8</v>
      </c>
      <c r="Q2826" t="s">
        <v>68</v>
      </c>
      <c r="R2826" t="s">
        <v>34</v>
      </c>
      <c r="S2826" t="s">
        <v>40</v>
      </c>
      <c r="T2826" t="s">
        <v>16</v>
      </c>
      <c r="U2826">
        <v>17.7</v>
      </c>
      <c r="V2826">
        <v>1</v>
      </c>
      <c r="W2826">
        <v>18.2</v>
      </c>
      <c r="X2826" t="s">
        <v>2438</v>
      </c>
      <c r="Y2826" t="s">
        <v>2427</v>
      </c>
      <c r="Z2826" t="s">
        <v>2511</v>
      </c>
      <c r="AA2826" t="s">
        <v>2424</v>
      </c>
    </row>
    <row r="2827" spans="1:27" x14ac:dyDescent="0.45">
      <c r="A2827" t="s">
        <v>11869</v>
      </c>
      <c r="B2827" t="s">
        <v>11875</v>
      </c>
      <c r="C2827" t="s">
        <v>11812</v>
      </c>
      <c r="D2827" t="s">
        <v>11813</v>
      </c>
      <c r="E2827" t="s">
        <v>11814</v>
      </c>
      <c r="F2827" s="3">
        <v>42935.707638888889</v>
      </c>
      <c r="G2827" s="1">
        <v>43552</v>
      </c>
      <c r="H2827" t="s">
        <v>55</v>
      </c>
      <c r="I2827" t="s">
        <v>11876</v>
      </c>
      <c r="J2827" t="s">
        <v>401</v>
      </c>
      <c r="K2827" t="s">
        <v>11877</v>
      </c>
      <c r="L2827" t="s">
        <v>2424</v>
      </c>
      <c r="M2827" t="s">
        <v>11878</v>
      </c>
      <c r="N2827" t="s">
        <v>702</v>
      </c>
      <c r="O2827" t="s">
        <v>48</v>
      </c>
      <c r="P2827">
        <v>0.1</v>
      </c>
      <c r="Q2827" t="s">
        <v>68</v>
      </c>
      <c r="R2827" t="s">
        <v>32</v>
      </c>
      <c r="S2827" t="s">
        <v>39</v>
      </c>
      <c r="T2827" t="s">
        <v>16</v>
      </c>
      <c r="U2827">
        <v>177610.5</v>
      </c>
      <c r="V2827">
        <v>16029.4</v>
      </c>
      <c r="W2827">
        <v>25</v>
      </c>
      <c r="X2827" t="s">
        <v>5922</v>
      </c>
      <c r="Y2827" t="s">
        <v>2769</v>
      </c>
      <c r="Z2827" t="s">
        <v>5923</v>
      </c>
      <c r="AA2827" t="s">
        <v>2424</v>
      </c>
    </row>
    <row r="2828" spans="1:27" x14ac:dyDescent="0.45">
      <c r="A2828" t="s">
        <v>11869</v>
      </c>
      <c r="B2828" t="s">
        <v>11879</v>
      </c>
      <c r="C2828" t="s">
        <v>11812</v>
      </c>
      <c r="D2828" t="s">
        <v>11813</v>
      </c>
      <c r="E2828" t="s">
        <v>11814</v>
      </c>
      <c r="F2828" s="3">
        <v>42935.707638888889</v>
      </c>
      <c r="G2828" s="1">
        <v>43389</v>
      </c>
      <c r="H2828" t="s">
        <v>55</v>
      </c>
      <c r="I2828" t="s">
        <v>11876</v>
      </c>
      <c r="J2828" t="s">
        <v>401</v>
      </c>
      <c r="K2828" t="s">
        <v>11877</v>
      </c>
      <c r="L2828" t="s">
        <v>2424</v>
      </c>
      <c r="M2828" t="s">
        <v>11878</v>
      </c>
      <c r="N2828" t="s">
        <v>1418</v>
      </c>
      <c r="O2828" t="s">
        <v>48</v>
      </c>
      <c r="P2828">
        <v>1.3</v>
      </c>
      <c r="Q2828" t="s">
        <v>68</v>
      </c>
      <c r="R2828" t="s">
        <v>34</v>
      </c>
      <c r="S2828" t="s">
        <v>40</v>
      </c>
      <c r="T2828" t="s">
        <v>16</v>
      </c>
      <c r="U2828">
        <v>28.1</v>
      </c>
      <c r="V2828">
        <v>1.2</v>
      </c>
      <c r="W2828">
        <v>19.600000000000001</v>
      </c>
      <c r="X2828" t="s">
        <v>2438</v>
      </c>
      <c r="Y2828" t="s">
        <v>2427</v>
      </c>
      <c r="Z2828" t="s">
        <v>2511</v>
      </c>
      <c r="AA2828" t="s">
        <v>2424</v>
      </c>
    </row>
    <row r="2829" spans="1:27" x14ac:dyDescent="0.45">
      <c r="A2829" t="s">
        <v>11880</v>
      </c>
      <c r="B2829" t="s">
        <v>11881</v>
      </c>
      <c r="C2829" t="s">
        <v>11812</v>
      </c>
      <c r="D2829" t="s">
        <v>11813</v>
      </c>
      <c r="E2829" t="s">
        <v>11814</v>
      </c>
      <c r="F2829" s="3">
        <v>42954.543055555558</v>
      </c>
      <c r="G2829" s="1">
        <v>43552</v>
      </c>
      <c r="H2829" t="s">
        <v>55</v>
      </c>
      <c r="I2829" t="s">
        <v>11882</v>
      </c>
      <c r="J2829" t="s">
        <v>401</v>
      </c>
      <c r="K2829" t="s">
        <v>11883</v>
      </c>
      <c r="L2829" t="s">
        <v>2424</v>
      </c>
      <c r="M2829" t="s">
        <v>11884</v>
      </c>
      <c r="N2829" t="s">
        <v>702</v>
      </c>
      <c r="O2829" t="s">
        <v>48</v>
      </c>
      <c r="P2829">
        <v>0.1</v>
      </c>
      <c r="Q2829" t="s">
        <v>68</v>
      </c>
      <c r="R2829" t="s">
        <v>32</v>
      </c>
      <c r="S2829" t="s">
        <v>39</v>
      </c>
      <c r="T2829" t="s">
        <v>16</v>
      </c>
      <c r="U2829">
        <v>185540.4</v>
      </c>
      <c r="V2829">
        <v>8956.7000000000007</v>
      </c>
      <c r="W2829">
        <v>26.2</v>
      </c>
      <c r="X2829" t="s">
        <v>5922</v>
      </c>
      <c r="Y2829" t="s">
        <v>2769</v>
      </c>
      <c r="Z2829" t="s">
        <v>5923</v>
      </c>
      <c r="AA2829" t="s">
        <v>2424</v>
      </c>
    </row>
    <row r="2830" spans="1:27" x14ac:dyDescent="0.45">
      <c r="A2830" t="s">
        <v>11880</v>
      </c>
      <c r="B2830" t="s">
        <v>11885</v>
      </c>
      <c r="C2830" t="s">
        <v>11812</v>
      </c>
      <c r="D2830" t="s">
        <v>11813</v>
      </c>
      <c r="E2830" t="s">
        <v>11814</v>
      </c>
      <c r="F2830" s="3">
        <v>42954.543055555558</v>
      </c>
      <c r="G2830" s="1">
        <v>43389</v>
      </c>
      <c r="H2830" t="s">
        <v>55</v>
      </c>
      <c r="I2830" t="s">
        <v>11882</v>
      </c>
      <c r="J2830" t="s">
        <v>401</v>
      </c>
      <c r="K2830" t="s">
        <v>11883</v>
      </c>
      <c r="L2830" t="s">
        <v>2424</v>
      </c>
      <c r="M2830" t="s">
        <v>11884</v>
      </c>
      <c r="N2830" t="s">
        <v>1418</v>
      </c>
      <c r="O2830" t="s">
        <v>48</v>
      </c>
      <c r="P2830">
        <v>0.8</v>
      </c>
      <c r="Q2830" t="s">
        <v>68</v>
      </c>
      <c r="R2830" t="s">
        <v>34</v>
      </c>
      <c r="S2830" t="s">
        <v>40</v>
      </c>
      <c r="T2830" t="s">
        <v>16</v>
      </c>
      <c r="U2830">
        <v>22.4</v>
      </c>
      <c r="V2830">
        <v>4.9000000000000004</v>
      </c>
      <c r="W2830">
        <v>20.8</v>
      </c>
      <c r="X2830" t="s">
        <v>2438</v>
      </c>
      <c r="Y2830" t="s">
        <v>2427</v>
      </c>
      <c r="Z2830" t="s">
        <v>2511</v>
      </c>
      <c r="AA2830" t="s">
        <v>2424</v>
      </c>
    </row>
    <row r="2831" spans="1:27" x14ac:dyDescent="0.45">
      <c r="A2831" t="s">
        <v>11880</v>
      </c>
      <c r="B2831" t="s">
        <v>11886</v>
      </c>
      <c r="C2831" t="s">
        <v>11812</v>
      </c>
      <c r="D2831" t="s">
        <v>11813</v>
      </c>
      <c r="E2831" t="s">
        <v>11814</v>
      </c>
      <c r="F2831" s="3">
        <v>42962.495833333334</v>
      </c>
      <c r="G2831" s="1">
        <v>43552</v>
      </c>
      <c r="H2831" t="s">
        <v>55</v>
      </c>
      <c r="I2831" t="s">
        <v>11887</v>
      </c>
      <c r="J2831" t="s">
        <v>401</v>
      </c>
      <c r="K2831" t="s">
        <v>11888</v>
      </c>
      <c r="L2831" t="s">
        <v>2424</v>
      </c>
      <c r="M2831" t="s">
        <v>11889</v>
      </c>
      <c r="N2831" t="s">
        <v>702</v>
      </c>
      <c r="O2831" t="s">
        <v>48</v>
      </c>
      <c r="P2831">
        <v>0.2</v>
      </c>
      <c r="Q2831" t="s">
        <v>68</v>
      </c>
      <c r="R2831" t="s">
        <v>32</v>
      </c>
      <c r="S2831" t="s">
        <v>39</v>
      </c>
      <c r="T2831" t="s">
        <v>16</v>
      </c>
      <c r="U2831">
        <v>118783.6</v>
      </c>
      <c r="V2831">
        <v>5488.8</v>
      </c>
      <c r="W2831">
        <v>24.4</v>
      </c>
      <c r="X2831" t="s">
        <v>5922</v>
      </c>
      <c r="Y2831" t="s">
        <v>2769</v>
      </c>
      <c r="Z2831" t="s">
        <v>5923</v>
      </c>
      <c r="AA2831" t="s">
        <v>2424</v>
      </c>
    </row>
    <row r="2832" spans="1:27" x14ac:dyDescent="0.45">
      <c r="A2832" t="s">
        <v>11880</v>
      </c>
      <c r="B2832" t="s">
        <v>11890</v>
      </c>
      <c r="C2832" t="s">
        <v>11812</v>
      </c>
      <c r="D2832" t="s">
        <v>11813</v>
      </c>
      <c r="E2832" t="s">
        <v>11814</v>
      </c>
      <c r="F2832" s="3">
        <v>42962.495833333334</v>
      </c>
      <c r="G2832" s="1">
        <v>43389</v>
      </c>
      <c r="H2832" t="s">
        <v>55</v>
      </c>
      <c r="I2832" t="s">
        <v>11887</v>
      </c>
      <c r="J2832" t="s">
        <v>401</v>
      </c>
      <c r="K2832" t="s">
        <v>11888</v>
      </c>
      <c r="L2832" t="s">
        <v>2424</v>
      </c>
      <c r="M2832" t="s">
        <v>11889</v>
      </c>
      <c r="N2832" t="s">
        <v>1418</v>
      </c>
      <c r="O2832" t="s">
        <v>48</v>
      </c>
      <c r="P2832">
        <v>2.4</v>
      </c>
      <c r="Q2832" t="s">
        <v>68</v>
      </c>
      <c r="R2832" t="s">
        <v>34</v>
      </c>
      <c r="S2832" t="s">
        <v>40</v>
      </c>
      <c r="T2832" t="s">
        <v>16</v>
      </c>
      <c r="U2832">
        <v>25.7</v>
      </c>
      <c r="V2832">
        <v>2</v>
      </c>
      <c r="W2832">
        <v>18.7</v>
      </c>
      <c r="X2832" t="s">
        <v>2438</v>
      </c>
      <c r="Y2832" t="s">
        <v>2427</v>
      </c>
      <c r="Z2832" t="s">
        <v>2511</v>
      </c>
      <c r="AA2832" t="s">
        <v>2424</v>
      </c>
    </row>
    <row r="2833" spans="1:27" x14ac:dyDescent="0.45">
      <c r="A2833" t="s">
        <v>11891</v>
      </c>
      <c r="B2833" t="s">
        <v>11892</v>
      </c>
      <c r="C2833" t="s">
        <v>11812</v>
      </c>
      <c r="D2833" t="s">
        <v>11813</v>
      </c>
      <c r="E2833" t="s">
        <v>11814</v>
      </c>
      <c r="F2833" s="3">
        <v>42984.503472222219</v>
      </c>
      <c r="G2833" s="1">
        <v>43392</v>
      </c>
      <c r="H2833" t="s">
        <v>55</v>
      </c>
      <c r="I2833" t="s">
        <v>11893</v>
      </c>
      <c r="J2833" t="s">
        <v>401</v>
      </c>
      <c r="K2833" t="s">
        <v>11894</v>
      </c>
      <c r="L2833" t="s">
        <v>2424</v>
      </c>
      <c r="M2833" t="s">
        <v>11895</v>
      </c>
      <c r="N2833" t="s">
        <v>1536</v>
      </c>
      <c r="O2833" t="s">
        <v>48</v>
      </c>
      <c r="P2833">
        <v>3.7</v>
      </c>
      <c r="Q2833" t="s">
        <v>68</v>
      </c>
      <c r="R2833" t="s">
        <v>32</v>
      </c>
      <c r="S2833" t="s">
        <v>39</v>
      </c>
      <c r="T2833" t="s">
        <v>16</v>
      </c>
      <c r="U2833">
        <v>44415.199999999997</v>
      </c>
      <c r="V2833">
        <v>3156.9</v>
      </c>
      <c r="W2833">
        <v>24.3</v>
      </c>
      <c r="X2833" t="s">
        <v>2438</v>
      </c>
      <c r="Y2833" t="s">
        <v>2427</v>
      </c>
      <c r="Z2833" t="s">
        <v>2515</v>
      </c>
      <c r="AA2833" t="s">
        <v>2424</v>
      </c>
    </row>
    <row r="2834" spans="1:27" x14ac:dyDescent="0.45">
      <c r="A2834" t="s">
        <v>11891</v>
      </c>
      <c r="B2834" t="s">
        <v>11896</v>
      </c>
      <c r="C2834" t="s">
        <v>11812</v>
      </c>
      <c r="D2834" t="s">
        <v>11813</v>
      </c>
      <c r="E2834" t="s">
        <v>11814</v>
      </c>
      <c r="F2834" s="3">
        <v>42997.510416666664</v>
      </c>
      <c r="G2834" s="1">
        <v>43390</v>
      </c>
      <c r="H2834" t="s">
        <v>55</v>
      </c>
      <c r="I2834" t="s">
        <v>11897</v>
      </c>
      <c r="J2834" t="s">
        <v>401</v>
      </c>
      <c r="K2834" t="s">
        <v>11898</v>
      </c>
      <c r="L2834" t="s">
        <v>2424</v>
      </c>
      <c r="M2834" t="s">
        <v>11899</v>
      </c>
      <c r="N2834" t="s">
        <v>1527</v>
      </c>
      <c r="O2834" t="s">
        <v>48</v>
      </c>
      <c r="P2834">
        <v>1.1000000000000001</v>
      </c>
      <c r="Q2834" t="s">
        <v>68</v>
      </c>
      <c r="R2834" t="s">
        <v>34</v>
      </c>
      <c r="S2834" t="s">
        <v>40</v>
      </c>
      <c r="T2834" t="s">
        <v>16</v>
      </c>
      <c r="U2834">
        <v>1.9</v>
      </c>
      <c r="V2834">
        <v>1.4</v>
      </c>
      <c r="W2834">
        <v>27.5</v>
      </c>
      <c r="X2834" t="s">
        <v>2438</v>
      </c>
      <c r="Y2834" t="s">
        <v>2427</v>
      </c>
      <c r="Z2834" t="s">
        <v>2511</v>
      </c>
      <c r="AA2834" t="s">
        <v>2512</v>
      </c>
    </row>
    <row r="2835" spans="1:27" x14ac:dyDescent="0.45">
      <c r="A2835" t="s">
        <v>11891</v>
      </c>
      <c r="B2835" t="s">
        <v>11900</v>
      </c>
      <c r="C2835" t="s">
        <v>11812</v>
      </c>
      <c r="D2835" t="s">
        <v>11813</v>
      </c>
      <c r="E2835" t="s">
        <v>11814</v>
      </c>
      <c r="F2835" s="3">
        <v>42997.510416666664</v>
      </c>
      <c r="G2835" s="1">
        <v>43392</v>
      </c>
      <c r="H2835" t="s">
        <v>55</v>
      </c>
      <c r="I2835" t="s">
        <v>11897</v>
      </c>
      <c r="J2835" t="s">
        <v>401</v>
      </c>
      <c r="K2835" t="s">
        <v>11898</v>
      </c>
      <c r="L2835" t="s">
        <v>2424</v>
      </c>
      <c r="M2835" t="s">
        <v>11899</v>
      </c>
      <c r="N2835" t="s">
        <v>1536</v>
      </c>
      <c r="O2835" t="s">
        <v>48</v>
      </c>
      <c r="P2835">
        <v>1.1000000000000001</v>
      </c>
      <c r="Q2835" t="s">
        <v>68</v>
      </c>
      <c r="R2835" t="s">
        <v>32</v>
      </c>
      <c r="S2835" t="s">
        <v>39</v>
      </c>
      <c r="T2835" t="s">
        <v>16</v>
      </c>
      <c r="U2835">
        <v>65932.3</v>
      </c>
      <c r="V2835">
        <v>11171.1</v>
      </c>
      <c r="W2835">
        <v>25.7</v>
      </c>
      <c r="X2835" t="s">
        <v>2438</v>
      </c>
      <c r="Y2835" t="s">
        <v>2427</v>
      </c>
      <c r="Z2835" t="s">
        <v>2515</v>
      </c>
      <c r="AA2835" t="s">
        <v>3361</v>
      </c>
    </row>
    <row r="2836" spans="1:27" x14ac:dyDescent="0.45">
      <c r="A2836" t="s">
        <v>11901</v>
      </c>
      <c r="B2836" t="s">
        <v>11902</v>
      </c>
      <c r="C2836" t="s">
        <v>11812</v>
      </c>
      <c r="D2836" t="s">
        <v>11813</v>
      </c>
      <c r="E2836" t="s">
        <v>11814</v>
      </c>
      <c r="F2836" s="3">
        <v>43025.515277777777</v>
      </c>
      <c r="G2836" s="1">
        <v>43392</v>
      </c>
      <c r="H2836" t="s">
        <v>55</v>
      </c>
      <c r="I2836" t="s">
        <v>11903</v>
      </c>
      <c r="J2836" t="s">
        <v>401</v>
      </c>
      <c r="K2836" t="s">
        <v>11904</v>
      </c>
      <c r="L2836" t="s">
        <v>2424</v>
      </c>
      <c r="M2836" t="s">
        <v>11905</v>
      </c>
      <c r="N2836" t="s">
        <v>1536</v>
      </c>
      <c r="O2836" t="s">
        <v>48</v>
      </c>
      <c r="P2836">
        <v>2.2000000000000002</v>
      </c>
      <c r="Q2836" t="s">
        <v>68</v>
      </c>
      <c r="R2836" t="s">
        <v>32</v>
      </c>
      <c r="S2836" t="s">
        <v>39</v>
      </c>
      <c r="T2836" t="s">
        <v>16</v>
      </c>
      <c r="U2836">
        <v>22354.2</v>
      </c>
      <c r="V2836">
        <v>1926.5</v>
      </c>
      <c r="W2836">
        <v>26.4</v>
      </c>
      <c r="X2836" t="s">
        <v>2438</v>
      </c>
      <c r="Y2836" t="s">
        <v>2427</v>
      </c>
      <c r="Z2836" t="s">
        <v>2515</v>
      </c>
      <c r="AA2836" t="s">
        <v>3361</v>
      </c>
    </row>
    <row r="2837" spans="1:27" x14ac:dyDescent="0.45">
      <c r="A2837" t="s">
        <v>11906</v>
      </c>
      <c r="B2837" t="s">
        <v>11907</v>
      </c>
      <c r="C2837" t="s">
        <v>11812</v>
      </c>
      <c r="D2837" t="s">
        <v>11813</v>
      </c>
      <c r="E2837" t="s">
        <v>11814</v>
      </c>
      <c r="F2837" s="3">
        <v>43228.484722222223</v>
      </c>
      <c r="G2837" s="1">
        <v>43529</v>
      </c>
      <c r="H2837" t="s">
        <v>55</v>
      </c>
      <c r="I2837" t="s">
        <v>11908</v>
      </c>
      <c r="J2837" t="s">
        <v>401</v>
      </c>
      <c r="K2837" t="s">
        <v>11909</v>
      </c>
      <c r="L2837" t="s">
        <v>11910</v>
      </c>
      <c r="M2837" t="s">
        <v>11911</v>
      </c>
      <c r="N2837" t="s">
        <v>788</v>
      </c>
      <c r="O2837" t="s">
        <v>48</v>
      </c>
      <c r="P2837">
        <v>1.8</v>
      </c>
      <c r="Q2837" t="s">
        <v>68</v>
      </c>
      <c r="R2837" t="s">
        <v>34</v>
      </c>
      <c r="S2837" t="s">
        <v>40</v>
      </c>
      <c r="T2837" t="s">
        <v>16</v>
      </c>
      <c r="U2837">
        <v>738.5</v>
      </c>
      <c r="V2837">
        <v>40.6</v>
      </c>
      <c r="W2837">
        <v>24.4</v>
      </c>
      <c r="X2837" t="s">
        <v>11912</v>
      </c>
      <c r="Y2837" t="s">
        <v>11913</v>
      </c>
      <c r="Z2837" t="s">
        <v>2558</v>
      </c>
      <c r="AA2837" t="s">
        <v>2424</v>
      </c>
    </row>
    <row r="2838" spans="1:27" x14ac:dyDescent="0.45">
      <c r="A2838" t="s">
        <v>11906</v>
      </c>
      <c r="B2838" t="s">
        <v>11914</v>
      </c>
      <c r="C2838" t="s">
        <v>11812</v>
      </c>
      <c r="D2838" t="s">
        <v>11813</v>
      </c>
      <c r="E2838" t="s">
        <v>11814</v>
      </c>
      <c r="F2838" s="3">
        <v>43228.484722222223</v>
      </c>
      <c r="G2838" s="1">
        <v>43522</v>
      </c>
      <c r="H2838" t="s">
        <v>55</v>
      </c>
      <c r="I2838" t="s">
        <v>11908</v>
      </c>
      <c r="J2838" t="s">
        <v>401</v>
      </c>
      <c r="K2838" t="s">
        <v>11909</v>
      </c>
      <c r="L2838" t="s">
        <v>11910</v>
      </c>
      <c r="M2838" t="s">
        <v>11911</v>
      </c>
      <c r="N2838" t="s">
        <v>786</v>
      </c>
      <c r="O2838" t="s">
        <v>48</v>
      </c>
      <c r="P2838">
        <v>1.8</v>
      </c>
      <c r="Q2838" t="s">
        <v>68</v>
      </c>
      <c r="R2838" t="s">
        <v>32</v>
      </c>
      <c r="S2838" t="s">
        <v>39</v>
      </c>
      <c r="T2838" t="s">
        <v>16</v>
      </c>
      <c r="U2838">
        <v>50248.7</v>
      </c>
      <c r="V2838">
        <v>6910.8</v>
      </c>
      <c r="W2838">
        <v>27.5</v>
      </c>
      <c r="X2838" t="s">
        <v>11130</v>
      </c>
      <c r="Y2838" t="s">
        <v>2427</v>
      </c>
      <c r="Z2838" t="s">
        <v>2558</v>
      </c>
      <c r="AA2838" t="s">
        <v>3361</v>
      </c>
    </row>
    <row r="2839" spans="1:27" x14ac:dyDescent="0.45">
      <c r="A2839" t="s">
        <v>11915</v>
      </c>
      <c r="B2839" t="s">
        <v>11916</v>
      </c>
      <c r="C2839" t="s">
        <v>11812</v>
      </c>
      <c r="D2839" t="s">
        <v>11813</v>
      </c>
      <c r="E2839" t="s">
        <v>11814</v>
      </c>
      <c r="F2839" s="3">
        <v>43327.493055555555</v>
      </c>
      <c r="G2839" s="1">
        <v>43444</v>
      </c>
      <c r="H2839" t="s">
        <v>55</v>
      </c>
      <c r="I2839" t="s">
        <v>11917</v>
      </c>
      <c r="J2839" t="s">
        <v>401</v>
      </c>
      <c r="K2839" t="s">
        <v>11918</v>
      </c>
      <c r="L2839" t="s">
        <v>11919</v>
      </c>
      <c r="M2839" t="s">
        <v>11920</v>
      </c>
      <c r="N2839" t="s">
        <v>966</v>
      </c>
      <c r="O2839" t="s">
        <v>48</v>
      </c>
      <c r="P2839">
        <v>1.8</v>
      </c>
      <c r="Q2839" t="s">
        <v>68</v>
      </c>
      <c r="R2839" t="s">
        <v>32</v>
      </c>
      <c r="S2839" t="s">
        <v>39</v>
      </c>
      <c r="T2839" t="s">
        <v>16</v>
      </c>
      <c r="U2839">
        <v>26658.6</v>
      </c>
      <c r="V2839">
        <v>2603.6999999999998</v>
      </c>
      <c r="W2839">
        <v>26.3</v>
      </c>
      <c r="X2839" t="s">
        <v>2438</v>
      </c>
      <c r="Y2839" t="s">
        <v>2427</v>
      </c>
      <c r="Z2839" t="s">
        <v>2428</v>
      </c>
      <c r="AA2839" t="s">
        <v>2424</v>
      </c>
    </row>
    <row r="2840" spans="1:27" x14ac:dyDescent="0.45">
      <c r="A2840" t="s">
        <v>11915</v>
      </c>
      <c r="B2840" t="s">
        <v>11921</v>
      </c>
      <c r="C2840" t="s">
        <v>11812</v>
      </c>
      <c r="D2840" t="s">
        <v>11813</v>
      </c>
      <c r="E2840" t="s">
        <v>11814</v>
      </c>
      <c r="F2840" s="3">
        <v>43327.493055555555</v>
      </c>
      <c r="G2840" s="1">
        <v>43444</v>
      </c>
      <c r="H2840" t="s">
        <v>55</v>
      </c>
      <c r="I2840" t="s">
        <v>11917</v>
      </c>
      <c r="J2840" t="s">
        <v>401</v>
      </c>
      <c r="K2840" t="s">
        <v>11918</v>
      </c>
      <c r="L2840" t="s">
        <v>11919</v>
      </c>
      <c r="M2840" t="s">
        <v>11920</v>
      </c>
      <c r="N2840" t="s">
        <v>960</v>
      </c>
      <c r="O2840" t="s">
        <v>48</v>
      </c>
      <c r="P2840">
        <v>1.8</v>
      </c>
      <c r="Q2840" t="s">
        <v>68</v>
      </c>
      <c r="R2840" t="s">
        <v>34</v>
      </c>
      <c r="S2840" t="s">
        <v>40</v>
      </c>
      <c r="T2840" t="s">
        <v>16</v>
      </c>
      <c r="U2840">
        <v>113.1</v>
      </c>
      <c r="V2840">
        <v>12.9</v>
      </c>
      <c r="W2840">
        <v>22.2</v>
      </c>
      <c r="X2840" t="s">
        <v>2438</v>
      </c>
      <c r="Y2840" t="s">
        <v>2427</v>
      </c>
      <c r="Z2840" t="s">
        <v>2428</v>
      </c>
      <c r="AA2840" t="s">
        <v>2424</v>
      </c>
    </row>
    <row r="2841" spans="1:27" x14ac:dyDescent="0.45">
      <c r="A2841" t="s">
        <v>11915</v>
      </c>
      <c r="B2841" t="s">
        <v>11922</v>
      </c>
      <c r="C2841" t="s">
        <v>11812</v>
      </c>
      <c r="D2841" t="s">
        <v>11813</v>
      </c>
      <c r="E2841" t="s">
        <v>11814</v>
      </c>
      <c r="F2841" s="3">
        <v>43334.489583333336</v>
      </c>
      <c r="G2841" s="1">
        <v>43444</v>
      </c>
      <c r="H2841" t="s">
        <v>55</v>
      </c>
      <c r="I2841" t="s">
        <v>11923</v>
      </c>
      <c r="J2841" t="s">
        <v>401</v>
      </c>
      <c r="K2841" t="s">
        <v>11924</v>
      </c>
      <c r="L2841" t="s">
        <v>11925</v>
      </c>
      <c r="M2841" t="s">
        <v>11926</v>
      </c>
      <c r="N2841" t="s">
        <v>960</v>
      </c>
      <c r="O2841" t="s">
        <v>48</v>
      </c>
      <c r="P2841">
        <v>0.9</v>
      </c>
      <c r="Q2841" t="s">
        <v>68</v>
      </c>
      <c r="R2841" t="s">
        <v>34</v>
      </c>
      <c r="S2841" t="s">
        <v>40</v>
      </c>
      <c r="T2841" t="s">
        <v>16</v>
      </c>
      <c r="U2841">
        <v>108.3</v>
      </c>
      <c r="V2841">
        <v>8.6</v>
      </c>
      <c r="W2841">
        <v>23.4</v>
      </c>
      <c r="X2841" t="s">
        <v>2438</v>
      </c>
      <c r="Y2841" t="s">
        <v>2427</v>
      </c>
      <c r="Z2841" t="s">
        <v>2428</v>
      </c>
      <c r="AA2841" t="s">
        <v>2424</v>
      </c>
    </row>
    <row r="2842" spans="1:27" x14ac:dyDescent="0.45">
      <c r="A2842" t="s">
        <v>11915</v>
      </c>
      <c r="B2842" t="s">
        <v>11927</v>
      </c>
      <c r="C2842" t="s">
        <v>11812</v>
      </c>
      <c r="D2842" t="s">
        <v>11813</v>
      </c>
      <c r="E2842" t="s">
        <v>11814</v>
      </c>
      <c r="F2842" s="3">
        <v>43334.489583333336</v>
      </c>
      <c r="G2842" s="1">
        <v>43444</v>
      </c>
      <c r="H2842" t="s">
        <v>55</v>
      </c>
      <c r="I2842" t="s">
        <v>11923</v>
      </c>
      <c r="J2842" t="s">
        <v>401</v>
      </c>
      <c r="K2842" t="s">
        <v>11924</v>
      </c>
      <c r="L2842" t="s">
        <v>11925</v>
      </c>
      <c r="M2842" t="s">
        <v>11926</v>
      </c>
      <c r="N2842" t="s">
        <v>966</v>
      </c>
      <c r="O2842" t="s">
        <v>48</v>
      </c>
      <c r="P2842">
        <v>0.9</v>
      </c>
      <c r="Q2842" t="s">
        <v>68</v>
      </c>
      <c r="R2842" t="s">
        <v>32</v>
      </c>
      <c r="S2842" t="s">
        <v>39</v>
      </c>
      <c r="T2842" t="s">
        <v>16</v>
      </c>
      <c r="U2842">
        <v>28077.4</v>
      </c>
      <c r="V2842">
        <v>1815.9</v>
      </c>
      <c r="W2842">
        <v>27.4</v>
      </c>
      <c r="X2842" t="s">
        <v>2438</v>
      </c>
      <c r="Y2842" t="s">
        <v>2427</v>
      </c>
      <c r="Z2842" t="s">
        <v>2428</v>
      </c>
      <c r="AA2842" t="s">
        <v>2424</v>
      </c>
    </row>
    <row r="2843" spans="1:27" x14ac:dyDescent="0.45">
      <c r="A2843" t="s">
        <v>11928</v>
      </c>
      <c r="B2843" t="s">
        <v>11929</v>
      </c>
      <c r="C2843" t="s">
        <v>11812</v>
      </c>
      <c r="D2843" t="s">
        <v>11813</v>
      </c>
      <c r="E2843" t="s">
        <v>11814</v>
      </c>
      <c r="F2843" s="3">
        <v>43362.481944444444</v>
      </c>
      <c r="G2843" s="1">
        <v>43444</v>
      </c>
      <c r="H2843" t="s">
        <v>55</v>
      </c>
      <c r="I2843" t="s">
        <v>11930</v>
      </c>
      <c r="J2843" t="s">
        <v>401</v>
      </c>
      <c r="K2843" t="s">
        <v>11931</v>
      </c>
      <c r="L2843" t="s">
        <v>11932</v>
      </c>
      <c r="M2843" t="s">
        <v>11933</v>
      </c>
      <c r="N2843" t="s">
        <v>960</v>
      </c>
      <c r="O2843" t="s">
        <v>48</v>
      </c>
      <c r="P2843">
        <v>0.1</v>
      </c>
      <c r="Q2843" t="s">
        <v>68</v>
      </c>
      <c r="R2843" t="s">
        <v>34</v>
      </c>
      <c r="S2843" t="s">
        <v>40</v>
      </c>
      <c r="T2843" t="s">
        <v>16</v>
      </c>
      <c r="U2843">
        <v>137.5</v>
      </c>
      <c r="V2843">
        <v>19.5</v>
      </c>
      <c r="W2843">
        <v>26.7</v>
      </c>
      <c r="X2843" t="s">
        <v>2438</v>
      </c>
      <c r="Y2843" t="s">
        <v>2427</v>
      </c>
      <c r="Z2843" t="s">
        <v>2428</v>
      </c>
      <c r="AA2843" t="s">
        <v>2424</v>
      </c>
    </row>
    <row r="2844" spans="1:27" x14ac:dyDescent="0.45">
      <c r="A2844" t="s">
        <v>11928</v>
      </c>
      <c r="B2844" t="s">
        <v>11934</v>
      </c>
      <c r="C2844" t="s">
        <v>11812</v>
      </c>
      <c r="D2844" t="s">
        <v>11813</v>
      </c>
      <c r="E2844" t="s">
        <v>11814</v>
      </c>
      <c r="F2844" s="3">
        <v>43362.481944444444</v>
      </c>
      <c r="G2844" s="1">
        <v>43444</v>
      </c>
      <c r="H2844" t="s">
        <v>55</v>
      </c>
      <c r="I2844" t="s">
        <v>11930</v>
      </c>
      <c r="J2844" t="s">
        <v>401</v>
      </c>
      <c r="K2844" t="s">
        <v>11931</v>
      </c>
      <c r="L2844" t="s">
        <v>11932</v>
      </c>
      <c r="M2844" t="s">
        <v>11933</v>
      </c>
      <c r="N2844" t="s">
        <v>966</v>
      </c>
      <c r="O2844" t="s">
        <v>48</v>
      </c>
      <c r="P2844">
        <v>0.1</v>
      </c>
      <c r="Q2844" t="s">
        <v>68</v>
      </c>
      <c r="R2844" t="s">
        <v>32</v>
      </c>
      <c r="S2844" t="s">
        <v>39</v>
      </c>
      <c r="T2844" t="s">
        <v>16</v>
      </c>
      <c r="U2844">
        <v>34112.800000000003</v>
      </c>
      <c r="V2844">
        <v>4220.1000000000004</v>
      </c>
      <c r="W2844">
        <v>31</v>
      </c>
      <c r="X2844" t="s">
        <v>2438</v>
      </c>
      <c r="Y2844" t="s">
        <v>2427</v>
      </c>
      <c r="Z2844" t="s">
        <v>2428</v>
      </c>
      <c r="AA2844" t="s">
        <v>3361</v>
      </c>
    </row>
    <row r="2845" spans="1:27" x14ac:dyDescent="0.45">
      <c r="A2845" t="s">
        <v>11935</v>
      </c>
      <c r="B2845" t="s">
        <v>11936</v>
      </c>
      <c r="C2845" t="s">
        <v>11812</v>
      </c>
      <c r="D2845" t="s">
        <v>11813</v>
      </c>
      <c r="E2845" t="s">
        <v>11814</v>
      </c>
      <c r="F2845" s="3">
        <v>43376.538888888892</v>
      </c>
      <c r="G2845" s="1">
        <v>43516</v>
      </c>
      <c r="H2845" t="s">
        <v>55</v>
      </c>
      <c r="I2845" t="s">
        <v>11937</v>
      </c>
      <c r="J2845" t="s">
        <v>401</v>
      </c>
      <c r="K2845" t="s">
        <v>11938</v>
      </c>
      <c r="L2845" t="s">
        <v>11939</v>
      </c>
      <c r="M2845" t="s">
        <v>11940</v>
      </c>
      <c r="N2845" t="s">
        <v>770</v>
      </c>
      <c r="O2845" t="s">
        <v>48</v>
      </c>
      <c r="P2845">
        <v>1.2</v>
      </c>
      <c r="Q2845" t="s">
        <v>68</v>
      </c>
      <c r="R2845" t="s">
        <v>34</v>
      </c>
      <c r="S2845" t="s">
        <v>40</v>
      </c>
      <c r="T2845" t="s">
        <v>16</v>
      </c>
      <c r="U2845">
        <v>685.4</v>
      </c>
      <c r="V2845">
        <v>36.9</v>
      </c>
      <c r="W2845">
        <v>24.1</v>
      </c>
      <c r="X2845" t="s">
        <v>2929</v>
      </c>
      <c r="Y2845" t="s">
        <v>2427</v>
      </c>
      <c r="Z2845" t="s">
        <v>2558</v>
      </c>
      <c r="AA2845" t="s">
        <v>2424</v>
      </c>
    </row>
    <row r="2846" spans="1:27" x14ac:dyDescent="0.45">
      <c r="A2846" t="s">
        <v>11935</v>
      </c>
      <c r="B2846" t="s">
        <v>11941</v>
      </c>
      <c r="C2846" t="s">
        <v>11812</v>
      </c>
      <c r="D2846" t="s">
        <v>11813</v>
      </c>
      <c r="E2846" t="s">
        <v>11814</v>
      </c>
      <c r="F2846" s="3">
        <v>43376.538888888892</v>
      </c>
      <c r="G2846" s="1">
        <v>43517</v>
      </c>
      <c r="H2846" t="s">
        <v>55</v>
      </c>
      <c r="I2846" t="s">
        <v>11937</v>
      </c>
      <c r="J2846" t="s">
        <v>401</v>
      </c>
      <c r="K2846" t="s">
        <v>11938</v>
      </c>
      <c r="L2846" t="s">
        <v>11939</v>
      </c>
      <c r="M2846" t="s">
        <v>11940</v>
      </c>
      <c r="N2846" t="s">
        <v>766</v>
      </c>
      <c r="O2846" t="s">
        <v>48</v>
      </c>
      <c r="P2846">
        <v>1.2</v>
      </c>
      <c r="Q2846" t="s">
        <v>68</v>
      </c>
      <c r="R2846" t="s">
        <v>32</v>
      </c>
      <c r="S2846" t="s">
        <v>39</v>
      </c>
      <c r="T2846" t="s">
        <v>16</v>
      </c>
      <c r="U2846">
        <v>132413.5</v>
      </c>
      <c r="V2846">
        <v>11298.2</v>
      </c>
      <c r="W2846">
        <v>25.4</v>
      </c>
      <c r="X2846" t="s">
        <v>2931</v>
      </c>
      <c r="Y2846" t="s">
        <v>2427</v>
      </c>
      <c r="Z2846" t="s">
        <v>2558</v>
      </c>
      <c r="AA2846" t="s">
        <v>2424</v>
      </c>
    </row>
    <row r="2847" spans="1:27" x14ac:dyDescent="0.45">
      <c r="A2847" t="s">
        <v>11935</v>
      </c>
      <c r="B2847" t="s">
        <v>11942</v>
      </c>
      <c r="C2847" t="s">
        <v>11812</v>
      </c>
      <c r="D2847" t="s">
        <v>11813</v>
      </c>
      <c r="E2847" t="s">
        <v>11814</v>
      </c>
      <c r="F2847" s="3">
        <v>43383.548611111109</v>
      </c>
      <c r="G2847" s="1">
        <v>43516</v>
      </c>
      <c r="H2847" t="s">
        <v>55</v>
      </c>
      <c r="I2847" t="s">
        <v>11943</v>
      </c>
      <c r="J2847" t="s">
        <v>401</v>
      </c>
      <c r="K2847" t="s">
        <v>11944</v>
      </c>
      <c r="L2847" t="s">
        <v>11945</v>
      </c>
      <c r="M2847" t="s">
        <v>11946</v>
      </c>
      <c r="N2847" t="s">
        <v>770</v>
      </c>
      <c r="O2847" t="s">
        <v>48</v>
      </c>
      <c r="P2847">
        <v>1.4</v>
      </c>
      <c r="Q2847" t="s">
        <v>68</v>
      </c>
      <c r="R2847" t="s">
        <v>34</v>
      </c>
      <c r="S2847" t="s">
        <v>40</v>
      </c>
      <c r="T2847" t="s">
        <v>16</v>
      </c>
      <c r="U2847">
        <v>573.9</v>
      </c>
      <c r="V2847">
        <v>14.3</v>
      </c>
      <c r="W2847">
        <v>24.2</v>
      </c>
      <c r="X2847" t="s">
        <v>2929</v>
      </c>
      <c r="Y2847" t="s">
        <v>2427</v>
      </c>
      <c r="Z2847" t="s">
        <v>2558</v>
      </c>
      <c r="AA2847" t="s">
        <v>2424</v>
      </c>
    </row>
    <row r="2848" spans="1:27" x14ac:dyDescent="0.45">
      <c r="A2848" t="s">
        <v>11935</v>
      </c>
      <c r="B2848" t="s">
        <v>11947</v>
      </c>
      <c r="C2848" t="s">
        <v>11812</v>
      </c>
      <c r="D2848" t="s">
        <v>11813</v>
      </c>
      <c r="E2848" t="s">
        <v>11814</v>
      </c>
      <c r="F2848" s="3">
        <v>43383.548611111109</v>
      </c>
      <c r="G2848" s="1">
        <v>43517</v>
      </c>
      <c r="H2848" t="s">
        <v>55</v>
      </c>
      <c r="I2848" t="s">
        <v>11943</v>
      </c>
      <c r="J2848" t="s">
        <v>401</v>
      </c>
      <c r="K2848" t="s">
        <v>11944</v>
      </c>
      <c r="L2848" t="s">
        <v>11945</v>
      </c>
      <c r="M2848" t="s">
        <v>11946</v>
      </c>
      <c r="N2848" t="s">
        <v>766</v>
      </c>
      <c r="O2848" t="s">
        <v>48</v>
      </c>
      <c r="P2848">
        <v>1.4</v>
      </c>
      <c r="Q2848" t="s">
        <v>68</v>
      </c>
      <c r="R2848" t="s">
        <v>32</v>
      </c>
      <c r="S2848" t="s">
        <v>39</v>
      </c>
      <c r="T2848" t="s">
        <v>16</v>
      </c>
      <c r="U2848">
        <v>105575.3</v>
      </c>
      <c r="V2848">
        <v>10130.1</v>
      </c>
      <c r="W2848">
        <v>25.6</v>
      </c>
      <c r="X2848" t="s">
        <v>2931</v>
      </c>
      <c r="Y2848" t="s">
        <v>2427</v>
      </c>
      <c r="Z2848" t="s">
        <v>2558</v>
      </c>
      <c r="AA2848" t="s">
        <v>2424</v>
      </c>
    </row>
    <row r="2849" spans="1:27" x14ac:dyDescent="0.45">
      <c r="A2849" t="s">
        <v>11935</v>
      </c>
      <c r="B2849" t="s">
        <v>11948</v>
      </c>
      <c r="C2849" t="s">
        <v>11812</v>
      </c>
      <c r="D2849" t="s">
        <v>11813</v>
      </c>
      <c r="E2849" t="s">
        <v>11814</v>
      </c>
      <c r="F2849" s="3">
        <v>43390.464583333334</v>
      </c>
      <c r="G2849" s="1">
        <v>43516</v>
      </c>
      <c r="H2849" t="s">
        <v>55</v>
      </c>
      <c r="I2849" t="s">
        <v>11949</v>
      </c>
      <c r="J2849" t="s">
        <v>401</v>
      </c>
      <c r="K2849" t="s">
        <v>11950</v>
      </c>
      <c r="L2849" t="s">
        <v>11951</v>
      </c>
      <c r="M2849" t="s">
        <v>11952</v>
      </c>
      <c r="N2849" t="s">
        <v>770</v>
      </c>
      <c r="O2849" t="s">
        <v>48</v>
      </c>
      <c r="P2849">
        <v>0.5</v>
      </c>
      <c r="Q2849" t="s">
        <v>68</v>
      </c>
      <c r="R2849" t="s">
        <v>34</v>
      </c>
      <c r="S2849" t="s">
        <v>40</v>
      </c>
      <c r="T2849" t="s">
        <v>16</v>
      </c>
      <c r="U2849">
        <v>695.3</v>
      </c>
      <c r="V2849">
        <v>41.2</v>
      </c>
      <c r="W2849">
        <v>25.7</v>
      </c>
      <c r="X2849" t="s">
        <v>2929</v>
      </c>
      <c r="Y2849" t="s">
        <v>2427</v>
      </c>
      <c r="Z2849" t="s">
        <v>2558</v>
      </c>
      <c r="AA2849" t="s">
        <v>2424</v>
      </c>
    </row>
    <row r="2850" spans="1:27" x14ac:dyDescent="0.45">
      <c r="A2850" t="s">
        <v>11935</v>
      </c>
      <c r="B2850" t="s">
        <v>11953</v>
      </c>
      <c r="C2850" t="s">
        <v>11812</v>
      </c>
      <c r="D2850" t="s">
        <v>11813</v>
      </c>
      <c r="E2850" t="s">
        <v>11814</v>
      </c>
      <c r="F2850" s="3">
        <v>43390.464583333334</v>
      </c>
      <c r="G2850" s="1">
        <v>43517</v>
      </c>
      <c r="H2850" t="s">
        <v>55</v>
      </c>
      <c r="I2850" t="s">
        <v>11949</v>
      </c>
      <c r="J2850" t="s">
        <v>401</v>
      </c>
      <c r="K2850" t="s">
        <v>11950</v>
      </c>
      <c r="L2850" t="s">
        <v>11951</v>
      </c>
      <c r="M2850" t="s">
        <v>11952</v>
      </c>
      <c r="N2850" t="s">
        <v>766</v>
      </c>
      <c r="O2850" t="s">
        <v>48</v>
      </c>
      <c r="P2850">
        <v>0.5</v>
      </c>
      <c r="Q2850" t="s">
        <v>68</v>
      </c>
      <c r="R2850" t="s">
        <v>32</v>
      </c>
      <c r="S2850" t="s">
        <v>39</v>
      </c>
      <c r="T2850" t="s">
        <v>16</v>
      </c>
      <c r="U2850">
        <v>149146.5</v>
      </c>
      <c r="V2850">
        <v>14245</v>
      </c>
      <c r="W2850">
        <v>27.2</v>
      </c>
      <c r="X2850" t="s">
        <v>2931</v>
      </c>
      <c r="Y2850" t="s">
        <v>2427</v>
      </c>
      <c r="Z2850" t="s">
        <v>2558</v>
      </c>
      <c r="AA2850" t="s">
        <v>2424</v>
      </c>
    </row>
    <row r="2851" spans="1:27" x14ac:dyDescent="0.45">
      <c r="A2851" t="s">
        <v>11954</v>
      </c>
      <c r="B2851" t="s">
        <v>11955</v>
      </c>
      <c r="C2851" t="s">
        <v>11956</v>
      </c>
      <c r="D2851" t="s">
        <v>11813</v>
      </c>
      <c r="E2851" t="s">
        <v>11814</v>
      </c>
      <c r="F2851" s="3">
        <v>43487.504861111112</v>
      </c>
      <c r="G2851" s="1">
        <v>44336</v>
      </c>
      <c r="H2851" t="s">
        <v>55</v>
      </c>
      <c r="I2851" t="s">
        <v>11957</v>
      </c>
      <c r="J2851" t="s">
        <v>401</v>
      </c>
      <c r="K2851" t="s">
        <v>11958</v>
      </c>
      <c r="L2851" t="s">
        <v>11959</v>
      </c>
      <c r="M2851" t="s">
        <v>11960</v>
      </c>
      <c r="N2851" t="s">
        <v>624</v>
      </c>
      <c r="O2851" t="s">
        <v>50</v>
      </c>
      <c r="P2851">
        <v>2.2000000000000002</v>
      </c>
      <c r="Q2851" t="s">
        <v>68</v>
      </c>
      <c r="R2851" t="s">
        <v>32</v>
      </c>
      <c r="S2851" t="s">
        <v>39</v>
      </c>
      <c r="T2851" t="s">
        <v>16</v>
      </c>
      <c r="U2851">
        <v>436234</v>
      </c>
      <c r="V2851">
        <v>29027.200000000001</v>
      </c>
      <c r="W2851">
        <v>18.8</v>
      </c>
      <c r="X2851" t="s">
        <v>2602</v>
      </c>
      <c r="Y2851" t="s">
        <v>2389</v>
      </c>
      <c r="Z2851" t="s">
        <v>2558</v>
      </c>
      <c r="AA2851" t="s">
        <v>2424</v>
      </c>
    </row>
    <row r="2852" spans="1:27" x14ac:dyDescent="0.45">
      <c r="A2852" t="s">
        <v>11954</v>
      </c>
      <c r="B2852" t="s">
        <v>11961</v>
      </c>
      <c r="C2852" t="s">
        <v>11956</v>
      </c>
      <c r="D2852" t="s">
        <v>11813</v>
      </c>
      <c r="E2852" t="s">
        <v>11814</v>
      </c>
      <c r="F2852" s="3">
        <v>43487.504861111112</v>
      </c>
      <c r="G2852" s="1">
        <v>44278</v>
      </c>
      <c r="H2852" t="s">
        <v>55</v>
      </c>
      <c r="I2852" t="s">
        <v>11957</v>
      </c>
      <c r="J2852" t="s">
        <v>401</v>
      </c>
      <c r="K2852" t="s">
        <v>11958</v>
      </c>
      <c r="L2852" t="s">
        <v>11959</v>
      </c>
      <c r="M2852" t="s">
        <v>11960</v>
      </c>
      <c r="N2852" t="s">
        <v>700</v>
      </c>
      <c r="O2852" t="s">
        <v>49</v>
      </c>
      <c r="P2852">
        <v>2.2000000000000002</v>
      </c>
      <c r="Q2852" t="s">
        <v>68</v>
      </c>
      <c r="R2852" t="s">
        <v>34</v>
      </c>
      <c r="S2852" t="s">
        <v>40</v>
      </c>
      <c r="T2852" t="s">
        <v>16</v>
      </c>
      <c r="U2852">
        <v>269.8</v>
      </c>
      <c r="V2852">
        <v>23.1</v>
      </c>
      <c r="W2852">
        <v>22.4</v>
      </c>
      <c r="X2852" t="s">
        <v>8409</v>
      </c>
      <c r="Y2852" t="s">
        <v>2389</v>
      </c>
      <c r="Z2852" t="s">
        <v>11962</v>
      </c>
      <c r="AA2852" t="s">
        <v>2424</v>
      </c>
    </row>
    <row r="2853" spans="1:27" x14ac:dyDescent="0.45">
      <c r="A2853" t="s">
        <v>11963</v>
      </c>
      <c r="B2853" t="s">
        <v>11964</v>
      </c>
      <c r="C2853" t="s">
        <v>11812</v>
      </c>
      <c r="D2853" t="s">
        <v>11813</v>
      </c>
      <c r="E2853" t="s">
        <v>11814</v>
      </c>
      <c r="F2853" s="3">
        <v>43564.508333333331</v>
      </c>
      <c r="G2853" s="1">
        <v>44342</v>
      </c>
      <c r="H2853" t="s">
        <v>55</v>
      </c>
      <c r="I2853" t="s">
        <v>11965</v>
      </c>
      <c r="J2853" t="s">
        <v>401</v>
      </c>
      <c r="K2853" t="s">
        <v>11966</v>
      </c>
      <c r="L2853" t="s">
        <v>11967</v>
      </c>
      <c r="M2853" t="s">
        <v>11968</v>
      </c>
      <c r="N2853" t="s">
        <v>602</v>
      </c>
      <c r="O2853" t="s">
        <v>50</v>
      </c>
      <c r="P2853">
        <v>4</v>
      </c>
      <c r="Q2853" t="s">
        <v>68</v>
      </c>
      <c r="R2853" t="s">
        <v>32</v>
      </c>
      <c r="S2853" t="s">
        <v>39</v>
      </c>
      <c r="T2853" t="s">
        <v>16</v>
      </c>
      <c r="U2853">
        <v>429040.7</v>
      </c>
      <c r="V2853">
        <v>62271.7</v>
      </c>
      <c r="W2853">
        <v>22</v>
      </c>
      <c r="X2853" t="s">
        <v>2652</v>
      </c>
      <c r="Y2853" t="s">
        <v>2389</v>
      </c>
      <c r="Z2853" t="s">
        <v>2653</v>
      </c>
      <c r="AA2853" t="s">
        <v>2424</v>
      </c>
    </row>
    <row r="2854" spans="1:27" x14ac:dyDescent="0.45">
      <c r="A2854" t="s">
        <v>11963</v>
      </c>
      <c r="B2854" t="s">
        <v>11969</v>
      </c>
      <c r="C2854" t="s">
        <v>11812</v>
      </c>
      <c r="D2854" t="s">
        <v>11813</v>
      </c>
      <c r="E2854" t="s">
        <v>11814</v>
      </c>
      <c r="F2854" s="3">
        <v>43564.508333333331</v>
      </c>
      <c r="G2854" s="1">
        <v>44280</v>
      </c>
      <c r="H2854" t="s">
        <v>55</v>
      </c>
      <c r="I2854" t="s">
        <v>11965</v>
      </c>
      <c r="J2854" t="s">
        <v>401</v>
      </c>
      <c r="K2854" t="s">
        <v>11966</v>
      </c>
      <c r="L2854" t="s">
        <v>11967</v>
      </c>
      <c r="M2854" t="s">
        <v>11970</v>
      </c>
      <c r="N2854" t="s">
        <v>656</v>
      </c>
      <c r="O2854" t="s">
        <v>49</v>
      </c>
      <c r="P2854">
        <v>4</v>
      </c>
      <c r="Q2854" t="s">
        <v>68</v>
      </c>
      <c r="R2854" t="s">
        <v>34</v>
      </c>
      <c r="S2854" t="s">
        <v>40</v>
      </c>
      <c r="T2854" t="s">
        <v>16</v>
      </c>
      <c r="U2854">
        <v>203.3</v>
      </c>
      <c r="V2854">
        <v>12.9</v>
      </c>
      <c r="W2854">
        <v>22.3</v>
      </c>
      <c r="X2854" t="s">
        <v>2656</v>
      </c>
      <c r="Y2854" t="s">
        <v>2389</v>
      </c>
      <c r="Z2854" t="s">
        <v>11971</v>
      </c>
      <c r="AA2854" t="s">
        <v>2424</v>
      </c>
    </row>
    <row r="2855" spans="1:27" x14ac:dyDescent="0.45">
      <c r="A2855" t="s">
        <v>11972</v>
      </c>
      <c r="B2855" t="s">
        <v>11973</v>
      </c>
      <c r="C2855" t="s">
        <v>11812</v>
      </c>
      <c r="D2855" t="s">
        <v>11813</v>
      </c>
      <c r="E2855" t="s">
        <v>11814</v>
      </c>
      <c r="F2855" s="3">
        <v>43593.534722222219</v>
      </c>
      <c r="G2855" s="1">
        <v>44342</v>
      </c>
      <c r="H2855" t="s">
        <v>55</v>
      </c>
      <c r="I2855" t="s">
        <v>11974</v>
      </c>
      <c r="J2855" t="s">
        <v>401</v>
      </c>
      <c r="K2855" t="s">
        <v>11975</v>
      </c>
      <c r="L2855" t="s">
        <v>11976</v>
      </c>
      <c r="M2855" t="s">
        <v>11977</v>
      </c>
      <c r="N2855" t="s">
        <v>602</v>
      </c>
      <c r="O2855" t="s">
        <v>50</v>
      </c>
      <c r="P2855">
        <v>7.4</v>
      </c>
      <c r="Q2855" t="s">
        <v>68</v>
      </c>
      <c r="R2855" t="s">
        <v>32</v>
      </c>
      <c r="S2855" t="s">
        <v>39</v>
      </c>
      <c r="T2855" t="s">
        <v>16</v>
      </c>
      <c r="U2855">
        <v>468706</v>
      </c>
      <c r="V2855">
        <v>32400.7</v>
      </c>
      <c r="W2855">
        <v>20.8</v>
      </c>
      <c r="X2855" t="s">
        <v>2652</v>
      </c>
      <c r="Y2855" t="s">
        <v>2389</v>
      </c>
      <c r="Z2855" t="s">
        <v>2653</v>
      </c>
      <c r="AA2855" t="s">
        <v>2424</v>
      </c>
    </row>
    <row r="2856" spans="1:27" x14ac:dyDescent="0.45">
      <c r="A2856" t="s">
        <v>11972</v>
      </c>
      <c r="B2856" t="s">
        <v>11978</v>
      </c>
      <c r="C2856" t="s">
        <v>11812</v>
      </c>
      <c r="D2856" t="s">
        <v>11813</v>
      </c>
      <c r="E2856" t="s">
        <v>11814</v>
      </c>
      <c r="F2856" s="3">
        <v>43593.534722222219</v>
      </c>
      <c r="G2856" s="1">
        <v>44280</v>
      </c>
      <c r="H2856" t="s">
        <v>55</v>
      </c>
      <c r="I2856" t="s">
        <v>11974</v>
      </c>
      <c r="J2856" t="s">
        <v>401</v>
      </c>
      <c r="K2856" t="s">
        <v>11975</v>
      </c>
      <c r="L2856" t="s">
        <v>11976</v>
      </c>
      <c r="M2856" t="s">
        <v>11979</v>
      </c>
      <c r="N2856" t="s">
        <v>656</v>
      </c>
      <c r="O2856" t="s">
        <v>49</v>
      </c>
      <c r="P2856">
        <v>7.4</v>
      </c>
      <c r="Q2856" t="s">
        <v>68</v>
      </c>
      <c r="R2856" t="s">
        <v>34</v>
      </c>
      <c r="S2856" t="s">
        <v>40</v>
      </c>
      <c r="T2856" t="s">
        <v>16</v>
      </c>
      <c r="U2856">
        <v>301</v>
      </c>
      <c r="V2856">
        <v>7.8</v>
      </c>
      <c r="W2856">
        <v>20.7</v>
      </c>
      <c r="X2856" t="s">
        <v>2656</v>
      </c>
      <c r="Y2856" t="s">
        <v>2389</v>
      </c>
      <c r="Z2856" t="s">
        <v>11980</v>
      </c>
      <c r="AA2856" t="s">
        <v>2424</v>
      </c>
    </row>
    <row r="2857" spans="1:27" x14ac:dyDescent="0.45">
      <c r="A2857" t="s">
        <v>11981</v>
      </c>
      <c r="B2857" t="s">
        <v>11982</v>
      </c>
      <c r="C2857" t="s">
        <v>11812</v>
      </c>
      <c r="D2857" t="s">
        <v>11813</v>
      </c>
      <c r="E2857" t="s">
        <v>11814</v>
      </c>
      <c r="F2857" s="3">
        <v>43656.53402777778</v>
      </c>
      <c r="G2857" s="1">
        <v>44349</v>
      </c>
      <c r="H2857" t="s">
        <v>55</v>
      </c>
      <c r="I2857" t="s">
        <v>11983</v>
      </c>
      <c r="J2857" t="s">
        <v>401</v>
      </c>
      <c r="K2857" t="s">
        <v>11984</v>
      </c>
      <c r="L2857" t="s">
        <v>2424</v>
      </c>
      <c r="M2857" t="s">
        <v>11985</v>
      </c>
      <c r="N2857" t="s">
        <v>594</v>
      </c>
      <c r="O2857" t="s">
        <v>50</v>
      </c>
      <c r="P2857">
        <v>4.3</v>
      </c>
      <c r="Q2857" t="s">
        <v>68</v>
      </c>
      <c r="R2857" t="s">
        <v>32</v>
      </c>
      <c r="S2857" t="s">
        <v>39</v>
      </c>
      <c r="T2857" t="s">
        <v>16</v>
      </c>
      <c r="U2857">
        <v>443111.6</v>
      </c>
      <c r="V2857">
        <v>30110.799999999999</v>
      </c>
      <c r="W2857">
        <v>21.9</v>
      </c>
      <c r="X2857" t="s">
        <v>2673</v>
      </c>
      <c r="Y2857" t="s">
        <v>2389</v>
      </c>
      <c r="Z2857" t="s">
        <v>2653</v>
      </c>
      <c r="AA2857" t="s">
        <v>2424</v>
      </c>
    </row>
    <row r="2858" spans="1:27" x14ac:dyDescent="0.45">
      <c r="A2858" t="s">
        <v>11981</v>
      </c>
      <c r="B2858" t="s">
        <v>11986</v>
      </c>
      <c r="C2858" t="s">
        <v>11812</v>
      </c>
      <c r="D2858" t="s">
        <v>11813</v>
      </c>
      <c r="E2858" t="s">
        <v>11814</v>
      </c>
      <c r="F2858" s="3">
        <v>43656.53402777778</v>
      </c>
      <c r="G2858" s="1">
        <v>44285</v>
      </c>
      <c r="H2858" t="s">
        <v>55</v>
      </c>
      <c r="I2858" t="s">
        <v>11983</v>
      </c>
      <c r="J2858" t="s">
        <v>401</v>
      </c>
      <c r="K2858" t="s">
        <v>11984</v>
      </c>
      <c r="L2858" t="s">
        <v>2424</v>
      </c>
      <c r="M2858" t="s">
        <v>11985</v>
      </c>
      <c r="N2858" t="s">
        <v>682</v>
      </c>
      <c r="O2858" t="s">
        <v>49</v>
      </c>
      <c r="P2858">
        <v>4.3</v>
      </c>
      <c r="Q2858" t="s">
        <v>68</v>
      </c>
      <c r="R2858" t="s">
        <v>34</v>
      </c>
      <c r="S2858" t="s">
        <v>40</v>
      </c>
      <c r="T2858" t="s">
        <v>16</v>
      </c>
      <c r="U2858">
        <v>191.8</v>
      </c>
      <c r="V2858">
        <v>35.299999999999997</v>
      </c>
      <c r="W2858">
        <v>22.7</v>
      </c>
      <c r="X2858" t="s">
        <v>2675</v>
      </c>
      <c r="Y2858" t="s">
        <v>2389</v>
      </c>
      <c r="Z2858" t="s">
        <v>11987</v>
      </c>
      <c r="AA2858" t="s">
        <v>2424</v>
      </c>
    </row>
    <row r="2859" spans="1:27" x14ac:dyDescent="0.45">
      <c r="A2859" t="s">
        <v>11981</v>
      </c>
      <c r="B2859" t="s">
        <v>11988</v>
      </c>
      <c r="C2859" t="s">
        <v>11812</v>
      </c>
      <c r="D2859" t="s">
        <v>11813</v>
      </c>
      <c r="E2859" t="s">
        <v>11814</v>
      </c>
      <c r="F2859" s="3">
        <v>43670.520833333336</v>
      </c>
      <c r="G2859" s="1">
        <v>44351</v>
      </c>
      <c r="H2859" t="s">
        <v>55</v>
      </c>
      <c r="I2859" t="s">
        <v>11989</v>
      </c>
      <c r="J2859" t="s">
        <v>401</v>
      </c>
      <c r="K2859" t="s">
        <v>11990</v>
      </c>
      <c r="L2859" t="s">
        <v>11991</v>
      </c>
      <c r="M2859" t="s">
        <v>11992</v>
      </c>
      <c r="N2859" t="s">
        <v>570</v>
      </c>
      <c r="O2859" t="s">
        <v>50</v>
      </c>
      <c r="P2859">
        <v>2.1</v>
      </c>
      <c r="Q2859" t="s">
        <v>68</v>
      </c>
      <c r="R2859" t="s">
        <v>32</v>
      </c>
      <c r="S2859" t="s">
        <v>39</v>
      </c>
      <c r="T2859" t="s">
        <v>16</v>
      </c>
      <c r="U2859">
        <v>355344.5</v>
      </c>
      <c r="V2859">
        <v>28289.4</v>
      </c>
      <c r="W2859">
        <v>23.2</v>
      </c>
      <c r="X2859" t="s">
        <v>2994</v>
      </c>
      <c r="Y2859" t="s">
        <v>2389</v>
      </c>
      <c r="Z2859" t="s">
        <v>2653</v>
      </c>
      <c r="AA2859" t="s">
        <v>2424</v>
      </c>
    </row>
    <row r="2860" spans="1:27" x14ac:dyDescent="0.45">
      <c r="A2860" t="s">
        <v>11981</v>
      </c>
      <c r="B2860" t="s">
        <v>11993</v>
      </c>
      <c r="C2860" t="s">
        <v>11812</v>
      </c>
      <c r="D2860" t="s">
        <v>11813</v>
      </c>
      <c r="E2860" t="s">
        <v>11814</v>
      </c>
      <c r="F2860" s="3">
        <v>43670.520833333336</v>
      </c>
      <c r="G2860" s="1">
        <v>44291</v>
      </c>
      <c r="H2860" t="s">
        <v>55</v>
      </c>
      <c r="I2860" t="s">
        <v>11989</v>
      </c>
      <c r="J2860" t="s">
        <v>401</v>
      </c>
      <c r="K2860" t="s">
        <v>11990</v>
      </c>
      <c r="L2860" t="s">
        <v>11991</v>
      </c>
      <c r="M2860" t="s">
        <v>11992</v>
      </c>
      <c r="N2860" t="s">
        <v>660</v>
      </c>
      <c r="O2860" t="s">
        <v>49</v>
      </c>
      <c r="P2860">
        <v>2.1</v>
      </c>
      <c r="Q2860" t="s">
        <v>68</v>
      </c>
      <c r="R2860" t="s">
        <v>34</v>
      </c>
      <c r="S2860" t="s">
        <v>40</v>
      </c>
      <c r="T2860" t="s">
        <v>16</v>
      </c>
      <c r="U2860">
        <v>173.8</v>
      </c>
      <c r="V2860">
        <v>61.6</v>
      </c>
      <c r="W2860">
        <v>23.7</v>
      </c>
      <c r="X2860" t="s">
        <v>2675</v>
      </c>
      <c r="Y2860" t="s">
        <v>2389</v>
      </c>
      <c r="Z2860" t="s">
        <v>11994</v>
      </c>
      <c r="AA2860" t="s">
        <v>2424</v>
      </c>
    </row>
    <row r="2861" spans="1:27" x14ac:dyDescent="0.45">
      <c r="A2861" t="s">
        <v>11995</v>
      </c>
      <c r="B2861" t="s">
        <v>11996</v>
      </c>
      <c r="C2861" t="s">
        <v>11812</v>
      </c>
      <c r="D2861" t="s">
        <v>11813</v>
      </c>
      <c r="E2861" t="s">
        <v>11814</v>
      </c>
      <c r="F2861" s="3">
        <v>43691.591666666667</v>
      </c>
      <c r="G2861" s="1">
        <v>44351</v>
      </c>
      <c r="H2861" t="s">
        <v>55</v>
      </c>
      <c r="I2861" t="s">
        <v>11997</v>
      </c>
      <c r="J2861" t="s">
        <v>401</v>
      </c>
      <c r="K2861" t="s">
        <v>11998</v>
      </c>
      <c r="L2861" t="s">
        <v>11999</v>
      </c>
      <c r="M2861" t="s">
        <v>12000</v>
      </c>
      <c r="N2861" t="s">
        <v>570</v>
      </c>
      <c r="O2861" t="s">
        <v>50</v>
      </c>
      <c r="P2861">
        <v>2.9</v>
      </c>
      <c r="Q2861" t="s">
        <v>68</v>
      </c>
      <c r="R2861" t="s">
        <v>32</v>
      </c>
      <c r="S2861" t="s">
        <v>39</v>
      </c>
      <c r="T2861" t="s">
        <v>16</v>
      </c>
      <c r="U2861">
        <v>377674.4</v>
      </c>
      <c r="V2861">
        <v>26737.599999999999</v>
      </c>
      <c r="W2861">
        <v>22.5</v>
      </c>
      <c r="X2861" t="s">
        <v>2994</v>
      </c>
      <c r="Y2861" t="s">
        <v>2389</v>
      </c>
      <c r="Z2861" t="s">
        <v>2653</v>
      </c>
      <c r="AA2861" t="s">
        <v>2424</v>
      </c>
    </row>
    <row r="2862" spans="1:27" x14ac:dyDescent="0.45">
      <c r="A2862" t="s">
        <v>11995</v>
      </c>
      <c r="B2862" t="s">
        <v>12001</v>
      </c>
      <c r="C2862" t="s">
        <v>11812</v>
      </c>
      <c r="D2862" t="s">
        <v>11813</v>
      </c>
      <c r="E2862" t="s">
        <v>11814</v>
      </c>
      <c r="F2862" s="3">
        <v>43691.591666666667</v>
      </c>
      <c r="G2862" s="1">
        <v>44291</v>
      </c>
      <c r="H2862" t="s">
        <v>55</v>
      </c>
      <c r="I2862" t="s">
        <v>11997</v>
      </c>
      <c r="J2862" t="s">
        <v>401</v>
      </c>
      <c r="K2862" t="s">
        <v>11998</v>
      </c>
      <c r="L2862" t="s">
        <v>11999</v>
      </c>
      <c r="M2862" t="s">
        <v>12000</v>
      </c>
      <c r="N2862" t="s">
        <v>660</v>
      </c>
      <c r="O2862" t="s">
        <v>49</v>
      </c>
      <c r="P2862">
        <v>2.9</v>
      </c>
      <c r="Q2862" t="s">
        <v>68</v>
      </c>
      <c r="R2862" t="s">
        <v>34</v>
      </c>
      <c r="S2862" t="s">
        <v>40</v>
      </c>
      <c r="T2862" t="s">
        <v>16</v>
      </c>
      <c r="U2862">
        <v>169.1</v>
      </c>
      <c r="V2862">
        <v>11.1</v>
      </c>
      <c r="W2862">
        <v>23.2</v>
      </c>
      <c r="X2862" t="s">
        <v>2675</v>
      </c>
      <c r="Y2862" t="s">
        <v>2389</v>
      </c>
      <c r="Z2862" t="s">
        <v>12002</v>
      </c>
      <c r="AA2862" t="s">
        <v>2424</v>
      </c>
    </row>
    <row r="2863" spans="1:27" x14ac:dyDescent="0.45">
      <c r="A2863" t="s">
        <v>12003</v>
      </c>
      <c r="B2863" t="s">
        <v>12004</v>
      </c>
      <c r="C2863" t="s">
        <v>11812</v>
      </c>
      <c r="D2863" t="s">
        <v>11813</v>
      </c>
      <c r="E2863" t="s">
        <v>11814</v>
      </c>
      <c r="F2863" s="3">
        <v>43718.48333333333</v>
      </c>
      <c r="G2863" s="1">
        <v>44351</v>
      </c>
      <c r="H2863" t="s">
        <v>55</v>
      </c>
      <c r="I2863" t="s">
        <v>12005</v>
      </c>
      <c r="J2863" t="s">
        <v>401</v>
      </c>
      <c r="K2863" t="s">
        <v>12006</v>
      </c>
      <c r="L2863" t="s">
        <v>12007</v>
      </c>
      <c r="M2863" t="s">
        <v>12008</v>
      </c>
      <c r="N2863" t="s">
        <v>570</v>
      </c>
      <c r="O2863" t="s">
        <v>50</v>
      </c>
      <c r="P2863">
        <v>1.3</v>
      </c>
      <c r="Q2863" t="s">
        <v>68</v>
      </c>
      <c r="R2863" t="s">
        <v>32</v>
      </c>
      <c r="S2863" t="s">
        <v>39</v>
      </c>
      <c r="T2863" t="s">
        <v>16</v>
      </c>
      <c r="U2863">
        <v>357253.7</v>
      </c>
      <c r="V2863">
        <v>19121.8</v>
      </c>
      <c r="W2863">
        <v>24</v>
      </c>
      <c r="X2863" t="s">
        <v>2994</v>
      </c>
      <c r="Y2863" t="s">
        <v>2389</v>
      </c>
      <c r="Z2863" t="s">
        <v>2653</v>
      </c>
      <c r="AA2863" t="s">
        <v>2424</v>
      </c>
    </row>
    <row r="2864" spans="1:27" x14ac:dyDescent="0.45">
      <c r="A2864" t="s">
        <v>12003</v>
      </c>
      <c r="B2864" t="s">
        <v>12009</v>
      </c>
      <c r="C2864" t="s">
        <v>11812</v>
      </c>
      <c r="D2864" t="s">
        <v>11813</v>
      </c>
      <c r="E2864" t="s">
        <v>11814</v>
      </c>
      <c r="F2864" s="3">
        <v>43718.48333333333</v>
      </c>
      <c r="G2864" s="1">
        <v>44291</v>
      </c>
      <c r="H2864" t="s">
        <v>55</v>
      </c>
      <c r="I2864" t="s">
        <v>12005</v>
      </c>
      <c r="J2864" t="s">
        <v>401</v>
      </c>
      <c r="K2864" t="s">
        <v>12006</v>
      </c>
      <c r="L2864" t="s">
        <v>12007</v>
      </c>
      <c r="M2864" t="s">
        <v>12008</v>
      </c>
      <c r="N2864" t="s">
        <v>660</v>
      </c>
      <c r="O2864" t="s">
        <v>49</v>
      </c>
      <c r="P2864">
        <v>1.3</v>
      </c>
      <c r="Q2864" t="s">
        <v>68</v>
      </c>
      <c r="R2864" t="s">
        <v>34</v>
      </c>
      <c r="S2864" t="s">
        <v>40</v>
      </c>
      <c r="T2864" t="s">
        <v>16</v>
      </c>
      <c r="U2864">
        <v>211.7</v>
      </c>
      <c r="V2864">
        <v>37.299999999999997</v>
      </c>
      <c r="W2864">
        <v>24</v>
      </c>
      <c r="X2864" t="s">
        <v>2675</v>
      </c>
      <c r="Y2864" t="s">
        <v>2389</v>
      </c>
      <c r="Z2864" t="s">
        <v>12010</v>
      </c>
      <c r="AA2864" t="s">
        <v>2424</v>
      </c>
    </row>
    <row r="2865" spans="1:27" x14ac:dyDescent="0.45">
      <c r="A2865" t="s">
        <v>12011</v>
      </c>
      <c r="B2865" t="s">
        <v>12012</v>
      </c>
      <c r="C2865" t="s">
        <v>11812</v>
      </c>
      <c r="D2865" t="s">
        <v>11813</v>
      </c>
      <c r="E2865" t="s">
        <v>11814</v>
      </c>
      <c r="F2865" s="3">
        <v>43747.579861111109</v>
      </c>
      <c r="G2865" s="1">
        <v>44351</v>
      </c>
      <c r="H2865" t="s">
        <v>55</v>
      </c>
      <c r="I2865" t="s">
        <v>12013</v>
      </c>
      <c r="J2865" t="s">
        <v>401</v>
      </c>
      <c r="K2865" t="s">
        <v>12014</v>
      </c>
      <c r="L2865" t="s">
        <v>12015</v>
      </c>
      <c r="M2865" t="s">
        <v>12016</v>
      </c>
      <c r="N2865" t="s">
        <v>570</v>
      </c>
      <c r="O2865" t="s">
        <v>50</v>
      </c>
      <c r="P2865">
        <v>1.8</v>
      </c>
      <c r="Q2865" t="s">
        <v>68</v>
      </c>
      <c r="R2865" t="s">
        <v>32</v>
      </c>
      <c r="S2865" t="s">
        <v>39</v>
      </c>
      <c r="T2865" t="s">
        <v>16</v>
      </c>
      <c r="U2865">
        <v>170755.1</v>
      </c>
      <c r="V2865">
        <v>17609.5</v>
      </c>
      <c r="W2865">
        <v>24.8</v>
      </c>
      <c r="X2865" t="s">
        <v>2994</v>
      </c>
      <c r="Y2865" t="s">
        <v>2389</v>
      </c>
      <c r="Z2865" t="s">
        <v>2653</v>
      </c>
      <c r="AA2865" t="s">
        <v>2424</v>
      </c>
    </row>
    <row r="2866" spans="1:27" x14ac:dyDescent="0.45">
      <c r="A2866" t="s">
        <v>12011</v>
      </c>
      <c r="B2866" t="s">
        <v>12017</v>
      </c>
      <c r="C2866" t="s">
        <v>11812</v>
      </c>
      <c r="D2866" t="s">
        <v>11813</v>
      </c>
      <c r="E2866" t="s">
        <v>11814</v>
      </c>
      <c r="F2866" s="3">
        <v>43747.579861111109</v>
      </c>
      <c r="G2866" s="1">
        <v>44291</v>
      </c>
      <c r="H2866" t="s">
        <v>55</v>
      </c>
      <c r="I2866" t="s">
        <v>12013</v>
      </c>
      <c r="J2866" t="s">
        <v>401</v>
      </c>
      <c r="K2866" t="s">
        <v>12014</v>
      </c>
      <c r="L2866" t="s">
        <v>12015</v>
      </c>
      <c r="M2866" t="s">
        <v>12016</v>
      </c>
      <c r="N2866" t="s">
        <v>660</v>
      </c>
      <c r="O2866" t="s">
        <v>49</v>
      </c>
      <c r="P2866">
        <v>1.8</v>
      </c>
      <c r="Q2866" t="s">
        <v>68</v>
      </c>
      <c r="R2866" t="s">
        <v>34</v>
      </c>
      <c r="S2866" t="s">
        <v>40</v>
      </c>
      <c r="T2866" t="s">
        <v>16</v>
      </c>
      <c r="U2866">
        <v>125.4</v>
      </c>
      <c r="V2866">
        <v>18.399999999999999</v>
      </c>
      <c r="W2866">
        <v>24.4</v>
      </c>
      <c r="X2866" t="s">
        <v>2675</v>
      </c>
      <c r="Y2866" t="s">
        <v>2389</v>
      </c>
      <c r="Z2866" t="s">
        <v>12018</v>
      </c>
      <c r="AA2866" t="s">
        <v>2424</v>
      </c>
    </row>
    <row r="2867" spans="1:27" x14ac:dyDescent="0.45">
      <c r="A2867" t="s">
        <v>12019</v>
      </c>
      <c r="B2867" t="s">
        <v>12020</v>
      </c>
      <c r="C2867" t="s">
        <v>11812</v>
      </c>
      <c r="D2867" t="s">
        <v>11813</v>
      </c>
      <c r="E2867" t="s">
        <v>11814</v>
      </c>
      <c r="F2867" s="3">
        <v>43781.50277777778</v>
      </c>
      <c r="G2867" s="1">
        <v>44351</v>
      </c>
      <c r="H2867" t="s">
        <v>55</v>
      </c>
      <c r="I2867" t="s">
        <v>12021</v>
      </c>
      <c r="J2867" t="s">
        <v>401</v>
      </c>
      <c r="K2867" t="s">
        <v>12022</v>
      </c>
      <c r="L2867" t="s">
        <v>12023</v>
      </c>
      <c r="M2867" t="s">
        <v>12024</v>
      </c>
      <c r="N2867" t="s">
        <v>570</v>
      </c>
      <c r="O2867" t="s">
        <v>50</v>
      </c>
      <c r="P2867">
        <v>1.5</v>
      </c>
      <c r="Q2867" t="s">
        <v>68</v>
      </c>
      <c r="R2867" t="s">
        <v>32</v>
      </c>
      <c r="S2867" t="s">
        <v>39</v>
      </c>
      <c r="T2867" t="s">
        <v>16</v>
      </c>
      <c r="U2867">
        <v>448158.9</v>
      </c>
      <c r="V2867">
        <v>77839.199999999997</v>
      </c>
      <c r="W2867">
        <v>23.3</v>
      </c>
      <c r="X2867" t="s">
        <v>2994</v>
      </c>
      <c r="Y2867" t="s">
        <v>2389</v>
      </c>
      <c r="Z2867" t="s">
        <v>2653</v>
      </c>
      <c r="AA2867" t="s">
        <v>2424</v>
      </c>
    </row>
    <row r="2868" spans="1:27" x14ac:dyDescent="0.45">
      <c r="A2868" t="s">
        <v>12019</v>
      </c>
      <c r="B2868" t="s">
        <v>12025</v>
      </c>
      <c r="C2868" t="s">
        <v>11812</v>
      </c>
      <c r="D2868" t="s">
        <v>11813</v>
      </c>
      <c r="E2868" t="s">
        <v>11814</v>
      </c>
      <c r="F2868" s="3">
        <v>43781.50277777778</v>
      </c>
      <c r="G2868" s="1">
        <v>44291</v>
      </c>
      <c r="H2868" t="s">
        <v>55</v>
      </c>
      <c r="I2868" t="s">
        <v>12021</v>
      </c>
      <c r="J2868" t="s">
        <v>401</v>
      </c>
      <c r="K2868" t="s">
        <v>12022</v>
      </c>
      <c r="L2868" t="s">
        <v>12023</v>
      </c>
      <c r="M2868" t="s">
        <v>12024</v>
      </c>
      <c r="N2868" t="s">
        <v>660</v>
      </c>
      <c r="O2868" t="s">
        <v>49</v>
      </c>
      <c r="P2868">
        <v>1.5</v>
      </c>
      <c r="Q2868" t="s">
        <v>68</v>
      </c>
      <c r="R2868" t="s">
        <v>34</v>
      </c>
      <c r="S2868" t="s">
        <v>40</v>
      </c>
      <c r="T2868" t="s">
        <v>16</v>
      </c>
      <c r="U2868">
        <v>151.19999999999999</v>
      </c>
      <c r="V2868">
        <v>42.5</v>
      </c>
      <c r="W2868">
        <v>24.4</v>
      </c>
      <c r="X2868" t="s">
        <v>2675</v>
      </c>
      <c r="Y2868" t="s">
        <v>2389</v>
      </c>
      <c r="Z2868" t="s">
        <v>12026</v>
      </c>
      <c r="AA2868" t="s">
        <v>2424</v>
      </c>
    </row>
    <row r="2869" spans="1:27" x14ac:dyDescent="0.45">
      <c r="A2869" t="s">
        <v>12027</v>
      </c>
      <c r="B2869" t="s">
        <v>12028</v>
      </c>
      <c r="C2869" t="s">
        <v>11812</v>
      </c>
      <c r="D2869" t="s">
        <v>11813</v>
      </c>
      <c r="E2869" t="s">
        <v>11814</v>
      </c>
      <c r="F2869" s="3">
        <v>43808.517361111109</v>
      </c>
      <c r="G2869" s="1">
        <v>44692</v>
      </c>
      <c r="H2869" t="s">
        <v>55</v>
      </c>
      <c r="I2869" t="s">
        <v>12029</v>
      </c>
      <c r="J2869" t="s">
        <v>401</v>
      </c>
      <c r="K2869" t="s">
        <v>12030</v>
      </c>
      <c r="L2869" t="s">
        <v>2424</v>
      </c>
      <c r="M2869" t="s">
        <v>12031</v>
      </c>
      <c r="N2869" t="s">
        <v>540</v>
      </c>
      <c r="O2869" t="s">
        <v>51</v>
      </c>
      <c r="P2869">
        <v>1.6</v>
      </c>
      <c r="Q2869" t="s">
        <v>68</v>
      </c>
      <c r="R2869" t="s">
        <v>34</v>
      </c>
      <c r="S2869" t="s">
        <v>40</v>
      </c>
      <c r="T2869" t="s">
        <v>16</v>
      </c>
      <c r="U2869">
        <v>33.299999999999997</v>
      </c>
      <c r="V2869">
        <v>10.6</v>
      </c>
      <c r="W2869">
        <v>27.4</v>
      </c>
      <c r="X2869" t="s">
        <v>11710</v>
      </c>
      <c r="Y2869" t="s">
        <v>2389</v>
      </c>
      <c r="Z2869" t="s">
        <v>2558</v>
      </c>
      <c r="AA2869" t="s">
        <v>2424</v>
      </c>
    </row>
    <row r="2870" spans="1:27" x14ac:dyDescent="0.45">
      <c r="A2870" t="s">
        <v>12027</v>
      </c>
      <c r="B2870" t="s">
        <v>12032</v>
      </c>
      <c r="C2870" t="s">
        <v>11812</v>
      </c>
      <c r="D2870" t="s">
        <v>11813</v>
      </c>
      <c r="E2870" t="s">
        <v>11814</v>
      </c>
      <c r="F2870" s="3">
        <v>43808.517361111109</v>
      </c>
      <c r="G2870" s="1">
        <v>44691</v>
      </c>
      <c r="H2870" t="s">
        <v>55</v>
      </c>
      <c r="I2870" t="s">
        <v>12029</v>
      </c>
      <c r="J2870" t="s">
        <v>401</v>
      </c>
      <c r="K2870" t="s">
        <v>12030</v>
      </c>
      <c r="L2870" t="s">
        <v>2424</v>
      </c>
      <c r="M2870" t="s">
        <v>12031</v>
      </c>
      <c r="N2870" t="s">
        <v>548</v>
      </c>
      <c r="O2870" t="s">
        <v>51</v>
      </c>
      <c r="P2870">
        <v>1.6</v>
      </c>
      <c r="Q2870" t="s">
        <v>68</v>
      </c>
      <c r="R2870" t="s">
        <v>32</v>
      </c>
      <c r="S2870" t="s">
        <v>39</v>
      </c>
      <c r="T2870" t="s">
        <v>16</v>
      </c>
      <c r="U2870">
        <v>2067412.1</v>
      </c>
      <c r="V2870">
        <v>82428.399999999994</v>
      </c>
      <c r="W2870">
        <v>22.8</v>
      </c>
      <c r="X2870" t="s">
        <v>11712</v>
      </c>
      <c r="Y2870" t="s">
        <v>2389</v>
      </c>
      <c r="Z2870" t="s">
        <v>2653</v>
      </c>
      <c r="AA2870" t="s">
        <v>2424</v>
      </c>
    </row>
    <row r="2871" spans="1:27" x14ac:dyDescent="0.45">
      <c r="A2871" t="s">
        <v>12033</v>
      </c>
      <c r="B2871" t="s">
        <v>12034</v>
      </c>
      <c r="C2871" t="s">
        <v>11812</v>
      </c>
      <c r="D2871" t="s">
        <v>11813</v>
      </c>
      <c r="E2871" t="s">
        <v>11814</v>
      </c>
      <c r="F2871" s="3">
        <v>43837.53125</v>
      </c>
      <c r="G2871" s="1">
        <v>44692</v>
      </c>
      <c r="H2871" t="s">
        <v>55</v>
      </c>
      <c r="I2871" t="s">
        <v>12035</v>
      </c>
      <c r="J2871" t="s">
        <v>401</v>
      </c>
      <c r="K2871" t="s">
        <v>12036</v>
      </c>
      <c r="L2871" t="s">
        <v>2424</v>
      </c>
      <c r="M2871" t="s">
        <v>12037</v>
      </c>
      <c r="N2871" t="s">
        <v>540</v>
      </c>
      <c r="O2871" t="s">
        <v>51</v>
      </c>
      <c r="P2871">
        <v>2.7</v>
      </c>
      <c r="Q2871" t="s">
        <v>68</v>
      </c>
      <c r="R2871" t="s">
        <v>34</v>
      </c>
      <c r="S2871" t="s">
        <v>40</v>
      </c>
      <c r="T2871" t="s">
        <v>16</v>
      </c>
      <c r="U2871">
        <v>36.799999999999997</v>
      </c>
      <c r="V2871">
        <v>1.3</v>
      </c>
      <c r="W2871">
        <v>26.4</v>
      </c>
      <c r="X2871" t="s">
        <v>11710</v>
      </c>
      <c r="Y2871" t="s">
        <v>2389</v>
      </c>
      <c r="Z2871" t="s">
        <v>2558</v>
      </c>
      <c r="AA2871" t="s">
        <v>2424</v>
      </c>
    </row>
    <row r="2872" spans="1:27" x14ac:dyDescent="0.45">
      <c r="A2872" t="s">
        <v>12033</v>
      </c>
      <c r="B2872" t="s">
        <v>12038</v>
      </c>
      <c r="C2872" t="s">
        <v>11812</v>
      </c>
      <c r="D2872" t="s">
        <v>11813</v>
      </c>
      <c r="E2872" t="s">
        <v>11814</v>
      </c>
      <c r="F2872" s="3">
        <v>43837.53125</v>
      </c>
      <c r="G2872" s="1">
        <v>44691</v>
      </c>
      <c r="H2872" t="s">
        <v>55</v>
      </c>
      <c r="I2872" t="s">
        <v>12035</v>
      </c>
      <c r="J2872" t="s">
        <v>401</v>
      </c>
      <c r="K2872" t="s">
        <v>12036</v>
      </c>
      <c r="L2872" t="s">
        <v>2424</v>
      </c>
      <c r="M2872" t="s">
        <v>12037</v>
      </c>
      <c r="N2872" t="s">
        <v>548</v>
      </c>
      <c r="O2872" t="s">
        <v>51</v>
      </c>
      <c r="P2872">
        <v>2.7</v>
      </c>
      <c r="Q2872" t="s">
        <v>68</v>
      </c>
      <c r="R2872" t="s">
        <v>32</v>
      </c>
      <c r="S2872" t="s">
        <v>39</v>
      </c>
      <c r="T2872" t="s">
        <v>16</v>
      </c>
      <c r="U2872">
        <v>1985652</v>
      </c>
      <c r="V2872">
        <v>341272.8</v>
      </c>
      <c r="W2872">
        <v>22</v>
      </c>
      <c r="X2872" t="s">
        <v>11712</v>
      </c>
      <c r="Y2872" t="s">
        <v>2389</v>
      </c>
      <c r="Z2872" t="s">
        <v>2653</v>
      </c>
      <c r="AA2872" t="s">
        <v>2424</v>
      </c>
    </row>
    <row r="2873" spans="1:27" x14ac:dyDescent="0.45">
      <c r="A2873" t="s">
        <v>12039</v>
      </c>
      <c r="B2873" t="s">
        <v>12040</v>
      </c>
      <c r="C2873" t="s">
        <v>11812</v>
      </c>
      <c r="D2873" t="s">
        <v>11813</v>
      </c>
      <c r="E2873" t="s">
        <v>11814</v>
      </c>
      <c r="F2873" s="3">
        <v>43866.479166666664</v>
      </c>
      <c r="G2873" s="1">
        <v>44692</v>
      </c>
      <c r="H2873" t="s">
        <v>55</v>
      </c>
      <c r="I2873" t="s">
        <v>12041</v>
      </c>
      <c r="J2873" t="s">
        <v>401</v>
      </c>
      <c r="K2873" t="s">
        <v>12042</v>
      </c>
      <c r="L2873" t="s">
        <v>2424</v>
      </c>
      <c r="M2873" t="s">
        <v>12043</v>
      </c>
      <c r="N2873" t="s">
        <v>540</v>
      </c>
      <c r="O2873" t="s">
        <v>51</v>
      </c>
      <c r="P2873">
        <v>3.5</v>
      </c>
      <c r="Q2873" t="s">
        <v>68</v>
      </c>
      <c r="R2873" t="s">
        <v>34</v>
      </c>
      <c r="S2873" t="s">
        <v>40</v>
      </c>
      <c r="T2873" t="s">
        <v>16</v>
      </c>
      <c r="U2873">
        <v>46.9</v>
      </c>
      <c r="V2873">
        <v>17</v>
      </c>
      <c r="W2873">
        <v>25.7</v>
      </c>
      <c r="X2873" t="s">
        <v>11710</v>
      </c>
      <c r="Y2873" t="s">
        <v>2389</v>
      </c>
      <c r="Z2873" t="s">
        <v>2558</v>
      </c>
      <c r="AA2873" t="s">
        <v>2424</v>
      </c>
    </row>
    <row r="2874" spans="1:27" x14ac:dyDescent="0.45">
      <c r="A2874" t="s">
        <v>12039</v>
      </c>
      <c r="B2874" t="s">
        <v>12044</v>
      </c>
      <c r="C2874" t="s">
        <v>11812</v>
      </c>
      <c r="D2874" t="s">
        <v>11813</v>
      </c>
      <c r="E2874" t="s">
        <v>11814</v>
      </c>
      <c r="F2874" s="3">
        <v>43866.479166666664</v>
      </c>
      <c r="G2874" s="1">
        <v>44691</v>
      </c>
      <c r="H2874" t="s">
        <v>55</v>
      </c>
      <c r="I2874" t="s">
        <v>12041</v>
      </c>
      <c r="J2874" t="s">
        <v>401</v>
      </c>
      <c r="K2874" t="s">
        <v>12042</v>
      </c>
      <c r="L2874" t="s">
        <v>2424</v>
      </c>
      <c r="M2874" t="s">
        <v>12043</v>
      </c>
      <c r="N2874" t="s">
        <v>548</v>
      </c>
      <c r="O2874" t="s">
        <v>51</v>
      </c>
      <c r="P2874">
        <v>3.5</v>
      </c>
      <c r="Q2874" t="s">
        <v>68</v>
      </c>
      <c r="R2874" t="s">
        <v>32</v>
      </c>
      <c r="S2874" t="s">
        <v>39</v>
      </c>
      <c r="T2874" t="s">
        <v>16</v>
      </c>
      <c r="U2874">
        <v>1256324.6000000001</v>
      </c>
      <c r="V2874">
        <v>78872.899999999994</v>
      </c>
      <c r="W2874">
        <v>22.3</v>
      </c>
      <c r="X2874" t="s">
        <v>11712</v>
      </c>
      <c r="Y2874" t="s">
        <v>2389</v>
      </c>
      <c r="Z2874" t="s">
        <v>2653</v>
      </c>
      <c r="AA2874" t="s">
        <v>2424</v>
      </c>
    </row>
    <row r="2875" spans="1:27" x14ac:dyDescent="0.45">
      <c r="A2875" t="s">
        <v>12045</v>
      </c>
      <c r="B2875" t="s">
        <v>12046</v>
      </c>
      <c r="C2875" t="s">
        <v>11812</v>
      </c>
      <c r="D2875" t="s">
        <v>11813</v>
      </c>
      <c r="E2875" t="s">
        <v>11814</v>
      </c>
      <c r="F2875" s="3">
        <v>43894.489583333336</v>
      </c>
      <c r="G2875" s="1">
        <v>44692</v>
      </c>
      <c r="H2875" t="s">
        <v>55</v>
      </c>
      <c r="I2875" t="s">
        <v>12047</v>
      </c>
      <c r="J2875" t="s">
        <v>401</v>
      </c>
      <c r="K2875" t="s">
        <v>12048</v>
      </c>
      <c r="L2875" t="s">
        <v>2424</v>
      </c>
      <c r="M2875" t="s">
        <v>12049</v>
      </c>
      <c r="N2875" t="s">
        <v>540</v>
      </c>
      <c r="O2875" t="s">
        <v>51</v>
      </c>
      <c r="P2875">
        <v>3</v>
      </c>
      <c r="Q2875" t="s">
        <v>68</v>
      </c>
      <c r="R2875" t="s">
        <v>34</v>
      </c>
      <c r="S2875" t="s">
        <v>40</v>
      </c>
      <c r="T2875" t="s">
        <v>16</v>
      </c>
      <c r="U2875">
        <v>46.2</v>
      </c>
      <c r="V2875">
        <v>5.8</v>
      </c>
      <c r="W2875">
        <v>25.9</v>
      </c>
      <c r="X2875" t="s">
        <v>11710</v>
      </c>
      <c r="Y2875" t="s">
        <v>2389</v>
      </c>
      <c r="Z2875" t="s">
        <v>2558</v>
      </c>
      <c r="AA2875" t="s">
        <v>2424</v>
      </c>
    </row>
    <row r="2876" spans="1:27" x14ac:dyDescent="0.45">
      <c r="A2876" t="s">
        <v>12045</v>
      </c>
      <c r="B2876" t="s">
        <v>12050</v>
      </c>
      <c r="C2876" t="s">
        <v>11812</v>
      </c>
      <c r="D2876" t="s">
        <v>11813</v>
      </c>
      <c r="E2876" t="s">
        <v>11814</v>
      </c>
      <c r="F2876" s="3">
        <v>43894.489583333336</v>
      </c>
      <c r="G2876" s="1">
        <v>44691</v>
      </c>
      <c r="H2876" t="s">
        <v>55</v>
      </c>
      <c r="I2876" t="s">
        <v>12047</v>
      </c>
      <c r="J2876" t="s">
        <v>401</v>
      </c>
      <c r="K2876" t="s">
        <v>12048</v>
      </c>
      <c r="L2876" t="s">
        <v>2424</v>
      </c>
      <c r="M2876" t="s">
        <v>12049</v>
      </c>
      <c r="N2876" t="s">
        <v>548</v>
      </c>
      <c r="O2876" t="s">
        <v>51</v>
      </c>
      <c r="P2876">
        <v>3</v>
      </c>
      <c r="Q2876" t="s">
        <v>68</v>
      </c>
      <c r="R2876" t="s">
        <v>32</v>
      </c>
      <c r="S2876" t="s">
        <v>39</v>
      </c>
      <c r="T2876" t="s">
        <v>16</v>
      </c>
      <c r="U2876">
        <v>1389055.8</v>
      </c>
      <c r="V2876">
        <v>948671.7</v>
      </c>
      <c r="W2876">
        <v>22.9</v>
      </c>
      <c r="X2876" t="s">
        <v>11712</v>
      </c>
      <c r="Y2876" t="s">
        <v>2389</v>
      </c>
      <c r="Z2876" t="s">
        <v>2653</v>
      </c>
      <c r="AA2876" t="s">
        <v>2424</v>
      </c>
    </row>
    <row r="2877" spans="1:27" x14ac:dyDescent="0.45">
      <c r="A2877" t="s">
        <v>12051</v>
      </c>
      <c r="B2877" t="s">
        <v>12052</v>
      </c>
      <c r="C2877" t="s">
        <v>11812</v>
      </c>
      <c r="D2877" t="s">
        <v>11813</v>
      </c>
      <c r="E2877" t="s">
        <v>11814</v>
      </c>
      <c r="F2877" s="3">
        <v>43985.536111111112</v>
      </c>
      <c r="G2877" s="1">
        <v>44692</v>
      </c>
      <c r="H2877" t="s">
        <v>55</v>
      </c>
      <c r="I2877" t="s">
        <v>12053</v>
      </c>
      <c r="J2877" t="s">
        <v>401</v>
      </c>
      <c r="K2877" t="s">
        <v>12054</v>
      </c>
      <c r="L2877" t="s">
        <v>2424</v>
      </c>
      <c r="M2877" t="s">
        <v>12055</v>
      </c>
      <c r="N2877" t="s">
        <v>540</v>
      </c>
      <c r="O2877" t="s">
        <v>51</v>
      </c>
      <c r="P2877">
        <v>3.2</v>
      </c>
      <c r="Q2877" t="s">
        <v>68</v>
      </c>
      <c r="R2877" t="s">
        <v>34</v>
      </c>
      <c r="S2877" t="s">
        <v>40</v>
      </c>
      <c r="T2877" t="s">
        <v>16</v>
      </c>
      <c r="U2877">
        <v>148.5</v>
      </c>
      <c r="V2877">
        <v>17</v>
      </c>
      <c r="W2877">
        <v>24</v>
      </c>
      <c r="X2877" t="s">
        <v>11710</v>
      </c>
      <c r="Y2877" t="s">
        <v>2389</v>
      </c>
      <c r="Z2877" t="s">
        <v>2558</v>
      </c>
      <c r="AA2877" t="s">
        <v>2424</v>
      </c>
    </row>
    <row r="2878" spans="1:27" x14ac:dyDescent="0.45">
      <c r="A2878" t="s">
        <v>12051</v>
      </c>
      <c r="B2878" t="s">
        <v>12056</v>
      </c>
      <c r="C2878" t="s">
        <v>11812</v>
      </c>
      <c r="D2878" t="s">
        <v>11813</v>
      </c>
      <c r="E2878" t="s">
        <v>11814</v>
      </c>
      <c r="F2878" s="3">
        <v>43985.536111111112</v>
      </c>
      <c r="G2878" s="1">
        <v>44691</v>
      </c>
      <c r="H2878" t="s">
        <v>55</v>
      </c>
      <c r="I2878" t="s">
        <v>12053</v>
      </c>
      <c r="J2878" t="s">
        <v>401</v>
      </c>
      <c r="K2878" t="s">
        <v>12054</v>
      </c>
      <c r="L2878" t="s">
        <v>2424</v>
      </c>
      <c r="M2878" t="s">
        <v>12055</v>
      </c>
      <c r="N2878" t="s">
        <v>548</v>
      </c>
      <c r="O2878" t="s">
        <v>51</v>
      </c>
      <c r="P2878">
        <v>3.2</v>
      </c>
      <c r="Q2878" t="s">
        <v>68</v>
      </c>
      <c r="R2878" t="s">
        <v>32</v>
      </c>
      <c r="S2878" t="s">
        <v>39</v>
      </c>
      <c r="T2878" t="s">
        <v>16</v>
      </c>
      <c r="U2878">
        <v>1435664.7</v>
      </c>
      <c r="V2878">
        <v>972972.6</v>
      </c>
      <c r="W2878">
        <v>22.7</v>
      </c>
      <c r="X2878" t="s">
        <v>11712</v>
      </c>
      <c r="Y2878" t="s">
        <v>2389</v>
      </c>
      <c r="Z2878" t="s">
        <v>2653</v>
      </c>
      <c r="AA2878" t="s">
        <v>2424</v>
      </c>
    </row>
    <row r="2879" spans="1:27" x14ac:dyDescent="0.45">
      <c r="A2879" t="s">
        <v>12051</v>
      </c>
      <c r="B2879" t="s">
        <v>12057</v>
      </c>
      <c r="C2879" t="s">
        <v>11812</v>
      </c>
      <c r="D2879" t="s">
        <v>11813</v>
      </c>
      <c r="E2879" t="s">
        <v>11814</v>
      </c>
      <c r="F2879" s="3">
        <v>44012.55972222222</v>
      </c>
      <c r="G2879" s="1">
        <v>44692</v>
      </c>
      <c r="H2879" t="s">
        <v>55</v>
      </c>
      <c r="I2879" t="s">
        <v>12058</v>
      </c>
      <c r="J2879" t="s">
        <v>401</v>
      </c>
      <c r="K2879" t="s">
        <v>12059</v>
      </c>
      <c r="L2879" t="s">
        <v>2424</v>
      </c>
      <c r="M2879" t="s">
        <v>12060</v>
      </c>
      <c r="N2879" t="s">
        <v>540</v>
      </c>
      <c r="O2879" t="s">
        <v>51</v>
      </c>
      <c r="P2879">
        <v>1.6</v>
      </c>
      <c r="Q2879" t="s">
        <v>68</v>
      </c>
      <c r="R2879" t="s">
        <v>34</v>
      </c>
      <c r="S2879" t="s">
        <v>40</v>
      </c>
      <c r="T2879" t="s">
        <v>16</v>
      </c>
      <c r="U2879">
        <v>44.3</v>
      </c>
      <c r="V2879">
        <v>12.5</v>
      </c>
      <c r="W2879">
        <v>27</v>
      </c>
      <c r="X2879" t="s">
        <v>11710</v>
      </c>
      <c r="Y2879" t="s">
        <v>2389</v>
      </c>
      <c r="Z2879" t="s">
        <v>2558</v>
      </c>
      <c r="AA2879" t="s">
        <v>2424</v>
      </c>
    </row>
    <row r="2880" spans="1:27" x14ac:dyDescent="0.45">
      <c r="A2880" t="s">
        <v>12051</v>
      </c>
      <c r="B2880" t="s">
        <v>12061</v>
      </c>
      <c r="C2880" t="s">
        <v>11812</v>
      </c>
      <c r="D2880" t="s">
        <v>11813</v>
      </c>
      <c r="E2880" t="s">
        <v>11814</v>
      </c>
      <c r="F2880" s="3">
        <v>44012.55972222222</v>
      </c>
      <c r="G2880" s="1">
        <v>44691</v>
      </c>
      <c r="H2880" t="s">
        <v>55</v>
      </c>
      <c r="I2880" t="s">
        <v>12058</v>
      </c>
      <c r="J2880" t="s">
        <v>401</v>
      </c>
      <c r="K2880" t="s">
        <v>12059</v>
      </c>
      <c r="L2880" t="s">
        <v>2424</v>
      </c>
      <c r="M2880" t="s">
        <v>12060</v>
      </c>
      <c r="N2880" t="s">
        <v>548</v>
      </c>
      <c r="O2880" t="s">
        <v>51</v>
      </c>
      <c r="P2880">
        <v>1.6</v>
      </c>
      <c r="Q2880" t="s">
        <v>68</v>
      </c>
      <c r="R2880" t="s">
        <v>32</v>
      </c>
      <c r="S2880" t="s">
        <v>39</v>
      </c>
      <c r="T2880" t="s">
        <v>16</v>
      </c>
      <c r="U2880">
        <v>1439166.7</v>
      </c>
      <c r="V2880">
        <v>756115.6</v>
      </c>
      <c r="W2880">
        <v>23.6</v>
      </c>
      <c r="X2880" t="s">
        <v>11712</v>
      </c>
      <c r="Y2880" t="s">
        <v>2389</v>
      </c>
      <c r="Z2880" t="s">
        <v>2653</v>
      </c>
      <c r="AA2880" t="s">
        <v>2424</v>
      </c>
    </row>
    <row r="2881" spans="1:27" x14ac:dyDescent="0.45">
      <c r="A2881" t="s">
        <v>12062</v>
      </c>
      <c r="B2881" t="s">
        <v>12063</v>
      </c>
      <c r="C2881" t="s">
        <v>11812</v>
      </c>
      <c r="D2881" t="s">
        <v>11813</v>
      </c>
      <c r="E2881" t="s">
        <v>11814</v>
      </c>
      <c r="F2881" s="3">
        <v>44047.459722222222</v>
      </c>
      <c r="G2881" s="1">
        <v>44839</v>
      </c>
      <c r="H2881" t="s">
        <v>55</v>
      </c>
      <c r="I2881" t="s">
        <v>12064</v>
      </c>
      <c r="J2881" t="s">
        <v>401</v>
      </c>
      <c r="K2881" t="s">
        <v>12065</v>
      </c>
      <c r="L2881" t="s">
        <v>2424</v>
      </c>
      <c r="M2881" t="s">
        <v>12066</v>
      </c>
      <c r="N2881" t="s">
        <v>424</v>
      </c>
      <c r="O2881" t="s">
        <v>51</v>
      </c>
      <c r="P2881">
        <v>2.8</v>
      </c>
      <c r="Q2881" t="s">
        <v>68</v>
      </c>
      <c r="R2881" t="s">
        <v>32</v>
      </c>
      <c r="S2881" t="s">
        <v>39</v>
      </c>
      <c r="T2881" t="s">
        <v>16</v>
      </c>
      <c r="U2881">
        <v>720093.6</v>
      </c>
      <c r="V2881">
        <v>67028.2</v>
      </c>
      <c r="W2881">
        <v>23.4</v>
      </c>
      <c r="X2881" t="s">
        <v>2602</v>
      </c>
      <c r="Y2881" t="s">
        <v>2389</v>
      </c>
      <c r="Z2881" t="s">
        <v>2653</v>
      </c>
      <c r="AA2881" t="s">
        <v>2424</v>
      </c>
    </row>
    <row r="2882" spans="1:27" x14ac:dyDescent="0.45">
      <c r="A2882" t="s">
        <v>12062</v>
      </c>
      <c r="B2882" t="s">
        <v>12067</v>
      </c>
      <c r="C2882" t="s">
        <v>11812</v>
      </c>
      <c r="D2882" t="s">
        <v>11813</v>
      </c>
      <c r="E2882" t="s">
        <v>11814</v>
      </c>
      <c r="F2882" s="3">
        <v>44047.459722222222</v>
      </c>
      <c r="G2882" s="1">
        <v>44735</v>
      </c>
      <c r="H2882" t="s">
        <v>55</v>
      </c>
      <c r="I2882" t="s">
        <v>12064</v>
      </c>
      <c r="J2882" t="s">
        <v>401</v>
      </c>
      <c r="K2882" t="s">
        <v>12065</v>
      </c>
      <c r="L2882" t="s">
        <v>2424</v>
      </c>
      <c r="M2882" t="s">
        <v>12066</v>
      </c>
      <c r="N2882" t="s">
        <v>482</v>
      </c>
      <c r="O2882" t="s">
        <v>51</v>
      </c>
      <c r="P2882">
        <v>2.8</v>
      </c>
      <c r="Q2882" t="s">
        <v>68</v>
      </c>
      <c r="R2882" t="s">
        <v>34</v>
      </c>
      <c r="S2882" t="s">
        <v>40</v>
      </c>
      <c r="T2882" t="s">
        <v>16</v>
      </c>
      <c r="U2882">
        <v>11.9</v>
      </c>
      <c r="V2882">
        <v>1.1000000000000001</v>
      </c>
      <c r="W2882">
        <v>28.5</v>
      </c>
      <c r="X2882" t="s">
        <v>2701</v>
      </c>
      <c r="Y2882" t="s">
        <v>2389</v>
      </c>
      <c r="Z2882" t="s">
        <v>2558</v>
      </c>
      <c r="AA2882" t="s">
        <v>2424</v>
      </c>
    </row>
    <row r="2883" spans="1:27" x14ac:dyDescent="0.45">
      <c r="A2883" t="s">
        <v>12062</v>
      </c>
      <c r="B2883" t="s">
        <v>12068</v>
      </c>
      <c r="C2883" t="s">
        <v>11812</v>
      </c>
      <c r="D2883" t="s">
        <v>11813</v>
      </c>
      <c r="E2883" t="s">
        <v>11814</v>
      </c>
      <c r="F2883" s="3">
        <v>44074.539583333331</v>
      </c>
      <c r="G2883" s="1">
        <v>44705</v>
      </c>
      <c r="H2883" t="s">
        <v>55</v>
      </c>
      <c r="I2883" t="s">
        <v>12069</v>
      </c>
      <c r="J2883" t="s">
        <v>401</v>
      </c>
      <c r="K2883" t="s">
        <v>12070</v>
      </c>
      <c r="L2883" t="s">
        <v>2424</v>
      </c>
      <c r="M2883" t="s">
        <v>12071</v>
      </c>
      <c r="N2883" t="s">
        <v>508</v>
      </c>
      <c r="O2883" t="s">
        <v>51</v>
      </c>
      <c r="P2883">
        <v>2.4</v>
      </c>
      <c r="Q2883" t="s">
        <v>68</v>
      </c>
      <c r="R2883" t="s">
        <v>32</v>
      </c>
      <c r="S2883" t="s">
        <v>39</v>
      </c>
      <c r="T2883" t="s">
        <v>16</v>
      </c>
      <c r="U2883">
        <v>1545167.8</v>
      </c>
      <c r="V2883">
        <v>137844.79999999999</v>
      </c>
      <c r="W2883">
        <v>24.2</v>
      </c>
      <c r="X2883" t="s">
        <v>2701</v>
      </c>
      <c r="Y2883" t="s">
        <v>2389</v>
      </c>
      <c r="Z2883" t="s">
        <v>2653</v>
      </c>
      <c r="AA2883" t="s">
        <v>2424</v>
      </c>
    </row>
    <row r="2884" spans="1:27" x14ac:dyDescent="0.45">
      <c r="A2884" t="s">
        <v>12062</v>
      </c>
      <c r="B2884" t="s">
        <v>12072</v>
      </c>
      <c r="C2884" t="s">
        <v>11812</v>
      </c>
      <c r="D2884" t="s">
        <v>11813</v>
      </c>
      <c r="E2884" t="s">
        <v>11814</v>
      </c>
      <c r="F2884" s="3">
        <v>44074.539583333331</v>
      </c>
      <c r="G2884" s="1">
        <v>44707</v>
      </c>
      <c r="H2884" t="s">
        <v>55</v>
      </c>
      <c r="I2884" t="s">
        <v>12069</v>
      </c>
      <c r="J2884" t="s">
        <v>401</v>
      </c>
      <c r="K2884" t="s">
        <v>12070</v>
      </c>
      <c r="L2884" t="s">
        <v>2424</v>
      </c>
      <c r="M2884" t="s">
        <v>12071</v>
      </c>
      <c r="N2884" t="s">
        <v>516</v>
      </c>
      <c r="O2884" t="s">
        <v>51</v>
      </c>
      <c r="P2884">
        <v>2.4</v>
      </c>
      <c r="Q2884" t="s">
        <v>68</v>
      </c>
      <c r="R2884" t="s">
        <v>34</v>
      </c>
      <c r="S2884" t="s">
        <v>40</v>
      </c>
      <c r="T2884" t="s">
        <v>16</v>
      </c>
      <c r="U2884">
        <v>66</v>
      </c>
      <c r="V2884">
        <v>16.3</v>
      </c>
      <c r="W2884">
        <v>24.6</v>
      </c>
      <c r="X2884" t="s">
        <v>3043</v>
      </c>
      <c r="Y2884" t="s">
        <v>2389</v>
      </c>
      <c r="Z2884" t="s">
        <v>2558</v>
      </c>
      <c r="AA2884" t="s">
        <v>2424</v>
      </c>
    </row>
    <row r="2885" spans="1:27" x14ac:dyDescent="0.45">
      <c r="A2885" t="s">
        <v>12073</v>
      </c>
      <c r="B2885" t="s">
        <v>12074</v>
      </c>
      <c r="C2885" t="s">
        <v>11812</v>
      </c>
      <c r="D2885" t="s">
        <v>11813</v>
      </c>
      <c r="E2885" t="s">
        <v>11814</v>
      </c>
      <c r="F2885" s="3">
        <v>44111.520833333336</v>
      </c>
      <c r="G2885" s="1">
        <v>44841</v>
      </c>
      <c r="H2885" t="s">
        <v>55</v>
      </c>
      <c r="I2885" t="s">
        <v>12075</v>
      </c>
      <c r="J2885" t="s">
        <v>2730</v>
      </c>
      <c r="K2885" t="s">
        <v>12076</v>
      </c>
      <c r="L2885" t="s">
        <v>2424</v>
      </c>
      <c r="M2885" t="s">
        <v>12077</v>
      </c>
      <c r="N2885" t="s">
        <v>5627</v>
      </c>
      <c r="O2885" t="s">
        <v>51</v>
      </c>
      <c r="P2885">
        <v>2.2999999999999998</v>
      </c>
      <c r="Q2885" t="s">
        <v>68</v>
      </c>
      <c r="R2885" t="s">
        <v>32</v>
      </c>
      <c r="S2885" t="s">
        <v>39</v>
      </c>
      <c r="T2885" t="s">
        <v>16</v>
      </c>
      <c r="U2885">
        <v>1770119.5</v>
      </c>
      <c r="V2885">
        <v>257639.9</v>
      </c>
      <c r="W2885">
        <v>22</v>
      </c>
      <c r="X2885" t="s">
        <v>2602</v>
      </c>
      <c r="Y2885" t="s">
        <v>2389</v>
      </c>
      <c r="Z2885" t="s">
        <v>2653</v>
      </c>
      <c r="AA2885" t="s">
        <v>2424</v>
      </c>
    </row>
    <row r="2886" spans="1:27" x14ac:dyDescent="0.45">
      <c r="A2886" t="s">
        <v>12073</v>
      </c>
      <c r="B2886" t="s">
        <v>12078</v>
      </c>
      <c r="C2886" t="s">
        <v>11812</v>
      </c>
      <c r="D2886" t="s">
        <v>11813</v>
      </c>
      <c r="E2886" t="s">
        <v>11814</v>
      </c>
      <c r="F2886" s="3">
        <v>44111.520833333336</v>
      </c>
      <c r="G2886" s="1">
        <v>44844</v>
      </c>
      <c r="H2886" t="s">
        <v>55</v>
      </c>
      <c r="I2886" t="s">
        <v>12075</v>
      </c>
      <c r="J2886" t="s">
        <v>401</v>
      </c>
      <c r="K2886" t="s">
        <v>12076</v>
      </c>
      <c r="L2886" t="s">
        <v>2424</v>
      </c>
      <c r="M2886" t="s">
        <v>12077</v>
      </c>
      <c r="N2886" t="s">
        <v>462</v>
      </c>
      <c r="O2886" t="s">
        <v>51</v>
      </c>
      <c r="P2886">
        <v>2.2999999999999998</v>
      </c>
      <c r="Q2886" t="s">
        <v>68</v>
      </c>
      <c r="R2886" t="s">
        <v>34</v>
      </c>
      <c r="S2886" t="s">
        <v>40</v>
      </c>
      <c r="T2886" t="s">
        <v>16</v>
      </c>
      <c r="U2886">
        <v>158.30000000000001</v>
      </c>
      <c r="V2886">
        <v>25.6</v>
      </c>
      <c r="W2886">
        <v>24.1</v>
      </c>
      <c r="X2886" t="s">
        <v>2602</v>
      </c>
      <c r="Y2886" t="s">
        <v>2389</v>
      </c>
      <c r="Z2886" t="s">
        <v>2558</v>
      </c>
      <c r="AA2886" t="s">
        <v>2424</v>
      </c>
    </row>
    <row r="2887" spans="1:27" x14ac:dyDescent="0.45">
      <c r="A2887" t="s">
        <v>12079</v>
      </c>
      <c r="B2887" t="s">
        <v>12080</v>
      </c>
      <c r="C2887" t="s">
        <v>11812</v>
      </c>
      <c r="D2887" t="s">
        <v>11813</v>
      </c>
      <c r="E2887" t="s">
        <v>11814</v>
      </c>
      <c r="F2887" s="3">
        <v>44137.578472222223</v>
      </c>
      <c r="G2887" s="1">
        <v>44841</v>
      </c>
      <c r="H2887" t="s">
        <v>55</v>
      </c>
      <c r="I2887" t="s">
        <v>12081</v>
      </c>
      <c r="J2887" t="s">
        <v>2730</v>
      </c>
      <c r="K2887" t="s">
        <v>12082</v>
      </c>
      <c r="L2887" t="s">
        <v>2424</v>
      </c>
      <c r="M2887" t="s">
        <v>12083</v>
      </c>
      <c r="N2887" t="s">
        <v>5627</v>
      </c>
      <c r="O2887" t="s">
        <v>51</v>
      </c>
      <c r="P2887">
        <v>1.4</v>
      </c>
      <c r="Q2887" t="s">
        <v>68</v>
      </c>
      <c r="R2887" t="s">
        <v>32</v>
      </c>
      <c r="S2887" t="s">
        <v>39</v>
      </c>
      <c r="T2887" t="s">
        <v>16</v>
      </c>
      <c r="U2887">
        <v>1687295.1</v>
      </c>
      <c r="V2887">
        <v>168966.39999999999</v>
      </c>
      <c r="W2887">
        <v>22.9</v>
      </c>
      <c r="X2887" t="s">
        <v>2602</v>
      </c>
      <c r="Y2887" t="s">
        <v>2389</v>
      </c>
      <c r="Z2887" t="s">
        <v>2653</v>
      </c>
      <c r="AA2887" t="s">
        <v>2424</v>
      </c>
    </row>
    <row r="2888" spans="1:27" x14ac:dyDescent="0.45">
      <c r="A2888" t="s">
        <v>12079</v>
      </c>
      <c r="B2888" t="s">
        <v>12084</v>
      </c>
      <c r="C2888" t="s">
        <v>11812</v>
      </c>
      <c r="D2888" t="s">
        <v>11813</v>
      </c>
      <c r="E2888" t="s">
        <v>11814</v>
      </c>
      <c r="F2888" s="3">
        <v>44137.578472222223</v>
      </c>
      <c r="G2888" s="1">
        <v>44844</v>
      </c>
      <c r="H2888" t="s">
        <v>55</v>
      </c>
      <c r="I2888" t="s">
        <v>12081</v>
      </c>
      <c r="J2888" t="s">
        <v>401</v>
      </c>
      <c r="K2888" t="s">
        <v>12082</v>
      </c>
      <c r="L2888" t="s">
        <v>2424</v>
      </c>
      <c r="M2888" t="s">
        <v>12083</v>
      </c>
      <c r="N2888" t="s">
        <v>462</v>
      </c>
      <c r="O2888" t="s">
        <v>51</v>
      </c>
      <c r="P2888">
        <v>1.4</v>
      </c>
      <c r="Q2888" t="s">
        <v>68</v>
      </c>
      <c r="R2888" t="s">
        <v>34</v>
      </c>
      <c r="S2888" t="s">
        <v>40</v>
      </c>
      <c r="T2888" t="s">
        <v>16</v>
      </c>
      <c r="U2888">
        <v>135.80000000000001</v>
      </c>
      <c r="V2888">
        <v>39.799999999999997</v>
      </c>
      <c r="W2888">
        <v>25.3</v>
      </c>
      <c r="X2888" t="s">
        <v>2602</v>
      </c>
      <c r="Y2888" t="s">
        <v>2389</v>
      </c>
      <c r="Z2888" t="s">
        <v>2558</v>
      </c>
      <c r="AA2888" t="s">
        <v>2424</v>
      </c>
    </row>
    <row r="2889" spans="1:27" x14ac:dyDescent="0.45">
      <c r="A2889" t="s">
        <v>12085</v>
      </c>
      <c r="B2889" t="s">
        <v>12086</v>
      </c>
      <c r="C2889" t="s">
        <v>11812</v>
      </c>
      <c r="D2889" t="s">
        <v>11813</v>
      </c>
      <c r="E2889" t="s">
        <v>11814</v>
      </c>
      <c r="F2889" s="3">
        <v>44257.651388888888</v>
      </c>
      <c r="G2889" s="1">
        <v>44841</v>
      </c>
      <c r="H2889" t="s">
        <v>55</v>
      </c>
      <c r="I2889" t="s">
        <v>12087</v>
      </c>
      <c r="J2889" t="s">
        <v>2730</v>
      </c>
      <c r="K2889" t="s">
        <v>12088</v>
      </c>
      <c r="L2889" t="s">
        <v>2424</v>
      </c>
      <c r="M2889" t="s">
        <v>12089</v>
      </c>
      <c r="N2889" t="s">
        <v>5627</v>
      </c>
      <c r="O2889" t="s">
        <v>51</v>
      </c>
      <c r="P2889">
        <v>1.2</v>
      </c>
      <c r="Q2889" t="s">
        <v>68</v>
      </c>
      <c r="R2889" t="s">
        <v>32</v>
      </c>
      <c r="S2889" t="s">
        <v>39</v>
      </c>
      <c r="T2889" t="s">
        <v>16</v>
      </c>
      <c r="U2889">
        <v>10690690.9</v>
      </c>
      <c r="V2889">
        <v>11003056.699999999</v>
      </c>
      <c r="W2889">
        <v>20.6</v>
      </c>
      <c r="X2889" t="s">
        <v>2602</v>
      </c>
      <c r="Y2889" t="s">
        <v>2389</v>
      </c>
      <c r="Z2889" t="s">
        <v>2653</v>
      </c>
      <c r="AA2889" t="s">
        <v>2424</v>
      </c>
    </row>
    <row r="2890" spans="1:27" x14ac:dyDescent="0.45">
      <c r="A2890" t="s">
        <v>12085</v>
      </c>
      <c r="B2890" t="s">
        <v>12090</v>
      </c>
      <c r="C2890" t="s">
        <v>11812</v>
      </c>
      <c r="D2890" t="s">
        <v>11813</v>
      </c>
      <c r="E2890" t="s">
        <v>11814</v>
      </c>
      <c r="F2890" s="3">
        <v>44257.651388888888</v>
      </c>
      <c r="G2890" s="1">
        <v>44844</v>
      </c>
      <c r="H2890" t="s">
        <v>55</v>
      </c>
      <c r="I2890" t="s">
        <v>12087</v>
      </c>
      <c r="J2890" t="s">
        <v>401</v>
      </c>
      <c r="K2890" t="s">
        <v>12088</v>
      </c>
      <c r="L2890" t="s">
        <v>2424</v>
      </c>
      <c r="M2890" t="s">
        <v>12089</v>
      </c>
      <c r="N2890" t="s">
        <v>462</v>
      </c>
      <c r="O2890" t="s">
        <v>51</v>
      </c>
      <c r="P2890">
        <v>1.2</v>
      </c>
      <c r="Q2890" t="s">
        <v>68</v>
      </c>
      <c r="R2890" t="s">
        <v>34</v>
      </c>
      <c r="S2890" t="s">
        <v>40</v>
      </c>
      <c r="T2890" t="s">
        <v>16</v>
      </c>
      <c r="U2890">
        <v>213.3</v>
      </c>
      <c r="V2890">
        <v>149.69999999999999</v>
      </c>
      <c r="W2890">
        <v>24.9</v>
      </c>
      <c r="X2890" t="s">
        <v>2602</v>
      </c>
      <c r="Y2890" t="s">
        <v>2389</v>
      </c>
      <c r="Z2890" t="s">
        <v>2558</v>
      </c>
      <c r="AA2890" t="s">
        <v>2424</v>
      </c>
    </row>
    <row r="2891" spans="1:27" x14ac:dyDescent="0.45">
      <c r="A2891" t="s">
        <v>12091</v>
      </c>
      <c r="B2891" t="s">
        <v>12092</v>
      </c>
      <c r="C2891" t="s">
        <v>11812</v>
      </c>
      <c r="D2891" t="s">
        <v>11813</v>
      </c>
      <c r="E2891" t="s">
        <v>11814</v>
      </c>
      <c r="F2891" s="3">
        <v>44320.515972222223</v>
      </c>
      <c r="G2891" s="1">
        <v>44854</v>
      </c>
      <c r="H2891" t="s">
        <v>55</v>
      </c>
      <c r="I2891" t="s">
        <v>12093</v>
      </c>
      <c r="J2891" t="s">
        <v>2730</v>
      </c>
      <c r="K2891" t="s">
        <v>12094</v>
      </c>
      <c r="L2891" t="s">
        <v>2424</v>
      </c>
      <c r="M2891" t="s">
        <v>12095</v>
      </c>
      <c r="N2891" t="s">
        <v>4027</v>
      </c>
      <c r="O2891" t="s">
        <v>51</v>
      </c>
      <c r="P2891">
        <v>3.5</v>
      </c>
      <c r="Q2891" t="s">
        <v>68</v>
      </c>
      <c r="R2891" t="s">
        <v>32</v>
      </c>
      <c r="S2891" t="s">
        <v>39</v>
      </c>
      <c r="T2891" t="s">
        <v>16</v>
      </c>
      <c r="U2891">
        <v>1680789.4</v>
      </c>
      <c r="V2891">
        <v>52174.5</v>
      </c>
      <c r="W2891">
        <v>22.5</v>
      </c>
      <c r="X2891" t="s">
        <v>2602</v>
      </c>
      <c r="Y2891" t="s">
        <v>2389</v>
      </c>
      <c r="Z2891" t="s">
        <v>2653</v>
      </c>
      <c r="AA2891" t="s">
        <v>2424</v>
      </c>
    </row>
    <row r="2892" spans="1:27" x14ac:dyDescent="0.45">
      <c r="A2892" t="s">
        <v>12091</v>
      </c>
      <c r="B2892" t="s">
        <v>12096</v>
      </c>
      <c r="C2892" t="s">
        <v>11812</v>
      </c>
      <c r="D2892" t="s">
        <v>11813</v>
      </c>
      <c r="E2892" t="s">
        <v>11814</v>
      </c>
      <c r="F2892" s="3">
        <v>44320.515972222223</v>
      </c>
      <c r="G2892" s="1">
        <v>44859</v>
      </c>
      <c r="H2892" t="s">
        <v>55</v>
      </c>
      <c r="I2892" t="s">
        <v>12093</v>
      </c>
      <c r="J2892" t="s">
        <v>401</v>
      </c>
      <c r="K2892" t="s">
        <v>12094</v>
      </c>
      <c r="L2892" t="s">
        <v>2424</v>
      </c>
      <c r="M2892" t="s">
        <v>12095</v>
      </c>
      <c r="N2892" t="s">
        <v>460</v>
      </c>
      <c r="O2892" t="s">
        <v>51</v>
      </c>
      <c r="P2892">
        <v>3.5</v>
      </c>
      <c r="Q2892" t="s">
        <v>68</v>
      </c>
      <c r="R2892" t="s">
        <v>34</v>
      </c>
      <c r="S2892" t="s">
        <v>40</v>
      </c>
      <c r="T2892" t="s">
        <v>16</v>
      </c>
      <c r="U2892">
        <v>342.4</v>
      </c>
      <c r="V2892">
        <v>69.7</v>
      </c>
      <c r="W2892">
        <v>23.1</v>
      </c>
      <c r="X2892" t="s">
        <v>2602</v>
      </c>
      <c r="Y2892" t="s">
        <v>2389</v>
      </c>
      <c r="Z2892" t="s">
        <v>2558</v>
      </c>
      <c r="AA2892" t="s">
        <v>2424</v>
      </c>
    </row>
    <row r="2893" spans="1:27" x14ac:dyDescent="0.45">
      <c r="A2893" t="s">
        <v>12097</v>
      </c>
      <c r="B2893" t="s">
        <v>12098</v>
      </c>
      <c r="C2893" t="s">
        <v>11812</v>
      </c>
      <c r="D2893" t="s">
        <v>11813</v>
      </c>
      <c r="E2893" t="s">
        <v>11814</v>
      </c>
      <c r="F2893" s="3">
        <v>44355.597916666666</v>
      </c>
      <c r="G2893" s="1">
        <v>44854</v>
      </c>
      <c r="H2893" t="s">
        <v>55</v>
      </c>
      <c r="I2893" t="s">
        <v>12099</v>
      </c>
      <c r="J2893" t="s">
        <v>2730</v>
      </c>
      <c r="K2893" t="s">
        <v>12100</v>
      </c>
      <c r="L2893" t="s">
        <v>2424</v>
      </c>
      <c r="M2893" t="s">
        <v>12101</v>
      </c>
      <c r="N2893" t="s">
        <v>4027</v>
      </c>
      <c r="O2893" t="s">
        <v>51</v>
      </c>
      <c r="P2893">
        <v>3.3</v>
      </c>
      <c r="Q2893" t="s">
        <v>68</v>
      </c>
      <c r="R2893" t="s">
        <v>32</v>
      </c>
      <c r="S2893" t="s">
        <v>39</v>
      </c>
      <c r="T2893" t="s">
        <v>16</v>
      </c>
      <c r="U2893">
        <v>1526197.3</v>
      </c>
      <c r="V2893">
        <v>62184.800000000003</v>
      </c>
      <c r="W2893">
        <v>22.7</v>
      </c>
      <c r="X2893" t="s">
        <v>2602</v>
      </c>
      <c r="Y2893" t="s">
        <v>2389</v>
      </c>
      <c r="Z2893" t="s">
        <v>2653</v>
      </c>
      <c r="AA2893" t="s">
        <v>2424</v>
      </c>
    </row>
    <row r="2894" spans="1:27" x14ac:dyDescent="0.45">
      <c r="A2894" t="s">
        <v>12097</v>
      </c>
      <c r="B2894" t="s">
        <v>12102</v>
      </c>
      <c r="C2894" t="s">
        <v>11812</v>
      </c>
      <c r="D2894" t="s">
        <v>11813</v>
      </c>
      <c r="E2894" t="s">
        <v>11814</v>
      </c>
      <c r="F2894" s="3">
        <v>44355.597916666666</v>
      </c>
      <c r="G2894" s="1">
        <v>44859</v>
      </c>
      <c r="H2894" t="s">
        <v>55</v>
      </c>
      <c r="I2894" t="s">
        <v>12099</v>
      </c>
      <c r="J2894" t="s">
        <v>401</v>
      </c>
      <c r="K2894" t="s">
        <v>12100</v>
      </c>
      <c r="L2894" t="s">
        <v>2424</v>
      </c>
      <c r="M2894" t="s">
        <v>12101</v>
      </c>
      <c r="N2894" t="s">
        <v>460</v>
      </c>
      <c r="O2894" t="s">
        <v>51</v>
      </c>
      <c r="P2894">
        <v>3.3</v>
      </c>
      <c r="Q2894" t="s">
        <v>68</v>
      </c>
      <c r="R2894" t="s">
        <v>34</v>
      </c>
      <c r="S2894" t="s">
        <v>40</v>
      </c>
      <c r="T2894" t="s">
        <v>16</v>
      </c>
      <c r="U2894">
        <v>239.3</v>
      </c>
      <c r="V2894">
        <v>39.799999999999997</v>
      </c>
      <c r="W2894">
        <v>23.8</v>
      </c>
      <c r="X2894" t="s">
        <v>2602</v>
      </c>
      <c r="Y2894" t="s">
        <v>2389</v>
      </c>
      <c r="Z2894" t="s">
        <v>2558</v>
      </c>
      <c r="AA2894" t="s">
        <v>2424</v>
      </c>
    </row>
    <row r="2895" spans="1:27" x14ac:dyDescent="0.45">
      <c r="A2895" t="s">
        <v>12103</v>
      </c>
      <c r="B2895" t="s">
        <v>12104</v>
      </c>
      <c r="C2895" t="s">
        <v>11812</v>
      </c>
      <c r="D2895" t="s">
        <v>11813</v>
      </c>
      <c r="E2895" t="s">
        <v>11814</v>
      </c>
      <c r="F2895" s="3">
        <v>44391.521527777775</v>
      </c>
      <c r="G2895" s="1">
        <v>44882</v>
      </c>
      <c r="H2895" t="s">
        <v>55</v>
      </c>
      <c r="I2895" t="s">
        <v>12105</v>
      </c>
      <c r="J2895" t="s">
        <v>401</v>
      </c>
      <c r="K2895" t="s">
        <v>12106</v>
      </c>
      <c r="L2895" t="s">
        <v>2424</v>
      </c>
      <c r="M2895" t="s">
        <v>12107</v>
      </c>
      <c r="N2895" t="s">
        <v>432</v>
      </c>
      <c r="O2895" t="s">
        <v>51</v>
      </c>
      <c r="P2895">
        <v>1.3</v>
      </c>
      <c r="Q2895" t="s">
        <v>68</v>
      </c>
      <c r="R2895" t="s">
        <v>32</v>
      </c>
      <c r="S2895" t="s">
        <v>39</v>
      </c>
      <c r="T2895" t="s">
        <v>16</v>
      </c>
      <c r="U2895">
        <v>3098199.6</v>
      </c>
      <c r="V2895">
        <v>428009.5</v>
      </c>
      <c r="W2895">
        <v>25.8</v>
      </c>
      <c r="X2895" t="s">
        <v>2602</v>
      </c>
      <c r="Y2895" t="s">
        <v>2389</v>
      </c>
      <c r="Z2895" t="s">
        <v>2653</v>
      </c>
      <c r="AA2895" t="s">
        <v>2424</v>
      </c>
    </row>
    <row r="2896" spans="1:27" x14ac:dyDescent="0.45">
      <c r="A2896" t="s">
        <v>12103</v>
      </c>
      <c r="B2896" t="s">
        <v>12108</v>
      </c>
      <c r="C2896" t="s">
        <v>11812</v>
      </c>
      <c r="D2896" t="s">
        <v>11813</v>
      </c>
      <c r="E2896" t="s">
        <v>11814</v>
      </c>
      <c r="F2896" s="3">
        <v>44391.521527777775</v>
      </c>
      <c r="G2896" s="1">
        <v>44883</v>
      </c>
      <c r="H2896" t="s">
        <v>55</v>
      </c>
      <c r="I2896" t="s">
        <v>12105</v>
      </c>
      <c r="J2896" t="s">
        <v>401</v>
      </c>
      <c r="K2896" t="s">
        <v>12106</v>
      </c>
      <c r="L2896" t="s">
        <v>2424</v>
      </c>
      <c r="M2896" t="s">
        <v>12107</v>
      </c>
      <c r="N2896" t="s">
        <v>436</v>
      </c>
      <c r="O2896" t="s">
        <v>51</v>
      </c>
      <c r="P2896">
        <v>1.3</v>
      </c>
      <c r="Q2896" t="s">
        <v>68</v>
      </c>
      <c r="R2896" t="s">
        <v>34</v>
      </c>
      <c r="S2896" t="s">
        <v>40</v>
      </c>
      <c r="T2896" t="s">
        <v>16</v>
      </c>
      <c r="U2896">
        <v>220.5</v>
      </c>
      <c r="V2896">
        <v>13.1</v>
      </c>
      <c r="W2896">
        <v>26.6</v>
      </c>
      <c r="X2896" t="s">
        <v>2759</v>
      </c>
      <c r="Y2896" t="s">
        <v>2389</v>
      </c>
      <c r="Z2896" t="s">
        <v>2558</v>
      </c>
      <c r="AA2896" t="s">
        <v>2424</v>
      </c>
    </row>
    <row r="2897" spans="1:27" x14ac:dyDescent="0.45">
      <c r="A2897" t="s">
        <v>12103</v>
      </c>
      <c r="B2897" t="s">
        <v>12109</v>
      </c>
      <c r="C2897" t="s">
        <v>11812</v>
      </c>
      <c r="D2897" t="s">
        <v>11813</v>
      </c>
      <c r="E2897" t="s">
        <v>11814</v>
      </c>
      <c r="F2897" s="3">
        <v>44396.59375</v>
      </c>
      <c r="G2897" s="1">
        <v>44854</v>
      </c>
      <c r="H2897" t="s">
        <v>55</v>
      </c>
      <c r="I2897" t="s">
        <v>12110</v>
      </c>
      <c r="J2897" t="s">
        <v>2730</v>
      </c>
      <c r="K2897" t="s">
        <v>12111</v>
      </c>
      <c r="L2897" t="s">
        <v>2424</v>
      </c>
      <c r="M2897" t="s">
        <v>12112</v>
      </c>
      <c r="N2897" t="s">
        <v>4027</v>
      </c>
      <c r="O2897" t="s">
        <v>51</v>
      </c>
      <c r="P2897">
        <v>1.1000000000000001</v>
      </c>
      <c r="Q2897" t="s">
        <v>68</v>
      </c>
      <c r="R2897" t="s">
        <v>32</v>
      </c>
      <c r="S2897" t="s">
        <v>39</v>
      </c>
      <c r="T2897" t="s">
        <v>16</v>
      </c>
      <c r="U2897">
        <v>1740817.9</v>
      </c>
      <c r="V2897">
        <v>92603.6</v>
      </c>
      <c r="W2897">
        <v>24.4</v>
      </c>
      <c r="X2897" t="s">
        <v>2602</v>
      </c>
      <c r="Y2897" t="s">
        <v>2389</v>
      </c>
      <c r="Z2897" t="s">
        <v>2653</v>
      </c>
      <c r="AA2897" t="s">
        <v>2424</v>
      </c>
    </row>
    <row r="2898" spans="1:27" x14ac:dyDescent="0.45">
      <c r="A2898" t="s">
        <v>12103</v>
      </c>
      <c r="B2898" t="s">
        <v>12113</v>
      </c>
      <c r="C2898" t="s">
        <v>11812</v>
      </c>
      <c r="D2898" t="s">
        <v>11813</v>
      </c>
      <c r="E2898" t="s">
        <v>11814</v>
      </c>
      <c r="F2898" s="3">
        <v>44396.59375</v>
      </c>
      <c r="G2898" s="1">
        <v>44859</v>
      </c>
      <c r="H2898" t="s">
        <v>55</v>
      </c>
      <c r="I2898" t="s">
        <v>12110</v>
      </c>
      <c r="J2898" t="s">
        <v>401</v>
      </c>
      <c r="K2898" t="s">
        <v>12111</v>
      </c>
      <c r="L2898" t="s">
        <v>2424</v>
      </c>
      <c r="M2898" t="s">
        <v>12112</v>
      </c>
      <c r="N2898" t="s">
        <v>460</v>
      </c>
      <c r="O2898" t="s">
        <v>51</v>
      </c>
      <c r="P2898">
        <v>1.1000000000000001</v>
      </c>
      <c r="Q2898" t="s">
        <v>68</v>
      </c>
      <c r="R2898" t="s">
        <v>34</v>
      </c>
      <c r="S2898" t="s">
        <v>40</v>
      </c>
      <c r="T2898" t="s">
        <v>16</v>
      </c>
      <c r="U2898">
        <v>267.60000000000002</v>
      </c>
      <c r="V2898">
        <v>20.8</v>
      </c>
      <c r="W2898">
        <v>25.3</v>
      </c>
      <c r="X2898" t="s">
        <v>2602</v>
      </c>
      <c r="Y2898" t="s">
        <v>2389</v>
      </c>
      <c r="Z2898" t="s">
        <v>2558</v>
      </c>
      <c r="AA2898" t="s">
        <v>2424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ECF719E-2709-497B-9888-98497519901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INFORMATION</vt:lpstr>
      <vt:lpstr>Genomics.mga_batchResults</vt:lpstr>
      <vt:lpstr>Genomics.mga_labSummary</vt:lpstr>
      <vt:lpstr>ANNUALY</vt:lpstr>
      <vt:lpstr>mga_swGroupAbundances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Sai</dc:creator>
  <cp:lastModifiedBy>Leo Sai</cp:lastModifiedBy>
  <dcterms:created xsi:type="dcterms:W3CDTF">2024-04-02T20:46:43Z</dcterms:created>
  <dcterms:modified xsi:type="dcterms:W3CDTF">2024-05-31T02:26:59Z</dcterms:modified>
</cp:coreProperties>
</file>