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60" windowWidth="28395" windowHeight="12270" activeTab="1"/>
  </bookViews>
  <sheets>
    <sheet name="Costo desarrollo" sheetId="1" r:id="rId1"/>
    <sheet name="Costos software web" sheetId="2" r:id="rId2"/>
  </sheets>
  <calcPr calcId="125725"/>
</workbook>
</file>

<file path=xl/calcChain.xml><?xml version="1.0" encoding="utf-8"?>
<calcChain xmlns="http://schemas.openxmlformats.org/spreadsheetml/2006/main">
  <c r="D11" i="1"/>
  <c r="D11" i="2"/>
  <c r="D12"/>
  <c r="D13"/>
  <c r="D14"/>
  <c r="D15"/>
  <c r="D16"/>
  <c r="D7"/>
  <c r="D8"/>
  <c r="D9"/>
  <c r="D10"/>
  <c r="D6"/>
  <c r="D20" i="1"/>
  <c r="D18"/>
  <c r="D19"/>
  <c r="D13"/>
  <c r="D14"/>
  <c r="D15"/>
  <c r="D16"/>
  <c r="D17"/>
  <c r="D12"/>
  <c r="D10"/>
  <c r="D9"/>
  <c r="C9"/>
</calcChain>
</file>

<file path=xl/sharedStrings.xml><?xml version="1.0" encoding="utf-8"?>
<sst xmlns="http://schemas.openxmlformats.org/spreadsheetml/2006/main" count="74" uniqueCount="49">
  <si>
    <t>modo</t>
  </si>
  <si>
    <t>fijo</t>
  </si>
  <si>
    <t>hora</t>
  </si>
  <si>
    <t>Puntos</t>
  </si>
  <si>
    <t>Costo de punto</t>
  </si>
  <si>
    <t>costo</t>
  </si>
  <si>
    <t>Implementacion: Implementacion, testing en entornos diferentes
instalacion de software requisitos</t>
  </si>
  <si>
    <t xml:space="preserve">Entorno Servicio de windows :
Instalador msi
Componentes bat 
</t>
  </si>
  <si>
    <t>Coponentes Win 32 standars : no de baja complejdad grafica</t>
  </si>
  <si>
    <t xml:space="preserve">Inclucion de Componentes o bloques framework en desarrollos.
</t>
  </si>
  <si>
    <t>Consultoria y servicio de soluciones para software de terceros para utilizacion  componentes framewor Fwk</t>
  </si>
  <si>
    <t xml:space="preserve">Configuracion y armado de servicio SOA 
Metadata de servicio
Config de seguridad 
Config Logueo
Config de blocking transaccioonal
Configuracion de bloque administrador de configuracion
Herramientas admin de metadata de servicio
Visores de errores
</t>
  </si>
  <si>
    <t>Desarrollo de servicios
Interfaz de servicios
Registro
Logica de negocio
Acceso a datos 
Desarrollo de store procedures
Esquema de datos
etc</t>
  </si>
  <si>
    <t>Item</t>
  </si>
  <si>
    <t>Descripción</t>
  </si>
  <si>
    <t>Desarrollo estático</t>
  </si>
  <si>
    <t>Nuevo modulo creación del modulo</t>
  </si>
  <si>
    <t>Implica generación de nuevo modulo sin contenido. Solo se agregan las páginas y menues bases y paginas maestras.</t>
  </si>
  <si>
    <t>Pagina simple texto central</t>
  </si>
  <si>
    <t>Son paginas donde el texto esta previamente editado y hay q incluirlo estáticamente en algún modulo</t>
  </si>
  <si>
    <t>Paginas complejas – galería de imágenes</t>
  </si>
  <si>
    <t>Paginas central customizada</t>
  </si>
  <si>
    <t>Componentes customizados</t>
  </si>
  <si>
    <t>Son páginas de contenido sobre las que el cliente desea agregar algún contenido complejo. Ejemplo de estas painas son:</t>
  </si>
  <si>
    <t>Base de datos inicial de negocio</t>
  </si>
  <si>
    <t>Base de datos donde se cargan los contenidos dinámicos. Análisis, diseño, diagramación</t>
  </si>
  <si>
    <t>Base de datos inicial de seguridad</t>
  </si>
  <si>
    <t>Base de datos donde se cargan los usuarios del sistema dinámicos. Análisis, diseño, diagramación</t>
  </si>
  <si>
    <t>Modelo de seguridad</t>
  </si>
  <si>
    <t>Arquitectura de seguridad basado en usuarios y roles</t>
  </si>
  <si>
    <t xml:space="preserve">Paginas complejas – galería de imágenes  imagen adicional </t>
  </si>
  <si>
    <t>Paginas que muestran un deslizador de imágenes. Incluye subida de imágenes y su configuración. También incluye la página contenedora. Y el formateado de la imagen  hasta 10 imágenes</t>
  </si>
  <si>
    <t>puntos</t>
  </si>
  <si>
    <t>Costo</t>
  </si>
  <si>
    <t>Implica el maquetado o estructura básica sobre la cual se montan las paginas. Esto incluye además Diseño grafico de Menues, colores bases, estilos ,maquetado, etc, contenedores de enlaces de columnas izquierda, controles de búsquedas de noticias etc.</t>
  </si>
  <si>
    <t>Componentes dinamicos o que requieran un desarrollo adicional con jqery u otreo framework</t>
  </si>
  <si>
    <t>Test unitario</t>
  </si>
  <si>
    <t xml:space="preserve">Testing a nivel de componente desarrollado.- </t>
  </si>
  <si>
    <t>Test de performance</t>
  </si>
  <si>
    <t>Test de rendimiento con sobrecarga ed trabajo</t>
  </si>
  <si>
    <t>Test de requerimientos funcionales (negocio)</t>
  </si>
  <si>
    <t>Test de las unidades y procesos de negocios propios del sistema</t>
  </si>
  <si>
    <t>Test de usabilidad</t>
  </si>
  <si>
    <t>Mejorar la usabilidad del producto. Manejo del interfaz </t>
  </si>
  <si>
    <t>no definido</t>
  </si>
  <si>
    <t xml:space="preserve">Servicios de windows
Clases-Componentes
base de datos (estructura- sp-vistas etc)
Win 32
Consultoria
</t>
  </si>
  <si>
    <t>Coponentes Win 32 basado en controles especiales Dexpress o Infrajistics u otros</t>
  </si>
  <si>
    <t xml:space="preserve">Compoente de negocio o
logica del algoritmo, 
Investigacion referente a la funcionalidad del servicio: Ejemplos
Procesamiento por lotes de un origen de datos a otro (batch)
Procesamiento de archivos (FileSQL) (SQL File) (FileFile)
Validación de archivos, reformateo de archivos. etc
</t>
  </si>
  <si>
    <t xml:space="preserve">Servicios de avanzada:
Servicios de arquitecturas varias (diferentes patrones ) que incluyen desarrollo relacionado a estos items:
Asincronicidad
Remoting
Tipacion liviana 
Servicios de windows communication foundation (WCF)
servicios MSMQ
Servicios MSMQ + WCF + procesamiento por lotes
Servicios Socket Listeners 
</t>
  </si>
</sst>
</file>

<file path=xl/styles.xml><?xml version="1.0" encoding="utf-8"?>
<styleSheet xmlns="http://schemas.openxmlformats.org/spreadsheetml/2006/main">
  <fonts count="5">
    <font>
      <sz val="11"/>
      <color theme="1"/>
      <name val="Calibri"/>
      <family val="2"/>
      <scheme val="minor"/>
    </font>
    <font>
      <sz val="11"/>
      <color theme="1"/>
      <name val="Calibri"/>
      <family val="2"/>
      <scheme val="minor"/>
    </font>
    <font>
      <b/>
      <sz val="11"/>
      <color theme="1"/>
      <name val="Calibri"/>
      <family val="2"/>
      <scheme val="minor"/>
    </font>
    <font>
      <sz val="11"/>
      <color rgb="FF365F91"/>
      <name val="Verdana"/>
      <family val="2"/>
    </font>
    <font>
      <sz val="16"/>
      <color theme="1"/>
      <name val="Verdana"/>
      <family val="2"/>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3" fillId="0" borderId="2" xfId="0" applyFont="1" applyBorder="1" applyAlignment="1">
      <alignment vertical="top" wrapText="1"/>
    </xf>
    <xf numFmtId="0" fontId="1" fillId="0" borderId="5" xfId="0" applyFont="1" applyBorder="1" applyAlignment="1">
      <alignment vertical="top" wrapText="1"/>
    </xf>
    <xf numFmtId="0" fontId="2" fillId="0" borderId="3" xfId="0" applyFont="1" applyBorder="1" applyAlignment="1">
      <alignment vertical="top" wrapText="1"/>
    </xf>
    <xf numFmtId="0" fontId="0" fillId="0" borderId="5" xfId="0"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0" borderId="1" xfId="0" applyBorder="1"/>
    <xf numFmtId="0" fontId="2" fillId="0" borderId="1" xfId="0" applyFont="1" applyFill="1"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4" fillId="0" borderId="1" xfId="0" applyFont="1" applyBorder="1" applyAlignment="1">
      <alignment vertical="top" wrapText="1"/>
    </xf>
    <xf numFmtId="0" fontId="4" fillId="0" borderId="4" xfId="0" applyFont="1" applyBorder="1" applyAlignment="1">
      <alignment vertical="top" wrapText="1"/>
    </xf>
    <xf numFmtId="0" fontId="2" fillId="0" borderId="0" xfId="0" applyFont="1" applyAlignment="1">
      <alignment wrapText="1"/>
    </xf>
    <xf numFmtId="0" fontId="0" fillId="0" borderId="6" xfId="0" applyBorder="1" applyAlignment="1">
      <alignment wrapText="1"/>
    </xf>
    <xf numFmtId="0" fontId="0" fillId="0" borderId="6"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21"/>
  <sheetViews>
    <sheetView topLeftCell="A22" workbookViewId="0">
      <selection activeCell="B11" sqref="B11"/>
    </sheetView>
  </sheetViews>
  <sheetFormatPr baseColWidth="10" defaultRowHeight="15"/>
  <cols>
    <col min="1" max="1" width="49.7109375" customWidth="1"/>
    <col min="2" max="2" width="60" customWidth="1"/>
    <col min="3" max="3" width="9.5703125" customWidth="1"/>
    <col min="4" max="4" width="11" customWidth="1"/>
    <col min="6" max="6" width="11.42578125" customWidth="1"/>
  </cols>
  <sheetData>
    <row r="1" spans="1:5" ht="90">
      <c r="A1" s="14" t="s">
        <v>45</v>
      </c>
    </row>
    <row r="3" spans="1:5">
      <c r="A3" t="s">
        <v>4</v>
      </c>
      <c r="B3">
        <v>1</v>
      </c>
    </row>
    <row r="7" spans="1:5" ht="15.75" thickBot="1"/>
    <row r="8" spans="1:5">
      <c r="B8" s="1"/>
      <c r="C8" s="1" t="s">
        <v>3</v>
      </c>
      <c r="D8" s="1" t="s">
        <v>5</v>
      </c>
      <c r="E8" s="1" t="s">
        <v>0</v>
      </c>
    </row>
    <row r="9" spans="1:5" ht="75">
      <c r="B9" s="15" t="s">
        <v>7</v>
      </c>
      <c r="C9" s="16">
        <f>300*$B$3</f>
        <v>300</v>
      </c>
      <c r="D9" s="16">
        <f>C9*$B$3</f>
        <v>300</v>
      </c>
      <c r="E9" s="16" t="s">
        <v>1</v>
      </c>
    </row>
    <row r="10" spans="1:5" ht="100.5" customHeight="1">
      <c r="B10" s="15" t="s">
        <v>47</v>
      </c>
      <c r="C10" s="16">
        <v>45</v>
      </c>
      <c r="D10" s="16">
        <f>C10*$B$3</f>
        <v>45</v>
      </c>
      <c r="E10" s="16" t="s">
        <v>2</v>
      </c>
    </row>
    <row r="11" spans="1:5" ht="188.25" customHeight="1">
      <c r="B11" s="15" t="s">
        <v>48</v>
      </c>
      <c r="C11" s="16">
        <v>60</v>
      </c>
      <c r="D11" s="16">
        <f>C11*$B$3</f>
        <v>60</v>
      </c>
      <c r="E11" s="16" t="s">
        <v>2</v>
      </c>
    </row>
    <row r="12" spans="1:5" ht="43.5" customHeight="1">
      <c r="B12" s="15" t="s">
        <v>6</v>
      </c>
      <c r="C12" s="16">
        <v>40</v>
      </c>
      <c r="D12" s="16">
        <f>C12*$B$3</f>
        <v>40</v>
      </c>
      <c r="E12" s="16" t="s">
        <v>2</v>
      </c>
    </row>
    <row r="13" spans="1:5" ht="46.5" customHeight="1">
      <c r="B13" s="15" t="s">
        <v>8</v>
      </c>
      <c r="C13" s="16">
        <v>40</v>
      </c>
      <c r="D13" s="16">
        <f t="shared" ref="D13:D20" si="0">C13*$B$3</f>
        <v>40</v>
      </c>
      <c r="E13" s="16" t="s">
        <v>2</v>
      </c>
    </row>
    <row r="14" spans="1:5" ht="30">
      <c r="B14" s="15" t="s">
        <v>46</v>
      </c>
      <c r="C14" s="16">
        <v>55</v>
      </c>
      <c r="D14" s="16">
        <f t="shared" si="0"/>
        <v>55</v>
      </c>
      <c r="E14" s="16" t="s">
        <v>2</v>
      </c>
    </row>
    <row r="15" spans="1:5">
      <c r="B15" s="16"/>
      <c r="C15" s="16"/>
      <c r="D15" s="16">
        <f t="shared" si="0"/>
        <v>0</v>
      </c>
      <c r="E15" s="16"/>
    </row>
    <row r="16" spans="1:5" ht="30">
      <c r="B16" s="15" t="s">
        <v>9</v>
      </c>
      <c r="C16" s="16">
        <v>0</v>
      </c>
      <c r="D16" s="16">
        <f t="shared" si="0"/>
        <v>0</v>
      </c>
      <c r="E16" s="16"/>
    </row>
    <row r="17" spans="2:5" ht="30">
      <c r="B17" s="15" t="s">
        <v>10</v>
      </c>
      <c r="C17" s="16">
        <v>60</v>
      </c>
      <c r="D17" s="16">
        <f t="shared" si="0"/>
        <v>60</v>
      </c>
      <c r="E17" s="16" t="s">
        <v>2</v>
      </c>
    </row>
    <row r="18" spans="2:5">
      <c r="B18" s="16"/>
      <c r="C18" s="16"/>
      <c r="D18" s="16">
        <f t="shared" si="0"/>
        <v>0</v>
      </c>
      <c r="E18" s="16"/>
    </row>
    <row r="19" spans="2:5" ht="135">
      <c r="B19" s="15" t="s">
        <v>11</v>
      </c>
      <c r="C19" s="16">
        <v>1000</v>
      </c>
      <c r="D19" s="16">
        <f t="shared" si="0"/>
        <v>1000</v>
      </c>
      <c r="E19" s="16" t="s">
        <v>1</v>
      </c>
    </row>
    <row r="20" spans="2:5" ht="120">
      <c r="B20" s="15" t="s">
        <v>12</v>
      </c>
      <c r="C20" s="16">
        <v>32</v>
      </c>
      <c r="D20" s="16">
        <f t="shared" si="0"/>
        <v>32</v>
      </c>
      <c r="E20" s="16" t="s">
        <v>2</v>
      </c>
    </row>
    <row r="21" spans="2:5" ht="21.75" customHeight="1"/>
  </sheetData>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dimension ref="A2:E25"/>
  <sheetViews>
    <sheetView tabSelected="1" topLeftCell="A7" workbookViewId="0">
      <selection activeCell="C7" sqref="C7"/>
    </sheetView>
  </sheetViews>
  <sheetFormatPr baseColWidth="10" defaultRowHeight="15"/>
  <cols>
    <col min="1" max="1" width="29.28515625" customWidth="1"/>
    <col min="2" max="2" width="45.42578125" customWidth="1"/>
    <col min="3" max="4" width="30.42578125" customWidth="1"/>
  </cols>
  <sheetData>
    <row r="2" spans="1:5">
      <c r="A2" t="s">
        <v>4</v>
      </c>
      <c r="B2">
        <v>1.0900000000000001</v>
      </c>
    </row>
    <row r="4" spans="1:5" ht="15.75" thickBot="1"/>
    <row r="5" spans="1:5" ht="15.75" thickBot="1">
      <c r="A5" s="1" t="s">
        <v>13</v>
      </c>
      <c r="B5" s="1" t="s">
        <v>14</v>
      </c>
      <c r="C5" s="1" t="s">
        <v>32</v>
      </c>
      <c r="D5" s="1" t="s">
        <v>33</v>
      </c>
      <c r="E5" s="1" t="s">
        <v>0</v>
      </c>
    </row>
    <row r="6" spans="1:5" ht="90.75" thickBot="1">
      <c r="A6" s="5" t="s">
        <v>15</v>
      </c>
      <c r="B6" s="6" t="s">
        <v>34</v>
      </c>
      <c r="C6" s="7">
        <v>1300</v>
      </c>
      <c r="D6" s="7">
        <f>C6*$B$2</f>
        <v>1417</v>
      </c>
      <c r="E6" s="8" t="s">
        <v>1</v>
      </c>
    </row>
    <row r="7" spans="1:5" ht="45.75" thickBot="1">
      <c r="A7" s="5" t="s">
        <v>16</v>
      </c>
      <c r="B7" s="7" t="s">
        <v>17</v>
      </c>
      <c r="C7" s="7">
        <v>100</v>
      </c>
      <c r="D7" s="7">
        <f t="shared" ref="D7:D16" si="0">C7*$B$2</f>
        <v>109.00000000000001</v>
      </c>
      <c r="E7" s="8" t="s">
        <v>1</v>
      </c>
    </row>
    <row r="8" spans="1:5" ht="52.5" customHeight="1" thickBot="1">
      <c r="A8" s="5" t="s">
        <v>18</v>
      </c>
      <c r="B8" s="7" t="s">
        <v>19</v>
      </c>
      <c r="C8" s="7">
        <v>100</v>
      </c>
      <c r="D8" s="7">
        <f t="shared" si="0"/>
        <v>109.00000000000001</v>
      </c>
      <c r="E8" s="8" t="s">
        <v>1</v>
      </c>
    </row>
    <row r="9" spans="1:5" ht="101.25" customHeight="1" thickBot="1">
      <c r="A9" s="5" t="s">
        <v>20</v>
      </c>
      <c r="B9" s="6" t="s">
        <v>31</v>
      </c>
      <c r="C9" s="6">
        <v>100</v>
      </c>
      <c r="D9" s="7">
        <f t="shared" si="0"/>
        <v>109.00000000000001</v>
      </c>
      <c r="E9" s="8" t="s">
        <v>1</v>
      </c>
    </row>
    <row r="10" spans="1:5" ht="36.75" customHeight="1" thickBot="1">
      <c r="A10" s="9" t="s">
        <v>30</v>
      </c>
      <c r="B10" s="8"/>
      <c r="C10" s="8">
        <v>4</v>
      </c>
      <c r="D10" s="7">
        <f t="shared" si="0"/>
        <v>4.3600000000000003</v>
      </c>
      <c r="E10" s="8" t="s">
        <v>1</v>
      </c>
    </row>
    <row r="11" spans="1:5" ht="77.25" customHeight="1" thickBot="1">
      <c r="A11" s="5" t="s">
        <v>21</v>
      </c>
      <c r="B11" s="7" t="s">
        <v>23</v>
      </c>
      <c r="C11" s="7">
        <v>40</v>
      </c>
      <c r="D11" s="7">
        <f t="shared" si="0"/>
        <v>43.6</v>
      </c>
      <c r="E11" s="8" t="s">
        <v>2</v>
      </c>
    </row>
    <row r="12" spans="1:5" ht="42" customHeight="1" thickBot="1">
      <c r="A12" s="5" t="s">
        <v>22</v>
      </c>
      <c r="B12" s="6" t="s">
        <v>35</v>
      </c>
      <c r="C12" s="6">
        <v>50</v>
      </c>
      <c r="D12" s="7">
        <f t="shared" si="0"/>
        <v>54.500000000000007</v>
      </c>
      <c r="E12" s="8" t="s">
        <v>2</v>
      </c>
    </row>
    <row r="13" spans="1:5" ht="96" customHeight="1" thickBot="1">
      <c r="A13" s="10" t="s">
        <v>24</v>
      </c>
      <c r="B13" s="11" t="s">
        <v>25</v>
      </c>
      <c r="C13" s="11">
        <v>42</v>
      </c>
      <c r="D13" s="7">
        <f t="shared" si="0"/>
        <v>45.78</v>
      </c>
      <c r="E13" s="8" t="s">
        <v>2</v>
      </c>
    </row>
    <row r="14" spans="1:5" ht="15.75" hidden="1" thickBot="1">
      <c r="A14" s="10"/>
      <c r="B14" s="11"/>
      <c r="C14" s="11"/>
      <c r="D14" s="7">
        <f t="shared" si="0"/>
        <v>0</v>
      </c>
      <c r="E14" s="8"/>
    </row>
    <row r="15" spans="1:5" ht="45.75" thickBot="1">
      <c r="A15" s="5" t="s">
        <v>26</v>
      </c>
      <c r="B15" s="7" t="s">
        <v>27</v>
      </c>
      <c r="C15" s="7">
        <v>50</v>
      </c>
      <c r="D15" s="7">
        <f t="shared" si="0"/>
        <v>54.500000000000007</v>
      </c>
      <c r="E15" s="8" t="s">
        <v>1</v>
      </c>
    </row>
    <row r="16" spans="1:5" ht="30.75" thickBot="1">
      <c r="A16" s="5" t="s">
        <v>28</v>
      </c>
      <c r="B16" s="7" t="s">
        <v>29</v>
      </c>
      <c r="C16" s="7">
        <v>150</v>
      </c>
      <c r="D16" s="7">
        <f t="shared" si="0"/>
        <v>163.5</v>
      </c>
      <c r="E16" s="8" t="s">
        <v>1</v>
      </c>
    </row>
    <row r="20" spans="1:3" ht="15.75" thickBot="1"/>
    <row r="21" spans="1:3" ht="20.25" thickBot="1">
      <c r="A21" s="12" t="s">
        <v>13</v>
      </c>
      <c r="B21" s="13" t="s">
        <v>14</v>
      </c>
      <c r="C21" s="13" t="s">
        <v>33</v>
      </c>
    </row>
    <row r="22" spans="1:3" ht="15.75" thickBot="1">
      <c r="A22" s="3" t="s">
        <v>36</v>
      </c>
      <c r="B22" s="2" t="s">
        <v>37</v>
      </c>
      <c r="C22" s="4" t="s">
        <v>44</v>
      </c>
    </row>
    <row r="23" spans="1:3" ht="15.75" thickBot="1">
      <c r="A23" s="3" t="s">
        <v>38</v>
      </c>
      <c r="B23" s="2" t="s">
        <v>39</v>
      </c>
      <c r="C23" s="4" t="s">
        <v>44</v>
      </c>
    </row>
    <row r="24" spans="1:3" ht="30.75" thickBot="1">
      <c r="A24" s="3" t="s">
        <v>40</v>
      </c>
      <c r="B24" s="2" t="s">
        <v>41</v>
      </c>
      <c r="C24" s="4" t="s">
        <v>44</v>
      </c>
    </row>
    <row r="25" spans="1:3" ht="30.75" thickBot="1">
      <c r="A25" s="3" t="s">
        <v>42</v>
      </c>
      <c r="B25" s="2" t="s">
        <v>43</v>
      </c>
      <c r="C25" s="4" t="s">
        <v>44</v>
      </c>
    </row>
  </sheetData>
  <mergeCells count="3">
    <mergeCell ref="A13:A14"/>
    <mergeCell ref="B13:B14"/>
    <mergeCell ref="C13: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Costo desarrollo</vt:lpstr>
      <vt:lpstr>Costos software web</vt:lpstr>
    </vt:vector>
  </TitlesOfParts>
  <Company>pelsoft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moviedo</dc:creator>
  <cp:lastModifiedBy>moviedo</cp:lastModifiedBy>
  <dcterms:created xsi:type="dcterms:W3CDTF">2011-04-13T11:46:08Z</dcterms:created>
  <dcterms:modified xsi:type="dcterms:W3CDTF">2011-04-13T15:50:34Z</dcterms:modified>
</cp:coreProperties>
</file>