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d2b9c8f27844690/ARCHIVOS ALMACEN (DESDE 2025)/PROTOCOLOS (junio 2024 - 2025)/ENVIADOS ✅/PPM-2966-SMIPET OPERACIONES-BOMBA DE AGUA DURA N°1-MTTO/"/>
    </mc:Choice>
  </mc:AlternateContent>
  <xr:revisionPtr revIDLastSave="6459" documentId="8_{3AE7CAF3-F9FF-4726-8DEA-184455FCAD68}" xr6:coauthVersionLast="47" xr6:coauthVersionMax="47" xr10:uidLastSave="{2C8E90B0-DC8D-48BF-898C-A676DEA6C09D}"/>
  <bookViews>
    <workbookView xWindow="-120" yWindow="-120" windowWidth="20730" windowHeight="11040" xr2:uid="{00000000-000D-0000-FFFF-FFFF00000000}"/>
  </bookViews>
  <sheets>
    <sheet name="PARA BOMBAS" sheetId="16" r:id="rId1"/>
    <sheet name="PARA MANTENIMIENTO" sheetId="14" r:id="rId2"/>
  </sheets>
  <definedNames>
    <definedName name="_xlnm.Print_Area" localSheetId="0">'PARA BOMBAS'!$D$2:$BC$71,'PARA BOMBAS'!$D$75:$BC$144</definedName>
    <definedName name="_xlnm.Print_Area" localSheetId="1">'PARA MANTENIMIENTO'!$D$2:$BC$71,'PARA MANTENIMIENTO'!$D$75:$BC$144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217" i="16" l="1"/>
  <c r="AC217" i="16"/>
  <c r="H217" i="16"/>
  <c r="AT151" i="16"/>
  <c r="AH151" i="16"/>
  <c r="G151" i="16"/>
  <c r="AX150" i="16"/>
  <c r="AI150" i="16"/>
  <c r="G150" i="16"/>
  <c r="AZ144" i="16"/>
  <c r="AC144" i="16"/>
  <c r="H144" i="16"/>
  <c r="AT78" i="16"/>
  <c r="AH78" i="16"/>
  <c r="G78" i="16"/>
  <c r="AX77" i="16"/>
  <c r="AI77" i="16"/>
  <c r="G77" i="16"/>
  <c r="AZ217" i="14"/>
  <c r="AC217" i="14"/>
  <c r="H217" i="14"/>
  <c r="AZ144" i="14"/>
  <c r="AC144" i="14"/>
  <c r="H144" i="14"/>
  <c r="AT151" i="14"/>
  <c r="AX150" i="14"/>
  <c r="AH151" i="14"/>
  <c r="AI150" i="14"/>
  <c r="G150" i="14"/>
  <c r="G151" i="14"/>
  <c r="AX77" i="14"/>
  <c r="AT78" i="14"/>
  <c r="AH78" i="14"/>
  <c r="AI77" i="14"/>
  <c r="G78" i="14"/>
  <c r="G77" i="14"/>
  <c r="Y51" i="1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<sst xmlns="http://schemas.openxmlformats.org/spreadsheetml/2006/main" count="353" uniqueCount="159">
  <si>
    <t>PROTOCOLO DE PRUEBA DE MOTORES ELECTRICOS DE JAULA DE ARDILLA</t>
  </si>
  <si>
    <t>CLIENTE:</t>
  </si>
  <si>
    <t>EQUIPO:</t>
  </si>
  <si>
    <t>-</t>
  </si>
  <si>
    <t>O.T.</t>
  </si>
  <si>
    <t>O.C.</t>
  </si>
  <si>
    <t>REFERENCIA:</t>
  </si>
  <si>
    <t>N° GUIA:</t>
  </si>
  <si>
    <t>TENSION</t>
  </si>
  <si>
    <t>CORRIENTE (A):</t>
  </si>
  <si>
    <t>FRECUENCIA (Hz):</t>
  </si>
  <si>
    <t>RPM:</t>
  </si>
  <si>
    <t>Cosφ</t>
  </si>
  <si>
    <t>N. SALIDAS:</t>
  </si>
  <si>
    <t>CONEXIÓN:</t>
  </si>
  <si>
    <t>POTENCIA (kW):</t>
  </si>
  <si>
    <t>TENSION (V):</t>
  </si>
  <si>
    <t>CODIGO:</t>
  </si>
  <si>
    <t>N. SERIE:</t>
  </si>
  <si>
    <t xml:space="preserve">MARCA:  </t>
  </si>
  <si>
    <t>RECEPCION:</t>
  </si>
  <si>
    <t>CAJA DE BORNES:</t>
  </si>
  <si>
    <t>IP:</t>
  </si>
  <si>
    <t>PLACA DEL EQUIPO:</t>
  </si>
  <si>
    <t>CONEX. DE INGRESO:</t>
  </si>
  <si>
    <t>BORNERA:</t>
  </si>
  <si>
    <t>1.</t>
  </si>
  <si>
    <t>Hecho por:</t>
  </si>
  <si>
    <t>Fecha:</t>
  </si>
  <si>
    <t>RECEPCION: PRUEBAS ELECTRICAS</t>
  </si>
  <si>
    <t>a. Aislamiento megóhmetro TeraOhm XA 5kV - MI 3205</t>
  </si>
  <si>
    <t>ESTATOR</t>
  </si>
  <si>
    <t>BORNES</t>
  </si>
  <si>
    <t>A MASA</t>
  </si>
  <si>
    <t>ENTRE FASES</t>
  </si>
  <si>
    <t>1 - M</t>
  </si>
  <si>
    <t>2 - M</t>
  </si>
  <si>
    <t>3 - M</t>
  </si>
  <si>
    <t>1 - 2</t>
  </si>
  <si>
    <t>2 - 3</t>
  </si>
  <si>
    <t>3 - 1</t>
  </si>
  <si>
    <t>b. Resistencia</t>
  </si>
  <si>
    <t>BOBINA</t>
  </si>
  <si>
    <t>1 - 4</t>
  </si>
  <si>
    <t>2 - 5</t>
  </si>
  <si>
    <t>3 - 6</t>
  </si>
  <si>
    <r>
      <rPr>
        <b/>
        <sz val="11"/>
        <color theme="1"/>
        <rFont val="Aptos Narrow"/>
        <family val="2"/>
      </rPr>
      <t xml:space="preserve">c. </t>
    </r>
    <r>
      <rPr>
        <b/>
        <u/>
        <sz val="11"/>
        <color theme="1"/>
        <rFont val="Aptos Narrow"/>
        <family val="2"/>
      </rPr>
      <t>Evaluación de núcleo magnético</t>
    </r>
  </si>
  <si>
    <t>Tiempo de prueba</t>
  </si>
  <si>
    <t>Voltaje inducido</t>
  </si>
  <si>
    <t>% Area calentamiento</t>
  </si>
  <si>
    <t>kGauss</t>
  </si>
  <si>
    <t>Comentarios:</t>
  </si>
  <si>
    <t>Grupos de Bobinas:</t>
  </si>
  <si>
    <t>Pase:</t>
  </si>
  <si>
    <t>Bobinas por grupos:</t>
  </si>
  <si>
    <t>Vueltas:</t>
  </si>
  <si>
    <t>Conexión:</t>
  </si>
  <si>
    <r>
      <t xml:space="preserve">c. </t>
    </r>
    <r>
      <rPr>
        <b/>
        <u/>
        <sz val="11"/>
        <color theme="1"/>
        <rFont val="Aptos Narrow"/>
        <family val="2"/>
      </rPr>
      <t>Datos de Bobina</t>
    </r>
  </si>
  <si>
    <t>N. Salidas:</t>
  </si>
  <si>
    <t>Papel Nomex / Peso (g):</t>
  </si>
  <si>
    <t>Alambre (AWG) / Peso (kg):</t>
  </si>
  <si>
    <t>2.</t>
  </si>
  <si>
    <t>RECEPCION: PRUEBAS DE VIBRACION  RMS mm/s</t>
  </si>
  <si>
    <t>RMS</t>
  </si>
  <si>
    <t>HORIZONTAL</t>
  </si>
  <si>
    <t>VERTICAL</t>
  </si>
  <si>
    <t>AXIAL</t>
  </si>
  <si>
    <t>LT</t>
  </si>
  <si>
    <t>LOT</t>
  </si>
  <si>
    <t>3.</t>
  </si>
  <si>
    <t>SALIDA: PRUEBAS ELECTRICAS</t>
  </si>
  <si>
    <t>CONCLUSION:</t>
  </si>
  <si>
    <t>c. Prueba de motor</t>
  </si>
  <si>
    <t>Vnom</t>
  </si>
  <si>
    <t>Inom (A)</t>
  </si>
  <si>
    <t>ESTATOR IN SITU</t>
  </si>
  <si>
    <t>AMPERAJE</t>
  </si>
  <si>
    <t>RPM</t>
  </si>
  <si>
    <t>Iv/In (%)</t>
  </si>
  <si>
    <t>AISLAMIENTO (MΩ)</t>
  </si>
  <si>
    <t>RESISTENCIA (Ω)</t>
  </si>
  <si>
    <t>4.</t>
  </si>
  <si>
    <t>REVISION MECANICA</t>
  </si>
  <si>
    <t>a. Refrigeración</t>
  </si>
  <si>
    <t>Canalización mediante:</t>
  </si>
  <si>
    <t>b. Partes Contructivas</t>
  </si>
  <si>
    <t>Ventilador LOT:</t>
  </si>
  <si>
    <t>Rodamientos LT:</t>
  </si>
  <si>
    <t>Posición de trabajo:</t>
  </si>
  <si>
    <t>V-ring LT:</t>
  </si>
  <si>
    <t>Anillo lan LT:</t>
  </si>
  <si>
    <t>Retén LT:</t>
  </si>
  <si>
    <t>LOT:</t>
  </si>
  <si>
    <t>Chaveta:</t>
  </si>
  <si>
    <t>5.</t>
  </si>
  <si>
    <t>▫</t>
  </si>
  <si>
    <t>RECOMENDACIONES</t>
  </si>
  <si>
    <t>EVIDENCIAS FOTOGRAFICAS</t>
  </si>
  <si>
    <t>HECHO POR:</t>
  </si>
  <si>
    <t>FECHA:</t>
  </si>
  <si>
    <t>V. B.</t>
  </si>
  <si>
    <t>TEC. OSCAR HUYHUA</t>
  </si>
  <si>
    <t>TEC. JESUS HERRERA</t>
  </si>
  <si>
    <t>SALIDA: PRUEBAS DE VIBRACION RMS mm/s</t>
  </si>
  <si>
    <t>Carga LT:</t>
  </si>
  <si>
    <t>Tapas LT:</t>
  </si>
  <si>
    <t>Funda LOT:</t>
  </si>
  <si>
    <t>Soportes de eje LT:</t>
  </si>
  <si>
    <t>Contratapa LT:</t>
  </si>
  <si>
    <t>MARCA:</t>
  </si>
  <si>
    <t>MODELO:</t>
  </si>
  <si>
    <t>PESO:</t>
  </si>
  <si>
    <t>DATOS TECNICOS:</t>
  </si>
  <si>
    <t>Partes Contructivas</t>
  </si>
  <si>
    <t>Guarda:</t>
  </si>
  <si>
    <t>Sello Mecánico:</t>
  </si>
  <si>
    <t>INFORME DE MANTENIMIENTO DE BOMBAS</t>
  </si>
  <si>
    <t>OBSERVACIONES:</t>
  </si>
  <si>
    <t>MANTENIMIENTO ANUAL</t>
  </si>
  <si>
    <t>ANALISIS VIBRACIONAL CADA  90 DIAS</t>
  </si>
  <si>
    <t>RESUMEN DE TRABAJO:</t>
  </si>
  <si>
    <t>RECOMENDACIONES:</t>
  </si>
  <si>
    <t>ANALISIS VIBRACIONAL CADA 60 DIAS</t>
  </si>
  <si>
    <t>INDICACIONES DEL CLIENTE:</t>
  </si>
  <si>
    <t>SAN MIGUEL INDUSTRIAS PET S.A.</t>
  </si>
  <si>
    <t>OPERACIONES</t>
  </si>
  <si>
    <t>T011-0002013</t>
  </si>
  <si>
    <t>BOMBA DE AGUA DURA N°1</t>
  </si>
  <si>
    <t>MANTENIMIENTO</t>
  </si>
  <si>
    <t>HIDROSTAL</t>
  </si>
  <si>
    <t>TEC.  M. CALONGE</t>
  </si>
  <si>
    <t>HP:</t>
  </si>
  <si>
    <t>DESGASTE EN RODAMIENTOS</t>
  </si>
  <si>
    <t>TEC. J. CARREÑO</t>
  </si>
  <si>
    <t>OK</t>
  </si>
  <si>
    <t>Acople:</t>
  </si>
  <si>
    <t>Impulsor:</t>
  </si>
  <si>
    <t>1 1/8 CARBON/SILICIO</t>
  </si>
  <si>
    <t>VA 35</t>
  </si>
  <si>
    <t>50-160-1HE-C385-EC-3R</t>
  </si>
  <si>
    <t>SELLO MECANICO DAÑADO</t>
  </si>
  <si>
    <t>CAMBIO DE RODAMIENTOS</t>
  </si>
  <si>
    <t>CAMBIO DE SELLO MECANICO</t>
  </si>
  <si>
    <t>CAMBIO DE V-RINGs</t>
  </si>
  <si>
    <t>6307-2Z</t>
  </si>
  <si>
    <t>RECEPCION DE BOMBA EN TALLER</t>
  </si>
  <si>
    <t>DESARMADO E INSPECCION DE COMPONENTES</t>
  </si>
  <si>
    <t>LIMPIEZA Y PINTADO DE COMPONENTES</t>
  </si>
  <si>
    <t>GRASA CONTAMINADA EN ACOPLE</t>
  </si>
  <si>
    <t>REDUCTOR:</t>
  </si>
  <si>
    <t>INGRESO DE BOMBA</t>
  </si>
  <si>
    <t>DESARMADO DE BOMBA</t>
  </si>
  <si>
    <t>RODAMIENTOS DAÑADOS</t>
  </si>
  <si>
    <t>SELLO DAÑADOS</t>
  </si>
  <si>
    <t>PINTADO DE LAS PARTES DE LA BOMBA Y SUMINISTRO DE REPUESTOS</t>
  </si>
  <si>
    <t>SUMINISTRO Y MONTAJE DE SELLO MECANICO</t>
  </si>
  <si>
    <t>SUMINISTRO Y MONTAJE DE RODAMIENTOS</t>
  </si>
  <si>
    <t>BOMBA TERMINADA</t>
  </si>
  <si>
    <t>ACOPLE CONTAMINADO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</si>
</sst>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rgb="FF0000FF"/>
      <name val="Aptos Narrow"/>
      <family val="2"/>
    </font>
    <font>
      <b/>
      <sz val="11"/>
      <color rgb="FF0000FF"/>
      <name val="Aptos Narrow"/>
      <family val="2"/>
    </font>
    <font>
      <b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sz val="10"/>
      <color rgb="FF0000FF"/>
      <name val="Aptos Narrow"/>
      <family val="2"/>
    </font>
    <font>
      <sz val="11"/>
      <name val="Aptos Narrow"/>
      <family val="2"/>
    </font>
    <font>
      <b/>
      <sz val="11"/>
      <color rgb="FFC00000"/>
      <name val="Aptos Display"/>
      <family val="2"/>
    </font>
    <font>
      <b/>
      <sz val="10"/>
      <color rgb="FF0070C0"/>
      <name val="Aptos Narrow"/>
      <family val="2"/>
    </font>
    <font>
      <b/>
      <sz val="11"/>
      <color rgb="FFC00000"/>
      <name val="Aptos Narrow"/>
      <family val="2"/>
    </font>
    <font>
      <b/>
      <u/>
      <sz val="11"/>
      <color rgb="FFC00000"/>
      <name val="Aptos Narrow"/>
      <family val="2"/>
    </font>
    <font>
      <sz val="22"/>
      <color theme="1"/>
      <name val="Aptos ExtraBold"/>
      <family val="2"/>
    </font>
    <font>
      <sz val="24"/>
      <color theme="1"/>
      <name val="Aptos ExtraBold"/>
      <family val="2"/>
    </font>
    <font>
      <sz val="10"/>
      <name val="Aptos Narrow"/>
      <family val="2"/>
    </font>
    <font>
      <b/>
      <sz val="9"/>
      <color rgb="FF0000FF"/>
      <name val="Aptos Narrow"/>
      <family val="2"/>
    </font>
    <font>
      <sz val="9"/>
      <color theme="1"/>
      <name val="Aptos Narrow"/>
      <family val="2"/>
    </font>
    <font>
      <sz val="9"/>
      <name val="Aptos Narrow"/>
      <family val="2"/>
    </font>
    <font>
      <sz val="10"/>
      <color theme="1"/>
      <name val="Aptos Narrow"/>
      <family val="2"/>
    </font>
    <font>
      <sz val="10.5"/>
      <color theme="1"/>
      <name val="Aptos Narrow"/>
      <family val="2"/>
    </font>
    <font>
      <sz val="9.5"/>
      <color theme="1"/>
      <name val="Aptos Narrow"/>
      <family val="2"/>
    </font>
    <font>
      <b/>
      <u/>
      <sz val="11"/>
      <color rgb="FF0000FF"/>
      <name val="Aptos Narrow"/>
      <family val="2"/>
    </font>
    <font>
      <b/>
      <sz val="11"/>
      <color rgb="FFFF0000"/>
      <name val="Aptos Narrow"/>
      <family val="2"/>
    </font>
    <font>
      <u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 style="medium">
        <color auto="1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auto="1"/>
      </bottom>
      <diagonal/>
    </border>
    <border>
      <left/>
      <right style="medium">
        <color auto="1"/>
      </right>
      <top style="double">
        <color indexed="64"/>
      </top>
      <bottom style="medium">
        <color auto="1"/>
      </bottom>
      <diagonal/>
    </border>
    <border>
      <left style="medium">
        <color auto="1"/>
      </left>
      <right/>
      <top style="double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4" fillId="0" borderId="0" xfId="0" applyFont="1"/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1" fillId="0" borderId="0" xfId="0" applyFont="1"/>
    <xf numFmtId="49" fontId="3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0" borderId="53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1" fillId="0" borderId="41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14" fontId="3" fillId="0" borderId="39" xfId="0" applyNumberFormat="1" applyFont="1" applyBorder="1" applyAlignment="1">
      <alignment horizontal="left" vertical="center"/>
    </xf>
    <xf numFmtId="14" fontId="3" fillId="0" borderId="40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6" fillId="0" borderId="13" xfId="0" applyFont="1" applyBorder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50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1" fillId="0" borderId="4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6" fillId="0" borderId="51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14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6" fillId="0" borderId="22" xfId="0" applyFont="1" applyBorder="1" applyAlignment="1">
      <alignment horizontal="right" vertical="center"/>
    </xf>
    <xf numFmtId="0" fontId="6" fillId="0" borderId="24" xfId="0" applyFont="1" applyBorder="1" applyAlignment="1">
      <alignment horizontal="right" vertical="center"/>
    </xf>
    <xf numFmtId="0" fontId="6" fillId="0" borderId="32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28" xfId="0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6" fillId="0" borderId="32" xfId="0" applyFont="1" applyBorder="1" applyAlignment="1">
      <alignment horizontal="left" vertical="center"/>
    </xf>
    <xf numFmtId="0" fontId="6" fillId="0" borderId="25" xfId="0" applyFont="1" applyBorder="1" applyAlignment="1">
      <alignment horizontal="right" vertical="center"/>
    </xf>
    <xf numFmtId="0" fontId="6" fillId="0" borderId="38" xfId="0" applyFont="1" applyBorder="1" applyAlignment="1">
      <alignment horizontal="right" vertical="center"/>
    </xf>
    <xf numFmtId="49" fontId="1" fillId="0" borderId="35" xfId="0" applyNumberFormat="1" applyFont="1" applyBorder="1" applyAlignment="1">
      <alignment horizontal="right" vertical="center"/>
    </xf>
    <xf numFmtId="49" fontId="1" fillId="0" borderId="36" xfId="0" applyNumberFormat="1" applyFont="1" applyBorder="1" applyAlignment="1">
      <alignment horizontal="right" vertical="center"/>
    </xf>
    <xf numFmtId="49" fontId="3" fillId="0" borderId="35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7" fillId="0" borderId="35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49" fontId="1" fillId="0" borderId="0" xfId="0" applyNumberFormat="1" applyFont="1" applyAlignment="1">
      <alignment horizontal="right"/>
    </xf>
    <xf numFmtId="49" fontId="1" fillId="0" borderId="27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49" fontId="3" fillId="0" borderId="27" xfId="0" applyNumberFormat="1" applyFont="1" applyBorder="1" applyAlignment="1">
      <alignment horizontal="right"/>
    </xf>
    <xf numFmtId="49" fontId="3" fillId="0" borderId="27" xfId="0" applyNumberFormat="1" applyFont="1" applyBorder="1" applyAlignment="1">
      <alignment horizontal="right" vertical="center"/>
    </xf>
    <xf numFmtId="0" fontId="1" fillId="0" borderId="27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33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154781</xdr:colOff>
      <xdr:row>79</xdr:row>
      <xdr:rowOff>197643</xdr:rowOff>
    </xdr:from>
    <xdr:to>
      <xdr:col>36</xdr:col>
      <xdr:colOff>178594</xdr:colOff>
      <xdr:row>86</xdr:row>
      <xdr:rowOff>116681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11FC3EE0-50BD-4CB6-F240-BD2B64B2E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33" t="3030" b="1"/>
        <a:stretch>
          <a:fillRect/>
        </a:stretch>
      </xdr:blipFill>
      <xdr:spPr>
        <a:xfrm>
          <a:off x="5955506" y="16009143"/>
          <a:ext cx="1423988" cy="131921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67D277-D484-4C4C-A6AF-AFE717150FA3}">
  <we:reference id="wa200005271" version="2.6.1.0" store="es-HN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9B23-C0EB-41ED-83F5-23F5B8D67AFB}">
  <dimension ref="B1:CB217"/>
  <sheetViews>
    <sheetView tabSelected="1" topLeftCell="A87" zoomScaleNormal="100" zoomScaleSheetLayoutView="100" workbookViewId="0">
      <selection activeCell="V100" sqref="V100"/>
    </sheetView>
  </sheetViews>
  <sheetFormatPr baseColWidth="10" defaultColWidth="3" defaultRowHeight="15.75" customHeight="1" x14ac:dyDescent="0.25"/>
  <cols>
    <col min="1" max="1" width="3" style="1" customWidth="1"/>
    <col min="2" max="16384" width="3" style="1"/>
  </cols>
  <sheetData>
    <row r="1" spans="2:55" ht="15.75" customHeight="1" thickBot="1" x14ac:dyDescent="0.3"/>
    <row r="2" spans="2:55" ht="15.75" customHeight="1" x14ac:dyDescent="0.25">
      <c r="B2" s="5">
        <v>1</v>
      </c>
      <c r="D2" s="90" t="s">
        <v>116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2"/>
    </row>
    <row r="3" spans="2:55" ht="15.75" customHeight="1" thickBot="1" x14ac:dyDescent="0.3">
      <c r="B3" s="5">
        <v>2</v>
      </c>
      <c r="D3" s="93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5"/>
    </row>
    <row r="4" spans="2:55" ht="15.75" customHeight="1" thickTop="1" x14ac:dyDescent="0.25">
      <c r="B4" s="5">
        <v>3</v>
      </c>
      <c r="D4" s="76" t="s">
        <v>1</v>
      </c>
      <c r="E4" s="77"/>
      <c r="F4" s="77"/>
      <c r="G4" s="78" t="s">
        <v>124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9"/>
      <c r="AD4" s="77" t="s">
        <v>6</v>
      </c>
      <c r="AE4" s="77"/>
      <c r="AF4" s="77"/>
      <c r="AG4" s="77"/>
      <c r="AH4" s="77"/>
      <c r="AI4" s="78" t="s">
        <v>125</v>
      </c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9"/>
      <c r="AV4" s="80" t="s">
        <v>4</v>
      </c>
      <c r="AW4" s="77"/>
      <c r="AX4" s="96">
        <v>2966</v>
      </c>
      <c r="AY4" s="96"/>
      <c r="AZ4" s="6" t="s">
        <v>3</v>
      </c>
      <c r="BA4" s="62">
        <v>2025</v>
      </c>
      <c r="BB4" s="62"/>
      <c r="BC4" s="63"/>
    </row>
    <row r="5" spans="2:55" ht="15.75" customHeight="1" x14ac:dyDescent="0.25">
      <c r="B5" s="5">
        <v>4</v>
      </c>
      <c r="D5" s="97" t="s">
        <v>2</v>
      </c>
      <c r="E5" s="98"/>
      <c r="F5" s="99"/>
      <c r="G5" s="87" t="s">
        <v>127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98" t="s">
        <v>7</v>
      </c>
      <c r="AE5" s="98"/>
      <c r="AF5" s="98"/>
      <c r="AG5" s="99"/>
      <c r="AH5" s="87" t="s">
        <v>126</v>
      </c>
      <c r="AI5" s="88"/>
      <c r="AJ5" s="88"/>
      <c r="AK5" s="88"/>
      <c r="AL5" s="88"/>
      <c r="AM5" s="88"/>
      <c r="AN5" s="88"/>
      <c r="AO5" s="88"/>
      <c r="AP5" s="88"/>
      <c r="AQ5" s="88"/>
      <c r="AR5" s="98" t="s">
        <v>5</v>
      </c>
      <c r="AS5" s="99"/>
      <c r="AT5" s="87" t="s">
        <v>3</v>
      </c>
      <c r="AU5" s="88"/>
      <c r="AV5" s="88"/>
      <c r="AW5" s="88"/>
      <c r="AX5" s="88"/>
      <c r="AY5" s="88"/>
      <c r="AZ5" s="88"/>
      <c r="BA5" s="88"/>
      <c r="BB5" s="88"/>
      <c r="BC5" s="89"/>
    </row>
    <row r="6" spans="2:55" thickBot="1" x14ac:dyDescent="0.3">
      <c r="B6" s="5">
        <v>5</v>
      </c>
      <c r="D6" s="105" t="s">
        <v>123</v>
      </c>
      <c r="E6" s="106"/>
      <c r="F6" s="106"/>
      <c r="G6" s="106"/>
      <c r="H6" s="106"/>
      <c r="I6" s="106"/>
      <c r="J6" s="106"/>
      <c r="K6" s="106"/>
      <c r="L6" s="106"/>
      <c r="M6" s="107" t="s">
        <v>128</v>
      </c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1"/>
      <c r="AQ6" s="85" t="s">
        <v>20</v>
      </c>
      <c r="AR6" s="85"/>
      <c r="AS6" s="85"/>
      <c r="AT6" s="86"/>
      <c r="AU6" s="101" t="s">
        <v>130</v>
      </c>
      <c r="AV6" s="102"/>
      <c r="AW6" s="102"/>
      <c r="AX6" s="102"/>
      <c r="AY6" s="102"/>
      <c r="AZ6" s="102"/>
      <c r="BA6" s="102"/>
      <c r="BB6" s="102"/>
      <c r="BC6" s="103"/>
    </row>
    <row r="7" spans="2:55" ht="15.75" customHeight="1" thickBot="1" x14ac:dyDescent="0.3">
      <c r="B7" s="5">
        <v>6</v>
      </c>
      <c r="D7" s="31"/>
      <c r="E7" s="31"/>
      <c r="F7" s="31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1"/>
      <c r="AE7" s="31"/>
      <c r="AF7" s="31"/>
      <c r="AG7" s="31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1"/>
      <c r="AS7" s="31"/>
      <c r="AT7" s="32"/>
      <c r="AU7" s="32"/>
      <c r="AV7" s="32"/>
      <c r="AW7" s="32"/>
      <c r="AX7" s="32"/>
      <c r="AY7" s="32"/>
      <c r="AZ7" s="32"/>
      <c r="BA7" s="32"/>
      <c r="BB7" s="32"/>
      <c r="BC7" s="32"/>
    </row>
    <row r="8" spans="2:55" ht="15.75" customHeight="1" x14ac:dyDescent="0.25">
      <c r="B8" s="5">
        <v>7</v>
      </c>
      <c r="D8" s="3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36"/>
      <c r="S8" s="36"/>
      <c r="T8" s="36"/>
      <c r="U8" s="36"/>
      <c r="V8" s="36"/>
      <c r="W8" s="36"/>
      <c r="X8" s="36"/>
      <c r="Y8" s="4"/>
      <c r="Z8" s="4"/>
      <c r="AA8" s="36"/>
      <c r="AB8" s="36"/>
      <c r="AC8" s="42"/>
      <c r="AD8" s="36"/>
      <c r="AE8" s="36"/>
      <c r="AF8" s="36"/>
      <c r="AG8" s="36"/>
      <c r="AH8" s="36"/>
      <c r="AI8" s="36"/>
      <c r="AJ8" s="4"/>
      <c r="AK8" s="4"/>
      <c r="AL8" s="4"/>
      <c r="AM8" s="4"/>
      <c r="AN8" s="4"/>
      <c r="AO8" s="36"/>
      <c r="AP8" s="36"/>
      <c r="AQ8" s="36"/>
      <c r="AR8" s="36"/>
      <c r="AS8" s="36"/>
      <c r="AT8" s="36"/>
      <c r="AU8" s="36"/>
      <c r="AV8" s="4"/>
      <c r="AW8" s="4"/>
      <c r="AX8" s="36"/>
      <c r="AY8" s="36"/>
      <c r="AZ8" s="36"/>
      <c r="BA8" s="36"/>
      <c r="BB8" s="36"/>
      <c r="BC8" s="37"/>
    </row>
    <row r="9" spans="2:55" ht="15.75" customHeight="1" x14ac:dyDescent="0.25">
      <c r="B9" s="5">
        <v>8</v>
      </c>
      <c r="D9" s="2"/>
      <c r="E9" s="11" t="s">
        <v>26</v>
      </c>
      <c r="F9" s="12" t="s">
        <v>112</v>
      </c>
      <c r="R9" s="14"/>
      <c r="S9" s="14"/>
      <c r="T9" s="14"/>
      <c r="U9" s="14"/>
      <c r="V9" s="14"/>
      <c r="W9" s="14"/>
      <c r="X9" s="14"/>
      <c r="AC9" s="8"/>
      <c r="AD9" s="14"/>
      <c r="AE9" s="108" t="e" vm="1">
        <v>#VALUE!</v>
      </c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33"/>
    </row>
    <row r="10" spans="2:55" ht="15.75" customHeight="1" x14ac:dyDescent="0.25">
      <c r="B10" s="5">
        <v>9</v>
      </c>
      <c r="D10" s="2"/>
      <c r="E10" s="60" t="s">
        <v>109</v>
      </c>
      <c r="F10" s="60"/>
      <c r="G10" s="60"/>
      <c r="H10" s="61" t="s">
        <v>129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14"/>
      <c r="T10" s="14"/>
      <c r="U10" s="14"/>
      <c r="V10" s="14"/>
      <c r="W10" s="14"/>
      <c r="X10" s="14"/>
      <c r="AC10" s="8"/>
      <c r="AD10" s="14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33"/>
    </row>
    <row r="11" spans="2:55" ht="15.75" customHeight="1" x14ac:dyDescent="0.25">
      <c r="B11" s="5">
        <v>10</v>
      </c>
      <c r="D11" s="2"/>
      <c r="E11" s="60" t="s">
        <v>110</v>
      </c>
      <c r="F11" s="60"/>
      <c r="G11" s="60"/>
      <c r="H11" s="61" t="s">
        <v>139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W11" s="14"/>
      <c r="X11" s="14"/>
      <c r="Y11" s="14"/>
      <c r="Z11" s="14"/>
      <c r="AA11" s="14"/>
      <c r="AB11" s="14"/>
      <c r="AC11" s="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33"/>
    </row>
    <row r="12" spans="2:55" ht="15.75" customHeight="1" x14ac:dyDescent="0.25">
      <c r="B12" s="5">
        <v>11</v>
      </c>
      <c r="D12" s="2"/>
      <c r="E12" s="60" t="s">
        <v>131</v>
      </c>
      <c r="F12" s="60"/>
      <c r="G12" s="60"/>
      <c r="H12" s="61">
        <v>20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14"/>
      <c r="T12" s="14"/>
      <c r="U12" s="14"/>
      <c r="V12" s="14"/>
      <c r="W12" s="14"/>
      <c r="X12" s="14"/>
      <c r="Y12"/>
      <c r="Z12" s="14"/>
      <c r="AA12" s="14"/>
      <c r="AB12" s="14"/>
      <c r="AC12" s="8"/>
      <c r="AD12" s="14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33"/>
    </row>
    <row r="13" spans="2:55" ht="15.75" customHeight="1" x14ac:dyDescent="0.25">
      <c r="B13" s="5">
        <v>12</v>
      </c>
      <c r="D13" s="2"/>
      <c r="E13" s="60" t="s">
        <v>18</v>
      </c>
      <c r="F13" s="60"/>
      <c r="G13" s="60"/>
      <c r="H13" s="61">
        <v>2013109090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AC13" s="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3"/>
    </row>
    <row r="14" spans="2:55" ht="15.75" customHeight="1" x14ac:dyDescent="0.25">
      <c r="B14" s="5">
        <v>13</v>
      </c>
      <c r="D14" s="2"/>
      <c r="E14" s="60" t="s">
        <v>11</v>
      </c>
      <c r="F14" s="60"/>
      <c r="G14" s="60"/>
      <c r="H14" s="61" t="s">
        <v>3</v>
      </c>
      <c r="I14" s="61"/>
      <c r="J14" s="61"/>
      <c r="K14" s="61"/>
      <c r="L14" s="61"/>
      <c r="M14" s="61"/>
      <c r="N14" s="61"/>
      <c r="O14" s="61"/>
      <c r="P14" s="61"/>
      <c r="Q14" s="61"/>
      <c r="R14" s="61"/>
      <c r="AC14" s="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3"/>
    </row>
    <row r="15" spans="2:55" ht="15.75" customHeight="1" x14ac:dyDescent="0.25">
      <c r="B15" s="5">
        <v>14</v>
      </c>
      <c r="D15" s="2"/>
      <c r="E15" s="60" t="s">
        <v>111</v>
      </c>
      <c r="F15" s="60"/>
      <c r="G15" s="60"/>
      <c r="H15" s="61" t="s">
        <v>3</v>
      </c>
      <c r="I15" s="61"/>
      <c r="J15" s="61"/>
      <c r="K15" s="61"/>
      <c r="L15" s="61"/>
      <c r="M15" s="61"/>
      <c r="N15" s="61"/>
      <c r="O15" s="61"/>
      <c r="P15" s="61"/>
      <c r="Q15" s="61"/>
      <c r="R15" s="61"/>
      <c r="Y15" s="38"/>
      <c r="Z15" s="38"/>
      <c r="AA15" s="38"/>
      <c r="AB15" s="38"/>
      <c r="AC15" s="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3"/>
    </row>
    <row r="16" spans="2:55" ht="15.75" customHeight="1" x14ac:dyDescent="0.25">
      <c r="B16" s="5">
        <v>15</v>
      </c>
      <c r="D16" s="2"/>
      <c r="E16" s="13"/>
      <c r="F16" s="13"/>
      <c r="G16" s="13"/>
      <c r="H16" s="13"/>
      <c r="I16" s="13"/>
      <c r="J16" s="13"/>
      <c r="Y16" s="13"/>
      <c r="Z16" s="13"/>
      <c r="AC16" s="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3"/>
    </row>
    <row r="17" spans="2:80" ht="15.75" customHeight="1" x14ac:dyDescent="0.25">
      <c r="B17" s="5">
        <v>16</v>
      </c>
      <c r="D17" s="2"/>
      <c r="E17" s="11" t="s">
        <v>61</v>
      </c>
      <c r="F17" s="12" t="s">
        <v>82</v>
      </c>
      <c r="AC17" s="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3"/>
    </row>
    <row r="18" spans="2:80" ht="15.75" customHeight="1" x14ac:dyDescent="0.25">
      <c r="B18" s="5">
        <v>17</v>
      </c>
      <c r="D18" s="2"/>
      <c r="F18" s="83" t="s">
        <v>27</v>
      </c>
      <c r="G18" s="83"/>
      <c r="H18" s="83"/>
      <c r="I18" s="83"/>
      <c r="J18" s="82" t="s">
        <v>133</v>
      </c>
      <c r="K18" s="82"/>
      <c r="L18" s="82"/>
      <c r="M18" s="82"/>
      <c r="N18" s="82"/>
      <c r="O18" s="82"/>
      <c r="P18" s="82"/>
      <c r="Q18" s="82"/>
      <c r="R18" s="82"/>
      <c r="S18" s="82"/>
      <c r="T18" s="82"/>
      <c r="V18" s="83" t="s">
        <v>28</v>
      </c>
      <c r="W18" s="83"/>
      <c r="X18" s="83"/>
      <c r="Y18" s="84">
        <v>45996</v>
      </c>
      <c r="Z18" s="84"/>
      <c r="AA18" s="84"/>
      <c r="AB18" s="84"/>
      <c r="AC18" s="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3"/>
    </row>
    <row r="19" spans="2:80" ht="15.75" customHeight="1" x14ac:dyDescent="0.25">
      <c r="B19" s="5">
        <v>18</v>
      </c>
      <c r="D19" s="2"/>
      <c r="AC19" s="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3"/>
    </row>
    <row r="20" spans="2:80" ht="15.75" customHeight="1" x14ac:dyDescent="0.25">
      <c r="B20" s="5">
        <v>19</v>
      </c>
      <c r="D20" s="2"/>
      <c r="E20" s="39" t="s">
        <v>113</v>
      </c>
      <c r="AC20" s="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3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</row>
    <row r="21" spans="2:80" ht="15.75" customHeight="1" x14ac:dyDescent="0.25">
      <c r="B21" s="5">
        <v>20</v>
      </c>
      <c r="D21" s="2"/>
      <c r="E21" s="60" t="s">
        <v>88</v>
      </c>
      <c r="F21" s="60"/>
      <c r="G21" s="60"/>
      <c r="H21" s="60"/>
      <c r="I21" s="60"/>
      <c r="J21" s="60"/>
      <c r="K21" s="100" t="s">
        <v>64</v>
      </c>
      <c r="L21" s="100"/>
      <c r="M21" s="100"/>
      <c r="N21" s="100"/>
      <c r="O21" s="100"/>
      <c r="P21" s="15"/>
      <c r="Q21" s="15"/>
      <c r="R21" s="15"/>
      <c r="S21" s="15"/>
      <c r="V21" s="15"/>
      <c r="W21" s="15"/>
      <c r="X21" s="15"/>
      <c r="AC21" s="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3"/>
      <c r="BN21" s="26"/>
      <c r="BO21" s="26"/>
      <c r="BP21" s="26"/>
      <c r="BQ21" s="26"/>
      <c r="BR21" s="26"/>
      <c r="BS21" s="26"/>
      <c r="BW21" s="30"/>
      <c r="BX21" s="30"/>
      <c r="BY21" s="30"/>
      <c r="BZ21" s="30"/>
      <c r="CA21" s="30"/>
      <c r="CB21" s="30"/>
    </row>
    <row r="22" spans="2:80" ht="15.75" customHeight="1" x14ac:dyDescent="0.25">
      <c r="B22" s="5">
        <v>21</v>
      </c>
      <c r="D22" s="2"/>
      <c r="E22" s="60" t="s">
        <v>105</v>
      </c>
      <c r="F22" s="60"/>
      <c r="G22" s="60"/>
      <c r="H22" s="100" t="s">
        <v>134</v>
      </c>
      <c r="I22" s="100"/>
      <c r="J22" s="100"/>
      <c r="K22" s="100"/>
      <c r="L22" s="100"/>
      <c r="M22" s="100"/>
      <c r="N22" s="60" t="s">
        <v>92</v>
      </c>
      <c r="O22" s="60"/>
      <c r="P22" s="100" t="s">
        <v>134</v>
      </c>
      <c r="Q22" s="100"/>
      <c r="R22" s="100"/>
      <c r="S22" s="100"/>
      <c r="T22" s="100"/>
      <c r="U22" s="100"/>
      <c r="Y22" s="15"/>
      <c r="Z22" s="15"/>
      <c r="AA22" s="15"/>
      <c r="AB22" s="15"/>
      <c r="AC22" s="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3"/>
      <c r="BM22" s="26"/>
      <c r="BN22" s="26"/>
      <c r="BO22" s="26"/>
      <c r="BP22" s="26"/>
      <c r="BQ22" s="26"/>
      <c r="BR22" s="26"/>
      <c r="BS22" s="26"/>
      <c r="BZ22" s="29"/>
      <c r="CA22" s="29"/>
      <c r="CB22" s="29"/>
    </row>
    <row r="23" spans="2:80" ht="15.75" customHeight="1" x14ac:dyDescent="0.25">
      <c r="B23" s="5">
        <v>22</v>
      </c>
      <c r="D23" s="2"/>
      <c r="E23" s="60" t="s">
        <v>114</v>
      </c>
      <c r="F23" s="60"/>
      <c r="G23" s="60"/>
      <c r="H23" s="100" t="s">
        <v>3</v>
      </c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5"/>
      <c r="AC23" s="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3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8"/>
      <c r="BU23" s="28"/>
      <c r="BV23" s="28"/>
      <c r="BW23" s="28"/>
      <c r="BX23" s="28"/>
      <c r="BY23" s="28"/>
      <c r="BZ23" s="27"/>
      <c r="CA23" s="27"/>
      <c r="CB23" s="27"/>
    </row>
    <row r="24" spans="2:80" ht="15.75" customHeight="1" x14ac:dyDescent="0.25">
      <c r="B24" s="5">
        <v>23</v>
      </c>
      <c r="D24" s="2"/>
      <c r="E24" s="1" t="s">
        <v>136</v>
      </c>
      <c r="H24" s="100" t="s">
        <v>134</v>
      </c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AC24" s="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3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5"/>
      <c r="BU24" s="25"/>
      <c r="BV24" s="25"/>
      <c r="BW24" s="25"/>
      <c r="BX24" s="26"/>
      <c r="BY24" s="26"/>
      <c r="BZ24" s="26"/>
      <c r="CA24" s="26"/>
      <c r="CB24" s="26"/>
    </row>
    <row r="25" spans="2:80" ht="15.75" customHeight="1" x14ac:dyDescent="0.25">
      <c r="B25" s="5">
        <v>24</v>
      </c>
      <c r="D25" s="2"/>
      <c r="E25" s="1" t="s">
        <v>135</v>
      </c>
      <c r="H25" s="100" t="s">
        <v>134</v>
      </c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5"/>
      <c r="W25" s="15"/>
      <c r="X25" s="15"/>
      <c r="AC25" s="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3"/>
    </row>
    <row r="26" spans="2:80" ht="15.75" customHeight="1" x14ac:dyDescent="0.25">
      <c r="B26" s="5">
        <v>25</v>
      </c>
      <c r="D26" s="2"/>
      <c r="E26" s="60" t="s">
        <v>108</v>
      </c>
      <c r="F26" s="60"/>
      <c r="G26" s="60"/>
      <c r="H26" s="60"/>
      <c r="I26" s="60"/>
      <c r="J26" s="100" t="s">
        <v>134</v>
      </c>
      <c r="K26" s="100"/>
      <c r="L26" s="100"/>
      <c r="M26" s="100"/>
      <c r="N26" s="100"/>
      <c r="O26" s="60" t="s">
        <v>92</v>
      </c>
      <c r="P26" s="60"/>
      <c r="Q26" s="100" t="s">
        <v>134</v>
      </c>
      <c r="R26" s="100"/>
      <c r="S26" s="100"/>
      <c r="T26" s="100"/>
      <c r="U26" s="100"/>
      <c r="Y26" s="34"/>
      <c r="Z26" s="15"/>
      <c r="AA26" s="15"/>
      <c r="AB26" s="15"/>
      <c r="AC26" s="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</row>
    <row r="27" spans="2:80" ht="15.75" customHeight="1" x14ac:dyDescent="0.25">
      <c r="B27" s="5">
        <v>26</v>
      </c>
      <c r="D27" s="2"/>
      <c r="E27" s="60" t="s">
        <v>115</v>
      </c>
      <c r="F27" s="60"/>
      <c r="G27" s="60"/>
      <c r="H27" s="60"/>
      <c r="I27" s="60"/>
      <c r="J27" s="100" t="s">
        <v>137</v>
      </c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AC27" s="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3"/>
    </row>
    <row r="28" spans="2:80" ht="15.75" customHeight="1" x14ac:dyDescent="0.25">
      <c r="B28" s="5">
        <v>27</v>
      </c>
      <c r="D28" s="2"/>
      <c r="E28" s="60" t="s">
        <v>87</v>
      </c>
      <c r="F28" s="60"/>
      <c r="G28" s="60"/>
      <c r="H28" s="60"/>
      <c r="I28" s="60"/>
      <c r="J28" s="100">
        <v>7307</v>
      </c>
      <c r="K28" s="100"/>
      <c r="L28" s="100"/>
      <c r="M28" s="100"/>
      <c r="N28" s="100"/>
      <c r="O28" s="100"/>
      <c r="P28" s="100"/>
      <c r="Q28" s="60" t="s">
        <v>92</v>
      </c>
      <c r="R28" s="60"/>
      <c r="S28" s="100" t="s">
        <v>144</v>
      </c>
      <c r="T28" s="100"/>
      <c r="U28" s="100"/>
      <c r="V28" s="100"/>
      <c r="W28" s="100"/>
      <c r="X28" s="100"/>
      <c r="Y28" s="14"/>
      <c r="Z28" s="14"/>
      <c r="AA28" s="14"/>
      <c r="AB28" s="14"/>
      <c r="AC28" s="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3"/>
    </row>
    <row r="29" spans="2:80" ht="15.75" customHeight="1" x14ac:dyDescent="0.25">
      <c r="B29" s="5">
        <v>28</v>
      </c>
      <c r="D29" s="2"/>
      <c r="E29" s="60" t="s">
        <v>107</v>
      </c>
      <c r="F29" s="60"/>
      <c r="G29" s="60"/>
      <c r="H29" s="60"/>
      <c r="I29" s="60"/>
      <c r="J29" s="60"/>
      <c r="K29" s="100" t="s">
        <v>134</v>
      </c>
      <c r="L29" s="100"/>
      <c r="M29" s="100"/>
      <c r="N29" s="100"/>
      <c r="O29" s="100"/>
      <c r="P29" s="100"/>
      <c r="Q29" s="60" t="s">
        <v>92</v>
      </c>
      <c r="R29" s="60"/>
      <c r="S29" s="100" t="s">
        <v>134</v>
      </c>
      <c r="T29" s="100"/>
      <c r="U29" s="100"/>
      <c r="V29" s="100"/>
      <c r="W29" s="100"/>
      <c r="X29" s="100"/>
      <c r="AC29" s="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3"/>
    </row>
    <row r="30" spans="2:80" ht="15.75" customHeight="1" x14ac:dyDescent="0.25">
      <c r="B30" s="5">
        <v>29</v>
      </c>
      <c r="D30" s="2"/>
      <c r="E30" s="60" t="s">
        <v>90</v>
      </c>
      <c r="F30" s="60"/>
      <c r="G30" s="60"/>
      <c r="H30" s="60"/>
      <c r="I30" s="100" t="s">
        <v>134</v>
      </c>
      <c r="J30" s="100"/>
      <c r="K30" s="100"/>
      <c r="L30" s="60" t="s">
        <v>92</v>
      </c>
      <c r="M30" s="60"/>
      <c r="N30" s="100" t="s">
        <v>3</v>
      </c>
      <c r="O30" s="100"/>
      <c r="P30" s="100"/>
      <c r="Q30" s="100"/>
      <c r="Z30" s="14"/>
      <c r="AA30" s="14"/>
      <c r="AB30" s="14"/>
      <c r="AC30" s="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3"/>
    </row>
    <row r="31" spans="2:80" ht="15.75" customHeight="1" x14ac:dyDescent="0.25">
      <c r="B31" s="5">
        <v>30</v>
      </c>
      <c r="D31" s="2"/>
      <c r="E31" s="60" t="s">
        <v>89</v>
      </c>
      <c r="F31" s="60"/>
      <c r="G31" s="60"/>
      <c r="H31" s="100" t="s">
        <v>138</v>
      </c>
      <c r="I31" s="100"/>
      <c r="J31" s="100"/>
      <c r="K31" s="100"/>
      <c r="L31" s="60" t="s">
        <v>92</v>
      </c>
      <c r="M31" s="60"/>
      <c r="N31" s="100" t="s">
        <v>138</v>
      </c>
      <c r="O31" s="100"/>
      <c r="P31" s="100"/>
      <c r="Q31" s="100"/>
      <c r="AC31" s="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3"/>
    </row>
    <row r="32" spans="2:80" ht="15.75" customHeight="1" x14ac:dyDescent="0.25">
      <c r="B32" s="5">
        <v>31</v>
      </c>
      <c r="D32" s="2"/>
      <c r="E32" s="60" t="s">
        <v>91</v>
      </c>
      <c r="F32" s="60"/>
      <c r="G32" s="60"/>
      <c r="H32" s="100" t="s">
        <v>3</v>
      </c>
      <c r="I32" s="100"/>
      <c r="J32" s="100"/>
      <c r="K32" s="100"/>
      <c r="L32" s="60" t="s">
        <v>92</v>
      </c>
      <c r="M32" s="60"/>
      <c r="N32" s="100" t="s">
        <v>3</v>
      </c>
      <c r="O32" s="100"/>
      <c r="P32" s="100"/>
      <c r="Q32" s="100"/>
      <c r="AC32" s="8"/>
      <c r="BC32" s="3"/>
    </row>
    <row r="33" spans="2:55" ht="15.75" customHeight="1" x14ac:dyDescent="0.25">
      <c r="B33" s="5">
        <v>32</v>
      </c>
      <c r="D33" s="2"/>
      <c r="AC33" s="8"/>
      <c r="AE33" s="108" t="e" vm="2">
        <v>#VALUE!</v>
      </c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3"/>
    </row>
    <row r="34" spans="2:55" ht="15.75" customHeight="1" x14ac:dyDescent="0.25">
      <c r="B34" s="5">
        <v>33</v>
      </c>
      <c r="D34" s="2"/>
      <c r="E34" s="11" t="s">
        <v>69</v>
      </c>
      <c r="F34" s="12" t="s">
        <v>117</v>
      </c>
      <c r="AC34" s="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3"/>
    </row>
    <row r="35" spans="2:55" ht="15.75" customHeight="1" x14ac:dyDescent="0.25">
      <c r="B35" s="5">
        <v>34</v>
      </c>
      <c r="D35" s="2"/>
      <c r="E35" s="44" t="s">
        <v>95</v>
      </c>
      <c r="F35" s="1" t="s">
        <v>148</v>
      </c>
      <c r="AC35" s="8"/>
      <c r="AD35" s="21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3"/>
    </row>
    <row r="36" spans="2:55" ht="15.75" customHeight="1" x14ac:dyDescent="0.25">
      <c r="B36" s="5">
        <v>35</v>
      </c>
      <c r="D36" s="2"/>
      <c r="E36" s="44" t="s">
        <v>95</v>
      </c>
      <c r="F36" s="1" t="s">
        <v>132</v>
      </c>
      <c r="AC36" s="8"/>
      <c r="AD36" s="21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3"/>
    </row>
    <row r="37" spans="2:55" ht="15.75" customHeight="1" x14ac:dyDescent="0.25">
      <c r="B37" s="5">
        <v>36</v>
      </c>
      <c r="D37" s="2"/>
      <c r="E37" s="44" t="s">
        <v>95</v>
      </c>
      <c r="F37" s="1" t="s">
        <v>140</v>
      </c>
      <c r="AC37" s="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3"/>
    </row>
    <row r="38" spans="2:55" ht="15.75" customHeight="1" x14ac:dyDescent="0.25">
      <c r="B38" s="5">
        <v>37</v>
      </c>
      <c r="D38" s="2"/>
      <c r="AC38" s="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3"/>
    </row>
    <row r="39" spans="2:55" ht="15.75" customHeight="1" x14ac:dyDescent="0.25">
      <c r="B39" s="5">
        <v>38</v>
      </c>
      <c r="D39" s="2"/>
      <c r="AC39" s="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3"/>
    </row>
    <row r="40" spans="2:55" ht="15.75" customHeight="1" x14ac:dyDescent="0.25">
      <c r="B40" s="5">
        <v>39</v>
      </c>
      <c r="D40" s="2"/>
      <c r="AC40" s="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3"/>
    </row>
    <row r="41" spans="2:55" ht="15.75" customHeight="1" x14ac:dyDescent="0.25">
      <c r="B41" s="5">
        <v>40</v>
      </c>
      <c r="D41" s="2"/>
      <c r="AC41" s="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3"/>
    </row>
    <row r="42" spans="2:55" ht="15.75" customHeight="1" x14ac:dyDescent="0.25">
      <c r="B42" s="5">
        <v>41</v>
      </c>
      <c r="D42" s="2"/>
      <c r="AC42" s="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3"/>
    </row>
    <row r="43" spans="2:55" ht="15.75" customHeight="1" x14ac:dyDescent="0.25">
      <c r="B43" s="5">
        <v>42</v>
      </c>
      <c r="D43" s="2"/>
      <c r="AC43" s="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3"/>
    </row>
    <row r="44" spans="2:55" ht="15.75" customHeight="1" x14ac:dyDescent="0.25">
      <c r="B44" s="5">
        <v>43</v>
      </c>
      <c r="D44" s="2"/>
      <c r="AC44" s="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3"/>
    </row>
    <row r="45" spans="2:55" ht="15.75" customHeight="1" x14ac:dyDescent="0.25">
      <c r="B45" s="5">
        <v>44</v>
      </c>
      <c r="D45" s="2"/>
      <c r="AC45" s="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3"/>
    </row>
    <row r="46" spans="2:55" ht="15.75" customHeight="1" x14ac:dyDescent="0.25">
      <c r="B46" s="5">
        <v>45</v>
      </c>
      <c r="D46" s="2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3"/>
    </row>
    <row r="47" spans="2:55" ht="15.75" customHeight="1" x14ac:dyDescent="0.25">
      <c r="B47" s="5">
        <v>46</v>
      </c>
      <c r="D47" s="2"/>
      <c r="E47" s="10"/>
      <c r="AC47" s="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3"/>
    </row>
    <row r="48" spans="2:55" ht="15.75" customHeight="1" x14ac:dyDescent="0.25">
      <c r="B48" s="5">
        <v>47</v>
      </c>
      <c r="D48" s="2"/>
      <c r="G48" s="14"/>
      <c r="H48" s="14"/>
      <c r="I48" s="14"/>
      <c r="Q48" s="40"/>
      <c r="R48" s="40"/>
      <c r="S48" s="40"/>
      <c r="Z48" s="14"/>
      <c r="AA48" s="14"/>
      <c r="AB48" s="14"/>
      <c r="AC48" s="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3"/>
    </row>
    <row r="49" spans="2:55" ht="15.75" customHeight="1" x14ac:dyDescent="0.25">
      <c r="B49" s="5">
        <v>48</v>
      </c>
      <c r="D49" s="2"/>
      <c r="AC49" s="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3"/>
    </row>
    <row r="50" spans="2:55" ht="15.75" customHeight="1" x14ac:dyDescent="0.25">
      <c r="B50" s="5">
        <v>49</v>
      </c>
      <c r="D50" s="2"/>
      <c r="AC50" s="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3"/>
    </row>
    <row r="51" spans="2:55" ht="15.75" customHeight="1" x14ac:dyDescent="0.25">
      <c r="B51" s="5">
        <v>50</v>
      </c>
      <c r="D51" s="2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3"/>
    </row>
    <row r="52" spans="2:55" ht="15.75" customHeight="1" x14ac:dyDescent="0.25">
      <c r="B52" s="5">
        <v>51</v>
      </c>
      <c r="D52" s="2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41"/>
      <c r="X52" s="41"/>
      <c r="Y52" s="41"/>
      <c r="Z52" s="41"/>
      <c r="AA52" s="41"/>
      <c r="AB52" s="41"/>
      <c r="AC52" s="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3"/>
    </row>
    <row r="53" spans="2:55" ht="15.75" customHeight="1" x14ac:dyDescent="0.25">
      <c r="B53" s="5">
        <v>52</v>
      </c>
      <c r="D53" s="2"/>
      <c r="G53" s="14"/>
      <c r="H53" s="14"/>
      <c r="I53" s="14"/>
      <c r="J53" s="14"/>
      <c r="Y53" s="14"/>
      <c r="Z53" s="14"/>
      <c r="AA53" s="14"/>
      <c r="AC53" s="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3"/>
    </row>
    <row r="54" spans="2:55" ht="15.75" customHeight="1" thickBot="1" x14ac:dyDescent="0.3">
      <c r="B54" s="5">
        <v>53</v>
      </c>
      <c r="D54" s="16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43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8"/>
    </row>
    <row r="55" spans="2:55" ht="15.75" customHeight="1" thickTop="1" x14ac:dyDescent="0.25">
      <c r="B55" s="5">
        <v>54</v>
      </c>
      <c r="D55" s="2"/>
      <c r="BC55" s="3"/>
    </row>
    <row r="56" spans="2:55" ht="15.75" customHeight="1" x14ac:dyDescent="0.25">
      <c r="B56" s="5">
        <v>55</v>
      </c>
      <c r="D56" s="2"/>
      <c r="E56" s="104" t="s">
        <v>120</v>
      </c>
      <c r="F56" s="104"/>
      <c r="G56" s="104"/>
      <c r="H56" s="104"/>
      <c r="I56" s="104"/>
      <c r="J56" s="104"/>
      <c r="K56" s="104"/>
      <c r="L56" s="104"/>
      <c r="AD56" s="19"/>
      <c r="AE56" s="45" t="s">
        <v>149</v>
      </c>
      <c r="BC56" s="3"/>
    </row>
    <row r="57" spans="2:55" ht="15.75" customHeight="1" x14ac:dyDescent="0.25">
      <c r="B57" s="5">
        <v>56</v>
      </c>
      <c r="D57" s="2"/>
      <c r="E57" s="19" t="s">
        <v>95</v>
      </c>
      <c r="F57" s="1" t="s">
        <v>145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0"/>
      <c r="AD57" s="19" t="s">
        <v>95</v>
      </c>
      <c r="AE57" s="25" t="s">
        <v>143</v>
      </c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3"/>
    </row>
    <row r="58" spans="2:55" ht="15.75" customHeight="1" x14ac:dyDescent="0.25">
      <c r="B58" s="5">
        <v>57</v>
      </c>
      <c r="D58" s="2"/>
      <c r="E58" s="19" t="s">
        <v>95</v>
      </c>
      <c r="F58" s="1" t="s">
        <v>146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0"/>
      <c r="AD58" s="19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3"/>
    </row>
    <row r="59" spans="2:55" ht="15.75" customHeight="1" x14ac:dyDescent="0.25">
      <c r="B59" s="5">
        <v>58</v>
      </c>
      <c r="D59" s="2"/>
      <c r="E59" s="19" t="s">
        <v>95</v>
      </c>
      <c r="F59" s="1" t="s">
        <v>147</v>
      </c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0"/>
      <c r="AD59" s="19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3"/>
    </row>
    <row r="60" spans="2:55" ht="15.75" customHeight="1" x14ac:dyDescent="0.25">
      <c r="B60" s="5">
        <v>59</v>
      </c>
      <c r="D60" s="2"/>
      <c r="E60" s="19" t="s">
        <v>95</v>
      </c>
      <c r="F60" s="25" t="s">
        <v>141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0"/>
      <c r="AD60" s="19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3"/>
    </row>
    <row r="61" spans="2:55" ht="15.75" customHeight="1" x14ac:dyDescent="0.25">
      <c r="B61" s="5">
        <v>60</v>
      </c>
      <c r="D61" s="2"/>
      <c r="E61" s="19" t="s">
        <v>95</v>
      </c>
      <c r="F61" s="25" t="s">
        <v>142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0"/>
      <c r="AD61" s="19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3"/>
    </row>
    <row r="62" spans="2:55" ht="15.75" customHeight="1" x14ac:dyDescent="0.25">
      <c r="B62" s="5">
        <v>61</v>
      </c>
      <c r="D62" s="2"/>
      <c r="E62" s="19" t="s">
        <v>95</v>
      </c>
      <c r="F62" s="25" t="s">
        <v>143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0"/>
      <c r="AD62" s="19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3"/>
    </row>
    <row r="63" spans="2:55" ht="15.75" customHeight="1" x14ac:dyDescent="0.25">
      <c r="B63" s="5">
        <v>62</v>
      </c>
      <c r="D63" s="2"/>
      <c r="E63" s="19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0"/>
      <c r="AD63" s="19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3"/>
    </row>
    <row r="64" spans="2:55" ht="15.75" customHeight="1" x14ac:dyDescent="0.25">
      <c r="B64" s="5">
        <v>63</v>
      </c>
      <c r="D64" s="2"/>
      <c r="E64" s="19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0"/>
      <c r="AD64" s="19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3"/>
    </row>
    <row r="65" spans="2:55" ht="15.75" customHeight="1" x14ac:dyDescent="0.25">
      <c r="B65" s="5">
        <v>64</v>
      </c>
      <c r="D65" s="2"/>
      <c r="E65" s="19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0"/>
      <c r="AD65" s="19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3"/>
    </row>
    <row r="66" spans="2:55" ht="15.75" customHeight="1" x14ac:dyDescent="0.25">
      <c r="B66" s="5">
        <v>65</v>
      </c>
      <c r="D66" s="2"/>
      <c r="E66" s="19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0"/>
      <c r="AD66" s="19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3"/>
    </row>
    <row r="67" spans="2:55" ht="15.75" customHeight="1" x14ac:dyDescent="0.25">
      <c r="B67" s="5">
        <v>66</v>
      </c>
      <c r="D67" s="2"/>
      <c r="E67" s="104" t="s">
        <v>96</v>
      </c>
      <c r="F67" s="104"/>
      <c r="G67" s="104"/>
      <c r="H67" s="104"/>
      <c r="I67" s="104"/>
      <c r="J67" s="104"/>
      <c r="K67" s="104"/>
      <c r="BC67" s="3"/>
    </row>
    <row r="68" spans="2:55" ht="15.75" customHeight="1" x14ac:dyDescent="0.25">
      <c r="B68" s="5">
        <v>67</v>
      </c>
      <c r="D68" s="2"/>
      <c r="E68" s="19" t="s">
        <v>95</v>
      </c>
      <c r="F68" s="25" t="s">
        <v>122</v>
      </c>
      <c r="G68" s="25"/>
      <c r="H68" s="25"/>
      <c r="I68" s="25"/>
      <c r="J68" s="25"/>
      <c r="K68" s="25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3"/>
    </row>
    <row r="69" spans="2:55" ht="15.75" customHeight="1" x14ac:dyDescent="0.25">
      <c r="B69" s="5">
        <v>68</v>
      </c>
      <c r="D69" s="2"/>
      <c r="E69" s="19" t="s">
        <v>95</v>
      </c>
      <c r="F69" s="25" t="s">
        <v>118</v>
      </c>
      <c r="G69" s="25"/>
      <c r="H69" s="25"/>
      <c r="I69" s="25"/>
      <c r="J69" s="25"/>
      <c r="K69" s="25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3"/>
    </row>
    <row r="70" spans="2:55" ht="15.75" customHeight="1" thickBot="1" x14ac:dyDescent="0.3">
      <c r="B70" s="5">
        <v>69</v>
      </c>
      <c r="D70" s="2"/>
      <c r="E70" s="19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3"/>
    </row>
    <row r="71" spans="2:55" ht="15.75" customHeight="1" thickTop="1" thickBot="1" x14ac:dyDescent="0.3">
      <c r="B71" s="5">
        <v>70</v>
      </c>
      <c r="D71" s="46" t="s">
        <v>98</v>
      </c>
      <c r="E71" s="47"/>
      <c r="F71" s="47"/>
      <c r="G71" s="47"/>
      <c r="H71" s="48" t="s">
        <v>101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7" t="s">
        <v>100</v>
      </c>
      <c r="AB71" s="47"/>
      <c r="AC71" s="48" t="s">
        <v>102</v>
      </c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7" t="s">
        <v>99</v>
      </c>
      <c r="AX71" s="47"/>
      <c r="AY71" s="47"/>
      <c r="AZ71" s="58"/>
      <c r="BA71" s="58"/>
      <c r="BB71" s="58"/>
      <c r="BC71" s="59"/>
    </row>
    <row r="72" spans="2:55" ht="15.75" customHeight="1" x14ac:dyDescent="0.25">
      <c r="BC72" s="4"/>
    </row>
    <row r="73" spans="2:55" ht="15.75" customHeight="1" x14ac:dyDescent="0.25">
      <c r="D73" s="5">
        <v>1</v>
      </c>
      <c r="E73" s="5">
        <v>2</v>
      </c>
      <c r="F73" s="5">
        <v>3</v>
      </c>
      <c r="G73" s="5">
        <v>4</v>
      </c>
      <c r="H73" s="5">
        <v>5</v>
      </c>
      <c r="I73" s="5">
        <v>6</v>
      </c>
      <c r="J73" s="5">
        <v>7</v>
      </c>
      <c r="K73" s="5">
        <v>8</v>
      </c>
      <c r="L73" s="5">
        <v>9</v>
      </c>
      <c r="M73" s="5">
        <v>10</v>
      </c>
      <c r="N73" s="5">
        <v>11</v>
      </c>
      <c r="O73" s="5">
        <v>12</v>
      </c>
      <c r="P73" s="5">
        <v>13</v>
      </c>
      <c r="Q73" s="5">
        <v>14</v>
      </c>
      <c r="R73" s="5">
        <v>15</v>
      </c>
      <c r="S73" s="5">
        <v>16</v>
      </c>
      <c r="T73" s="5">
        <v>17</v>
      </c>
      <c r="U73" s="5">
        <v>18</v>
      </c>
      <c r="V73" s="5">
        <v>19</v>
      </c>
      <c r="W73" s="5">
        <v>20</v>
      </c>
      <c r="X73" s="5">
        <v>21</v>
      </c>
      <c r="Y73" s="5">
        <v>22</v>
      </c>
      <c r="Z73" s="5">
        <v>23</v>
      </c>
      <c r="AA73" s="5">
        <v>24</v>
      </c>
      <c r="AB73" s="5">
        <v>25</v>
      </c>
      <c r="AC73" s="5">
        <v>26</v>
      </c>
      <c r="AD73" s="5">
        <v>27</v>
      </c>
      <c r="AE73" s="5">
        <v>28</v>
      </c>
      <c r="AF73" s="5">
        <v>29</v>
      </c>
      <c r="AG73" s="5">
        <v>30</v>
      </c>
      <c r="AH73" s="5">
        <v>31</v>
      </c>
      <c r="AI73" s="5">
        <v>32</v>
      </c>
      <c r="AJ73" s="5">
        <v>33</v>
      </c>
      <c r="AK73" s="5">
        <v>34</v>
      </c>
      <c r="AL73" s="5">
        <v>35</v>
      </c>
      <c r="AM73" s="5">
        <v>36</v>
      </c>
      <c r="AN73" s="5">
        <v>37</v>
      </c>
      <c r="AO73" s="5">
        <v>38</v>
      </c>
      <c r="AP73" s="5">
        <v>39</v>
      </c>
      <c r="AQ73" s="5">
        <v>40</v>
      </c>
      <c r="AR73" s="5">
        <v>41</v>
      </c>
      <c r="AS73" s="5">
        <v>42</v>
      </c>
      <c r="AT73" s="5">
        <v>43</v>
      </c>
      <c r="AU73" s="5">
        <v>44</v>
      </c>
      <c r="AV73" s="5">
        <v>45</v>
      </c>
      <c r="AW73" s="5">
        <v>46</v>
      </c>
      <c r="AX73" s="5">
        <v>47</v>
      </c>
      <c r="AY73" s="5">
        <v>48</v>
      </c>
      <c r="AZ73" s="5">
        <v>49</v>
      </c>
      <c r="BA73" s="5">
        <v>50</v>
      </c>
      <c r="BB73" s="5">
        <v>51</v>
      </c>
      <c r="BC73" s="5">
        <v>52</v>
      </c>
    </row>
    <row r="74" spans="2:55" ht="15.75" customHeight="1" thickBot="1" x14ac:dyDescent="0.3">
      <c r="B74" s="5">
        <v>1</v>
      </c>
    </row>
    <row r="75" spans="2:55" ht="15.75" customHeight="1" x14ac:dyDescent="0.25">
      <c r="B75" s="5">
        <v>2</v>
      </c>
      <c r="D75" s="70" t="s">
        <v>97</v>
      </c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2"/>
    </row>
    <row r="76" spans="2:55" ht="15.75" customHeight="1" thickBot="1" x14ac:dyDescent="0.3">
      <c r="B76" s="5">
        <v>3</v>
      </c>
      <c r="D76" s="73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5"/>
    </row>
    <row r="77" spans="2:55" ht="16.5" thickTop="1" x14ac:dyDescent="0.25">
      <c r="B77" s="5">
        <v>4</v>
      </c>
      <c r="D77" s="76" t="s">
        <v>1</v>
      </c>
      <c r="E77" s="77"/>
      <c r="F77" s="77"/>
      <c r="G77" s="78" t="str">
        <f>G4</f>
        <v>SAN MIGUEL INDUSTRIAS PET S.A.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9"/>
      <c r="AD77" s="80" t="s">
        <v>6</v>
      </c>
      <c r="AE77" s="77"/>
      <c r="AF77" s="77"/>
      <c r="AG77" s="77"/>
      <c r="AH77" s="77"/>
      <c r="AI77" s="78" t="str">
        <f>AI4</f>
        <v>OPERACIONES</v>
      </c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9"/>
      <c r="AV77" s="80" t="s">
        <v>4</v>
      </c>
      <c r="AW77" s="77"/>
      <c r="AX77" s="81">
        <f>AX4</f>
        <v>2966</v>
      </c>
      <c r="AY77" s="81"/>
      <c r="AZ77" s="6" t="s">
        <v>3</v>
      </c>
      <c r="BA77" s="62">
        <v>2025</v>
      </c>
      <c r="BB77" s="62"/>
      <c r="BC77" s="63"/>
    </row>
    <row r="78" spans="2:55" ht="15.75" customHeight="1" thickBot="1" x14ac:dyDescent="0.3">
      <c r="B78" s="5">
        <v>5</v>
      </c>
      <c r="D78" s="64" t="s">
        <v>2</v>
      </c>
      <c r="E78" s="65"/>
      <c r="F78" s="65"/>
      <c r="G78" s="66" t="str">
        <f>G5</f>
        <v>BOMBA DE AGUA DURA N°1</v>
      </c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7"/>
      <c r="AD78" s="68" t="s">
        <v>7</v>
      </c>
      <c r="AE78" s="65"/>
      <c r="AF78" s="65"/>
      <c r="AG78" s="65"/>
      <c r="AH78" s="66" t="str">
        <f>AH5</f>
        <v>T011-0002013</v>
      </c>
      <c r="AI78" s="66"/>
      <c r="AJ78" s="66"/>
      <c r="AK78" s="66"/>
      <c r="AL78" s="66"/>
      <c r="AM78" s="66"/>
      <c r="AN78" s="66"/>
      <c r="AO78" s="66"/>
      <c r="AP78" s="66"/>
      <c r="AQ78" s="67"/>
      <c r="AR78" s="68" t="s">
        <v>5</v>
      </c>
      <c r="AS78" s="65"/>
      <c r="AT78" s="66" t="str">
        <f>AT5</f>
        <v>-</v>
      </c>
      <c r="AU78" s="66"/>
      <c r="AV78" s="66"/>
      <c r="AW78" s="66"/>
      <c r="AX78" s="66"/>
      <c r="AY78" s="66"/>
      <c r="AZ78" s="66"/>
      <c r="BA78" s="66"/>
      <c r="BB78" s="66"/>
      <c r="BC78" s="69"/>
    </row>
    <row r="79" spans="2:55" ht="15.75" customHeight="1" thickTop="1" x14ac:dyDescent="0.25">
      <c r="B79" s="5">
        <v>6</v>
      </c>
      <c r="D79"/>
      <c r="N79"/>
      <c r="BC79" s="3"/>
    </row>
    <row r="80" spans="2:55" ht="15.75" customHeight="1" thickBot="1" x14ac:dyDescent="0.3">
      <c r="B80" s="5">
        <v>7</v>
      </c>
      <c r="D80" s="2"/>
      <c r="R80"/>
      <c r="W80"/>
      <c r="BC80" s="3"/>
    </row>
    <row r="81" spans="2:55" ht="15.75" customHeight="1" x14ac:dyDescent="0.25">
      <c r="B81" s="5">
        <v>8</v>
      </c>
      <c r="D81" s="2"/>
      <c r="E81" s="49" t="e" vm="3">
        <v>#VALUE!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1"/>
      <c r="V81" s="49" t="e" vm="4">
        <v>#VALUE!</v>
      </c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1"/>
      <c r="AM81" s="49" t="e" vm="5">
        <v>#VALUE!</v>
      </c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1"/>
      <c r="BC81" s="3"/>
    </row>
    <row r="82" spans="2:55" ht="15.75" customHeight="1" x14ac:dyDescent="0.25">
      <c r="B82" s="5">
        <v>9</v>
      </c>
      <c r="D82" s="2"/>
      <c r="E82" s="52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4"/>
      <c r="V82" s="52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4"/>
      <c r="AM82" s="52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4"/>
      <c r="BC82" s="3"/>
    </row>
    <row r="83" spans="2:55" ht="15.75" customHeight="1" x14ac:dyDescent="0.25">
      <c r="B83" s="5">
        <v>10</v>
      </c>
      <c r="D83" s="2"/>
      <c r="E83" s="52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4"/>
      <c r="V83" s="52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4"/>
      <c r="AM83" s="52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4"/>
      <c r="BC83" s="3"/>
    </row>
    <row r="84" spans="2:55" ht="15.75" customHeight="1" x14ac:dyDescent="0.25">
      <c r="B84" s="5">
        <v>11</v>
      </c>
      <c r="D84" s="2"/>
      <c r="E84" s="52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4"/>
      <c r="V84" s="52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4"/>
      <c r="AM84" s="52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4"/>
      <c r="BC84" s="3"/>
    </row>
    <row r="85" spans="2:55" ht="15.75" customHeight="1" x14ac:dyDescent="0.25">
      <c r="B85" s="5">
        <v>12</v>
      </c>
      <c r="D85" s="2"/>
      <c r="E85" s="52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4"/>
      <c r="V85" s="52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4"/>
      <c r="AM85" s="52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4"/>
      <c r="BC85" s="3"/>
    </row>
    <row r="86" spans="2:55" ht="15.75" customHeight="1" x14ac:dyDescent="0.25">
      <c r="B86" s="5">
        <v>13</v>
      </c>
      <c r="D86" s="2"/>
      <c r="E86" s="52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4"/>
      <c r="V86" s="52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4"/>
      <c r="AM86" s="52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4"/>
      <c r="BC86" s="3"/>
    </row>
    <row r="87" spans="2:55" ht="15.75" customHeight="1" x14ac:dyDescent="0.25">
      <c r="B87" s="5">
        <v>14</v>
      </c>
      <c r="D87" s="2"/>
      <c r="E87" s="52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4"/>
      <c r="V87" s="52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4"/>
      <c r="AM87" s="52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4"/>
      <c r="BC87" s="3"/>
    </row>
    <row r="88" spans="2:55" ht="15.75" customHeight="1" x14ac:dyDescent="0.25">
      <c r="B88" s="5">
        <v>15</v>
      </c>
      <c r="D88" s="2"/>
      <c r="E88" s="52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4"/>
      <c r="V88" s="52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4"/>
      <c r="AM88" s="52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4"/>
      <c r="BC88" s="3"/>
    </row>
    <row r="89" spans="2:55" ht="15.75" customHeight="1" x14ac:dyDescent="0.25">
      <c r="B89" s="5">
        <v>16</v>
      </c>
      <c r="D89" s="2"/>
      <c r="E89" s="52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4"/>
      <c r="V89" s="52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4"/>
      <c r="AM89" s="52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4"/>
      <c r="BC89" s="3"/>
    </row>
    <row r="90" spans="2:55" ht="15.75" customHeight="1" x14ac:dyDescent="0.25">
      <c r="B90" s="5">
        <v>17</v>
      </c>
      <c r="D90" s="2"/>
      <c r="E90" s="52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4"/>
      <c r="V90" s="52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4"/>
      <c r="AM90" s="52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4"/>
      <c r="BC90" s="3"/>
    </row>
    <row r="91" spans="2:55" ht="15.75" customHeight="1" x14ac:dyDescent="0.25">
      <c r="B91" s="5">
        <v>18</v>
      </c>
      <c r="D91" s="2"/>
      <c r="E91" s="52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4"/>
      <c r="V91" s="52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4"/>
      <c r="AM91" s="52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4"/>
      <c r="BC91" s="3"/>
    </row>
    <row r="92" spans="2:55" ht="15.75" customHeight="1" x14ac:dyDescent="0.25">
      <c r="B92" s="5">
        <v>19</v>
      </c>
      <c r="D92" s="2"/>
      <c r="E92" s="52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4"/>
      <c r="V92" s="52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4"/>
      <c r="AM92" s="52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4"/>
      <c r="BC92" s="3"/>
    </row>
    <row r="93" spans="2:55" ht="15.75" customHeight="1" x14ac:dyDescent="0.25">
      <c r="B93" s="5">
        <v>20</v>
      </c>
      <c r="D93" s="2"/>
      <c r="E93" s="52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4"/>
      <c r="V93" s="52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4"/>
      <c r="AM93" s="52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4"/>
      <c r="BC93" s="3"/>
    </row>
    <row r="94" spans="2:55" ht="15.75" customHeight="1" x14ac:dyDescent="0.25">
      <c r="B94" s="5">
        <v>21</v>
      </c>
      <c r="D94" s="2"/>
      <c r="E94" s="52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4"/>
      <c r="V94" s="52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4"/>
      <c r="AM94" s="52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4"/>
      <c r="BC94" s="3"/>
    </row>
    <row r="95" spans="2:55" ht="15.75" customHeight="1" x14ac:dyDescent="0.25">
      <c r="B95" s="5">
        <v>22</v>
      </c>
      <c r="D95" s="2"/>
      <c r="E95" s="52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4"/>
      <c r="V95" s="52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4"/>
      <c r="AM95" s="52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4"/>
      <c r="BC95" s="3"/>
    </row>
    <row r="96" spans="2:55" ht="15.75" customHeight="1" thickBot="1" x14ac:dyDescent="0.3">
      <c r="B96" s="5">
        <v>23</v>
      </c>
      <c r="D96" s="2"/>
      <c r="E96" s="55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7"/>
      <c r="V96" s="55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7"/>
      <c r="AM96" s="55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7"/>
      <c r="BC96" s="3"/>
    </row>
    <row r="97" spans="2:55" ht="15.75" customHeight="1" x14ac:dyDescent="0.25">
      <c r="B97" s="5">
        <v>24</v>
      </c>
      <c r="D97" s="2"/>
      <c r="E97" s="174" t="s">
        <v>150</v>
      </c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6"/>
      <c r="V97" s="174" t="s">
        <v>158</v>
      </c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6"/>
      <c r="AM97" s="174" t="s">
        <v>151</v>
      </c>
      <c r="AN97" s="175"/>
      <c r="AO97" s="175"/>
      <c r="AP97" s="175"/>
      <c r="AQ97" s="175"/>
      <c r="AR97" s="175"/>
      <c r="AS97" s="175"/>
      <c r="AT97" s="175"/>
      <c r="AU97" s="175"/>
      <c r="AV97" s="175"/>
      <c r="AW97" s="175"/>
      <c r="AX97" s="175"/>
      <c r="AY97" s="175"/>
      <c r="AZ97" s="175"/>
      <c r="BA97" s="175"/>
      <c r="BB97" s="176"/>
      <c r="BC97" s="3"/>
    </row>
    <row r="98" spans="2:55" ht="15.75" customHeight="1" x14ac:dyDescent="0.25">
      <c r="B98" s="5">
        <v>25</v>
      </c>
      <c r="D98" s="2"/>
      <c r="E98" s="177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9"/>
      <c r="V98" s="177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9"/>
      <c r="AM98" s="177"/>
      <c r="AN98" s="178"/>
      <c r="AO98" s="178"/>
      <c r="AP98" s="178"/>
      <c r="AQ98" s="178"/>
      <c r="AR98" s="178"/>
      <c r="AS98" s="178"/>
      <c r="AT98" s="178"/>
      <c r="AU98" s="178"/>
      <c r="AV98" s="178"/>
      <c r="AW98" s="178"/>
      <c r="AX98" s="178"/>
      <c r="AY98" s="178"/>
      <c r="AZ98" s="178"/>
      <c r="BA98" s="178"/>
      <c r="BB98" s="179"/>
      <c r="BC98" s="3"/>
    </row>
    <row r="99" spans="2:55" ht="15.75" customHeight="1" thickBot="1" x14ac:dyDescent="0.3">
      <c r="B99" s="5">
        <v>26</v>
      </c>
      <c r="D99" s="2"/>
      <c r="E99" s="180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2"/>
      <c r="V99" s="180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81"/>
      <c r="AJ99" s="181"/>
      <c r="AK99" s="182"/>
      <c r="AM99" s="180"/>
      <c r="AN99" s="181"/>
      <c r="AO99" s="181"/>
      <c r="AP99" s="181"/>
      <c r="AQ99" s="181"/>
      <c r="AR99" s="181"/>
      <c r="AS99" s="181"/>
      <c r="AT99" s="181"/>
      <c r="AU99" s="181"/>
      <c r="AV99" s="181"/>
      <c r="AW99" s="181"/>
      <c r="AX99" s="181"/>
      <c r="AY99" s="181"/>
      <c r="AZ99" s="181"/>
      <c r="BA99" s="181"/>
      <c r="BB99" s="182"/>
      <c r="BC99" s="3"/>
    </row>
    <row r="100" spans="2:55" ht="15.75" customHeight="1" x14ac:dyDescent="0.25">
      <c r="B100" s="5">
        <v>27</v>
      </c>
      <c r="D100" s="2"/>
      <c r="BC100" s="3"/>
    </row>
    <row r="101" spans="2:55" ht="15.75" customHeight="1" thickBot="1" x14ac:dyDescent="0.3">
      <c r="B101" s="5">
        <v>28</v>
      </c>
      <c r="D101" s="2"/>
      <c r="BC101" s="3"/>
    </row>
    <row r="102" spans="2:55" ht="15.75" customHeight="1" x14ac:dyDescent="0.25">
      <c r="B102" s="5">
        <v>29</v>
      </c>
      <c r="D102" s="2"/>
      <c r="E102" s="49" t="e" vm="6">
        <v>#VALUE!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1"/>
      <c r="V102" s="49" t="e" vm="7">
        <v>#VALUE!</v>
      </c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1"/>
      <c r="AM102" s="49" t="e" vm="8">
        <v>#VALUE!</v>
      </c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1"/>
      <c r="BC102" s="3"/>
    </row>
    <row r="103" spans="2:55" ht="15.75" customHeight="1" x14ac:dyDescent="0.25">
      <c r="B103" s="5">
        <v>30</v>
      </c>
      <c r="D103" s="2"/>
      <c r="E103" s="52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4"/>
      <c r="V103" s="52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4"/>
      <c r="AM103" s="52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4"/>
      <c r="BC103" s="3"/>
    </row>
    <row r="104" spans="2:55" ht="15.75" customHeight="1" x14ac:dyDescent="0.25">
      <c r="B104" s="5">
        <v>31</v>
      </c>
      <c r="D104" s="2"/>
      <c r="E104" s="52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4"/>
      <c r="V104" s="52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4"/>
      <c r="AM104" s="52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4"/>
      <c r="BC104" s="3"/>
    </row>
    <row r="105" spans="2:55" ht="15.75" customHeight="1" x14ac:dyDescent="0.25">
      <c r="B105" s="5">
        <v>32</v>
      </c>
      <c r="D105" s="2"/>
      <c r="E105" s="52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4"/>
      <c r="V105" s="52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4"/>
      <c r="AM105" s="52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4"/>
      <c r="BC105" s="3"/>
    </row>
    <row r="106" spans="2:55" ht="15.75" customHeight="1" x14ac:dyDescent="0.25">
      <c r="B106" s="5">
        <v>33</v>
      </c>
      <c r="D106" s="2"/>
      <c r="E106" s="52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4"/>
      <c r="V106" s="52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4"/>
      <c r="AM106" s="52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4"/>
      <c r="BC106" s="3"/>
    </row>
    <row r="107" spans="2:55" ht="15.75" customHeight="1" x14ac:dyDescent="0.25">
      <c r="B107" s="5">
        <v>34</v>
      </c>
      <c r="D107" s="2"/>
      <c r="E107" s="52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4"/>
      <c r="V107" s="52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4"/>
      <c r="AM107" s="52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4"/>
      <c r="BC107" s="3"/>
    </row>
    <row r="108" spans="2:55" ht="15.75" customHeight="1" x14ac:dyDescent="0.25">
      <c r="B108" s="5">
        <v>35</v>
      </c>
      <c r="D108" s="2"/>
      <c r="E108" s="52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4"/>
      <c r="V108" s="52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4"/>
      <c r="AM108" s="52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4"/>
      <c r="BC108" s="3"/>
    </row>
    <row r="109" spans="2:55" ht="15.75" customHeight="1" x14ac:dyDescent="0.25">
      <c r="B109" s="5">
        <v>36</v>
      </c>
      <c r="D109" s="2"/>
      <c r="E109" s="52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4"/>
      <c r="V109" s="52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4"/>
      <c r="AM109" s="52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4"/>
      <c r="BC109" s="3"/>
    </row>
    <row r="110" spans="2:55" ht="15.75" customHeight="1" x14ac:dyDescent="0.25">
      <c r="B110" s="5">
        <v>37</v>
      </c>
      <c r="D110" s="2"/>
      <c r="E110" s="52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4"/>
      <c r="V110" s="52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4"/>
      <c r="AM110" s="52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4"/>
      <c r="BC110" s="3"/>
    </row>
    <row r="111" spans="2:55" ht="15.75" customHeight="1" x14ac:dyDescent="0.25">
      <c r="B111" s="5">
        <v>38</v>
      </c>
      <c r="D111" s="2"/>
      <c r="E111" s="52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4"/>
      <c r="V111" s="52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4"/>
      <c r="AM111" s="52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4"/>
      <c r="BC111" s="3"/>
    </row>
    <row r="112" spans="2:55" ht="15.75" customHeight="1" x14ac:dyDescent="0.25">
      <c r="B112" s="5">
        <v>39</v>
      </c>
      <c r="D112" s="2"/>
      <c r="E112" s="52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4"/>
      <c r="V112" s="52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4"/>
      <c r="AM112" s="52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4"/>
      <c r="BC112" s="3"/>
    </row>
    <row r="113" spans="2:55" ht="15.75" customHeight="1" x14ac:dyDescent="0.25">
      <c r="B113" s="5">
        <v>40</v>
      </c>
      <c r="D113" s="2"/>
      <c r="E113" s="52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4"/>
      <c r="V113" s="52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4"/>
      <c r="AM113" s="52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4"/>
      <c r="BC113" s="3"/>
    </row>
    <row r="114" spans="2:55" ht="15.75" customHeight="1" x14ac:dyDescent="0.25">
      <c r="B114" s="5">
        <v>41</v>
      </c>
      <c r="D114" s="2"/>
      <c r="E114" s="52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4"/>
      <c r="V114" s="52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4"/>
      <c r="AM114" s="52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4"/>
      <c r="BC114" s="3"/>
    </row>
    <row r="115" spans="2:55" ht="15.75" customHeight="1" x14ac:dyDescent="0.25">
      <c r="B115" s="5">
        <v>42</v>
      </c>
      <c r="D115" s="2"/>
      <c r="E115" s="52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4"/>
      <c r="V115" s="52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4"/>
      <c r="AM115" s="52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4"/>
      <c r="BC115" s="3"/>
    </row>
    <row r="116" spans="2:55" ht="15.75" customHeight="1" x14ac:dyDescent="0.25">
      <c r="B116" s="5">
        <v>43</v>
      </c>
      <c r="D116" s="2"/>
      <c r="E116" s="52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4"/>
      <c r="V116" s="52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4"/>
      <c r="AM116" s="52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4"/>
      <c r="BC116" s="3"/>
    </row>
    <row r="117" spans="2:55" ht="15.75" customHeight="1" thickBot="1" x14ac:dyDescent="0.3">
      <c r="B117" s="5">
        <v>44</v>
      </c>
      <c r="D117" s="2"/>
      <c r="E117" s="55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7"/>
      <c r="V117" s="55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7"/>
      <c r="AM117" s="55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7"/>
      <c r="BC117" s="3"/>
    </row>
    <row r="118" spans="2:55" ht="15.75" customHeight="1" x14ac:dyDescent="0.25">
      <c r="B118" s="5">
        <v>45</v>
      </c>
      <c r="D118" s="2"/>
      <c r="E118" s="174" t="s">
        <v>153</v>
      </c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6"/>
      <c r="V118" s="174" t="s">
        <v>152</v>
      </c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6"/>
      <c r="AM118" s="174" t="s">
        <v>154</v>
      </c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6"/>
      <c r="BC118" s="3"/>
    </row>
    <row r="119" spans="2:55" ht="15.75" customHeight="1" x14ac:dyDescent="0.25">
      <c r="B119" s="5">
        <v>46</v>
      </c>
      <c r="D119" s="2"/>
      <c r="E119" s="177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9"/>
      <c r="V119" s="177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9"/>
      <c r="AM119" s="177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9"/>
      <c r="BC119" s="3"/>
    </row>
    <row r="120" spans="2:55" ht="15.75" customHeight="1" thickBot="1" x14ac:dyDescent="0.3">
      <c r="B120" s="5">
        <v>47</v>
      </c>
      <c r="D120" s="2"/>
      <c r="E120" s="180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2"/>
      <c r="V120" s="180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  <c r="AK120" s="182"/>
      <c r="AM120" s="180"/>
      <c r="AN120" s="181"/>
      <c r="AO120" s="181"/>
      <c r="AP120" s="181"/>
      <c r="AQ120" s="181"/>
      <c r="AR120" s="181"/>
      <c r="AS120" s="181"/>
      <c r="AT120" s="181"/>
      <c r="AU120" s="181"/>
      <c r="AV120" s="181"/>
      <c r="AW120" s="181"/>
      <c r="AX120" s="181"/>
      <c r="AY120" s="181"/>
      <c r="AZ120" s="181"/>
      <c r="BA120" s="181"/>
      <c r="BB120" s="182"/>
      <c r="BC120" s="3"/>
    </row>
    <row r="121" spans="2:55" ht="15.75" customHeight="1" x14ac:dyDescent="0.25">
      <c r="B121" s="5">
        <v>48</v>
      </c>
      <c r="D121" s="2"/>
      <c r="BC121" s="3"/>
    </row>
    <row r="122" spans="2:55" ht="15.75" customHeight="1" thickBot="1" x14ac:dyDescent="0.3">
      <c r="B122" s="5">
        <v>49</v>
      </c>
      <c r="D122" s="2"/>
      <c r="BC122" s="3"/>
    </row>
    <row r="123" spans="2:55" ht="15.75" customHeight="1" x14ac:dyDescent="0.25">
      <c r="B123" s="5">
        <v>50</v>
      </c>
      <c r="D123" s="2"/>
      <c r="E123" s="49" t="e" vm="9">
        <v>#VALUE!</v>
      </c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1"/>
      <c r="V123" s="49" t="e" vm="10">
        <v>#VALUE!</v>
      </c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1"/>
      <c r="AM123" s="49" t="e" vm="11">
        <v>#VALUE!</v>
      </c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1"/>
      <c r="BC123" s="3"/>
    </row>
    <row r="124" spans="2:55" ht="15.75" customHeight="1" x14ac:dyDescent="0.25">
      <c r="B124" s="5">
        <v>51</v>
      </c>
      <c r="D124" s="2"/>
      <c r="E124" s="52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4"/>
      <c r="V124" s="52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4"/>
      <c r="AM124" s="52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4"/>
      <c r="BC124" s="3"/>
    </row>
    <row r="125" spans="2:55" ht="15.75" customHeight="1" x14ac:dyDescent="0.25">
      <c r="B125" s="5">
        <v>52</v>
      </c>
      <c r="D125" s="2"/>
      <c r="E125" s="52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4"/>
      <c r="V125" s="52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4"/>
      <c r="AM125" s="52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4"/>
      <c r="BC125" s="3"/>
    </row>
    <row r="126" spans="2:55" ht="15.75" customHeight="1" x14ac:dyDescent="0.25">
      <c r="B126" s="5">
        <v>53</v>
      </c>
      <c r="D126" s="2"/>
      <c r="E126" s="52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4"/>
      <c r="V126" s="52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4"/>
      <c r="AM126" s="52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4"/>
      <c r="BC126" s="3"/>
    </row>
    <row r="127" spans="2:55" ht="15.75" customHeight="1" x14ac:dyDescent="0.25">
      <c r="B127" s="5">
        <v>54</v>
      </c>
      <c r="D127" s="2"/>
      <c r="E127" s="52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4"/>
      <c r="V127" s="52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4"/>
      <c r="AM127" s="52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4"/>
      <c r="BC127" s="3"/>
    </row>
    <row r="128" spans="2:55" ht="15.75" customHeight="1" x14ac:dyDescent="0.25">
      <c r="B128" s="5">
        <v>55</v>
      </c>
      <c r="D128" s="2"/>
      <c r="E128" s="52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4"/>
      <c r="V128" s="52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4"/>
      <c r="AM128" s="52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4"/>
      <c r="BC128" s="3"/>
    </row>
    <row r="129" spans="2:63" ht="15.75" customHeight="1" x14ac:dyDescent="0.25">
      <c r="B129" s="5">
        <v>56</v>
      </c>
      <c r="D129" s="2"/>
      <c r="E129" s="52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4"/>
      <c r="V129" s="52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4"/>
      <c r="AM129" s="52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4"/>
      <c r="BC129" s="3"/>
    </row>
    <row r="130" spans="2:63" ht="15.75" customHeight="1" x14ac:dyDescent="0.25">
      <c r="B130" s="5">
        <v>57</v>
      </c>
      <c r="D130" s="2"/>
      <c r="E130" s="52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4"/>
      <c r="V130" s="52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4"/>
      <c r="AM130" s="52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4"/>
      <c r="BC130" s="3"/>
    </row>
    <row r="131" spans="2:63" ht="15.75" customHeight="1" x14ac:dyDescent="0.25">
      <c r="B131" s="5">
        <v>58</v>
      </c>
      <c r="D131" s="2"/>
      <c r="E131" s="52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4"/>
      <c r="V131" s="52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4"/>
      <c r="AM131" s="52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4"/>
      <c r="BC131" s="3"/>
    </row>
    <row r="132" spans="2:63" ht="15.75" customHeight="1" x14ac:dyDescent="0.25">
      <c r="B132" s="5">
        <v>59</v>
      </c>
      <c r="D132" s="2"/>
      <c r="E132" s="52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4"/>
      <c r="V132" s="52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4"/>
      <c r="AM132" s="52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4"/>
      <c r="BC132" s="3"/>
    </row>
    <row r="133" spans="2:63" ht="15.75" customHeight="1" x14ac:dyDescent="0.25">
      <c r="B133" s="5">
        <v>60</v>
      </c>
      <c r="D133" s="2"/>
      <c r="E133" s="52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4"/>
      <c r="V133" s="52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4"/>
      <c r="AM133" s="52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4"/>
      <c r="BC133" s="3"/>
    </row>
    <row r="134" spans="2:63" ht="15.75" customHeight="1" x14ac:dyDescent="0.25">
      <c r="B134" s="5">
        <v>61</v>
      </c>
      <c r="D134" s="2"/>
      <c r="E134" s="52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4"/>
      <c r="V134" s="52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4"/>
      <c r="AM134" s="52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4"/>
      <c r="BC134" s="3"/>
      <c r="BK134"/>
    </row>
    <row r="135" spans="2:63" ht="15.75" customHeight="1" x14ac:dyDescent="0.25">
      <c r="B135" s="5">
        <v>62</v>
      </c>
      <c r="D135" s="2"/>
      <c r="E135" s="52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4"/>
      <c r="V135" s="52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4"/>
      <c r="AM135" s="52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4"/>
      <c r="BC135" s="3"/>
    </row>
    <row r="136" spans="2:63" ht="15.75" customHeight="1" x14ac:dyDescent="0.25">
      <c r="B136" s="5">
        <v>63</v>
      </c>
      <c r="D136" s="2"/>
      <c r="E136" s="52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4"/>
      <c r="V136" s="52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4"/>
      <c r="AM136" s="52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4"/>
      <c r="BC136" s="3"/>
    </row>
    <row r="137" spans="2:63" ht="15.75" customHeight="1" x14ac:dyDescent="0.25">
      <c r="B137" s="5">
        <v>64</v>
      </c>
      <c r="D137" s="2"/>
      <c r="E137" s="52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4"/>
      <c r="V137" s="52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4"/>
      <c r="AM137" s="52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4"/>
      <c r="BC137" s="3"/>
    </row>
    <row r="138" spans="2:63" ht="15.75" customHeight="1" thickBot="1" x14ac:dyDescent="0.3">
      <c r="B138" s="5">
        <v>65</v>
      </c>
      <c r="D138" s="2"/>
      <c r="E138" s="55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7"/>
      <c r="V138" s="55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7"/>
      <c r="AM138" s="55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7"/>
      <c r="BC138" s="3"/>
    </row>
    <row r="139" spans="2:63" ht="15.75" customHeight="1" x14ac:dyDescent="0.25">
      <c r="B139" s="5">
        <v>66</v>
      </c>
      <c r="D139" s="2"/>
      <c r="E139" s="174" t="s">
        <v>155</v>
      </c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6"/>
      <c r="V139" s="174" t="s">
        <v>156</v>
      </c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6"/>
      <c r="AM139" s="174" t="s">
        <v>157</v>
      </c>
      <c r="AN139" s="175"/>
      <c r="AO139" s="175"/>
      <c r="AP139" s="175"/>
      <c r="AQ139" s="175"/>
      <c r="AR139" s="175"/>
      <c r="AS139" s="175"/>
      <c r="AT139" s="175"/>
      <c r="AU139" s="175"/>
      <c r="AV139" s="175"/>
      <c r="AW139" s="175"/>
      <c r="AX139" s="175"/>
      <c r="AY139" s="175"/>
      <c r="AZ139" s="175"/>
      <c r="BA139" s="175"/>
      <c r="BB139" s="176"/>
      <c r="BC139" s="3"/>
    </row>
    <row r="140" spans="2:63" ht="15.75" customHeight="1" x14ac:dyDescent="0.25">
      <c r="B140" s="5">
        <v>67</v>
      </c>
      <c r="D140" s="2"/>
      <c r="E140" s="177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9"/>
      <c r="V140" s="177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9"/>
      <c r="AM140" s="177"/>
      <c r="AN140" s="178"/>
      <c r="AO140" s="178"/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9"/>
      <c r="BC140" s="3"/>
    </row>
    <row r="141" spans="2:63" ht="15.75" customHeight="1" thickBot="1" x14ac:dyDescent="0.3">
      <c r="B141" s="5">
        <v>68</v>
      </c>
      <c r="D141" s="2"/>
      <c r="E141" s="180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2"/>
      <c r="V141" s="180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  <c r="AJ141" s="181"/>
      <c r="AK141" s="182"/>
      <c r="AM141" s="180"/>
      <c r="AN141" s="181"/>
      <c r="AO141" s="181"/>
      <c r="AP141" s="181"/>
      <c r="AQ141" s="181"/>
      <c r="AR141" s="181"/>
      <c r="AS141" s="181"/>
      <c r="AT141" s="181"/>
      <c r="AU141" s="181"/>
      <c r="AV141" s="181"/>
      <c r="AW141" s="181"/>
      <c r="AX141" s="181"/>
      <c r="AY141" s="181"/>
      <c r="AZ141" s="181"/>
      <c r="BA141" s="181"/>
      <c r="BB141" s="182"/>
      <c r="BC141" s="3"/>
    </row>
    <row r="142" spans="2:63" ht="15.75" customHeight="1" x14ac:dyDescent="0.25">
      <c r="B142" s="5">
        <v>69</v>
      </c>
      <c r="D142" s="2"/>
      <c r="BC142" s="3"/>
    </row>
    <row r="143" spans="2:63" ht="15.75" customHeight="1" thickBot="1" x14ac:dyDescent="0.3">
      <c r="B143" s="5">
        <v>70</v>
      </c>
      <c r="D143" s="1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8"/>
    </row>
    <row r="144" spans="2:63" ht="15.75" customHeight="1" thickTop="1" thickBot="1" x14ac:dyDescent="0.3">
      <c r="D144" s="46" t="s">
        <v>98</v>
      </c>
      <c r="E144" s="47"/>
      <c r="F144" s="47"/>
      <c r="G144" s="47"/>
      <c r="H144" s="48" t="str">
        <f>H71</f>
        <v>TEC. OSCAR HUYHUA</v>
      </c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7" t="s">
        <v>100</v>
      </c>
      <c r="AB144" s="47"/>
      <c r="AC144" s="48" t="str">
        <f>AC71</f>
        <v>TEC. JESUS HERRERA</v>
      </c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7" t="s">
        <v>99</v>
      </c>
      <c r="AX144" s="47"/>
      <c r="AY144" s="47"/>
      <c r="AZ144" s="58">
        <f>AZ71</f>
        <v>0</v>
      </c>
      <c r="BA144" s="58"/>
      <c r="BB144" s="58"/>
      <c r="BC144" s="59"/>
    </row>
    <row r="146" spans="2:55" ht="15.75" customHeight="1" x14ac:dyDescent="0.25">
      <c r="D146" s="5">
        <v>1</v>
      </c>
      <c r="E146" s="5">
        <v>2</v>
      </c>
      <c r="F146" s="5">
        <v>3</v>
      </c>
      <c r="G146" s="5">
        <v>4</v>
      </c>
      <c r="H146" s="5">
        <v>5</v>
      </c>
      <c r="I146" s="5">
        <v>6</v>
      </c>
      <c r="J146" s="5">
        <v>7</v>
      </c>
      <c r="K146" s="5">
        <v>8</v>
      </c>
      <c r="L146" s="5">
        <v>9</v>
      </c>
      <c r="M146" s="5">
        <v>10</v>
      </c>
      <c r="N146" s="5">
        <v>11</v>
      </c>
      <c r="O146" s="5">
        <v>12</v>
      </c>
      <c r="P146" s="5">
        <v>13</v>
      </c>
      <c r="Q146" s="5">
        <v>14</v>
      </c>
      <c r="R146" s="5">
        <v>15</v>
      </c>
      <c r="S146" s="5">
        <v>16</v>
      </c>
      <c r="T146" s="5">
        <v>17</v>
      </c>
      <c r="U146" s="5">
        <v>18</v>
      </c>
      <c r="V146" s="5">
        <v>19</v>
      </c>
      <c r="W146" s="5">
        <v>20</v>
      </c>
      <c r="X146" s="5">
        <v>21</v>
      </c>
      <c r="Y146" s="5">
        <v>22</v>
      </c>
      <c r="Z146" s="5">
        <v>23</v>
      </c>
      <c r="AA146" s="5">
        <v>24</v>
      </c>
      <c r="AB146" s="5">
        <v>25</v>
      </c>
      <c r="AC146" s="5">
        <v>26</v>
      </c>
      <c r="AD146" s="5">
        <v>27</v>
      </c>
      <c r="AE146" s="5">
        <v>28</v>
      </c>
      <c r="AF146" s="5">
        <v>29</v>
      </c>
      <c r="AG146" s="5">
        <v>30</v>
      </c>
      <c r="AH146" s="5">
        <v>31</v>
      </c>
      <c r="AI146" s="5">
        <v>32</v>
      </c>
      <c r="AJ146" s="5">
        <v>33</v>
      </c>
      <c r="AK146" s="5">
        <v>34</v>
      </c>
      <c r="AL146" s="5">
        <v>35</v>
      </c>
      <c r="AM146" s="5">
        <v>36</v>
      </c>
      <c r="AN146" s="5">
        <v>37</v>
      </c>
      <c r="AO146" s="5">
        <v>38</v>
      </c>
      <c r="AP146" s="5">
        <v>39</v>
      </c>
      <c r="AQ146" s="5">
        <v>40</v>
      </c>
      <c r="AR146" s="5">
        <v>41</v>
      </c>
      <c r="AS146" s="5">
        <v>42</v>
      </c>
      <c r="AT146" s="5">
        <v>43</v>
      </c>
      <c r="AU146" s="5">
        <v>44</v>
      </c>
      <c r="AV146" s="5">
        <v>45</v>
      </c>
      <c r="AW146" s="5">
        <v>46</v>
      </c>
      <c r="AX146" s="5">
        <v>47</v>
      </c>
      <c r="AY146" s="5">
        <v>48</v>
      </c>
      <c r="AZ146" s="5">
        <v>49</v>
      </c>
      <c r="BA146" s="5">
        <v>50</v>
      </c>
      <c r="BB146" s="5">
        <v>51</v>
      </c>
      <c r="BC146" s="5">
        <v>52</v>
      </c>
    </row>
    <row r="147" spans="2:55" ht="15.75" customHeight="1" thickBot="1" x14ac:dyDescent="0.3">
      <c r="B147" s="5">
        <v>1</v>
      </c>
    </row>
    <row r="148" spans="2:55" ht="15.75" customHeight="1" x14ac:dyDescent="0.25">
      <c r="B148" s="5">
        <v>2</v>
      </c>
      <c r="D148" s="70" t="s">
        <v>97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2"/>
    </row>
    <row r="149" spans="2:55" ht="15.75" customHeight="1" thickBot="1" x14ac:dyDescent="0.3">
      <c r="B149" s="5">
        <v>3</v>
      </c>
      <c r="D149" s="73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5"/>
    </row>
    <row r="150" spans="2:55" ht="15.75" customHeight="1" thickTop="1" x14ac:dyDescent="0.25">
      <c r="B150" s="5">
        <v>4</v>
      </c>
      <c r="D150" s="76" t="s">
        <v>1</v>
      </c>
      <c r="E150" s="77"/>
      <c r="F150" s="77"/>
      <c r="G150" s="78" t="str">
        <f>G4</f>
        <v>SAN MIGUEL INDUSTRIAS PET S.A.</v>
      </c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9"/>
      <c r="AD150" s="80" t="s">
        <v>6</v>
      </c>
      <c r="AE150" s="77"/>
      <c r="AF150" s="77"/>
      <c r="AG150" s="77"/>
      <c r="AH150" s="77"/>
      <c r="AI150" s="78" t="str">
        <f>AI4</f>
        <v>OPERACIONES</v>
      </c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9"/>
      <c r="AV150" s="80" t="s">
        <v>4</v>
      </c>
      <c r="AW150" s="77"/>
      <c r="AX150" s="81">
        <f>AX4</f>
        <v>2966</v>
      </c>
      <c r="AY150" s="81"/>
      <c r="AZ150" s="6" t="s">
        <v>3</v>
      </c>
      <c r="BA150" s="62">
        <v>2025</v>
      </c>
      <c r="BB150" s="62"/>
      <c r="BC150" s="63"/>
    </row>
    <row r="151" spans="2:55" ht="15.75" customHeight="1" thickBot="1" x14ac:dyDescent="0.3">
      <c r="B151" s="5">
        <v>5</v>
      </c>
      <c r="D151" s="64" t="s">
        <v>2</v>
      </c>
      <c r="E151" s="65"/>
      <c r="F151" s="65"/>
      <c r="G151" s="66" t="str">
        <f>G5</f>
        <v>BOMBA DE AGUA DURA N°1</v>
      </c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7"/>
      <c r="AD151" s="68" t="s">
        <v>7</v>
      </c>
      <c r="AE151" s="65"/>
      <c r="AF151" s="65"/>
      <c r="AG151" s="65"/>
      <c r="AH151" s="66" t="str">
        <f>AH5</f>
        <v>T011-0002013</v>
      </c>
      <c r="AI151" s="66"/>
      <c r="AJ151" s="66"/>
      <c r="AK151" s="66"/>
      <c r="AL151" s="66"/>
      <c r="AM151" s="66"/>
      <c r="AN151" s="66"/>
      <c r="AO151" s="66"/>
      <c r="AP151" s="66"/>
      <c r="AQ151" s="67"/>
      <c r="AR151" s="68" t="s">
        <v>5</v>
      </c>
      <c r="AS151" s="65"/>
      <c r="AT151" s="66" t="str">
        <f>AT5</f>
        <v>-</v>
      </c>
      <c r="AU151" s="66"/>
      <c r="AV151" s="66"/>
      <c r="AW151" s="66"/>
      <c r="AX151" s="66"/>
      <c r="AY151" s="66"/>
      <c r="AZ151" s="66"/>
      <c r="BA151" s="66"/>
      <c r="BB151" s="66"/>
      <c r="BC151" s="69"/>
    </row>
    <row r="152" spans="2:55" ht="15.75" customHeight="1" thickTop="1" x14ac:dyDescent="0.25">
      <c r="B152" s="5">
        <v>6</v>
      </c>
      <c r="D152" s="2"/>
      <c r="BC152" s="3"/>
    </row>
    <row r="153" spans="2:55" ht="15.75" customHeight="1" thickBot="1" x14ac:dyDescent="0.3">
      <c r="B153" s="5">
        <v>7</v>
      </c>
      <c r="D153" s="2"/>
      <c r="BC153" s="3"/>
    </row>
    <row r="154" spans="2:55" ht="15.75" customHeight="1" x14ac:dyDescent="0.25">
      <c r="B154" s="5">
        <v>8</v>
      </c>
      <c r="D154" s="2"/>
      <c r="E154" s="49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1"/>
      <c r="V154" s="49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1"/>
      <c r="AM154" s="49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1"/>
      <c r="BC154" s="3"/>
    </row>
    <row r="155" spans="2:55" ht="15.75" customHeight="1" x14ac:dyDescent="0.25">
      <c r="B155" s="5">
        <v>9</v>
      </c>
      <c r="D155" s="2"/>
      <c r="E155" s="52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4"/>
      <c r="V155" s="52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4"/>
      <c r="AM155" s="52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4"/>
      <c r="BC155" s="3"/>
    </row>
    <row r="156" spans="2:55" ht="15.75" customHeight="1" x14ac:dyDescent="0.25">
      <c r="B156" s="5">
        <v>10</v>
      </c>
      <c r="D156" s="2"/>
      <c r="E156" s="52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4"/>
      <c r="V156" s="52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4"/>
      <c r="AM156" s="52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4"/>
      <c r="BC156" s="3"/>
    </row>
    <row r="157" spans="2:55" ht="15.75" customHeight="1" x14ac:dyDescent="0.25">
      <c r="B157" s="5">
        <v>11</v>
      </c>
      <c r="D157" s="2"/>
      <c r="E157" s="52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4"/>
      <c r="V157" s="52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4"/>
      <c r="AM157" s="52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4"/>
      <c r="BC157" s="3"/>
    </row>
    <row r="158" spans="2:55" ht="15.75" customHeight="1" x14ac:dyDescent="0.25">
      <c r="B158" s="5">
        <v>12</v>
      </c>
      <c r="D158" s="2"/>
      <c r="E158" s="52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4"/>
      <c r="V158" s="52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4"/>
      <c r="AM158" s="52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4"/>
      <c r="BC158" s="3"/>
    </row>
    <row r="159" spans="2:55" ht="15.75" customHeight="1" x14ac:dyDescent="0.25">
      <c r="B159" s="5">
        <v>13</v>
      </c>
      <c r="D159" s="2"/>
      <c r="E159" s="52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4"/>
      <c r="V159" s="52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4"/>
      <c r="AM159" s="52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4"/>
      <c r="BC159" s="3"/>
    </row>
    <row r="160" spans="2:55" ht="15.75" customHeight="1" x14ac:dyDescent="0.25">
      <c r="B160" s="5">
        <v>14</v>
      </c>
      <c r="D160" s="2"/>
      <c r="E160" s="52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4"/>
      <c r="V160" s="52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4"/>
      <c r="AM160" s="52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4"/>
      <c r="BC160" s="3"/>
    </row>
    <row r="161" spans="2:55" ht="15.75" customHeight="1" x14ac:dyDescent="0.25">
      <c r="B161" s="5">
        <v>15</v>
      </c>
      <c r="D161" s="2"/>
      <c r="E161" s="52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4"/>
      <c r="V161" s="52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4"/>
      <c r="AM161" s="52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4"/>
      <c r="BC161" s="3"/>
    </row>
    <row r="162" spans="2:55" ht="15.75" customHeight="1" x14ac:dyDescent="0.25">
      <c r="B162" s="5">
        <v>16</v>
      </c>
      <c r="D162" s="2"/>
      <c r="E162" s="52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4"/>
      <c r="V162" s="52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4"/>
      <c r="AM162" s="52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4"/>
      <c r="BC162" s="3"/>
    </row>
    <row r="163" spans="2:55" ht="15.75" customHeight="1" x14ac:dyDescent="0.25">
      <c r="B163" s="5">
        <v>17</v>
      </c>
      <c r="D163" s="2"/>
      <c r="E163" s="52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4"/>
      <c r="V163" s="52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4"/>
      <c r="AM163" s="52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4"/>
      <c r="BC163" s="3"/>
    </row>
    <row r="164" spans="2:55" ht="15.75" customHeight="1" x14ac:dyDescent="0.25">
      <c r="B164" s="5">
        <v>18</v>
      </c>
      <c r="D164" s="2"/>
      <c r="E164" s="52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4"/>
      <c r="V164" s="52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4"/>
      <c r="AM164" s="52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4"/>
      <c r="BC164" s="3"/>
    </row>
    <row r="165" spans="2:55" ht="15.75" customHeight="1" x14ac:dyDescent="0.25">
      <c r="B165" s="5">
        <v>19</v>
      </c>
      <c r="D165" s="2"/>
      <c r="E165" s="52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4"/>
      <c r="V165" s="52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4"/>
      <c r="AM165" s="52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4"/>
      <c r="BC165" s="3"/>
    </row>
    <row r="166" spans="2:55" ht="15.75" customHeight="1" x14ac:dyDescent="0.25">
      <c r="B166" s="5">
        <v>20</v>
      </c>
      <c r="D166" s="2"/>
      <c r="E166" s="52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4"/>
      <c r="V166" s="52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4"/>
      <c r="AM166" s="52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4"/>
      <c r="BC166" s="3"/>
    </row>
    <row r="167" spans="2:55" ht="15.75" customHeight="1" x14ac:dyDescent="0.25">
      <c r="B167" s="5">
        <v>21</v>
      </c>
      <c r="D167" s="2"/>
      <c r="E167" s="52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4"/>
      <c r="V167" s="52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4"/>
      <c r="AM167" s="52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4"/>
      <c r="BC167" s="3"/>
    </row>
    <row r="168" spans="2:55" ht="15.75" customHeight="1" x14ac:dyDescent="0.25">
      <c r="B168" s="5">
        <v>22</v>
      </c>
      <c r="D168" s="2"/>
      <c r="E168" s="52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4"/>
      <c r="V168" s="52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4"/>
      <c r="AM168" s="52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4"/>
      <c r="BC168" s="3"/>
    </row>
    <row r="169" spans="2:55" ht="15.75" customHeight="1" thickBot="1" x14ac:dyDescent="0.3">
      <c r="B169" s="5">
        <v>23</v>
      </c>
      <c r="D169" s="2"/>
      <c r="E169" s="55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7"/>
      <c r="V169" s="55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7"/>
      <c r="AM169" s="55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7"/>
      <c r="BC169" s="3"/>
    </row>
    <row r="170" spans="2:55" ht="15.75" customHeight="1" x14ac:dyDescent="0.25">
      <c r="B170" s="5">
        <v>24</v>
      </c>
      <c r="D170" s="2"/>
      <c r="E170" s="49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1"/>
      <c r="V170" s="49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1"/>
      <c r="AM170" s="49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1"/>
      <c r="BC170" s="3"/>
    </row>
    <row r="171" spans="2:55" ht="15.75" customHeight="1" x14ac:dyDescent="0.25">
      <c r="B171" s="5">
        <v>25</v>
      </c>
      <c r="D171" s="2"/>
      <c r="E171" s="52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4"/>
      <c r="V171" s="52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4"/>
      <c r="AM171" s="52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4"/>
      <c r="BC171" s="3"/>
    </row>
    <row r="172" spans="2:55" ht="15.75" customHeight="1" thickBot="1" x14ac:dyDescent="0.3">
      <c r="B172" s="5">
        <v>26</v>
      </c>
      <c r="D172" s="2"/>
      <c r="E172" s="55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7"/>
      <c r="V172" s="55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7"/>
      <c r="AM172" s="55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7"/>
      <c r="BC172" s="3"/>
    </row>
    <row r="173" spans="2:55" ht="15.75" customHeight="1" x14ac:dyDescent="0.25">
      <c r="B173" s="5">
        <v>27</v>
      </c>
      <c r="D173" s="2"/>
      <c r="BC173" s="3"/>
    </row>
    <row r="174" spans="2:55" ht="15.75" customHeight="1" thickBot="1" x14ac:dyDescent="0.3">
      <c r="B174" s="5">
        <v>28</v>
      </c>
      <c r="D174" s="2"/>
      <c r="BC174" s="3"/>
    </row>
    <row r="175" spans="2:55" ht="15.75" customHeight="1" x14ac:dyDescent="0.25">
      <c r="B175" s="5">
        <v>29</v>
      </c>
      <c r="D175" s="2"/>
      <c r="E175" s="49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1"/>
      <c r="V175" s="49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1"/>
      <c r="AM175" s="49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1"/>
      <c r="BC175" s="3"/>
    </row>
    <row r="176" spans="2:55" ht="15.75" customHeight="1" x14ac:dyDescent="0.25">
      <c r="B176" s="5">
        <v>30</v>
      </c>
      <c r="D176" s="2"/>
      <c r="E176" s="52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4"/>
      <c r="V176" s="52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4"/>
      <c r="AM176" s="52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4"/>
      <c r="BC176" s="3"/>
    </row>
    <row r="177" spans="2:55" ht="15.75" customHeight="1" x14ac:dyDescent="0.25">
      <c r="B177" s="5">
        <v>31</v>
      </c>
      <c r="D177" s="2"/>
      <c r="E177" s="52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4"/>
      <c r="V177" s="52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4"/>
      <c r="AM177" s="52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4"/>
      <c r="BC177" s="3"/>
    </row>
    <row r="178" spans="2:55" ht="15.75" customHeight="1" x14ac:dyDescent="0.25">
      <c r="B178" s="5">
        <v>32</v>
      </c>
      <c r="D178" s="2"/>
      <c r="E178" s="52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4"/>
      <c r="V178" s="52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4"/>
      <c r="AM178" s="52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4"/>
      <c r="BC178" s="3"/>
    </row>
    <row r="179" spans="2:55" ht="15.75" customHeight="1" x14ac:dyDescent="0.25">
      <c r="B179" s="5">
        <v>33</v>
      </c>
      <c r="D179" s="2"/>
      <c r="E179" s="52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4"/>
      <c r="V179" s="52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4"/>
      <c r="AM179" s="52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4"/>
      <c r="BC179" s="3"/>
    </row>
    <row r="180" spans="2:55" ht="15.75" customHeight="1" x14ac:dyDescent="0.25">
      <c r="B180" s="5">
        <v>34</v>
      </c>
      <c r="D180" s="2"/>
      <c r="E180" s="52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4"/>
      <c r="V180" s="52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4"/>
      <c r="AM180" s="52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4"/>
      <c r="BC180" s="3"/>
    </row>
    <row r="181" spans="2:55" ht="15.75" customHeight="1" x14ac:dyDescent="0.25">
      <c r="B181" s="5">
        <v>35</v>
      </c>
      <c r="D181" s="2"/>
      <c r="E181" s="52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4"/>
      <c r="V181" s="52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4"/>
      <c r="AM181" s="52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4"/>
      <c r="BC181" s="3"/>
    </row>
    <row r="182" spans="2:55" ht="15.75" customHeight="1" x14ac:dyDescent="0.25">
      <c r="B182" s="5">
        <v>36</v>
      </c>
      <c r="D182" s="2"/>
      <c r="E182" s="52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4"/>
      <c r="V182" s="52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4"/>
      <c r="AM182" s="52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4"/>
      <c r="BC182" s="3"/>
    </row>
    <row r="183" spans="2:55" ht="15.75" customHeight="1" x14ac:dyDescent="0.25">
      <c r="B183" s="5">
        <v>37</v>
      </c>
      <c r="D183" s="2"/>
      <c r="E183" s="52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4"/>
      <c r="V183" s="52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4"/>
      <c r="AM183" s="52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4"/>
      <c r="BC183" s="3"/>
    </row>
    <row r="184" spans="2:55" ht="15.75" customHeight="1" x14ac:dyDescent="0.25">
      <c r="B184" s="5">
        <v>38</v>
      </c>
      <c r="D184" s="2"/>
      <c r="E184" s="52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4"/>
      <c r="V184" s="52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4"/>
      <c r="AM184" s="52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4"/>
      <c r="BC184" s="3"/>
    </row>
    <row r="185" spans="2:55" ht="15.75" customHeight="1" x14ac:dyDescent="0.25">
      <c r="B185" s="5">
        <v>39</v>
      </c>
      <c r="D185" s="2"/>
      <c r="E185" s="52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4"/>
      <c r="V185" s="52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4"/>
      <c r="AM185" s="52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4"/>
      <c r="BC185" s="3"/>
    </row>
    <row r="186" spans="2:55" ht="15.75" customHeight="1" x14ac:dyDescent="0.25">
      <c r="B186" s="5">
        <v>40</v>
      </c>
      <c r="D186" s="2"/>
      <c r="E186" s="52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4"/>
      <c r="V186" s="52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4"/>
      <c r="AM186" s="52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4"/>
      <c r="BC186" s="3"/>
    </row>
    <row r="187" spans="2:55" ht="15.75" customHeight="1" x14ac:dyDescent="0.25">
      <c r="B187" s="5">
        <v>41</v>
      </c>
      <c r="D187" s="2"/>
      <c r="E187" s="52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4"/>
      <c r="V187" s="52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4"/>
      <c r="AM187" s="52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4"/>
      <c r="BC187" s="3"/>
    </row>
    <row r="188" spans="2:55" ht="15.75" customHeight="1" x14ac:dyDescent="0.25">
      <c r="B188" s="5">
        <v>42</v>
      </c>
      <c r="D188" s="2"/>
      <c r="E188" s="52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4"/>
      <c r="V188" s="52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4"/>
      <c r="AM188" s="52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4"/>
      <c r="BC188" s="3"/>
    </row>
    <row r="189" spans="2:55" ht="15.75" customHeight="1" x14ac:dyDescent="0.25">
      <c r="B189" s="5">
        <v>43</v>
      </c>
      <c r="D189" s="2"/>
      <c r="E189" s="52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4"/>
      <c r="V189" s="52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4"/>
      <c r="AM189" s="52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4"/>
      <c r="BC189" s="3"/>
    </row>
    <row r="190" spans="2:55" ht="15.75" customHeight="1" thickBot="1" x14ac:dyDescent="0.3">
      <c r="B190" s="5">
        <v>44</v>
      </c>
      <c r="D190" s="2"/>
      <c r="E190" s="55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7"/>
      <c r="V190" s="55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7"/>
      <c r="AM190" s="55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7"/>
      <c r="BC190" s="3"/>
    </row>
    <row r="191" spans="2:55" ht="15.75" customHeight="1" x14ac:dyDescent="0.25">
      <c r="B191" s="5">
        <v>45</v>
      </c>
      <c r="D191" s="2"/>
      <c r="E191" s="49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1"/>
      <c r="V191" s="49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1"/>
      <c r="AM191" s="49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1"/>
      <c r="BC191" s="3"/>
    </row>
    <row r="192" spans="2:55" ht="15.75" customHeight="1" x14ac:dyDescent="0.25">
      <c r="B192" s="5">
        <v>46</v>
      </c>
      <c r="D192" s="2"/>
      <c r="E192" s="52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4"/>
      <c r="V192" s="52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4"/>
      <c r="AM192" s="52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4"/>
      <c r="BC192" s="3"/>
    </row>
    <row r="193" spans="2:55" ht="15.75" customHeight="1" thickBot="1" x14ac:dyDescent="0.3">
      <c r="B193" s="5">
        <v>47</v>
      </c>
      <c r="D193" s="2"/>
      <c r="E193" s="55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7"/>
      <c r="V193" s="55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7"/>
      <c r="AM193" s="55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7"/>
      <c r="BC193" s="3"/>
    </row>
    <row r="194" spans="2:55" ht="15.75" customHeight="1" x14ac:dyDescent="0.25">
      <c r="B194" s="5">
        <v>48</v>
      </c>
      <c r="D194" s="2"/>
      <c r="BC194" s="3"/>
    </row>
    <row r="195" spans="2:55" ht="15.75" customHeight="1" thickBot="1" x14ac:dyDescent="0.3">
      <c r="B195" s="5">
        <v>49</v>
      </c>
      <c r="D195" s="2"/>
      <c r="BC195" s="3"/>
    </row>
    <row r="196" spans="2:55" ht="15.75" customHeight="1" x14ac:dyDescent="0.25">
      <c r="B196" s="5">
        <v>50</v>
      </c>
      <c r="D196" s="2"/>
      <c r="E196" s="49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1"/>
      <c r="V196" s="49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1"/>
      <c r="AM196" s="49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1"/>
      <c r="BC196" s="3"/>
    </row>
    <row r="197" spans="2:55" ht="15.75" customHeight="1" x14ac:dyDescent="0.25">
      <c r="B197" s="5">
        <v>51</v>
      </c>
      <c r="D197" s="2"/>
      <c r="E197" s="52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4"/>
      <c r="V197" s="52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4"/>
      <c r="AM197" s="52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4"/>
      <c r="BC197" s="3"/>
    </row>
    <row r="198" spans="2:55" ht="15.75" customHeight="1" x14ac:dyDescent="0.25">
      <c r="B198" s="5">
        <v>52</v>
      </c>
      <c r="D198" s="2"/>
      <c r="E198" s="52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4"/>
      <c r="V198" s="52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4"/>
      <c r="AM198" s="52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4"/>
      <c r="BC198" s="3"/>
    </row>
    <row r="199" spans="2:55" ht="15.75" customHeight="1" x14ac:dyDescent="0.25">
      <c r="B199" s="5">
        <v>53</v>
      </c>
      <c r="D199" s="2"/>
      <c r="E199" s="52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4"/>
      <c r="V199" s="52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4"/>
      <c r="AM199" s="52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4"/>
      <c r="BC199" s="3"/>
    </row>
    <row r="200" spans="2:55" ht="15.75" customHeight="1" x14ac:dyDescent="0.25">
      <c r="B200" s="5">
        <v>54</v>
      </c>
      <c r="D200" s="2"/>
      <c r="E200" s="52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4"/>
      <c r="V200" s="52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4"/>
      <c r="AM200" s="52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4"/>
      <c r="BC200" s="3"/>
    </row>
    <row r="201" spans="2:55" ht="15.75" customHeight="1" x14ac:dyDescent="0.25">
      <c r="B201" s="5">
        <v>55</v>
      </c>
      <c r="D201" s="2"/>
      <c r="E201" s="52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4"/>
      <c r="V201" s="52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4"/>
      <c r="AM201" s="52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4"/>
      <c r="BC201" s="3"/>
    </row>
    <row r="202" spans="2:55" ht="15.75" customHeight="1" x14ac:dyDescent="0.25">
      <c r="B202" s="5">
        <v>56</v>
      </c>
      <c r="D202" s="2"/>
      <c r="E202" s="52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4"/>
      <c r="V202" s="52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4"/>
      <c r="AM202" s="52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4"/>
      <c r="BC202" s="3"/>
    </row>
    <row r="203" spans="2:55" ht="15.75" customHeight="1" x14ac:dyDescent="0.25">
      <c r="B203" s="5">
        <v>57</v>
      </c>
      <c r="D203" s="2"/>
      <c r="E203" s="52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4"/>
      <c r="V203" s="52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4"/>
      <c r="AM203" s="52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4"/>
      <c r="BC203" s="3"/>
    </row>
    <row r="204" spans="2:55" ht="15.75" customHeight="1" x14ac:dyDescent="0.25">
      <c r="B204" s="5">
        <v>58</v>
      </c>
      <c r="D204" s="2"/>
      <c r="E204" s="52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4"/>
      <c r="V204" s="52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4"/>
      <c r="AM204" s="52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4"/>
      <c r="BC204" s="3"/>
    </row>
    <row r="205" spans="2:55" ht="15.75" customHeight="1" x14ac:dyDescent="0.25">
      <c r="B205" s="5">
        <v>59</v>
      </c>
      <c r="D205" s="2"/>
      <c r="E205" s="52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4"/>
      <c r="V205" s="52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4"/>
      <c r="AM205" s="52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4"/>
      <c r="BC205" s="3"/>
    </row>
    <row r="206" spans="2:55" ht="15.75" customHeight="1" x14ac:dyDescent="0.25">
      <c r="B206" s="5">
        <v>60</v>
      </c>
      <c r="D206" s="2"/>
      <c r="E206" s="52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4"/>
      <c r="V206" s="52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4"/>
      <c r="AM206" s="52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4"/>
      <c r="BC206" s="3"/>
    </row>
    <row r="207" spans="2:55" ht="15.75" customHeight="1" x14ac:dyDescent="0.25">
      <c r="B207" s="5">
        <v>61</v>
      </c>
      <c r="D207" s="2"/>
      <c r="E207" s="52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4"/>
      <c r="V207" s="52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4"/>
      <c r="AM207" s="52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4"/>
      <c r="BC207" s="3"/>
    </row>
    <row r="208" spans="2:55" ht="15.75" customHeight="1" x14ac:dyDescent="0.25">
      <c r="B208" s="5">
        <v>62</v>
      </c>
      <c r="D208" s="2"/>
      <c r="E208" s="52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4"/>
      <c r="V208" s="52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4"/>
      <c r="AM208" s="52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4"/>
      <c r="BC208" s="3"/>
    </row>
    <row r="209" spans="2:55" ht="15.75" customHeight="1" x14ac:dyDescent="0.25">
      <c r="B209" s="5">
        <v>63</v>
      </c>
      <c r="D209" s="2"/>
      <c r="E209" s="52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4"/>
      <c r="V209" s="52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4"/>
      <c r="AM209" s="52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4"/>
      <c r="BC209" s="3"/>
    </row>
    <row r="210" spans="2:55" ht="15.75" customHeight="1" x14ac:dyDescent="0.25">
      <c r="B210" s="5">
        <v>64</v>
      </c>
      <c r="D210" s="2"/>
      <c r="E210" s="52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4"/>
      <c r="V210" s="52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4"/>
      <c r="AM210" s="52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4"/>
      <c r="BC210" s="3"/>
    </row>
    <row r="211" spans="2:55" ht="15.75" customHeight="1" thickBot="1" x14ac:dyDescent="0.3">
      <c r="B211" s="5">
        <v>65</v>
      </c>
      <c r="D211" s="2"/>
      <c r="E211" s="55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7"/>
      <c r="V211" s="55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7"/>
      <c r="AM211" s="55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7"/>
      <c r="BC211" s="3"/>
    </row>
    <row r="212" spans="2:55" ht="15.75" customHeight="1" x14ac:dyDescent="0.25">
      <c r="B212" s="5">
        <v>66</v>
      </c>
      <c r="D212" s="2"/>
      <c r="E212" s="49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1"/>
      <c r="V212" s="49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1"/>
      <c r="AM212" s="49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1"/>
      <c r="BC212" s="3"/>
    </row>
    <row r="213" spans="2:55" ht="15.75" customHeight="1" x14ac:dyDescent="0.25">
      <c r="B213" s="5">
        <v>67</v>
      </c>
      <c r="D213" s="2"/>
      <c r="E213" s="52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4"/>
      <c r="V213" s="52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4"/>
      <c r="AM213" s="52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4"/>
      <c r="BC213" s="3"/>
    </row>
    <row r="214" spans="2:55" ht="15.75" customHeight="1" thickBot="1" x14ac:dyDescent="0.3">
      <c r="B214" s="5">
        <v>68</v>
      </c>
      <c r="D214" s="2"/>
      <c r="E214" s="55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7"/>
      <c r="V214" s="55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7"/>
      <c r="AM214" s="55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7"/>
      <c r="BC214" s="3"/>
    </row>
    <row r="215" spans="2:55" ht="15.75" customHeight="1" x14ac:dyDescent="0.25">
      <c r="B215" s="5">
        <v>69</v>
      </c>
      <c r="D215" s="2"/>
      <c r="BC215" s="3"/>
    </row>
    <row r="216" spans="2:55" ht="15.75" customHeight="1" thickBot="1" x14ac:dyDescent="0.3">
      <c r="B216" s="5">
        <v>70</v>
      </c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8"/>
    </row>
    <row r="217" spans="2:55" ht="15.75" customHeight="1" thickTop="1" thickBot="1" x14ac:dyDescent="0.3">
      <c r="D217" s="46" t="s">
        <v>98</v>
      </c>
      <c r="E217" s="47"/>
      <c r="F217" s="47"/>
      <c r="G217" s="47"/>
      <c r="H217" s="48" t="str">
        <f>H71</f>
        <v>TEC. OSCAR HUYHUA</v>
      </c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7" t="s">
        <v>100</v>
      </c>
      <c r="AB217" s="47"/>
      <c r="AC217" s="48" t="str">
        <f>AC71</f>
        <v>TEC. JESUS HERRERA</v>
      </c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7" t="s">
        <v>99</v>
      </c>
      <c r="AX217" s="47"/>
      <c r="AY217" s="47"/>
      <c r="AZ217" s="58">
        <f>AZ71</f>
        <v>0</v>
      </c>
      <c r="BA217" s="58"/>
      <c r="BB217" s="58"/>
      <c r="BC217" s="59"/>
    </row>
  </sheetData>
  <mergeCells count="156">
    <mergeCell ref="H25:U25"/>
    <mergeCell ref="AE9:BB31"/>
    <mergeCell ref="AE33:BB53"/>
    <mergeCell ref="K29:P29"/>
    <mergeCell ref="S29:X29"/>
    <mergeCell ref="I30:K30"/>
    <mergeCell ref="H32:K32"/>
    <mergeCell ref="N32:Q32"/>
    <mergeCell ref="N22:O22"/>
    <mergeCell ref="E21:J21"/>
    <mergeCell ref="E22:G22"/>
    <mergeCell ref="E23:G23"/>
    <mergeCell ref="L32:M32"/>
    <mergeCell ref="L31:M31"/>
    <mergeCell ref="L30:M30"/>
    <mergeCell ref="E32:G32"/>
    <mergeCell ref="E31:G31"/>
    <mergeCell ref="E30:H30"/>
    <mergeCell ref="E29:J29"/>
    <mergeCell ref="E28:I28"/>
    <mergeCell ref="E27:I27"/>
    <mergeCell ref="Q29:R29"/>
    <mergeCell ref="Q28:R28"/>
    <mergeCell ref="K21:O21"/>
    <mergeCell ref="H24:U24"/>
    <mergeCell ref="AU6:BC6"/>
    <mergeCell ref="E56:L56"/>
    <mergeCell ref="D6:L6"/>
    <mergeCell ref="M6:AP6"/>
    <mergeCell ref="E67:K67"/>
    <mergeCell ref="N30:Q30"/>
    <mergeCell ref="H31:K31"/>
    <mergeCell ref="N31:Q31"/>
    <mergeCell ref="H22:M22"/>
    <mergeCell ref="P22:U22"/>
    <mergeCell ref="S28:X28"/>
    <mergeCell ref="E26:I26"/>
    <mergeCell ref="J26:N26"/>
    <mergeCell ref="O26:P26"/>
    <mergeCell ref="Q26:U26"/>
    <mergeCell ref="J27:U27"/>
    <mergeCell ref="J28:P28"/>
    <mergeCell ref="H23:U23"/>
    <mergeCell ref="E12:G12"/>
    <mergeCell ref="E13:G13"/>
    <mergeCell ref="H13:R13"/>
    <mergeCell ref="H12:R12"/>
    <mergeCell ref="F18:I18"/>
    <mergeCell ref="D148:BC149"/>
    <mergeCell ref="AZ144:BC144"/>
    <mergeCell ref="AM118:BB120"/>
    <mergeCell ref="AM102:BB117"/>
    <mergeCell ref="E102:T117"/>
    <mergeCell ref="V102:AK117"/>
    <mergeCell ref="E118:T120"/>
    <mergeCell ref="V118:AK120"/>
    <mergeCell ref="D151:F151"/>
    <mergeCell ref="G151:AC151"/>
    <mergeCell ref="AD151:AG151"/>
    <mergeCell ref="AH151:AQ151"/>
    <mergeCell ref="AR151:AS151"/>
    <mergeCell ref="AT151:BC151"/>
    <mergeCell ref="D150:F150"/>
    <mergeCell ref="G150:AC150"/>
    <mergeCell ref="AD150:AH150"/>
    <mergeCell ref="AI150:AU150"/>
    <mergeCell ref="AV150:AW150"/>
    <mergeCell ref="AX150:AY150"/>
    <mergeCell ref="BA150:BC150"/>
    <mergeCell ref="J18:T18"/>
    <mergeCell ref="V18:X18"/>
    <mergeCell ref="Y18:AB18"/>
    <mergeCell ref="AQ6:AT6"/>
    <mergeCell ref="AT5:BC5"/>
    <mergeCell ref="D2:BC3"/>
    <mergeCell ref="D4:F4"/>
    <mergeCell ref="G4:AC4"/>
    <mergeCell ref="AD4:AH4"/>
    <mergeCell ref="AI4:AU4"/>
    <mergeCell ref="AV4:AW4"/>
    <mergeCell ref="AX4:AY4"/>
    <mergeCell ref="BA4:BC4"/>
    <mergeCell ref="D5:F5"/>
    <mergeCell ref="G5:AC5"/>
    <mergeCell ref="AD5:AG5"/>
    <mergeCell ref="AH5:AQ5"/>
    <mergeCell ref="AR5:AS5"/>
    <mergeCell ref="E11:G11"/>
    <mergeCell ref="E10:G10"/>
    <mergeCell ref="H10:R10"/>
    <mergeCell ref="H11:R11"/>
    <mergeCell ref="D71:G71"/>
    <mergeCell ref="H71:Z71"/>
    <mergeCell ref="AA71:AB71"/>
    <mergeCell ref="E14:G14"/>
    <mergeCell ref="H14:R14"/>
    <mergeCell ref="E15:G15"/>
    <mergeCell ref="H15:R15"/>
    <mergeCell ref="BA77:BC77"/>
    <mergeCell ref="D78:F78"/>
    <mergeCell ref="G78:AC78"/>
    <mergeCell ref="AD78:AG78"/>
    <mergeCell ref="AH78:AQ78"/>
    <mergeCell ref="AR78:AS78"/>
    <mergeCell ref="AT78:BC78"/>
    <mergeCell ref="AC71:AV71"/>
    <mergeCell ref="AW71:AY71"/>
    <mergeCell ref="AZ71:BC71"/>
    <mergeCell ref="D75:BC76"/>
    <mergeCell ref="D77:F77"/>
    <mergeCell ref="G77:AC77"/>
    <mergeCell ref="AD77:AH77"/>
    <mergeCell ref="AI77:AU77"/>
    <mergeCell ref="AV77:AW77"/>
    <mergeCell ref="AX77:AY77"/>
    <mergeCell ref="E81:T96"/>
    <mergeCell ref="V81:AK96"/>
    <mergeCell ref="E97:T99"/>
    <mergeCell ref="V97:AK99"/>
    <mergeCell ref="D144:G144"/>
    <mergeCell ref="H144:Z144"/>
    <mergeCell ref="AA144:AB144"/>
    <mergeCell ref="AC144:AV144"/>
    <mergeCell ref="AW144:AY144"/>
    <mergeCell ref="E123:T138"/>
    <mergeCell ref="V123:AK138"/>
    <mergeCell ref="AM123:BB138"/>
    <mergeCell ref="E139:T141"/>
    <mergeCell ref="V139:AK141"/>
    <mergeCell ref="AM139:BB141"/>
    <mergeCell ref="AM97:BB99"/>
    <mergeCell ref="AM81:BB96"/>
    <mergeCell ref="E175:T190"/>
    <mergeCell ref="V175:AK190"/>
    <mergeCell ref="E191:T193"/>
    <mergeCell ref="V191:AK193"/>
    <mergeCell ref="E154:T169"/>
    <mergeCell ref="V154:AK169"/>
    <mergeCell ref="E170:T172"/>
    <mergeCell ref="V170:AK172"/>
    <mergeCell ref="AM191:BB193"/>
    <mergeCell ref="AM175:BB190"/>
    <mergeCell ref="AM170:BB172"/>
    <mergeCell ref="AM154:BB169"/>
    <mergeCell ref="D217:G217"/>
    <mergeCell ref="H217:Z217"/>
    <mergeCell ref="AA217:AB217"/>
    <mergeCell ref="AC217:AV217"/>
    <mergeCell ref="AW217:AY217"/>
    <mergeCell ref="E196:T211"/>
    <mergeCell ref="V196:AK211"/>
    <mergeCell ref="AM196:BB211"/>
    <mergeCell ref="E212:T214"/>
    <mergeCell ref="V212:AK214"/>
    <mergeCell ref="AM212:BB214"/>
    <mergeCell ref="AZ217:BC217"/>
  </mergeCells>
  <printOptions horizontalCentered="1" verticalCentered="1"/>
  <pageMargins left="0" right="0" top="0.55118110236220474" bottom="0" header="0.15748031496062992" footer="0.15748031496062992"/>
  <pageSetup paperSize="9" scale="63" orientation="portrait" r:id="rId1"/>
  <headerFooter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847-4029-4F47-A199-2F8AADD52C54}">
  <dimension ref="B1:CB217"/>
  <sheetViews>
    <sheetView topLeftCell="A7" zoomScaleNormal="100" zoomScaleSheetLayoutView="100" workbookViewId="0">
      <selection activeCell="J21" sqref="J21:AB21"/>
    </sheetView>
  </sheetViews>
  <sheetFormatPr baseColWidth="10" defaultColWidth="3" defaultRowHeight="15.75" customHeight="1" x14ac:dyDescent="0.25"/>
  <cols>
    <col min="1" max="1" width="3" style="1" customWidth="1"/>
    <col min="2" max="16384" width="3" style="1"/>
  </cols>
  <sheetData>
    <row r="1" spans="2:55" ht="15.75" customHeight="1" thickBot="1" x14ac:dyDescent="0.3"/>
    <row r="2" spans="2:55" ht="15.75" customHeight="1" x14ac:dyDescent="0.25">
      <c r="B2" s="5">
        <v>1</v>
      </c>
      <c r="D2" s="90" t="s">
        <v>0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2"/>
    </row>
    <row r="3" spans="2:55" ht="15.75" customHeight="1" thickBot="1" x14ac:dyDescent="0.3">
      <c r="B3" s="5">
        <v>2</v>
      </c>
      <c r="D3" s="93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5"/>
    </row>
    <row r="4" spans="2:55" ht="15.75" customHeight="1" thickTop="1" x14ac:dyDescent="0.25">
      <c r="B4" s="5">
        <v>3</v>
      </c>
      <c r="D4" s="76" t="s">
        <v>1</v>
      </c>
      <c r="E4" s="77"/>
      <c r="F4" s="77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9"/>
      <c r="AD4" s="77" t="s">
        <v>6</v>
      </c>
      <c r="AE4" s="77"/>
      <c r="AF4" s="77"/>
      <c r="AG4" s="77"/>
      <c r="AH4" s="77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9"/>
      <c r="AV4" s="80" t="s">
        <v>4</v>
      </c>
      <c r="AW4" s="77"/>
      <c r="AX4" s="96"/>
      <c r="AY4" s="96"/>
      <c r="AZ4" s="6" t="s">
        <v>3</v>
      </c>
      <c r="BA4" s="62">
        <v>2025</v>
      </c>
      <c r="BB4" s="62"/>
      <c r="BC4" s="63"/>
    </row>
    <row r="5" spans="2:55" ht="15.75" customHeight="1" thickBot="1" x14ac:dyDescent="0.3">
      <c r="B5" s="5">
        <v>4</v>
      </c>
      <c r="D5" s="64" t="s">
        <v>2</v>
      </c>
      <c r="E5" s="65"/>
      <c r="F5" s="65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7"/>
      <c r="AD5" s="68" t="s">
        <v>7</v>
      </c>
      <c r="AE5" s="65"/>
      <c r="AF5" s="65"/>
      <c r="AG5" s="65"/>
      <c r="AH5" s="119"/>
      <c r="AI5" s="119"/>
      <c r="AJ5" s="119"/>
      <c r="AK5" s="119"/>
      <c r="AL5" s="119"/>
      <c r="AM5" s="119"/>
      <c r="AN5" s="119"/>
      <c r="AO5" s="119"/>
      <c r="AP5" s="119"/>
      <c r="AQ5" s="120"/>
      <c r="AR5" s="117" t="s">
        <v>5</v>
      </c>
      <c r="AS5" s="118"/>
      <c r="AT5" s="66" t="s">
        <v>3</v>
      </c>
      <c r="AU5" s="66"/>
      <c r="AV5" s="66"/>
      <c r="AW5" s="66"/>
      <c r="AX5" s="66"/>
      <c r="AY5" s="66"/>
      <c r="AZ5" s="66"/>
      <c r="BA5" s="66"/>
      <c r="BB5" s="66"/>
      <c r="BC5" s="69"/>
    </row>
    <row r="6" spans="2:55" ht="15.75" customHeight="1" thickTop="1" x14ac:dyDescent="0.25">
      <c r="B6" s="5">
        <v>5</v>
      </c>
      <c r="D6" s="76" t="s">
        <v>19</v>
      </c>
      <c r="E6" s="77"/>
      <c r="F6" s="77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9"/>
      <c r="Y6" s="80" t="s">
        <v>22</v>
      </c>
      <c r="Z6" s="77"/>
      <c r="AA6" s="81"/>
      <c r="AB6" s="81"/>
      <c r="AC6" s="81"/>
      <c r="AD6" s="81"/>
      <c r="AE6" s="81"/>
      <c r="AF6" s="81"/>
      <c r="AG6" s="81"/>
      <c r="AH6" s="81"/>
      <c r="AI6" s="133"/>
      <c r="AJ6" s="80" t="s">
        <v>9</v>
      </c>
      <c r="AK6" s="77"/>
      <c r="AL6" s="77"/>
      <c r="AM6" s="77"/>
      <c r="AN6" s="77"/>
      <c r="AO6" s="129"/>
      <c r="AP6" s="129"/>
      <c r="AQ6" s="129"/>
      <c r="AR6" s="129"/>
      <c r="AS6" s="129"/>
      <c r="AT6" s="129"/>
      <c r="AU6" s="130"/>
      <c r="AV6" s="113" t="s">
        <v>12</v>
      </c>
      <c r="AW6" s="113"/>
      <c r="AX6" s="81"/>
      <c r="AY6" s="81"/>
      <c r="AZ6" s="81"/>
      <c r="BA6" s="81"/>
      <c r="BB6" s="81"/>
      <c r="BC6" s="121"/>
    </row>
    <row r="7" spans="2:55" ht="15.75" customHeight="1" x14ac:dyDescent="0.25">
      <c r="B7" s="5">
        <v>6</v>
      </c>
      <c r="D7" s="123" t="s">
        <v>18</v>
      </c>
      <c r="E7" s="124"/>
      <c r="F7" s="12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87"/>
      <c r="Y7" s="99" t="s">
        <v>15</v>
      </c>
      <c r="Z7" s="124"/>
      <c r="AA7" s="124"/>
      <c r="AB7" s="124"/>
      <c r="AC7" s="124"/>
      <c r="AD7" s="131"/>
      <c r="AE7" s="131"/>
      <c r="AF7" s="131"/>
      <c r="AG7" s="131"/>
      <c r="AH7" s="131"/>
      <c r="AI7" s="132"/>
      <c r="AJ7" s="99" t="s">
        <v>10</v>
      </c>
      <c r="AK7" s="124"/>
      <c r="AL7" s="124"/>
      <c r="AM7" s="124"/>
      <c r="AN7" s="124"/>
      <c r="AO7" s="124"/>
      <c r="AP7" s="127"/>
      <c r="AQ7" s="127"/>
      <c r="AR7" s="127"/>
      <c r="AS7" s="127"/>
      <c r="AT7" s="127"/>
      <c r="AU7" s="128"/>
      <c r="AV7" s="99" t="s">
        <v>13</v>
      </c>
      <c r="AW7" s="124"/>
      <c r="AX7" s="124"/>
      <c r="AY7" s="124"/>
      <c r="AZ7" s="127"/>
      <c r="BA7" s="127"/>
      <c r="BB7" s="127"/>
      <c r="BC7" s="136"/>
    </row>
    <row r="8" spans="2:55" ht="15.75" customHeight="1" thickBot="1" x14ac:dyDescent="0.3">
      <c r="B8" s="5">
        <v>7</v>
      </c>
      <c r="D8" s="122" t="s">
        <v>17</v>
      </c>
      <c r="E8" s="118"/>
      <c r="F8" s="118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7"/>
      <c r="Y8" s="117" t="s">
        <v>16</v>
      </c>
      <c r="Z8" s="118"/>
      <c r="AA8" s="118"/>
      <c r="AB8" s="118"/>
      <c r="AC8" s="125"/>
      <c r="AD8" s="125"/>
      <c r="AE8" s="125"/>
      <c r="AF8" s="125"/>
      <c r="AG8" s="125"/>
      <c r="AH8" s="125"/>
      <c r="AI8" s="126"/>
      <c r="AJ8" s="117" t="s">
        <v>11</v>
      </c>
      <c r="AK8" s="118"/>
      <c r="AL8" s="125"/>
      <c r="AM8" s="125"/>
      <c r="AN8" s="125"/>
      <c r="AO8" s="125"/>
      <c r="AP8" s="125"/>
      <c r="AQ8" s="125"/>
      <c r="AR8" s="125"/>
      <c r="AS8" s="125"/>
      <c r="AT8" s="125"/>
      <c r="AU8" s="126"/>
      <c r="AV8" s="118" t="s">
        <v>14</v>
      </c>
      <c r="AW8" s="118"/>
      <c r="AX8" s="118"/>
      <c r="AY8" s="118"/>
      <c r="AZ8" s="125"/>
      <c r="BA8" s="125"/>
      <c r="BB8" s="125"/>
      <c r="BC8" s="135"/>
    </row>
    <row r="9" spans="2:55" ht="15.75" customHeight="1" thickTop="1" x14ac:dyDescent="0.25">
      <c r="B9" s="5">
        <v>8</v>
      </c>
      <c r="D9" s="112" t="s">
        <v>23</v>
      </c>
      <c r="E9" s="113"/>
      <c r="F9" s="113"/>
      <c r="G9" s="113"/>
      <c r="H9" s="113"/>
      <c r="I9" s="113"/>
      <c r="J9" s="145"/>
      <c r="K9" s="145"/>
      <c r="L9" s="145"/>
      <c r="M9" s="145"/>
      <c r="N9" s="145"/>
      <c r="O9" s="145"/>
      <c r="P9" s="145"/>
      <c r="Q9" s="80" t="s">
        <v>21</v>
      </c>
      <c r="R9" s="77"/>
      <c r="S9" s="77"/>
      <c r="T9" s="77"/>
      <c r="U9" s="77"/>
      <c r="V9" s="77"/>
      <c r="W9" s="145"/>
      <c r="X9" s="145"/>
      <c r="Y9" s="145"/>
      <c r="Z9" s="145"/>
      <c r="AA9" s="145"/>
      <c r="AB9" s="145"/>
      <c r="AC9" s="145"/>
      <c r="AD9" s="80" t="s">
        <v>25</v>
      </c>
      <c r="AE9" s="77"/>
      <c r="AF9" s="77"/>
      <c r="AG9" s="77"/>
      <c r="AH9" s="145"/>
      <c r="AI9" s="145"/>
      <c r="AJ9" s="145"/>
      <c r="AK9" s="145"/>
      <c r="AL9" s="145"/>
      <c r="AM9" s="145"/>
      <c r="AN9" s="145"/>
      <c r="AO9" s="145"/>
      <c r="AP9" s="145"/>
      <c r="AQ9" s="80" t="s">
        <v>24</v>
      </c>
      <c r="AR9" s="77"/>
      <c r="AS9" s="77"/>
      <c r="AT9" s="77"/>
      <c r="AU9" s="77"/>
      <c r="AV9" s="77"/>
      <c r="AW9" s="77"/>
      <c r="AX9" s="145"/>
      <c r="AY9" s="145"/>
      <c r="AZ9" s="145"/>
      <c r="BA9" s="145"/>
      <c r="BB9" s="145"/>
      <c r="BC9" s="147"/>
    </row>
    <row r="10" spans="2:55" ht="15.75" customHeight="1" thickBot="1" x14ac:dyDescent="0.3">
      <c r="B10" s="5">
        <v>9</v>
      </c>
      <c r="D10" s="64" t="s">
        <v>123</v>
      </c>
      <c r="E10" s="65"/>
      <c r="F10" s="65"/>
      <c r="G10" s="65"/>
      <c r="H10" s="65"/>
      <c r="I10" s="65"/>
      <c r="J10" s="65"/>
      <c r="K10" s="65"/>
      <c r="L10" s="65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3"/>
      <c r="AQ10" s="68" t="s">
        <v>20</v>
      </c>
      <c r="AR10" s="65"/>
      <c r="AS10" s="65"/>
      <c r="AT10" s="65"/>
      <c r="AU10" s="66"/>
      <c r="AV10" s="66"/>
      <c r="AW10" s="66"/>
      <c r="AX10" s="66"/>
      <c r="AY10" s="66"/>
      <c r="AZ10" s="66"/>
      <c r="BA10" s="66"/>
      <c r="BB10" s="66"/>
      <c r="BC10" s="69"/>
    </row>
    <row r="11" spans="2:55" ht="15.75" customHeight="1" thickTop="1" x14ac:dyDescent="0.25">
      <c r="B11" s="5">
        <v>10</v>
      </c>
      <c r="D11" s="2"/>
      <c r="AC11" s="7"/>
      <c r="BC11" s="3"/>
    </row>
    <row r="12" spans="2:55" ht="15.75" customHeight="1" x14ac:dyDescent="0.25">
      <c r="B12" s="5">
        <v>11</v>
      </c>
      <c r="D12" s="2"/>
      <c r="E12" s="11" t="s">
        <v>26</v>
      </c>
      <c r="F12" s="12" t="s">
        <v>29</v>
      </c>
      <c r="AC12" s="8"/>
      <c r="AE12" s="11" t="s">
        <v>81</v>
      </c>
      <c r="AF12" s="12" t="s">
        <v>82</v>
      </c>
      <c r="BC12" s="3"/>
    </row>
    <row r="13" spans="2:55" ht="15.75" customHeight="1" x14ac:dyDescent="0.25">
      <c r="B13" s="5">
        <v>12</v>
      </c>
      <c r="D13" s="2"/>
      <c r="F13" s="83" t="s">
        <v>27</v>
      </c>
      <c r="G13" s="83"/>
      <c r="H13" s="83"/>
      <c r="I13" s="83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V13" s="83" t="s">
        <v>28</v>
      </c>
      <c r="W13" s="83"/>
      <c r="X13" s="83"/>
      <c r="Y13" s="84"/>
      <c r="Z13" s="84"/>
      <c r="AA13" s="84"/>
      <c r="AB13" s="84"/>
      <c r="AC13" s="8"/>
      <c r="AF13" s="83" t="s">
        <v>27</v>
      </c>
      <c r="AG13" s="83"/>
      <c r="AH13" s="83"/>
      <c r="AI13" s="83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V13" s="83" t="s">
        <v>28</v>
      </c>
      <c r="AW13" s="83"/>
      <c r="AX13" s="83"/>
      <c r="AY13" s="84"/>
      <c r="AZ13" s="84"/>
      <c r="BA13" s="84"/>
      <c r="BB13" s="84"/>
      <c r="BC13" s="3"/>
    </row>
    <row r="14" spans="2:55" ht="15.75" customHeight="1" x14ac:dyDescent="0.25">
      <c r="B14" s="5">
        <v>13</v>
      </c>
      <c r="D14" s="2"/>
      <c r="E14" s="83" t="s">
        <v>30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C14" s="8"/>
      <c r="AE14" s="83" t="s">
        <v>83</v>
      </c>
      <c r="AF14" s="83"/>
      <c r="AG14" s="83"/>
      <c r="AH14" s="83"/>
      <c r="AI14" s="83"/>
      <c r="BC14" s="3"/>
    </row>
    <row r="15" spans="2:55" ht="15.75" customHeight="1" x14ac:dyDescent="0.25">
      <c r="B15" s="5">
        <v>14</v>
      </c>
      <c r="D15" s="2"/>
      <c r="E15" s="108" t="s">
        <v>31</v>
      </c>
      <c r="F15" s="108"/>
      <c r="G15" s="108"/>
      <c r="H15" s="108"/>
      <c r="I15" s="108"/>
      <c r="J15" s="165"/>
      <c r="K15" s="111" t="s">
        <v>33</v>
      </c>
      <c r="L15" s="111"/>
      <c r="M15" s="111"/>
      <c r="N15" s="111"/>
      <c r="O15" s="111"/>
      <c r="P15" s="111"/>
      <c r="Q15" s="111"/>
      <c r="R15" s="111"/>
      <c r="S15" s="111"/>
      <c r="T15" s="111" t="s">
        <v>34</v>
      </c>
      <c r="U15" s="111"/>
      <c r="V15" s="111"/>
      <c r="W15" s="111"/>
      <c r="X15" s="111"/>
      <c r="Y15" s="111"/>
      <c r="Z15" s="111"/>
      <c r="AA15" s="111"/>
      <c r="AB15" s="111"/>
      <c r="AC15" s="8"/>
      <c r="AF15" s="1" t="s">
        <v>84</v>
      </c>
      <c r="AN15" s="61"/>
      <c r="AO15" s="61"/>
      <c r="AP15" s="61"/>
      <c r="AQ15" s="14"/>
      <c r="AR15" s="14"/>
      <c r="BC15" s="3"/>
    </row>
    <row r="16" spans="2:55" ht="15.75" customHeight="1" x14ac:dyDescent="0.25">
      <c r="B16" s="5">
        <v>15</v>
      </c>
      <c r="D16" s="2"/>
      <c r="E16" s="111" t="s">
        <v>32</v>
      </c>
      <c r="F16" s="111"/>
      <c r="G16" s="111"/>
      <c r="H16" s="111"/>
      <c r="I16" s="111"/>
      <c r="J16" s="111"/>
      <c r="K16" s="114" t="s">
        <v>35</v>
      </c>
      <c r="L16" s="114"/>
      <c r="M16" s="114"/>
      <c r="N16" s="114" t="s">
        <v>36</v>
      </c>
      <c r="O16" s="114"/>
      <c r="P16" s="114"/>
      <c r="Q16" s="114" t="s">
        <v>37</v>
      </c>
      <c r="R16" s="114"/>
      <c r="S16" s="114"/>
      <c r="T16" s="114" t="s">
        <v>38</v>
      </c>
      <c r="U16" s="114"/>
      <c r="V16" s="114"/>
      <c r="W16" s="114" t="s">
        <v>39</v>
      </c>
      <c r="X16" s="114"/>
      <c r="Y16" s="114"/>
      <c r="Z16" s="114" t="s">
        <v>40</v>
      </c>
      <c r="AA16" s="114"/>
      <c r="AB16" s="114"/>
      <c r="AC16" s="8"/>
      <c r="AE16" s="83" t="s">
        <v>85</v>
      </c>
      <c r="AF16" s="83"/>
      <c r="AG16" s="83"/>
      <c r="AH16" s="83"/>
      <c r="AI16" s="83"/>
      <c r="AJ16" s="83"/>
      <c r="AK16" s="83"/>
      <c r="BC16" s="3"/>
    </row>
    <row r="17" spans="2:80" ht="15.75" customHeight="1" x14ac:dyDescent="0.25">
      <c r="B17" s="5">
        <v>16</v>
      </c>
      <c r="D17" s="2"/>
      <c r="E17" s="111" t="s">
        <v>79</v>
      </c>
      <c r="F17" s="111"/>
      <c r="G17" s="111"/>
      <c r="H17" s="111"/>
      <c r="I17" s="111"/>
      <c r="J17" s="111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8"/>
      <c r="AE17" s="60" t="s">
        <v>88</v>
      </c>
      <c r="AF17" s="60"/>
      <c r="AG17" s="60"/>
      <c r="AH17" s="60"/>
      <c r="AI17" s="60"/>
      <c r="AJ17" s="60"/>
      <c r="AK17" s="110"/>
      <c r="AL17" s="110"/>
      <c r="AM17" s="110"/>
      <c r="AN17" s="110"/>
      <c r="AO17" s="15"/>
      <c r="AP17" s="15"/>
      <c r="AQ17" s="15"/>
      <c r="AR17" s="15"/>
      <c r="AS17" s="15"/>
      <c r="AV17" s="24"/>
      <c r="AW17" s="15"/>
      <c r="AX17" s="15"/>
      <c r="BC17" s="3"/>
    </row>
    <row r="18" spans="2:80" ht="15.75" customHeight="1" x14ac:dyDescent="0.25">
      <c r="B18" s="5">
        <v>17</v>
      </c>
      <c r="D18" s="2"/>
      <c r="E18" s="149" t="s">
        <v>41</v>
      </c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C18" s="8"/>
      <c r="AE18" s="60" t="s">
        <v>105</v>
      </c>
      <c r="AF18" s="60"/>
      <c r="AG18" s="60"/>
      <c r="AH18" s="110"/>
      <c r="AI18" s="110"/>
      <c r="AJ18" s="110"/>
      <c r="AK18" s="110"/>
      <c r="AL18" s="24"/>
      <c r="AM18" s="24"/>
      <c r="AN18" s="60" t="s">
        <v>92</v>
      </c>
      <c r="AO18" s="60"/>
      <c r="AP18" s="110"/>
      <c r="AQ18" s="110"/>
      <c r="AR18" s="110"/>
      <c r="AS18" s="110"/>
      <c r="AT18" s="24"/>
      <c r="AU18" s="24"/>
      <c r="BC18" s="3"/>
    </row>
    <row r="19" spans="2:80" ht="15.75" customHeight="1" x14ac:dyDescent="0.25">
      <c r="B19" s="5">
        <v>18</v>
      </c>
      <c r="D19" s="2"/>
      <c r="E19" s="111" t="s">
        <v>42</v>
      </c>
      <c r="F19" s="111"/>
      <c r="G19" s="111"/>
      <c r="H19" s="111"/>
      <c r="I19" s="111"/>
      <c r="J19" s="111"/>
      <c r="K19" s="114" t="s">
        <v>43</v>
      </c>
      <c r="L19" s="114"/>
      <c r="M19" s="114"/>
      <c r="N19" s="114"/>
      <c r="O19" s="114"/>
      <c r="P19" s="114"/>
      <c r="Q19" s="114" t="s">
        <v>44</v>
      </c>
      <c r="R19" s="114"/>
      <c r="S19" s="114"/>
      <c r="T19" s="114"/>
      <c r="U19" s="114"/>
      <c r="V19" s="114"/>
      <c r="W19" s="114" t="s">
        <v>45</v>
      </c>
      <c r="X19" s="114"/>
      <c r="Y19" s="114"/>
      <c r="Z19" s="114"/>
      <c r="AA19" s="114"/>
      <c r="AB19" s="114"/>
      <c r="AC19" s="8"/>
      <c r="AE19" s="148" t="s">
        <v>106</v>
      </c>
      <c r="AF19" s="148"/>
      <c r="AG19" s="148"/>
      <c r="AH19" s="110"/>
      <c r="AI19" s="110"/>
      <c r="AJ19" s="110"/>
      <c r="AK19" s="110"/>
      <c r="AL19" s="24"/>
      <c r="AM19" s="24"/>
      <c r="AN19" s="60" t="s">
        <v>108</v>
      </c>
      <c r="AO19" s="60"/>
      <c r="AP19" s="60"/>
      <c r="AQ19" s="60"/>
      <c r="AR19" s="60"/>
      <c r="AS19" s="110"/>
      <c r="AT19" s="110"/>
      <c r="AU19" s="110"/>
      <c r="AV19" s="110"/>
      <c r="AW19" s="60" t="s">
        <v>92</v>
      </c>
      <c r="AX19" s="60"/>
      <c r="AY19" s="110"/>
      <c r="AZ19" s="110"/>
      <c r="BA19" s="110"/>
      <c r="BB19" s="110"/>
      <c r="BC19" s="3"/>
      <c r="BE19" s="151" t="s">
        <v>57</v>
      </c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3"/>
    </row>
    <row r="20" spans="2:80" ht="15.75" customHeight="1" x14ac:dyDescent="0.25">
      <c r="B20" s="5">
        <v>19</v>
      </c>
      <c r="D20" s="2"/>
      <c r="E20" s="111" t="s">
        <v>80</v>
      </c>
      <c r="F20" s="111"/>
      <c r="G20" s="111"/>
      <c r="H20" s="111"/>
      <c r="I20" s="111"/>
      <c r="J20" s="111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8"/>
      <c r="AE20" s="148" t="s">
        <v>107</v>
      </c>
      <c r="AF20" s="148"/>
      <c r="AG20" s="148"/>
      <c r="AH20" s="148"/>
      <c r="AI20" s="148"/>
      <c r="AJ20" s="110"/>
      <c r="AK20" s="110"/>
      <c r="AL20" s="110"/>
      <c r="AM20" s="110"/>
      <c r="AN20" s="60" t="s">
        <v>92</v>
      </c>
      <c r="AO20" s="60"/>
      <c r="AP20" s="110"/>
      <c r="AQ20" s="110"/>
      <c r="AR20" s="110"/>
      <c r="AS20" s="110"/>
      <c r="AT20" s="24"/>
      <c r="AU20" s="24"/>
      <c r="AV20" s="24"/>
      <c r="AW20" s="24"/>
      <c r="AX20" s="24"/>
      <c r="BC20" s="3"/>
      <c r="BE20" s="150" t="s">
        <v>60</v>
      </c>
      <c r="BF20" s="60"/>
      <c r="BG20" s="60"/>
      <c r="BH20" s="60"/>
      <c r="BI20" s="60"/>
      <c r="BJ20" s="60"/>
      <c r="BK20" s="60"/>
      <c r="BL20" s="60"/>
      <c r="BM20" s="60"/>
      <c r="BN20" s="141"/>
      <c r="BO20" s="141"/>
      <c r="BP20" s="141"/>
      <c r="BQ20" s="141"/>
      <c r="BR20" s="141"/>
      <c r="BS20" s="141"/>
      <c r="BT20" s="60" t="s">
        <v>56</v>
      </c>
      <c r="BU20" s="60"/>
      <c r="BV20" s="60"/>
      <c r="BW20" s="158"/>
      <c r="BX20" s="158"/>
      <c r="BY20" s="158"/>
      <c r="BZ20" s="158"/>
      <c r="CA20" s="158"/>
      <c r="CB20" s="159"/>
    </row>
    <row r="21" spans="2:80" ht="15.75" customHeight="1" x14ac:dyDescent="0.25">
      <c r="B21" s="5">
        <v>20</v>
      </c>
      <c r="D21" s="2"/>
      <c r="E21" s="83" t="s">
        <v>71</v>
      </c>
      <c r="F21" s="83"/>
      <c r="G21" s="83"/>
      <c r="H21" s="83"/>
      <c r="I21" s="83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8"/>
      <c r="AE21" s="60" t="s">
        <v>86</v>
      </c>
      <c r="AF21" s="60"/>
      <c r="AG21" s="60"/>
      <c r="AH21" s="60"/>
      <c r="AI21" s="60"/>
      <c r="AJ21" s="110"/>
      <c r="AK21" s="110"/>
      <c r="AL21" s="110"/>
      <c r="AM21" s="110"/>
      <c r="AN21" s="60" t="s">
        <v>93</v>
      </c>
      <c r="AO21" s="60"/>
      <c r="AP21" s="60"/>
      <c r="AQ21" s="110"/>
      <c r="AR21" s="110"/>
      <c r="AS21" s="110"/>
      <c r="AT21" s="110"/>
      <c r="AU21" s="24"/>
      <c r="BC21" s="3"/>
      <c r="BE21" s="150" t="s">
        <v>59</v>
      </c>
      <c r="BF21" s="60"/>
      <c r="BG21" s="60"/>
      <c r="BH21" s="60"/>
      <c r="BI21" s="60"/>
      <c r="BJ21" s="60"/>
      <c r="BK21" s="60"/>
      <c r="BL21" s="60"/>
      <c r="BM21" s="141"/>
      <c r="BN21" s="141"/>
      <c r="BO21" s="141"/>
      <c r="BP21" s="141"/>
      <c r="BQ21" s="141"/>
      <c r="BR21" s="141"/>
      <c r="BS21" s="141"/>
      <c r="BT21" s="60" t="s">
        <v>52</v>
      </c>
      <c r="BU21" s="60"/>
      <c r="BV21" s="60"/>
      <c r="BW21" s="60"/>
      <c r="BX21" s="60"/>
      <c r="BY21" s="60"/>
      <c r="BZ21" s="160"/>
      <c r="CA21" s="160"/>
      <c r="CB21" s="161"/>
    </row>
    <row r="22" spans="2:80" ht="15.75" customHeight="1" x14ac:dyDescent="0.25">
      <c r="B22" s="5">
        <v>21</v>
      </c>
      <c r="D22" s="2"/>
      <c r="AC22" s="8"/>
      <c r="AE22" s="60" t="s">
        <v>104</v>
      </c>
      <c r="AF22" s="60"/>
      <c r="AG22" s="60"/>
      <c r="AH22" s="110"/>
      <c r="AI22" s="110"/>
      <c r="AJ22" s="110"/>
      <c r="AK22" s="110"/>
      <c r="AL22" s="110"/>
      <c r="AM22" s="110"/>
      <c r="AN22" s="110"/>
      <c r="AO22" s="110"/>
      <c r="AP22" s="110"/>
      <c r="AQ22" s="60" t="s">
        <v>93</v>
      </c>
      <c r="AR22" s="60"/>
      <c r="AS22" s="60"/>
      <c r="AT22" s="110"/>
      <c r="AU22" s="110"/>
      <c r="AV22" s="110"/>
      <c r="AW22" s="110"/>
      <c r="AY22" s="24"/>
      <c r="AZ22" s="15"/>
      <c r="BA22" s="15"/>
      <c r="BB22" s="15"/>
      <c r="BC22" s="3"/>
      <c r="BE22" s="150" t="s">
        <v>53</v>
      </c>
      <c r="BF22" s="60"/>
      <c r="BG22" s="140"/>
      <c r="BH22" s="140"/>
      <c r="BI22" s="140"/>
      <c r="BJ22" s="140"/>
      <c r="BK22" s="140"/>
      <c r="BL22" s="140"/>
      <c r="BM22" s="140"/>
      <c r="BN22" s="140"/>
      <c r="BO22" s="140"/>
      <c r="BP22" s="140"/>
      <c r="BQ22" s="140"/>
      <c r="BR22" s="140"/>
      <c r="BS22" s="140"/>
      <c r="BT22" s="155" t="s">
        <v>54</v>
      </c>
      <c r="BU22" s="155"/>
      <c r="BV22" s="155"/>
      <c r="BW22" s="155"/>
      <c r="BX22" s="155"/>
      <c r="BY22" s="155"/>
      <c r="BZ22" s="140"/>
      <c r="CA22" s="140"/>
      <c r="CB22" s="162"/>
    </row>
    <row r="23" spans="2:80" ht="15.75" customHeight="1" x14ac:dyDescent="0.25">
      <c r="B23" s="5">
        <v>22</v>
      </c>
      <c r="D23" s="2"/>
      <c r="E23" s="142" t="s">
        <v>46</v>
      </c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4"/>
      <c r="AC23" s="8"/>
      <c r="AE23" s="60" t="s">
        <v>87</v>
      </c>
      <c r="AF23" s="60"/>
      <c r="AG23" s="60"/>
      <c r="AH23" s="60"/>
      <c r="AI23" s="60"/>
      <c r="AJ23" s="110"/>
      <c r="AK23" s="110"/>
      <c r="AL23" s="110"/>
      <c r="AM23" s="110"/>
      <c r="AN23" s="110"/>
      <c r="AO23" s="110"/>
      <c r="AP23" s="110"/>
      <c r="AQ23" s="60" t="s">
        <v>92</v>
      </c>
      <c r="AR23" s="60"/>
      <c r="AS23" s="110"/>
      <c r="AT23" s="110"/>
      <c r="AU23" s="110"/>
      <c r="AV23" s="110"/>
      <c r="AW23" s="110"/>
      <c r="AX23" s="110"/>
      <c r="AY23" s="110"/>
      <c r="BC23" s="3"/>
      <c r="BE23" s="156" t="s">
        <v>55</v>
      </c>
      <c r="BF23" s="157"/>
      <c r="BG23" s="157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54" t="s">
        <v>58</v>
      </c>
      <c r="BU23" s="154"/>
      <c r="BV23" s="154"/>
      <c r="BW23" s="154"/>
      <c r="BX23" s="137"/>
      <c r="BY23" s="137"/>
      <c r="BZ23" s="137"/>
      <c r="CA23" s="137"/>
      <c r="CB23" s="138"/>
    </row>
    <row r="24" spans="2:80" ht="15.75" customHeight="1" x14ac:dyDescent="0.25">
      <c r="B24" s="5">
        <v>23</v>
      </c>
      <c r="D24" s="2"/>
      <c r="E24" s="150" t="s">
        <v>47</v>
      </c>
      <c r="F24" s="60"/>
      <c r="G24" s="60"/>
      <c r="H24" s="60"/>
      <c r="I24" s="60"/>
      <c r="J24" s="60"/>
      <c r="K24" s="60" t="s">
        <v>3</v>
      </c>
      <c r="L24" s="60"/>
      <c r="M24" s="60"/>
      <c r="N24" s="60"/>
      <c r="O24" s="60"/>
      <c r="P24" s="60"/>
      <c r="Q24" s="60"/>
      <c r="R24" s="60" t="s">
        <v>51</v>
      </c>
      <c r="S24" s="60"/>
      <c r="T24" s="60"/>
      <c r="U24" s="60"/>
      <c r="V24" s="60"/>
      <c r="W24" s="60" t="s">
        <v>3</v>
      </c>
      <c r="X24" s="60"/>
      <c r="Y24" s="60"/>
      <c r="Z24" s="60"/>
      <c r="AA24" s="60"/>
      <c r="AB24" s="163"/>
      <c r="AC24" s="8"/>
      <c r="AE24" s="116" t="s">
        <v>90</v>
      </c>
      <c r="AF24" s="116"/>
      <c r="AG24" s="116"/>
      <c r="AH24" s="110"/>
      <c r="AI24" s="110"/>
      <c r="AJ24" s="110"/>
      <c r="AK24" s="110"/>
      <c r="AL24" s="109" t="s">
        <v>92</v>
      </c>
      <c r="AM24" s="109"/>
      <c r="AN24" s="110"/>
      <c r="AO24" s="110"/>
      <c r="AP24" s="110"/>
      <c r="AQ24" s="110"/>
      <c r="BC24" s="3"/>
    </row>
    <row r="25" spans="2:80" ht="15.75" customHeight="1" x14ac:dyDescent="0.25">
      <c r="B25" s="5">
        <v>24</v>
      </c>
      <c r="D25" s="2"/>
      <c r="E25" s="150" t="s">
        <v>48</v>
      </c>
      <c r="F25" s="60"/>
      <c r="G25" s="60"/>
      <c r="H25" s="60"/>
      <c r="I25" s="60"/>
      <c r="J25" s="60"/>
      <c r="K25" s="60" t="s">
        <v>3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163"/>
      <c r="AC25" s="8"/>
      <c r="AE25" s="60" t="s">
        <v>89</v>
      </c>
      <c r="AF25" s="60"/>
      <c r="AG25" s="60"/>
      <c r="AH25" s="110"/>
      <c r="AI25" s="110"/>
      <c r="AJ25" s="110"/>
      <c r="AK25" s="110"/>
      <c r="AL25" s="109" t="s">
        <v>92</v>
      </c>
      <c r="AM25" s="109"/>
      <c r="AN25" s="110"/>
      <c r="AO25" s="110"/>
      <c r="AP25" s="110"/>
      <c r="AQ25" s="110"/>
      <c r="BC25" s="3"/>
      <c r="BE25" s="142" t="s">
        <v>46</v>
      </c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43"/>
      <c r="CB25" s="144"/>
    </row>
    <row r="26" spans="2:80" ht="15.75" customHeight="1" x14ac:dyDescent="0.25">
      <c r="B26" s="5">
        <v>25</v>
      </c>
      <c r="D26" s="2"/>
      <c r="E26" s="150" t="s">
        <v>49</v>
      </c>
      <c r="F26" s="60"/>
      <c r="G26" s="60"/>
      <c r="H26" s="60"/>
      <c r="I26" s="60"/>
      <c r="J26" s="60"/>
      <c r="K26" s="60"/>
      <c r="L26" s="60" t="s">
        <v>3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163"/>
      <c r="AC26" s="8"/>
      <c r="AE26" s="60" t="s">
        <v>91</v>
      </c>
      <c r="AF26" s="60"/>
      <c r="AG26" s="60"/>
      <c r="AH26" s="110"/>
      <c r="AI26" s="110"/>
      <c r="AJ26" s="110"/>
      <c r="AK26" s="110"/>
      <c r="AL26" s="109" t="s">
        <v>92</v>
      </c>
      <c r="AM26" s="109"/>
      <c r="AN26" s="110"/>
      <c r="AO26" s="110"/>
      <c r="AP26" s="110"/>
      <c r="AQ26" s="110"/>
      <c r="BC26" s="3"/>
      <c r="BE26" s="150" t="s">
        <v>47</v>
      </c>
      <c r="BF26" s="60"/>
      <c r="BG26" s="60"/>
      <c r="BH26" s="60"/>
      <c r="BI26" s="60"/>
      <c r="BJ26" s="60"/>
      <c r="BK26" s="60" t="s">
        <v>3</v>
      </c>
      <c r="BL26" s="60"/>
      <c r="BM26" s="60"/>
      <c r="BN26" s="60"/>
      <c r="BO26" s="60"/>
      <c r="BP26" s="60"/>
      <c r="BQ26" s="60"/>
      <c r="BR26" s="60" t="s">
        <v>51</v>
      </c>
      <c r="BS26" s="60"/>
      <c r="BT26" s="60"/>
      <c r="BU26" s="60"/>
      <c r="BV26" s="60"/>
      <c r="BW26" s="60" t="s">
        <v>3</v>
      </c>
      <c r="BX26" s="60"/>
      <c r="BY26" s="60"/>
      <c r="BZ26" s="60"/>
      <c r="CA26" s="60"/>
      <c r="CB26" s="163"/>
    </row>
    <row r="27" spans="2:80" ht="15.75" customHeight="1" x14ac:dyDescent="0.25">
      <c r="B27" s="5">
        <v>26</v>
      </c>
      <c r="D27" s="2"/>
      <c r="E27" s="156" t="s">
        <v>50</v>
      </c>
      <c r="F27" s="157"/>
      <c r="G27" s="157"/>
      <c r="H27" s="157" t="s">
        <v>3</v>
      </c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64"/>
      <c r="AC27" s="8"/>
      <c r="BC27" s="3"/>
      <c r="BE27" s="150" t="s">
        <v>48</v>
      </c>
      <c r="BF27" s="60"/>
      <c r="BG27" s="60"/>
      <c r="BH27" s="60"/>
      <c r="BI27" s="60"/>
      <c r="BJ27" s="60"/>
      <c r="BK27" s="60" t="s">
        <v>3</v>
      </c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163"/>
    </row>
    <row r="28" spans="2:80" ht="15.75" customHeight="1" x14ac:dyDescent="0.25">
      <c r="B28" s="5">
        <v>27</v>
      </c>
      <c r="D28" s="2"/>
      <c r="AC28" s="8"/>
      <c r="AE28" s="11" t="s">
        <v>94</v>
      </c>
      <c r="AF28" s="12" t="s">
        <v>103</v>
      </c>
      <c r="AH28" s="15"/>
      <c r="AI28" s="15"/>
      <c r="AJ28" s="15"/>
      <c r="AK28" s="15"/>
      <c r="BC28" s="3"/>
      <c r="BE28" s="150" t="s">
        <v>49</v>
      </c>
      <c r="BF28" s="60"/>
      <c r="BG28" s="60"/>
      <c r="BH28" s="60"/>
      <c r="BI28" s="60"/>
      <c r="BJ28" s="60"/>
      <c r="BK28" s="60"/>
      <c r="BL28" s="60" t="s">
        <v>3</v>
      </c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163"/>
    </row>
    <row r="29" spans="2:80" ht="15.75" customHeight="1" x14ac:dyDescent="0.25">
      <c r="B29" s="5">
        <v>28</v>
      </c>
      <c r="D29" s="2"/>
      <c r="E29" s="11" t="s">
        <v>61</v>
      </c>
      <c r="F29" s="12" t="s">
        <v>62</v>
      </c>
      <c r="AC29" s="8"/>
      <c r="AE29" s="111" t="s">
        <v>63</v>
      </c>
      <c r="AF29" s="111"/>
      <c r="AG29" s="111"/>
      <c r="AH29" s="111"/>
      <c r="AI29" s="111"/>
      <c r="AJ29" s="111"/>
      <c r="AK29" s="111"/>
      <c r="AL29" s="111" t="s">
        <v>67</v>
      </c>
      <c r="AM29" s="111"/>
      <c r="AN29" s="111"/>
      <c r="AO29" s="111"/>
      <c r="AP29" s="111"/>
      <c r="AQ29" s="111"/>
      <c r="AR29" s="111" t="s">
        <v>68</v>
      </c>
      <c r="AS29" s="111"/>
      <c r="AT29" s="111"/>
      <c r="AU29" s="111"/>
      <c r="AV29" s="111"/>
      <c r="AW29" s="111"/>
      <c r="BC29" s="3"/>
      <c r="BE29" s="156" t="s">
        <v>50</v>
      </c>
      <c r="BF29" s="157"/>
      <c r="BG29" s="157"/>
      <c r="BH29" s="157" t="s">
        <v>3</v>
      </c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7"/>
      <c r="BU29" s="157"/>
      <c r="BV29" s="157"/>
      <c r="BW29" s="157"/>
      <c r="BX29" s="157"/>
      <c r="BY29" s="157"/>
      <c r="BZ29" s="157"/>
      <c r="CA29" s="157"/>
      <c r="CB29" s="164"/>
    </row>
    <row r="30" spans="2:80" ht="15.75" customHeight="1" x14ac:dyDescent="0.25">
      <c r="B30" s="5">
        <v>29</v>
      </c>
      <c r="D30" s="2"/>
      <c r="E30" s="111" t="s">
        <v>63</v>
      </c>
      <c r="F30" s="111"/>
      <c r="G30" s="111"/>
      <c r="H30" s="111"/>
      <c r="I30" s="111"/>
      <c r="J30" s="111"/>
      <c r="K30" s="111"/>
      <c r="L30" s="111" t="s">
        <v>67</v>
      </c>
      <c r="M30" s="111"/>
      <c r="N30" s="111"/>
      <c r="O30" s="111"/>
      <c r="P30" s="111"/>
      <c r="Q30" s="111"/>
      <c r="R30" s="111" t="s">
        <v>68</v>
      </c>
      <c r="S30" s="111"/>
      <c r="T30" s="111"/>
      <c r="U30" s="111"/>
      <c r="V30" s="111"/>
      <c r="W30" s="111"/>
      <c r="AC30" s="8"/>
      <c r="AE30" s="111" t="s">
        <v>64</v>
      </c>
      <c r="AF30" s="111"/>
      <c r="AG30" s="111"/>
      <c r="AH30" s="111"/>
      <c r="AI30" s="111"/>
      <c r="AJ30" s="111"/>
      <c r="AK30" s="111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BC30" s="3"/>
    </row>
    <row r="31" spans="2:80" ht="15.75" customHeight="1" x14ac:dyDescent="0.25">
      <c r="B31" s="5">
        <v>30</v>
      </c>
      <c r="D31" s="2"/>
      <c r="E31" s="111" t="s">
        <v>64</v>
      </c>
      <c r="F31" s="111"/>
      <c r="G31" s="111"/>
      <c r="H31" s="111"/>
      <c r="I31" s="111"/>
      <c r="J31" s="111"/>
      <c r="K31" s="111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AC31" s="8"/>
      <c r="AE31" s="111" t="s">
        <v>65</v>
      </c>
      <c r="AF31" s="111"/>
      <c r="AG31" s="111"/>
      <c r="AH31" s="111"/>
      <c r="AI31" s="111"/>
      <c r="AJ31" s="111"/>
      <c r="AK31" s="111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BC31" s="3"/>
    </row>
    <row r="32" spans="2:80" ht="15.75" customHeight="1" x14ac:dyDescent="0.25">
      <c r="B32" s="5">
        <v>31</v>
      </c>
      <c r="D32" s="2"/>
      <c r="E32" s="111" t="s">
        <v>65</v>
      </c>
      <c r="F32" s="111"/>
      <c r="G32" s="111"/>
      <c r="H32" s="111"/>
      <c r="I32" s="111"/>
      <c r="J32" s="111"/>
      <c r="K32" s="111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AC32" s="8"/>
      <c r="AE32" s="111" t="s">
        <v>66</v>
      </c>
      <c r="AF32" s="111"/>
      <c r="AG32" s="111"/>
      <c r="AH32" s="111"/>
      <c r="AI32" s="111"/>
      <c r="AJ32" s="111"/>
      <c r="AK32" s="111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BC32" s="3"/>
    </row>
    <row r="33" spans="2:55" ht="15.75" customHeight="1" x14ac:dyDescent="0.25">
      <c r="B33" s="5">
        <v>32</v>
      </c>
      <c r="D33" s="2"/>
      <c r="E33" s="111" t="s">
        <v>66</v>
      </c>
      <c r="F33" s="111"/>
      <c r="G33" s="111"/>
      <c r="H33" s="111"/>
      <c r="I33" s="111"/>
      <c r="J33" s="111"/>
      <c r="K33" s="111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AC33" s="8"/>
      <c r="AD33" s="21"/>
      <c r="BC33" s="3"/>
    </row>
    <row r="34" spans="2:55" ht="15.75" customHeight="1" x14ac:dyDescent="0.25">
      <c r="B34" s="5">
        <v>33</v>
      </c>
      <c r="D34" s="2"/>
      <c r="E34" s="83" t="s">
        <v>71</v>
      </c>
      <c r="F34" s="83"/>
      <c r="G34" s="83"/>
      <c r="H34" s="83"/>
      <c r="I34" s="83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8"/>
      <c r="AD34" s="21"/>
      <c r="BC34" s="3"/>
    </row>
    <row r="35" spans="2:55" ht="15.75" customHeight="1" x14ac:dyDescent="0.25">
      <c r="B35" s="5">
        <v>34</v>
      </c>
      <c r="D35" s="2"/>
      <c r="AC35" s="8"/>
      <c r="BC35" s="3"/>
    </row>
    <row r="36" spans="2:55" ht="15.75" customHeight="1" x14ac:dyDescent="0.25">
      <c r="B36" s="5">
        <v>35</v>
      </c>
      <c r="D36" s="2"/>
      <c r="E36" s="11" t="s">
        <v>69</v>
      </c>
      <c r="F36" s="12" t="s">
        <v>70</v>
      </c>
      <c r="AC36" s="8"/>
      <c r="BC36" s="3"/>
    </row>
    <row r="37" spans="2:55" ht="15.75" customHeight="1" x14ac:dyDescent="0.25">
      <c r="B37" s="5">
        <v>36</v>
      </c>
      <c r="D37" s="2"/>
      <c r="F37" s="83" t="s">
        <v>27</v>
      </c>
      <c r="G37" s="83"/>
      <c r="H37" s="83"/>
      <c r="I37" s="83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V37" s="83" t="s">
        <v>28</v>
      </c>
      <c r="W37" s="83"/>
      <c r="X37" s="83"/>
      <c r="Y37" s="84"/>
      <c r="Z37" s="84"/>
      <c r="AA37" s="84"/>
      <c r="AB37" s="84"/>
      <c r="AC37" s="8"/>
      <c r="BC37" s="3"/>
    </row>
    <row r="38" spans="2:55" ht="15.75" customHeight="1" x14ac:dyDescent="0.25">
      <c r="B38" s="5">
        <v>37</v>
      </c>
      <c r="D38" s="2"/>
      <c r="E38" s="83" t="s">
        <v>30</v>
      </c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C38" s="8"/>
      <c r="BC38" s="3"/>
    </row>
    <row r="39" spans="2:55" ht="15.75" customHeight="1" x14ac:dyDescent="0.25">
      <c r="B39" s="5">
        <v>38</v>
      </c>
      <c r="D39" s="2"/>
      <c r="E39" s="108" t="s">
        <v>31</v>
      </c>
      <c r="F39" s="108"/>
      <c r="G39" s="108"/>
      <c r="H39" s="108"/>
      <c r="I39" s="108"/>
      <c r="J39" s="165"/>
      <c r="K39" s="111" t="s">
        <v>33</v>
      </c>
      <c r="L39" s="111"/>
      <c r="M39" s="111"/>
      <c r="N39" s="111"/>
      <c r="O39" s="111"/>
      <c r="P39" s="111"/>
      <c r="Q39" s="111"/>
      <c r="R39" s="111"/>
      <c r="S39" s="111"/>
      <c r="T39" s="111" t="s">
        <v>34</v>
      </c>
      <c r="U39" s="111"/>
      <c r="V39" s="111"/>
      <c r="W39" s="111"/>
      <c r="X39" s="111"/>
      <c r="Y39" s="111"/>
      <c r="Z39" s="111"/>
      <c r="AA39" s="111"/>
      <c r="AB39" s="111"/>
      <c r="AC39" s="8"/>
      <c r="BC39" s="3"/>
    </row>
    <row r="40" spans="2:55" ht="15.75" customHeight="1" x14ac:dyDescent="0.25">
      <c r="B40" s="5">
        <v>39</v>
      </c>
      <c r="D40" s="2"/>
      <c r="E40" s="111" t="s">
        <v>32</v>
      </c>
      <c r="F40" s="111"/>
      <c r="G40" s="111"/>
      <c r="H40" s="111"/>
      <c r="I40" s="111"/>
      <c r="J40" s="111"/>
      <c r="K40" s="114" t="s">
        <v>35</v>
      </c>
      <c r="L40" s="114"/>
      <c r="M40" s="114"/>
      <c r="N40" s="114" t="s">
        <v>36</v>
      </c>
      <c r="O40" s="114"/>
      <c r="P40" s="114"/>
      <c r="Q40" s="114" t="s">
        <v>37</v>
      </c>
      <c r="R40" s="114"/>
      <c r="S40" s="114"/>
      <c r="T40" s="114" t="s">
        <v>38</v>
      </c>
      <c r="U40" s="114"/>
      <c r="V40" s="114"/>
      <c r="W40" s="114" t="s">
        <v>39</v>
      </c>
      <c r="X40" s="114"/>
      <c r="Y40" s="114"/>
      <c r="Z40" s="114" t="s">
        <v>40</v>
      </c>
      <c r="AA40" s="114"/>
      <c r="AB40" s="114"/>
      <c r="AC40" s="8"/>
      <c r="BC40" s="3"/>
    </row>
    <row r="41" spans="2:55" ht="15.75" customHeight="1" x14ac:dyDescent="0.25">
      <c r="B41" s="5">
        <v>40</v>
      </c>
      <c r="D41" s="2"/>
      <c r="E41" s="111" t="s">
        <v>79</v>
      </c>
      <c r="F41" s="111"/>
      <c r="G41" s="111"/>
      <c r="H41" s="111"/>
      <c r="I41" s="111"/>
      <c r="J41" s="111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8"/>
      <c r="BC41" s="3"/>
    </row>
    <row r="42" spans="2:55" ht="15.75" customHeight="1" x14ac:dyDescent="0.25">
      <c r="B42" s="5">
        <v>41</v>
      </c>
      <c r="D42" s="2"/>
      <c r="E42" s="149" t="s">
        <v>41</v>
      </c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C42" s="8"/>
      <c r="BC42" s="3"/>
    </row>
    <row r="43" spans="2:55" ht="15.75" customHeight="1" x14ac:dyDescent="0.25">
      <c r="B43" s="5">
        <v>42</v>
      </c>
      <c r="D43" s="2"/>
      <c r="E43" s="111" t="s">
        <v>42</v>
      </c>
      <c r="F43" s="111"/>
      <c r="G43" s="111"/>
      <c r="H43" s="111"/>
      <c r="I43" s="111"/>
      <c r="J43" s="111"/>
      <c r="K43" s="114" t="s">
        <v>43</v>
      </c>
      <c r="L43" s="114"/>
      <c r="M43" s="114"/>
      <c r="N43" s="114"/>
      <c r="O43" s="114"/>
      <c r="P43" s="114"/>
      <c r="Q43" s="114" t="s">
        <v>44</v>
      </c>
      <c r="R43" s="114"/>
      <c r="S43" s="114"/>
      <c r="T43" s="114"/>
      <c r="U43" s="114"/>
      <c r="V43" s="114"/>
      <c r="W43" s="114" t="s">
        <v>45</v>
      </c>
      <c r="X43" s="114"/>
      <c r="Y43" s="114"/>
      <c r="Z43" s="114"/>
      <c r="AA43" s="114"/>
      <c r="AB43" s="114"/>
      <c r="AC43" s="8"/>
      <c r="BC43" s="3"/>
    </row>
    <row r="44" spans="2:55" ht="15.75" customHeight="1" x14ac:dyDescent="0.25">
      <c r="B44" s="5">
        <v>43</v>
      </c>
      <c r="D44" s="2"/>
      <c r="E44" s="111" t="s">
        <v>80</v>
      </c>
      <c r="F44" s="111"/>
      <c r="G44" s="111"/>
      <c r="H44" s="111"/>
      <c r="I44" s="111"/>
      <c r="J44" s="111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8"/>
      <c r="BC44" s="3"/>
    </row>
    <row r="45" spans="2:55" ht="15.75" customHeight="1" x14ac:dyDescent="0.25">
      <c r="B45" s="5">
        <v>44</v>
      </c>
      <c r="D45" s="2"/>
      <c r="E45" s="10" t="s">
        <v>72</v>
      </c>
      <c r="AC45" s="8"/>
      <c r="BC45" s="3"/>
    </row>
    <row r="46" spans="2:55" ht="15.75" customHeight="1" x14ac:dyDescent="0.25">
      <c r="B46" s="5">
        <v>45</v>
      </c>
      <c r="D46" s="2"/>
      <c r="E46" s="157" t="s">
        <v>73</v>
      </c>
      <c r="F46" s="157"/>
      <c r="G46" s="167"/>
      <c r="H46" s="167"/>
      <c r="I46" s="167"/>
      <c r="N46" s="157" t="s">
        <v>74</v>
      </c>
      <c r="O46" s="60"/>
      <c r="P46" s="60"/>
      <c r="Q46" s="168"/>
      <c r="R46" s="168"/>
      <c r="S46" s="168"/>
      <c r="V46" s="60" t="s">
        <v>56</v>
      </c>
      <c r="W46" s="60"/>
      <c r="X46" s="60"/>
      <c r="Y46" s="60"/>
      <c r="Z46" s="61"/>
      <c r="AA46" s="61"/>
      <c r="AB46" s="61"/>
      <c r="AC46" s="8"/>
      <c r="BC46" s="3"/>
    </row>
    <row r="47" spans="2:55" ht="15.75" customHeight="1" x14ac:dyDescent="0.25">
      <c r="B47" s="5">
        <v>46</v>
      </c>
      <c r="D47" s="2"/>
      <c r="E47" s="111"/>
      <c r="F47" s="111"/>
      <c r="G47" s="111"/>
      <c r="H47" s="111"/>
      <c r="I47" s="111"/>
      <c r="J47" s="111"/>
      <c r="K47" s="111" t="s">
        <v>75</v>
      </c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8"/>
      <c r="BC47" s="3"/>
    </row>
    <row r="48" spans="2:55" ht="15.75" customHeight="1" x14ac:dyDescent="0.25">
      <c r="B48" s="5">
        <v>47</v>
      </c>
      <c r="D48" s="2"/>
      <c r="E48" s="111" t="s">
        <v>32</v>
      </c>
      <c r="F48" s="111"/>
      <c r="G48" s="111"/>
      <c r="H48" s="111"/>
      <c r="I48" s="111"/>
      <c r="J48" s="111"/>
      <c r="K48" s="111" t="s">
        <v>38</v>
      </c>
      <c r="L48" s="111"/>
      <c r="M48" s="111"/>
      <c r="N48" s="111"/>
      <c r="O48" s="111"/>
      <c r="P48" s="111"/>
      <c r="Q48" s="111" t="s">
        <v>39</v>
      </c>
      <c r="R48" s="111"/>
      <c r="S48" s="111"/>
      <c r="T48" s="111"/>
      <c r="U48" s="111"/>
      <c r="V48" s="111"/>
      <c r="W48" s="111" t="s">
        <v>40</v>
      </c>
      <c r="X48" s="111"/>
      <c r="Y48" s="111"/>
      <c r="Z48" s="111"/>
      <c r="AA48" s="111"/>
      <c r="AB48" s="111"/>
      <c r="AC48" s="8"/>
      <c r="BC48" s="3"/>
    </row>
    <row r="49" spans="2:55" ht="15.75" customHeight="1" x14ac:dyDescent="0.25">
      <c r="B49" s="5">
        <v>48</v>
      </c>
      <c r="D49" s="2"/>
      <c r="E49" s="111" t="s">
        <v>8</v>
      </c>
      <c r="F49" s="111"/>
      <c r="G49" s="111"/>
      <c r="H49" s="111"/>
      <c r="I49" s="111"/>
      <c r="J49" s="111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8"/>
      <c r="BC49" s="3"/>
    </row>
    <row r="50" spans="2:55" ht="15.75" customHeight="1" x14ac:dyDescent="0.25">
      <c r="B50" s="5">
        <v>49</v>
      </c>
      <c r="D50" s="2"/>
      <c r="E50" s="111" t="s">
        <v>76</v>
      </c>
      <c r="F50" s="111"/>
      <c r="G50" s="111"/>
      <c r="H50" s="111"/>
      <c r="I50" s="111"/>
      <c r="J50" s="111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70"/>
      <c r="X50" s="170"/>
      <c r="Y50" s="170"/>
      <c r="Z50" s="170"/>
      <c r="AA50" s="170"/>
      <c r="AB50" s="170"/>
      <c r="AC50" s="8"/>
      <c r="BC50" s="3"/>
    </row>
    <row r="51" spans="2:55" ht="15.75" customHeight="1" x14ac:dyDescent="0.25">
      <c r="B51" s="5">
        <v>50</v>
      </c>
      <c r="D51" s="2"/>
      <c r="E51" s="171" t="s">
        <v>77</v>
      </c>
      <c r="F51" s="171"/>
      <c r="G51" s="169"/>
      <c r="H51" s="169"/>
      <c r="I51" s="169"/>
      <c r="J51" s="9"/>
      <c r="V51" s="1" t="s">
        <v>78</v>
      </c>
      <c r="Y51" s="166" t="e">
        <f>W50/Q46</f>
        <v>#DIV/0!</v>
      </c>
      <c r="Z51" s="166"/>
      <c r="AA51" s="166"/>
      <c r="AC51" s="8"/>
      <c r="BC51" s="3"/>
    </row>
    <row r="52" spans="2:55" ht="15.75" customHeight="1" thickBot="1" x14ac:dyDescent="0.3">
      <c r="B52" s="5">
        <v>51</v>
      </c>
      <c r="D52" s="16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43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8"/>
    </row>
    <row r="53" spans="2:55" ht="15.75" customHeight="1" thickTop="1" x14ac:dyDescent="0.25">
      <c r="B53" s="5">
        <v>52</v>
      </c>
      <c r="D53" s="2"/>
      <c r="BC53" s="3"/>
    </row>
    <row r="54" spans="2:55" ht="15.75" customHeight="1" x14ac:dyDescent="0.25">
      <c r="B54" s="5">
        <v>53</v>
      </c>
      <c r="D54" s="2"/>
      <c r="E54" s="104" t="s">
        <v>120</v>
      </c>
      <c r="F54" s="104"/>
      <c r="G54" s="104"/>
      <c r="H54" s="104"/>
      <c r="I54" s="104"/>
      <c r="J54" s="104"/>
      <c r="K54" s="104"/>
      <c r="L54" s="104"/>
      <c r="AD54" s="19" t="s">
        <v>95</v>
      </c>
      <c r="AE54" s="22"/>
      <c r="BC54" s="3"/>
    </row>
    <row r="55" spans="2:55" ht="15.75" customHeight="1" x14ac:dyDescent="0.25">
      <c r="B55" s="5">
        <v>54</v>
      </c>
      <c r="D55" s="2"/>
      <c r="E55" s="19" t="s">
        <v>95</v>
      </c>
      <c r="F55" s="23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19" t="s">
        <v>95</v>
      </c>
      <c r="AE55" s="23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3"/>
    </row>
    <row r="56" spans="2:55" ht="15.75" customHeight="1" x14ac:dyDescent="0.25">
      <c r="B56" s="5">
        <v>55</v>
      </c>
      <c r="D56" s="2"/>
      <c r="E56" s="19" t="s">
        <v>95</v>
      </c>
      <c r="F56" s="23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19" t="s">
        <v>95</v>
      </c>
      <c r="AE56" s="23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3"/>
    </row>
    <row r="57" spans="2:55" ht="15.75" customHeight="1" x14ac:dyDescent="0.25">
      <c r="B57" s="5">
        <v>56</v>
      </c>
      <c r="D57" s="2"/>
      <c r="E57" s="19" t="s">
        <v>95</v>
      </c>
      <c r="F57" s="23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19" t="s">
        <v>95</v>
      </c>
      <c r="AE57" s="23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3"/>
    </row>
    <row r="58" spans="2:55" ht="15.75" customHeight="1" x14ac:dyDescent="0.25">
      <c r="B58" s="5">
        <v>57</v>
      </c>
      <c r="D58" s="2"/>
      <c r="E58" s="19" t="s">
        <v>95</v>
      </c>
      <c r="F58" s="23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19" t="s">
        <v>95</v>
      </c>
      <c r="AE58" s="23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3"/>
    </row>
    <row r="59" spans="2:55" ht="15.75" customHeight="1" x14ac:dyDescent="0.25">
      <c r="B59" s="5">
        <v>58</v>
      </c>
      <c r="D59" s="2"/>
      <c r="E59" s="19" t="s">
        <v>95</v>
      </c>
      <c r="F59" s="23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19" t="s">
        <v>95</v>
      </c>
      <c r="AE59" s="23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3"/>
    </row>
    <row r="60" spans="2:55" ht="15.75" customHeight="1" x14ac:dyDescent="0.25">
      <c r="B60" s="5">
        <v>59</v>
      </c>
      <c r="D60" s="2"/>
      <c r="E60" s="19" t="s">
        <v>95</v>
      </c>
      <c r="F60" s="23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19" t="s">
        <v>95</v>
      </c>
      <c r="AE60" s="23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3"/>
    </row>
    <row r="61" spans="2:55" ht="15.75" customHeight="1" x14ac:dyDescent="0.25">
      <c r="B61" s="5">
        <v>60</v>
      </c>
      <c r="D61" s="2"/>
      <c r="E61" s="19" t="s">
        <v>95</v>
      </c>
      <c r="F61" s="23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19" t="s">
        <v>95</v>
      </c>
      <c r="AE61" s="23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3"/>
    </row>
    <row r="62" spans="2:55" ht="15.75" customHeight="1" x14ac:dyDescent="0.25">
      <c r="B62" s="5">
        <v>61</v>
      </c>
      <c r="D62" s="2"/>
      <c r="E62" s="19" t="s">
        <v>95</v>
      </c>
      <c r="F62" s="23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19" t="s">
        <v>95</v>
      </c>
      <c r="AE62" s="23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3"/>
    </row>
    <row r="63" spans="2:55" ht="15.75" customHeight="1" x14ac:dyDescent="0.25">
      <c r="B63" s="5">
        <v>62</v>
      </c>
      <c r="D63" s="2"/>
      <c r="E63" s="19" t="s">
        <v>95</v>
      </c>
      <c r="F63" s="23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19" t="s">
        <v>95</v>
      </c>
      <c r="AE63" s="23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3"/>
    </row>
    <row r="64" spans="2:55" ht="15.75" customHeight="1" x14ac:dyDescent="0.25">
      <c r="B64" s="5">
        <v>63</v>
      </c>
      <c r="D64" s="2"/>
      <c r="E64" s="19" t="s">
        <v>95</v>
      </c>
      <c r="F64" s="23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19" t="s">
        <v>95</v>
      </c>
      <c r="AE64" s="23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3"/>
    </row>
    <row r="65" spans="2:55" ht="15.75" customHeight="1" x14ac:dyDescent="0.25">
      <c r="B65" s="5">
        <v>64</v>
      </c>
      <c r="D65" s="2"/>
      <c r="E65" s="19" t="s">
        <v>95</v>
      </c>
      <c r="F65" s="23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19" t="s">
        <v>95</v>
      </c>
      <c r="AE65" s="23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3"/>
    </row>
    <row r="66" spans="2:55" ht="15.75" customHeight="1" x14ac:dyDescent="0.25">
      <c r="B66" s="5">
        <v>65</v>
      </c>
      <c r="D66" s="2"/>
      <c r="BC66" s="3"/>
    </row>
    <row r="67" spans="2:55" ht="15.75" customHeight="1" x14ac:dyDescent="0.25">
      <c r="B67" s="5">
        <v>66</v>
      </c>
      <c r="D67" s="2"/>
      <c r="E67" s="104" t="s">
        <v>121</v>
      </c>
      <c r="F67" s="104"/>
      <c r="G67" s="104"/>
      <c r="H67" s="104"/>
      <c r="I67" s="104"/>
      <c r="J67" s="104"/>
      <c r="K67" s="104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3"/>
    </row>
    <row r="68" spans="2:55" ht="15.75" customHeight="1" x14ac:dyDescent="0.25">
      <c r="B68" s="5">
        <v>67</v>
      </c>
      <c r="D68" s="2"/>
      <c r="E68" s="19" t="s">
        <v>95</v>
      </c>
      <c r="F68" s="23" t="s">
        <v>118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3"/>
    </row>
    <row r="69" spans="2:55" ht="15.75" customHeight="1" x14ac:dyDescent="0.25">
      <c r="B69" s="5">
        <v>68</v>
      </c>
      <c r="D69" s="2"/>
      <c r="E69" s="19" t="s">
        <v>95</v>
      </c>
      <c r="F69" s="23" t="s">
        <v>119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3"/>
    </row>
    <row r="70" spans="2:55" ht="15.75" customHeight="1" thickBot="1" x14ac:dyDescent="0.3">
      <c r="B70" s="5">
        <v>69</v>
      </c>
      <c r="D70" s="1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8"/>
    </row>
    <row r="71" spans="2:55" ht="15.75" customHeight="1" thickTop="1" thickBot="1" x14ac:dyDescent="0.3">
      <c r="B71" s="5">
        <v>70</v>
      </c>
      <c r="D71" s="46" t="s">
        <v>98</v>
      </c>
      <c r="E71" s="47"/>
      <c r="F71" s="47"/>
      <c r="G71" s="47"/>
      <c r="H71" s="48" t="s">
        <v>101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7" t="s">
        <v>100</v>
      </c>
      <c r="AB71" s="47"/>
      <c r="AC71" s="48" t="s">
        <v>102</v>
      </c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7" t="s">
        <v>99</v>
      </c>
      <c r="AX71" s="47"/>
      <c r="AY71" s="47"/>
      <c r="AZ71" s="58"/>
      <c r="BA71" s="58"/>
      <c r="BB71" s="58"/>
      <c r="BC71" s="59"/>
    </row>
    <row r="72" spans="2:55" ht="15.75" customHeight="1" x14ac:dyDescent="0.25">
      <c r="BC72" s="4"/>
    </row>
    <row r="73" spans="2:55" ht="15.75" customHeight="1" x14ac:dyDescent="0.25">
      <c r="D73" s="5">
        <v>1</v>
      </c>
      <c r="E73" s="5">
        <v>2</v>
      </c>
      <c r="F73" s="5">
        <v>3</v>
      </c>
      <c r="G73" s="5">
        <v>4</v>
      </c>
      <c r="H73" s="5">
        <v>5</v>
      </c>
      <c r="I73" s="5">
        <v>6</v>
      </c>
      <c r="J73" s="5">
        <v>7</v>
      </c>
      <c r="K73" s="5">
        <v>8</v>
      </c>
      <c r="L73" s="5">
        <v>9</v>
      </c>
      <c r="M73" s="5">
        <v>10</v>
      </c>
      <c r="N73" s="5">
        <v>11</v>
      </c>
      <c r="O73" s="5">
        <v>12</v>
      </c>
      <c r="P73" s="5">
        <v>13</v>
      </c>
      <c r="Q73" s="5">
        <v>14</v>
      </c>
      <c r="R73" s="5">
        <v>15</v>
      </c>
      <c r="S73" s="5">
        <v>16</v>
      </c>
      <c r="T73" s="5">
        <v>17</v>
      </c>
      <c r="U73" s="5">
        <v>18</v>
      </c>
      <c r="V73" s="5">
        <v>19</v>
      </c>
      <c r="W73" s="5">
        <v>20</v>
      </c>
      <c r="X73" s="5">
        <v>21</v>
      </c>
      <c r="Y73" s="5">
        <v>22</v>
      </c>
      <c r="Z73" s="5">
        <v>23</v>
      </c>
      <c r="AA73" s="5">
        <v>24</v>
      </c>
      <c r="AB73" s="5">
        <v>25</v>
      </c>
      <c r="AC73" s="5">
        <v>26</v>
      </c>
      <c r="AD73" s="5">
        <v>27</v>
      </c>
      <c r="AE73" s="5">
        <v>28</v>
      </c>
      <c r="AF73" s="5">
        <v>29</v>
      </c>
      <c r="AG73" s="5">
        <v>30</v>
      </c>
      <c r="AH73" s="5">
        <v>31</v>
      </c>
      <c r="AI73" s="5">
        <v>32</v>
      </c>
      <c r="AJ73" s="5">
        <v>33</v>
      </c>
      <c r="AK73" s="5">
        <v>34</v>
      </c>
      <c r="AL73" s="5">
        <v>35</v>
      </c>
      <c r="AM73" s="5">
        <v>36</v>
      </c>
      <c r="AN73" s="5">
        <v>37</v>
      </c>
      <c r="AO73" s="5">
        <v>38</v>
      </c>
      <c r="AP73" s="5">
        <v>39</v>
      </c>
      <c r="AQ73" s="5">
        <v>40</v>
      </c>
      <c r="AR73" s="5">
        <v>41</v>
      </c>
      <c r="AS73" s="5">
        <v>42</v>
      </c>
      <c r="AT73" s="5">
        <v>43</v>
      </c>
      <c r="AU73" s="5">
        <v>44</v>
      </c>
      <c r="AV73" s="5">
        <v>45</v>
      </c>
      <c r="AW73" s="5">
        <v>46</v>
      </c>
      <c r="AX73" s="5">
        <v>47</v>
      </c>
      <c r="AY73" s="5">
        <v>48</v>
      </c>
      <c r="AZ73" s="5">
        <v>49</v>
      </c>
      <c r="BA73" s="5">
        <v>50</v>
      </c>
      <c r="BB73" s="5">
        <v>51</v>
      </c>
      <c r="BC73" s="5">
        <v>52</v>
      </c>
    </row>
    <row r="74" spans="2:55" ht="15.75" customHeight="1" thickBot="1" x14ac:dyDescent="0.3"/>
    <row r="75" spans="2:55" ht="15.75" customHeight="1" x14ac:dyDescent="0.25">
      <c r="B75" s="5">
        <v>1</v>
      </c>
      <c r="D75" s="70" t="s">
        <v>97</v>
      </c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2"/>
    </row>
    <row r="76" spans="2:55" ht="15.75" customHeight="1" thickBot="1" x14ac:dyDescent="0.3">
      <c r="B76" s="5">
        <v>2</v>
      </c>
      <c r="D76" s="73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5"/>
    </row>
    <row r="77" spans="2:55" ht="15.75" customHeight="1" thickTop="1" x14ac:dyDescent="0.25">
      <c r="B77" s="5">
        <v>3</v>
      </c>
      <c r="D77" s="76" t="s">
        <v>1</v>
      </c>
      <c r="E77" s="77"/>
      <c r="F77" s="77"/>
      <c r="G77" s="78">
        <f>G4</f>
        <v>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9"/>
      <c r="AD77" s="80" t="s">
        <v>6</v>
      </c>
      <c r="AE77" s="77"/>
      <c r="AF77" s="77"/>
      <c r="AG77" s="77"/>
      <c r="AH77" s="77"/>
      <c r="AI77" s="78">
        <f>AI4</f>
        <v>0</v>
      </c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9"/>
      <c r="AV77" s="80" t="s">
        <v>4</v>
      </c>
      <c r="AW77" s="77"/>
      <c r="AX77" s="81">
        <f>AX4</f>
        <v>0</v>
      </c>
      <c r="AY77" s="81"/>
      <c r="AZ77" s="6" t="s">
        <v>3</v>
      </c>
      <c r="BA77" s="62">
        <v>2025</v>
      </c>
      <c r="BB77" s="62"/>
      <c r="BC77" s="63"/>
    </row>
    <row r="78" spans="2:55" thickBot="1" x14ac:dyDescent="0.3">
      <c r="B78" s="5">
        <v>4</v>
      </c>
      <c r="D78" s="64" t="s">
        <v>2</v>
      </c>
      <c r="E78" s="65"/>
      <c r="F78" s="65"/>
      <c r="G78" s="66">
        <f>G5</f>
        <v>0</v>
      </c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7"/>
      <c r="AD78" s="68" t="s">
        <v>7</v>
      </c>
      <c r="AE78" s="65"/>
      <c r="AF78" s="65"/>
      <c r="AG78" s="65"/>
      <c r="AH78" s="66">
        <f>AH5</f>
        <v>0</v>
      </c>
      <c r="AI78" s="66"/>
      <c r="AJ78" s="66"/>
      <c r="AK78" s="66"/>
      <c r="AL78" s="66"/>
      <c r="AM78" s="66"/>
      <c r="AN78" s="66"/>
      <c r="AO78" s="66"/>
      <c r="AP78" s="66"/>
      <c r="AQ78" s="67"/>
      <c r="AR78" s="68" t="s">
        <v>5</v>
      </c>
      <c r="AS78" s="65"/>
      <c r="AT78" s="66" t="str">
        <f>AT5</f>
        <v>-</v>
      </c>
      <c r="AU78" s="66"/>
      <c r="AV78" s="66"/>
      <c r="AW78" s="66"/>
      <c r="AX78" s="66"/>
      <c r="AY78" s="66"/>
      <c r="AZ78" s="66"/>
      <c r="BA78" s="66"/>
      <c r="BB78" s="66"/>
      <c r="BC78" s="69"/>
    </row>
    <row r="79" spans="2:55" ht="15.75" customHeight="1" thickTop="1" x14ac:dyDescent="0.25">
      <c r="B79" s="5">
        <v>5</v>
      </c>
      <c r="D79" s="2"/>
      <c r="BC79" s="3"/>
    </row>
    <row r="80" spans="2:55" ht="15.75" customHeight="1" thickBot="1" x14ac:dyDescent="0.3">
      <c r="B80" s="5">
        <v>6</v>
      </c>
      <c r="D80" s="2"/>
      <c r="BC80" s="3"/>
    </row>
    <row r="81" spans="2:55" ht="15.75" customHeight="1" x14ac:dyDescent="0.25">
      <c r="B81" s="5">
        <v>7</v>
      </c>
      <c r="D81" s="2"/>
      <c r="E81" s="49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1"/>
      <c r="V81" s="49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1"/>
      <c r="AM81" s="49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1"/>
      <c r="BC81" s="3"/>
    </row>
    <row r="82" spans="2:55" ht="15.75" customHeight="1" x14ac:dyDescent="0.25">
      <c r="B82" s="5">
        <v>8</v>
      </c>
      <c r="D82" s="2"/>
      <c r="E82" s="52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4"/>
      <c r="V82" s="52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4"/>
      <c r="AM82" s="52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4"/>
      <c r="BC82" s="3"/>
    </row>
    <row r="83" spans="2:55" ht="15.75" customHeight="1" x14ac:dyDescent="0.25">
      <c r="B83" s="5">
        <v>9</v>
      </c>
      <c r="D83" s="2"/>
      <c r="E83" s="52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4"/>
      <c r="V83" s="52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4"/>
      <c r="AM83" s="52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4"/>
      <c r="BC83" s="3"/>
    </row>
    <row r="84" spans="2:55" ht="15.75" customHeight="1" x14ac:dyDescent="0.25">
      <c r="B84" s="5">
        <v>10</v>
      </c>
      <c r="D84" s="2"/>
      <c r="E84" s="52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4"/>
      <c r="V84" s="52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4"/>
      <c r="AM84" s="52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4"/>
      <c r="BC84" s="3"/>
    </row>
    <row r="85" spans="2:55" ht="15.75" customHeight="1" x14ac:dyDescent="0.25">
      <c r="B85" s="5">
        <v>11</v>
      </c>
      <c r="D85" s="2"/>
      <c r="E85" s="52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4"/>
      <c r="V85" s="52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4"/>
      <c r="AM85" s="52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4"/>
      <c r="BC85" s="3"/>
    </row>
    <row r="86" spans="2:55" ht="15.75" customHeight="1" x14ac:dyDescent="0.25">
      <c r="B86" s="5">
        <v>12</v>
      </c>
      <c r="D86" s="2"/>
      <c r="E86" s="52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4"/>
      <c r="V86" s="52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4"/>
      <c r="AM86" s="52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4"/>
      <c r="BC86" s="3"/>
    </row>
    <row r="87" spans="2:55" ht="15.75" customHeight="1" x14ac:dyDescent="0.25">
      <c r="B87" s="5">
        <v>13</v>
      </c>
      <c r="D87" s="2"/>
      <c r="E87" s="52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4"/>
      <c r="V87" s="52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4"/>
      <c r="AM87" s="52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4"/>
      <c r="BC87" s="3"/>
    </row>
    <row r="88" spans="2:55" ht="15.75" customHeight="1" x14ac:dyDescent="0.25">
      <c r="B88" s="5">
        <v>14</v>
      </c>
      <c r="D88" s="2"/>
      <c r="E88" s="52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4"/>
      <c r="V88" s="52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4"/>
      <c r="AM88" s="52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4"/>
      <c r="BC88" s="3"/>
    </row>
    <row r="89" spans="2:55" ht="15.75" customHeight="1" x14ac:dyDescent="0.25">
      <c r="B89" s="5">
        <v>15</v>
      </c>
      <c r="D89" s="2"/>
      <c r="E89" s="52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4"/>
      <c r="V89" s="52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4"/>
      <c r="AM89" s="52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4"/>
      <c r="BC89" s="3"/>
    </row>
    <row r="90" spans="2:55" ht="15.75" customHeight="1" x14ac:dyDescent="0.25">
      <c r="B90" s="5">
        <v>16</v>
      </c>
      <c r="D90" s="2"/>
      <c r="E90" s="52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4"/>
      <c r="V90" s="52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4"/>
      <c r="AM90" s="52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4"/>
      <c r="BC90" s="3"/>
    </row>
    <row r="91" spans="2:55" ht="15.75" customHeight="1" x14ac:dyDescent="0.25">
      <c r="B91" s="5">
        <v>17</v>
      </c>
      <c r="D91" s="2"/>
      <c r="E91" s="52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4"/>
      <c r="V91" s="52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4"/>
      <c r="AM91" s="52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4"/>
      <c r="BC91" s="3"/>
    </row>
    <row r="92" spans="2:55" ht="15.75" customHeight="1" x14ac:dyDescent="0.25">
      <c r="B92" s="5">
        <v>18</v>
      </c>
      <c r="D92" s="2"/>
      <c r="E92" s="52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4"/>
      <c r="V92" s="52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4"/>
      <c r="AM92" s="52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4"/>
      <c r="BC92" s="3"/>
    </row>
    <row r="93" spans="2:55" ht="15.75" customHeight="1" x14ac:dyDescent="0.25">
      <c r="B93" s="5">
        <v>19</v>
      </c>
      <c r="D93" s="2"/>
      <c r="E93" s="52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4"/>
      <c r="V93" s="52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4"/>
      <c r="AM93" s="52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4"/>
      <c r="BC93" s="3"/>
    </row>
    <row r="94" spans="2:55" ht="15.75" customHeight="1" x14ac:dyDescent="0.25">
      <c r="B94" s="5">
        <v>20</v>
      </c>
      <c r="D94" s="2"/>
      <c r="E94" s="52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4"/>
      <c r="V94" s="52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4"/>
      <c r="AM94" s="52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4"/>
      <c r="BC94" s="3"/>
    </row>
    <row r="95" spans="2:55" ht="15.75" customHeight="1" x14ac:dyDescent="0.25">
      <c r="B95" s="5">
        <v>21</v>
      </c>
      <c r="D95" s="2"/>
      <c r="E95" s="52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4"/>
      <c r="V95" s="52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4"/>
      <c r="AM95" s="52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4"/>
      <c r="BC95" s="3"/>
    </row>
    <row r="96" spans="2:55" ht="15.75" customHeight="1" thickBot="1" x14ac:dyDescent="0.3">
      <c r="B96" s="5">
        <v>22</v>
      </c>
      <c r="D96" s="2"/>
      <c r="E96" s="55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7"/>
      <c r="V96" s="55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7"/>
      <c r="AM96" s="55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7"/>
      <c r="BC96" s="3"/>
    </row>
    <row r="97" spans="2:55" ht="15.75" customHeight="1" x14ac:dyDescent="0.25">
      <c r="B97" s="5">
        <v>23</v>
      </c>
      <c r="D97" s="2"/>
      <c r="E97" s="49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1"/>
      <c r="V97" s="49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1"/>
      <c r="AM97" s="49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1"/>
      <c r="BC97" s="3"/>
    </row>
    <row r="98" spans="2:55" ht="15.75" customHeight="1" x14ac:dyDescent="0.25">
      <c r="B98" s="5">
        <v>24</v>
      </c>
      <c r="D98" s="2"/>
      <c r="E98" s="52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4"/>
      <c r="V98" s="52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4"/>
      <c r="AM98" s="52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4"/>
      <c r="BC98" s="3"/>
    </row>
    <row r="99" spans="2:55" ht="15.75" customHeight="1" thickBot="1" x14ac:dyDescent="0.3">
      <c r="B99" s="5">
        <v>25</v>
      </c>
      <c r="D99" s="2"/>
      <c r="E99" s="55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7"/>
      <c r="V99" s="55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7"/>
      <c r="AM99" s="55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7"/>
      <c r="BC99" s="3"/>
    </row>
    <row r="100" spans="2:55" ht="15.75" customHeight="1" x14ac:dyDescent="0.25">
      <c r="B100" s="5">
        <v>26</v>
      </c>
      <c r="D100" s="2"/>
      <c r="BC100" s="3"/>
    </row>
    <row r="101" spans="2:55" ht="15.75" customHeight="1" thickBot="1" x14ac:dyDescent="0.3">
      <c r="B101" s="5">
        <v>27</v>
      </c>
      <c r="D101" s="2"/>
      <c r="BC101" s="3"/>
    </row>
    <row r="102" spans="2:55" ht="15.75" customHeight="1" x14ac:dyDescent="0.25">
      <c r="B102" s="5">
        <v>28</v>
      </c>
      <c r="D102" s="2"/>
      <c r="E102" s="49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1"/>
      <c r="V102" s="49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1"/>
      <c r="AM102" s="49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1"/>
      <c r="BC102" s="3"/>
    </row>
    <row r="103" spans="2:55" ht="15.75" customHeight="1" x14ac:dyDescent="0.25">
      <c r="B103" s="5">
        <v>29</v>
      </c>
      <c r="D103" s="2"/>
      <c r="E103" s="52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4"/>
      <c r="V103" s="52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4"/>
      <c r="AM103" s="52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4"/>
      <c r="BC103" s="3"/>
    </row>
    <row r="104" spans="2:55" ht="15.75" customHeight="1" x14ac:dyDescent="0.25">
      <c r="B104" s="5">
        <v>30</v>
      </c>
      <c r="D104" s="2"/>
      <c r="E104" s="52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4"/>
      <c r="V104" s="52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4"/>
      <c r="AM104" s="52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4"/>
      <c r="BC104" s="3"/>
    </row>
    <row r="105" spans="2:55" ht="15.75" customHeight="1" x14ac:dyDescent="0.25">
      <c r="B105" s="5">
        <v>31</v>
      </c>
      <c r="D105" s="2"/>
      <c r="E105" s="52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4"/>
      <c r="V105" s="52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4"/>
      <c r="AM105" s="52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4"/>
      <c r="BC105" s="3"/>
    </row>
    <row r="106" spans="2:55" ht="15.75" customHeight="1" x14ac:dyDescent="0.25">
      <c r="B106" s="5">
        <v>32</v>
      </c>
      <c r="D106" s="2"/>
      <c r="E106" s="52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4"/>
      <c r="V106" s="52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4"/>
      <c r="AM106" s="52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4"/>
      <c r="BC106" s="3"/>
    </row>
    <row r="107" spans="2:55" ht="15.75" customHeight="1" x14ac:dyDescent="0.25">
      <c r="B107" s="5">
        <v>33</v>
      </c>
      <c r="D107" s="2"/>
      <c r="E107" s="52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4"/>
      <c r="V107" s="52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4"/>
      <c r="AM107" s="52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4"/>
      <c r="BC107" s="3"/>
    </row>
    <row r="108" spans="2:55" ht="15.75" customHeight="1" x14ac:dyDescent="0.25">
      <c r="B108" s="5">
        <v>34</v>
      </c>
      <c r="D108" s="2"/>
      <c r="E108" s="52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4"/>
      <c r="V108" s="52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4"/>
      <c r="AM108" s="52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4"/>
      <c r="BC108" s="3"/>
    </row>
    <row r="109" spans="2:55" ht="15.75" customHeight="1" x14ac:dyDescent="0.25">
      <c r="B109" s="5">
        <v>35</v>
      </c>
      <c r="D109" s="2"/>
      <c r="E109" s="52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4"/>
      <c r="V109" s="52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4"/>
      <c r="AM109" s="52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4"/>
      <c r="BC109" s="3"/>
    </row>
    <row r="110" spans="2:55" ht="15.75" customHeight="1" x14ac:dyDescent="0.25">
      <c r="B110" s="5">
        <v>36</v>
      </c>
      <c r="D110" s="2"/>
      <c r="E110" s="52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4"/>
      <c r="V110" s="52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4"/>
      <c r="AM110" s="52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4"/>
      <c r="BC110" s="3"/>
    </row>
    <row r="111" spans="2:55" ht="15.75" customHeight="1" x14ac:dyDescent="0.25">
      <c r="B111" s="5">
        <v>37</v>
      </c>
      <c r="D111" s="2"/>
      <c r="E111" s="52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4"/>
      <c r="V111" s="52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4"/>
      <c r="AM111" s="52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4"/>
      <c r="BC111" s="3"/>
    </row>
    <row r="112" spans="2:55" ht="15.75" customHeight="1" x14ac:dyDescent="0.25">
      <c r="B112" s="5">
        <v>38</v>
      </c>
      <c r="D112" s="2"/>
      <c r="E112" s="52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4"/>
      <c r="V112" s="52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4"/>
      <c r="AM112" s="52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4"/>
      <c r="BC112" s="3"/>
    </row>
    <row r="113" spans="2:55" ht="15.75" customHeight="1" x14ac:dyDescent="0.25">
      <c r="B113" s="5">
        <v>39</v>
      </c>
      <c r="D113" s="2"/>
      <c r="E113" s="52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4"/>
      <c r="V113" s="52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4"/>
      <c r="AM113" s="52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4"/>
      <c r="BC113" s="3"/>
    </row>
    <row r="114" spans="2:55" ht="15.75" customHeight="1" x14ac:dyDescent="0.25">
      <c r="B114" s="5">
        <v>40</v>
      </c>
      <c r="D114" s="2"/>
      <c r="E114" s="52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4"/>
      <c r="V114" s="52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4"/>
      <c r="AM114" s="52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4"/>
      <c r="BC114" s="3"/>
    </row>
    <row r="115" spans="2:55" ht="15.75" customHeight="1" x14ac:dyDescent="0.25">
      <c r="B115" s="5">
        <v>41</v>
      </c>
      <c r="D115" s="2"/>
      <c r="E115" s="52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4"/>
      <c r="V115" s="52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4"/>
      <c r="AM115" s="52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4"/>
      <c r="BC115" s="3"/>
    </row>
    <row r="116" spans="2:55" ht="15.75" customHeight="1" x14ac:dyDescent="0.25">
      <c r="B116" s="5">
        <v>42</v>
      </c>
      <c r="D116" s="2"/>
      <c r="E116" s="52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4"/>
      <c r="V116" s="52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4"/>
      <c r="AM116" s="52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4"/>
      <c r="BC116" s="3"/>
    </row>
    <row r="117" spans="2:55" ht="15.75" customHeight="1" thickBot="1" x14ac:dyDescent="0.3">
      <c r="B117" s="5">
        <v>43</v>
      </c>
      <c r="D117" s="2"/>
      <c r="E117" s="55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7"/>
      <c r="V117" s="55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7"/>
      <c r="AM117" s="55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7"/>
      <c r="BC117" s="3"/>
    </row>
    <row r="118" spans="2:55" ht="15.75" customHeight="1" x14ac:dyDescent="0.25">
      <c r="B118" s="5">
        <v>44</v>
      </c>
      <c r="D118" s="2"/>
      <c r="E118" s="49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1"/>
      <c r="V118" s="49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1"/>
      <c r="AM118" s="49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1"/>
      <c r="BC118" s="3"/>
    </row>
    <row r="119" spans="2:55" ht="15.75" customHeight="1" x14ac:dyDescent="0.25">
      <c r="B119" s="5">
        <v>45</v>
      </c>
      <c r="D119" s="2"/>
      <c r="E119" s="52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4"/>
      <c r="V119" s="52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4"/>
      <c r="AM119" s="52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4"/>
      <c r="BC119" s="3"/>
    </row>
    <row r="120" spans="2:55" ht="15.75" customHeight="1" thickBot="1" x14ac:dyDescent="0.3">
      <c r="B120" s="5">
        <v>46</v>
      </c>
      <c r="D120" s="2"/>
      <c r="E120" s="55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7"/>
      <c r="V120" s="55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7"/>
      <c r="AM120" s="55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7"/>
      <c r="BC120" s="3"/>
    </row>
    <row r="121" spans="2:55" ht="15.75" customHeight="1" x14ac:dyDescent="0.25">
      <c r="B121" s="5">
        <v>47</v>
      </c>
      <c r="D121" s="2"/>
      <c r="BC121" s="3"/>
    </row>
    <row r="122" spans="2:55" ht="15.75" customHeight="1" thickBot="1" x14ac:dyDescent="0.3">
      <c r="B122" s="5">
        <v>48</v>
      </c>
      <c r="D122" s="2"/>
      <c r="BC122" s="3"/>
    </row>
    <row r="123" spans="2:55" ht="15.75" customHeight="1" x14ac:dyDescent="0.25">
      <c r="B123" s="5">
        <v>49</v>
      </c>
      <c r="D123" s="2"/>
      <c r="E123" s="49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1"/>
      <c r="V123" s="49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1"/>
      <c r="AM123" s="49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1"/>
      <c r="BC123" s="3"/>
    </row>
    <row r="124" spans="2:55" ht="15.75" customHeight="1" x14ac:dyDescent="0.25">
      <c r="B124" s="5">
        <v>50</v>
      </c>
      <c r="D124" s="2"/>
      <c r="E124" s="52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4"/>
      <c r="V124" s="52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4"/>
      <c r="AM124" s="52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4"/>
      <c r="BC124" s="3"/>
    </row>
    <row r="125" spans="2:55" ht="15.75" customHeight="1" x14ac:dyDescent="0.25">
      <c r="B125" s="5">
        <v>51</v>
      </c>
      <c r="D125" s="2"/>
      <c r="E125" s="52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4"/>
      <c r="V125" s="52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4"/>
      <c r="AM125" s="52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4"/>
      <c r="BC125" s="3"/>
    </row>
    <row r="126" spans="2:55" ht="15.75" customHeight="1" x14ac:dyDescent="0.25">
      <c r="B126" s="5">
        <v>52</v>
      </c>
      <c r="D126" s="2"/>
      <c r="E126" s="52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4"/>
      <c r="V126" s="52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4"/>
      <c r="AM126" s="52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4"/>
      <c r="BC126" s="3"/>
    </row>
    <row r="127" spans="2:55" ht="15.75" customHeight="1" x14ac:dyDescent="0.25">
      <c r="B127" s="5">
        <v>53</v>
      </c>
      <c r="D127" s="2"/>
      <c r="E127" s="52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4"/>
      <c r="V127" s="52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4"/>
      <c r="AM127" s="52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4"/>
      <c r="BC127" s="3"/>
    </row>
    <row r="128" spans="2:55" ht="15.75" customHeight="1" x14ac:dyDescent="0.25">
      <c r="B128" s="5">
        <v>54</v>
      </c>
      <c r="D128" s="2"/>
      <c r="E128" s="52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4"/>
      <c r="V128" s="52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4"/>
      <c r="AM128" s="52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4"/>
      <c r="BC128" s="3"/>
    </row>
    <row r="129" spans="2:55" ht="15.75" customHeight="1" x14ac:dyDescent="0.25">
      <c r="B129" s="5">
        <v>55</v>
      </c>
      <c r="D129" s="2"/>
      <c r="E129" s="52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4"/>
      <c r="V129" s="52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4"/>
      <c r="AM129" s="52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4"/>
      <c r="BC129" s="3"/>
    </row>
    <row r="130" spans="2:55" ht="15.75" customHeight="1" x14ac:dyDescent="0.25">
      <c r="B130" s="5">
        <v>56</v>
      </c>
      <c r="D130" s="2"/>
      <c r="E130" s="52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4"/>
      <c r="V130" s="52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4"/>
      <c r="AM130" s="52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4"/>
      <c r="BC130" s="3"/>
    </row>
    <row r="131" spans="2:55" ht="15.75" customHeight="1" x14ac:dyDescent="0.25">
      <c r="B131" s="5">
        <v>57</v>
      </c>
      <c r="D131" s="2"/>
      <c r="E131" s="52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4"/>
      <c r="V131" s="52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4"/>
      <c r="AM131" s="52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4"/>
      <c r="BC131" s="3"/>
    </row>
    <row r="132" spans="2:55" ht="15.75" customHeight="1" x14ac:dyDescent="0.25">
      <c r="B132" s="5">
        <v>58</v>
      </c>
      <c r="D132" s="2"/>
      <c r="E132" s="52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4"/>
      <c r="V132" s="52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4"/>
      <c r="AM132" s="52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4"/>
      <c r="BC132" s="3"/>
    </row>
    <row r="133" spans="2:55" ht="15.75" customHeight="1" x14ac:dyDescent="0.25">
      <c r="B133" s="5">
        <v>59</v>
      </c>
      <c r="D133" s="2"/>
      <c r="E133" s="52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4"/>
      <c r="V133" s="52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4"/>
      <c r="AM133" s="52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4"/>
      <c r="BC133" s="3"/>
    </row>
    <row r="134" spans="2:55" ht="15.75" customHeight="1" x14ac:dyDescent="0.25">
      <c r="B134" s="5">
        <v>60</v>
      </c>
      <c r="D134" s="2"/>
      <c r="E134" s="52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4"/>
      <c r="V134" s="52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4"/>
      <c r="AM134" s="52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4"/>
      <c r="BC134" s="3"/>
    </row>
    <row r="135" spans="2:55" ht="15.75" customHeight="1" x14ac:dyDescent="0.25">
      <c r="B135" s="5">
        <v>61</v>
      </c>
      <c r="D135" s="2"/>
      <c r="E135" s="52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4"/>
      <c r="V135" s="52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4"/>
      <c r="AM135" s="52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4"/>
      <c r="BC135" s="3"/>
    </row>
    <row r="136" spans="2:55" ht="15.75" customHeight="1" x14ac:dyDescent="0.25">
      <c r="B136" s="5">
        <v>62</v>
      </c>
      <c r="D136" s="2"/>
      <c r="E136" s="52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4"/>
      <c r="V136" s="52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4"/>
      <c r="AM136" s="52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4"/>
      <c r="BC136" s="3"/>
    </row>
    <row r="137" spans="2:55" ht="15.75" customHeight="1" x14ac:dyDescent="0.25">
      <c r="B137" s="5">
        <v>63</v>
      </c>
      <c r="D137" s="2"/>
      <c r="E137" s="52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4"/>
      <c r="V137" s="52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4"/>
      <c r="AM137" s="52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4"/>
      <c r="BC137" s="3"/>
    </row>
    <row r="138" spans="2:55" ht="15.75" customHeight="1" thickBot="1" x14ac:dyDescent="0.3">
      <c r="B138" s="5">
        <v>64</v>
      </c>
      <c r="D138" s="2"/>
      <c r="E138" s="55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7"/>
      <c r="V138" s="55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7"/>
      <c r="AM138" s="55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7"/>
      <c r="BC138" s="3"/>
    </row>
    <row r="139" spans="2:55" ht="15.75" customHeight="1" x14ac:dyDescent="0.25">
      <c r="B139" s="5">
        <v>65</v>
      </c>
      <c r="D139" s="2"/>
      <c r="E139" s="49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1"/>
      <c r="V139" s="49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1"/>
      <c r="AM139" s="49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1"/>
      <c r="BC139" s="3"/>
    </row>
    <row r="140" spans="2:55" ht="15.75" customHeight="1" x14ac:dyDescent="0.25">
      <c r="B140" s="5">
        <v>66</v>
      </c>
      <c r="D140" s="2"/>
      <c r="E140" s="52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4"/>
      <c r="V140" s="52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4"/>
      <c r="AM140" s="52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4"/>
      <c r="BC140" s="3"/>
    </row>
    <row r="141" spans="2:55" ht="15.75" customHeight="1" thickBot="1" x14ac:dyDescent="0.3">
      <c r="B141" s="5">
        <v>67</v>
      </c>
      <c r="D141" s="2"/>
      <c r="E141" s="55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7"/>
      <c r="V141" s="55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7"/>
      <c r="AM141" s="55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7"/>
      <c r="BC141" s="3"/>
    </row>
    <row r="142" spans="2:55" ht="15.75" customHeight="1" x14ac:dyDescent="0.25">
      <c r="B142" s="5">
        <v>68</v>
      </c>
      <c r="D142" s="2"/>
      <c r="BC142" s="3"/>
    </row>
    <row r="143" spans="2:55" ht="15.75" customHeight="1" thickBot="1" x14ac:dyDescent="0.3">
      <c r="B143" s="5">
        <v>69</v>
      </c>
      <c r="D143" s="1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8"/>
    </row>
    <row r="144" spans="2:55" ht="15.75" customHeight="1" thickTop="1" thickBot="1" x14ac:dyDescent="0.3">
      <c r="B144" s="5">
        <v>70</v>
      </c>
      <c r="D144" s="46" t="s">
        <v>98</v>
      </c>
      <c r="E144" s="47"/>
      <c r="F144" s="47"/>
      <c r="G144" s="47"/>
      <c r="H144" s="48" t="str">
        <f>H71</f>
        <v>TEC. OSCAR HUYHUA</v>
      </c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7" t="s">
        <v>100</v>
      </c>
      <c r="AB144" s="47"/>
      <c r="AC144" s="48" t="str">
        <f>AC71</f>
        <v>TEC. JESUS HERRERA</v>
      </c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7" t="s">
        <v>99</v>
      </c>
      <c r="AX144" s="47"/>
      <c r="AY144" s="47"/>
      <c r="AZ144" s="58">
        <f>AZ71</f>
        <v>0</v>
      </c>
      <c r="BA144" s="58"/>
      <c r="BB144" s="58"/>
      <c r="BC144" s="59"/>
    </row>
    <row r="146" spans="2:55" ht="15.75" customHeight="1" x14ac:dyDescent="0.25">
      <c r="D146" s="5">
        <v>1</v>
      </c>
      <c r="E146" s="5">
        <v>2</v>
      </c>
      <c r="F146" s="5">
        <v>3</v>
      </c>
      <c r="G146" s="5">
        <v>4</v>
      </c>
      <c r="H146" s="5">
        <v>5</v>
      </c>
      <c r="I146" s="5">
        <v>6</v>
      </c>
      <c r="J146" s="5">
        <v>7</v>
      </c>
      <c r="K146" s="5">
        <v>8</v>
      </c>
      <c r="L146" s="5">
        <v>9</v>
      </c>
      <c r="M146" s="5">
        <v>10</v>
      </c>
      <c r="N146" s="5">
        <v>11</v>
      </c>
      <c r="O146" s="5">
        <v>12</v>
      </c>
      <c r="P146" s="5">
        <v>13</v>
      </c>
      <c r="Q146" s="5">
        <v>14</v>
      </c>
      <c r="R146" s="5">
        <v>15</v>
      </c>
      <c r="S146" s="5">
        <v>16</v>
      </c>
      <c r="T146" s="5">
        <v>17</v>
      </c>
      <c r="U146" s="5">
        <v>18</v>
      </c>
      <c r="V146" s="5">
        <v>19</v>
      </c>
      <c r="W146" s="5">
        <v>20</v>
      </c>
      <c r="X146" s="5">
        <v>21</v>
      </c>
      <c r="Y146" s="5">
        <v>22</v>
      </c>
      <c r="Z146" s="5">
        <v>23</v>
      </c>
      <c r="AA146" s="5">
        <v>24</v>
      </c>
      <c r="AB146" s="5">
        <v>25</v>
      </c>
      <c r="AC146" s="5">
        <v>26</v>
      </c>
      <c r="AD146" s="5">
        <v>27</v>
      </c>
      <c r="AE146" s="5">
        <v>28</v>
      </c>
      <c r="AF146" s="5">
        <v>29</v>
      </c>
      <c r="AG146" s="5">
        <v>30</v>
      </c>
      <c r="AH146" s="5">
        <v>31</v>
      </c>
      <c r="AI146" s="5">
        <v>32</v>
      </c>
      <c r="AJ146" s="5">
        <v>33</v>
      </c>
      <c r="AK146" s="5">
        <v>34</v>
      </c>
      <c r="AL146" s="5">
        <v>35</v>
      </c>
      <c r="AM146" s="5">
        <v>36</v>
      </c>
      <c r="AN146" s="5">
        <v>37</v>
      </c>
      <c r="AO146" s="5">
        <v>38</v>
      </c>
      <c r="AP146" s="5">
        <v>39</v>
      </c>
      <c r="AQ146" s="5">
        <v>40</v>
      </c>
      <c r="AR146" s="5">
        <v>41</v>
      </c>
      <c r="AS146" s="5">
        <v>42</v>
      </c>
      <c r="AT146" s="5">
        <v>43</v>
      </c>
      <c r="AU146" s="5">
        <v>44</v>
      </c>
      <c r="AV146" s="5">
        <v>45</v>
      </c>
      <c r="AW146" s="5">
        <v>46</v>
      </c>
      <c r="AX146" s="5">
        <v>47</v>
      </c>
      <c r="AY146" s="5">
        <v>48</v>
      </c>
      <c r="AZ146" s="5">
        <v>49</v>
      </c>
      <c r="BA146" s="5">
        <v>50</v>
      </c>
      <c r="BB146" s="5">
        <v>51</v>
      </c>
      <c r="BC146" s="5">
        <v>52</v>
      </c>
    </row>
    <row r="147" spans="2:55" ht="15.75" customHeight="1" thickBot="1" x14ac:dyDescent="0.3"/>
    <row r="148" spans="2:55" ht="15.75" customHeight="1" x14ac:dyDescent="0.25">
      <c r="B148" s="5">
        <v>1</v>
      </c>
      <c r="D148" s="70" t="s">
        <v>97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2"/>
    </row>
    <row r="149" spans="2:55" ht="15.75" customHeight="1" thickBot="1" x14ac:dyDescent="0.3">
      <c r="B149" s="5">
        <v>2</v>
      </c>
      <c r="D149" s="73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5"/>
    </row>
    <row r="150" spans="2:55" ht="15.75" customHeight="1" thickTop="1" x14ac:dyDescent="0.25">
      <c r="B150" s="5">
        <v>3</v>
      </c>
      <c r="D150" s="76" t="s">
        <v>1</v>
      </c>
      <c r="E150" s="77"/>
      <c r="F150" s="77"/>
      <c r="G150" s="78">
        <f>G4</f>
        <v>0</v>
      </c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9"/>
      <c r="AD150" s="80" t="s">
        <v>6</v>
      </c>
      <c r="AE150" s="77"/>
      <c r="AF150" s="77"/>
      <c r="AG150" s="77"/>
      <c r="AH150" s="77"/>
      <c r="AI150" s="78">
        <f>AI4</f>
        <v>0</v>
      </c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9"/>
      <c r="AV150" s="80" t="s">
        <v>4</v>
      </c>
      <c r="AW150" s="77"/>
      <c r="AX150" s="81">
        <f>AX4</f>
        <v>0</v>
      </c>
      <c r="AY150" s="81"/>
      <c r="AZ150" s="6" t="s">
        <v>3</v>
      </c>
      <c r="BA150" s="62">
        <v>2025</v>
      </c>
      <c r="BB150" s="62"/>
      <c r="BC150" s="63"/>
    </row>
    <row r="151" spans="2:55" ht="15.75" customHeight="1" thickBot="1" x14ac:dyDescent="0.3">
      <c r="B151" s="5">
        <v>4</v>
      </c>
      <c r="D151" s="64" t="s">
        <v>2</v>
      </c>
      <c r="E151" s="65"/>
      <c r="F151" s="65"/>
      <c r="G151" s="66">
        <f>G5</f>
        <v>0</v>
      </c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7"/>
      <c r="AD151" s="68" t="s">
        <v>7</v>
      </c>
      <c r="AE151" s="65"/>
      <c r="AF151" s="65"/>
      <c r="AG151" s="65"/>
      <c r="AH151" s="66">
        <f>AH5</f>
        <v>0</v>
      </c>
      <c r="AI151" s="66"/>
      <c r="AJ151" s="66"/>
      <c r="AK151" s="66"/>
      <c r="AL151" s="66"/>
      <c r="AM151" s="66"/>
      <c r="AN151" s="66"/>
      <c r="AO151" s="66"/>
      <c r="AP151" s="66"/>
      <c r="AQ151" s="67"/>
      <c r="AR151" s="68" t="s">
        <v>5</v>
      </c>
      <c r="AS151" s="65"/>
      <c r="AT151" s="66" t="str">
        <f>AT5</f>
        <v>-</v>
      </c>
      <c r="AU151" s="66"/>
      <c r="AV151" s="66"/>
      <c r="AW151" s="66"/>
      <c r="AX151" s="66"/>
      <c r="AY151" s="66"/>
      <c r="AZ151" s="66"/>
      <c r="BA151" s="66"/>
      <c r="BB151" s="66"/>
      <c r="BC151" s="69"/>
    </row>
    <row r="152" spans="2:55" ht="15.75" customHeight="1" thickTop="1" x14ac:dyDescent="0.25">
      <c r="B152" s="5">
        <v>5</v>
      </c>
      <c r="D152" s="2"/>
      <c r="BC152" s="3"/>
    </row>
    <row r="153" spans="2:55" ht="15.75" customHeight="1" thickBot="1" x14ac:dyDescent="0.3">
      <c r="B153" s="5">
        <v>6</v>
      </c>
      <c r="D153" s="2"/>
      <c r="BC153" s="3"/>
    </row>
    <row r="154" spans="2:55" ht="15.75" customHeight="1" x14ac:dyDescent="0.25">
      <c r="B154" s="5">
        <v>7</v>
      </c>
      <c r="D154" s="2"/>
      <c r="E154" s="49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1"/>
      <c r="V154" s="49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1"/>
      <c r="AM154" s="49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1"/>
      <c r="BC154" s="3"/>
    </row>
    <row r="155" spans="2:55" ht="15.75" customHeight="1" x14ac:dyDescent="0.25">
      <c r="B155" s="5">
        <v>8</v>
      </c>
      <c r="D155" s="2"/>
      <c r="E155" s="52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4"/>
      <c r="V155" s="52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4"/>
      <c r="AM155" s="52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4"/>
      <c r="BC155" s="3"/>
    </row>
    <row r="156" spans="2:55" ht="15.75" customHeight="1" x14ac:dyDescent="0.25">
      <c r="B156" s="5">
        <v>9</v>
      </c>
      <c r="D156" s="2"/>
      <c r="E156" s="52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4"/>
      <c r="V156" s="52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4"/>
      <c r="AM156" s="52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4"/>
      <c r="BC156" s="3"/>
    </row>
    <row r="157" spans="2:55" ht="15.75" customHeight="1" x14ac:dyDescent="0.25">
      <c r="B157" s="5">
        <v>10</v>
      </c>
      <c r="D157" s="2"/>
      <c r="E157" s="52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4"/>
      <c r="V157" s="52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4"/>
      <c r="AM157" s="52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4"/>
      <c r="BC157" s="3"/>
    </row>
    <row r="158" spans="2:55" ht="15.75" customHeight="1" x14ac:dyDescent="0.25">
      <c r="B158" s="5">
        <v>11</v>
      </c>
      <c r="D158" s="2"/>
      <c r="E158" s="52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4"/>
      <c r="V158" s="52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4"/>
      <c r="AM158" s="52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4"/>
      <c r="BC158" s="3"/>
    </row>
    <row r="159" spans="2:55" ht="15.75" customHeight="1" x14ac:dyDescent="0.25">
      <c r="B159" s="5">
        <v>12</v>
      </c>
      <c r="D159" s="2"/>
      <c r="E159" s="52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4"/>
      <c r="V159" s="52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4"/>
      <c r="AM159" s="52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4"/>
      <c r="BC159" s="3"/>
    </row>
    <row r="160" spans="2:55" ht="15.75" customHeight="1" x14ac:dyDescent="0.25">
      <c r="B160" s="5">
        <v>13</v>
      </c>
      <c r="D160" s="2"/>
      <c r="E160" s="52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4"/>
      <c r="V160" s="52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4"/>
      <c r="AM160" s="52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4"/>
      <c r="BC160" s="3"/>
    </row>
    <row r="161" spans="2:55" ht="15.75" customHeight="1" x14ac:dyDescent="0.25">
      <c r="B161" s="5">
        <v>14</v>
      </c>
      <c r="D161" s="2"/>
      <c r="E161" s="52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4"/>
      <c r="V161" s="52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4"/>
      <c r="AM161" s="52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4"/>
      <c r="BC161" s="3"/>
    </row>
    <row r="162" spans="2:55" ht="15.75" customHeight="1" x14ac:dyDescent="0.25">
      <c r="B162" s="5">
        <v>15</v>
      </c>
      <c r="D162" s="2"/>
      <c r="E162" s="52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4"/>
      <c r="V162" s="52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4"/>
      <c r="AM162" s="52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4"/>
      <c r="BC162" s="3"/>
    </row>
    <row r="163" spans="2:55" ht="15.75" customHeight="1" x14ac:dyDescent="0.25">
      <c r="B163" s="5">
        <v>16</v>
      </c>
      <c r="D163" s="2"/>
      <c r="E163" s="52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4"/>
      <c r="V163" s="52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4"/>
      <c r="AM163" s="52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4"/>
      <c r="BC163" s="3"/>
    </row>
    <row r="164" spans="2:55" ht="15.75" customHeight="1" x14ac:dyDescent="0.25">
      <c r="B164" s="5">
        <v>17</v>
      </c>
      <c r="D164" s="2"/>
      <c r="E164" s="52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4"/>
      <c r="V164" s="52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4"/>
      <c r="AM164" s="52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4"/>
      <c r="BC164" s="3"/>
    </row>
    <row r="165" spans="2:55" ht="15.75" customHeight="1" x14ac:dyDescent="0.25">
      <c r="B165" s="5">
        <v>18</v>
      </c>
      <c r="D165" s="2"/>
      <c r="E165" s="52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4"/>
      <c r="V165" s="52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4"/>
      <c r="AM165" s="52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4"/>
      <c r="BC165" s="3"/>
    </row>
    <row r="166" spans="2:55" ht="15.75" customHeight="1" x14ac:dyDescent="0.25">
      <c r="B166" s="5">
        <v>19</v>
      </c>
      <c r="D166" s="2"/>
      <c r="E166" s="52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4"/>
      <c r="V166" s="52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4"/>
      <c r="AM166" s="52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4"/>
      <c r="BC166" s="3"/>
    </row>
    <row r="167" spans="2:55" ht="15.75" customHeight="1" x14ac:dyDescent="0.25">
      <c r="B167" s="5">
        <v>20</v>
      </c>
      <c r="D167" s="2"/>
      <c r="E167" s="52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4"/>
      <c r="V167" s="52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4"/>
      <c r="AM167" s="52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4"/>
      <c r="BC167" s="3"/>
    </row>
    <row r="168" spans="2:55" ht="15.75" customHeight="1" x14ac:dyDescent="0.25">
      <c r="B168" s="5">
        <v>21</v>
      </c>
      <c r="D168" s="2"/>
      <c r="E168" s="52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4"/>
      <c r="V168" s="52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4"/>
      <c r="AM168" s="52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4"/>
      <c r="BC168" s="3"/>
    </row>
    <row r="169" spans="2:55" ht="15.75" customHeight="1" thickBot="1" x14ac:dyDescent="0.3">
      <c r="B169" s="5">
        <v>22</v>
      </c>
      <c r="D169" s="2"/>
      <c r="E169" s="55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7"/>
      <c r="V169" s="55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7"/>
      <c r="AM169" s="55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7"/>
      <c r="BC169" s="3"/>
    </row>
    <row r="170" spans="2:55" ht="15.75" customHeight="1" x14ac:dyDescent="0.25">
      <c r="B170" s="5">
        <v>23</v>
      </c>
      <c r="D170" s="2"/>
      <c r="E170" s="49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1"/>
      <c r="V170" s="49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1"/>
      <c r="AM170" s="49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1"/>
      <c r="BC170" s="3"/>
    </row>
    <row r="171" spans="2:55" ht="15.75" customHeight="1" x14ac:dyDescent="0.25">
      <c r="B171" s="5">
        <v>24</v>
      </c>
      <c r="D171" s="2"/>
      <c r="E171" s="52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4"/>
      <c r="V171" s="52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4"/>
      <c r="AM171" s="52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4"/>
      <c r="BC171" s="3"/>
    </row>
    <row r="172" spans="2:55" ht="15.75" customHeight="1" thickBot="1" x14ac:dyDescent="0.3">
      <c r="B172" s="5">
        <v>25</v>
      </c>
      <c r="D172" s="2"/>
      <c r="E172" s="55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7"/>
      <c r="V172" s="55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7"/>
      <c r="AM172" s="55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7"/>
      <c r="BC172" s="3"/>
    </row>
    <row r="173" spans="2:55" ht="15.75" customHeight="1" x14ac:dyDescent="0.25">
      <c r="B173" s="5">
        <v>26</v>
      </c>
      <c r="D173" s="2"/>
      <c r="BC173" s="3"/>
    </row>
    <row r="174" spans="2:55" ht="15.75" customHeight="1" thickBot="1" x14ac:dyDescent="0.3">
      <c r="B174" s="5">
        <v>27</v>
      </c>
      <c r="D174" s="2"/>
      <c r="BC174" s="3"/>
    </row>
    <row r="175" spans="2:55" ht="15.75" customHeight="1" x14ac:dyDescent="0.25">
      <c r="B175" s="5">
        <v>28</v>
      </c>
      <c r="D175" s="2"/>
      <c r="E175" s="49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1"/>
      <c r="V175" s="49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1"/>
      <c r="AM175" s="49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1"/>
      <c r="BC175" s="3"/>
    </row>
    <row r="176" spans="2:55" ht="15.75" customHeight="1" x14ac:dyDescent="0.25">
      <c r="B176" s="5">
        <v>29</v>
      </c>
      <c r="D176" s="2"/>
      <c r="E176" s="52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4"/>
      <c r="V176" s="52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4"/>
      <c r="AM176" s="52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4"/>
      <c r="BC176" s="3"/>
    </row>
    <row r="177" spans="2:55" ht="15.75" customHeight="1" x14ac:dyDescent="0.25">
      <c r="B177" s="5">
        <v>30</v>
      </c>
      <c r="D177" s="2"/>
      <c r="E177" s="52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4"/>
      <c r="V177" s="52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4"/>
      <c r="AM177" s="52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4"/>
      <c r="BC177" s="3"/>
    </row>
    <row r="178" spans="2:55" ht="15.75" customHeight="1" x14ac:dyDescent="0.25">
      <c r="B178" s="5">
        <v>31</v>
      </c>
      <c r="D178" s="2"/>
      <c r="E178" s="52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4"/>
      <c r="V178" s="52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4"/>
      <c r="AM178" s="52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4"/>
      <c r="BC178" s="3"/>
    </row>
    <row r="179" spans="2:55" ht="15.75" customHeight="1" x14ac:dyDescent="0.25">
      <c r="B179" s="5">
        <v>32</v>
      </c>
      <c r="D179" s="2"/>
      <c r="E179" s="52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4"/>
      <c r="V179" s="52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4"/>
      <c r="AM179" s="52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4"/>
      <c r="BC179" s="3"/>
    </row>
    <row r="180" spans="2:55" ht="15.75" customHeight="1" x14ac:dyDescent="0.25">
      <c r="B180" s="5">
        <v>33</v>
      </c>
      <c r="D180" s="2"/>
      <c r="E180" s="52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4"/>
      <c r="V180" s="52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4"/>
      <c r="AM180" s="52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4"/>
      <c r="BC180" s="3"/>
    </row>
    <row r="181" spans="2:55" ht="15.75" customHeight="1" x14ac:dyDescent="0.25">
      <c r="B181" s="5">
        <v>34</v>
      </c>
      <c r="D181" s="2"/>
      <c r="E181" s="52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4"/>
      <c r="V181" s="52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4"/>
      <c r="AM181" s="52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4"/>
      <c r="BC181" s="3"/>
    </row>
    <row r="182" spans="2:55" ht="15.75" customHeight="1" x14ac:dyDescent="0.25">
      <c r="B182" s="5">
        <v>35</v>
      </c>
      <c r="D182" s="2"/>
      <c r="E182" s="52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4"/>
      <c r="V182" s="52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4"/>
      <c r="AM182" s="52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4"/>
      <c r="BC182" s="3"/>
    </row>
    <row r="183" spans="2:55" ht="15.75" customHeight="1" x14ac:dyDescent="0.25">
      <c r="B183" s="5">
        <v>36</v>
      </c>
      <c r="D183" s="2"/>
      <c r="E183" s="52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4"/>
      <c r="V183" s="52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4"/>
      <c r="AM183" s="52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4"/>
      <c r="BC183" s="3"/>
    </row>
    <row r="184" spans="2:55" ht="15.75" customHeight="1" x14ac:dyDescent="0.25">
      <c r="B184" s="5">
        <v>37</v>
      </c>
      <c r="D184" s="2"/>
      <c r="E184" s="52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4"/>
      <c r="V184" s="52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4"/>
      <c r="AM184" s="52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4"/>
      <c r="BC184" s="3"/>
    </row>
    <row r="185" spans="2:55" ht="15.75" customHeight="1" x14ac:dyDescent="0.25">
      <c r="B185" s="5">
        <v>38</v>
      </c>
      <c r="D185" s="2"/>
      <c r="E185" s="52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4"/>
      <c r="V185" s="52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4"/>
      <c r="AM185" s="52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4"/>
      <c r="BC185" s="3"/>
    </row>
    <row r="186" spans="2:55" ht="15.75" customHeight="1" x14ac:dyDescent="0.25">
      <c r="B186" s="5">
        <v>39</v>
      </c>
      <c r="D186" s="2"/>
      <c r="E186" s="52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4"/>
      <c r="V186" s="52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4"/>
      <c r="AM186" s="52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4"/>
      <c r="BC186" s="3"/>
    </row>
    <row r="187" spans="2:55" ht="15.75" customHeight="1" x14ac:dyDescent="0.25">
      <c r="B187" s="5">
        <v>40</v>
      </c>
      <c r="D187" s="2"/>
      <c r="E187" s="52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4"/>
      <c r="V187" s="52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4"/>
      <c r="AM187" s="52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4"/>
      <c r="BC187" s="3"/>
    </row>
    <row r="188" spans="2:55" ht="15.75" customHeight="1" x14ac:dyDescent="0.25">
      <c r="B188" s="5">
        <v>41</v>
      </c>
      <c r="D188" s="2"/>
      <c r="E188" s="52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4"/>
      <c r="V188" s="52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4"/>
      <c r="AM188" s="52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4"/>
      <c r="BC188" s="3"/>
    </row>
    <row r="189" spans="2:55" ht="15.75" customHeight="1" x14ac:dyDescent="0.25">
      <c r="B189" s="5">
        <v>42</v>
      </c>
      <c r="D189" s="2"/>
      <c r="E189" s="52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4"/>
      <c r="V189" s="52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4"/>
      <c r="AM189" s="52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4"/>
      <c r="BC189" s="3"/>
    </row>
    <row r="190" spans="2:55" ht="15.75" customHeight="1" thickBot="1" x14ac:dyDescent="0.3">
      <c r="B190" s="5">
        <v>43</v>
      </c>
      <c r="D190" s="2"/>
      <c r="E190" s="55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7"/>
      <c r="V190" s="55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7"/>
      <c r="AM190" s="55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7"/>
      <c r="BC190" s="3"/>
    </row>
    <row r="191" spans="2:55" ht="15.75" customHeight="1" x14ac:dyDescent="0.25">
      <c r="B191" s="5">
        <v>44</v>
      </c>
      <c r="D191" s="2"/>
      <c r="E191" s="49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1"/>
      <c r="V191" s="49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1"/>
      <c r="AM191" s="49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1"/>
      <c r="BC191" s="3"/>
    </row>
    <row r="192" spans="2:55" ht="15.75" customHeight="1" x14ac:dyDescent="0.25">
      <c r="B192" s="5">
        <v>45</v>
      </c>
      <c r="D192" s="2"/>
      <c r="E192" s="52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4"/>
      <c r="V192" s="52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4"/>
      <c r="AM192" s="52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4"/>
      <c r="BC192" s="3"/>
    </row>
    <row r="193" spans="2:55" ht="15.75" customHeight="1" thickBot="1" x14ac:dyDescent="0.3">
      <c r="B193" s="5">
        <v>46</v>
      </c>
      <c r="D193" s="2"/>
      <c r="E193" s="55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7"/>
      <c r="V193" s="55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7"/>
      <c r="AM193" s="55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7"/>
      <c r="BC193" s="3"/>
    </row>
    <row r="194" spans="2:55" ht="15.75" customHeight="1" x14ac:dyDescent="0.25">
      <c r="B194" s="5">
        <v>47</v>
      </c>
      <c r="D194" s="2"/>
      <c r="BC194" s="3"/>
    </row>
    <row r="195" spans="2:55" ht="15.75" customHeight="1" thickBot="1" x14ac:dyDescent="0.3">
      <c r="B195" s="5">
        <v>48</v>
      </c>
      <c r="D195" s="2"/>
      <c r="BC195" s="3"/>
    </row>
    <row r="196" spans="2:55" ht="15.75" customHeight="1" x14ac:dyDescent="0.25">
      <c r="B196" s="5">
        <v>49</v>
      </c>
      <c r="D196" s="2"/>
      <c r="E196" s="49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1"/>
      <c r="V196" s="49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1"/>
      <c r="AM196" s="49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1"/>
      <c r="BC196" s="3"/>
    </row>
    <row r="197" spans="2:55" ht="15.75" customHeight="1" x14ac:dyDescent="0.25">
      <c r="B197" s="5">
        <v>50</v>
      </c>
      <c r="D197" s="2"/>
      <c r="E197" s="52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4"/>
      <c r="V197" s="52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4"/>
      <c r="AM197" s="52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4"/>
      <c r="BC197" s="3"/>
    </row>
    <row r="198" spans="2:55" ht="15.75" customHeight="1" x14ac:dyDescent="0.25">
      <c r="B198" s="5">
        <v>51</v>
      </c>
      <c r="D198" s="2"/>
      <c r="E198" s="52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4"/>
      <c r="V198" s="52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4"/>
      <c r="AM198" s="52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4"/>
      <c r="BC198" s="3"/>
    </row>
    <row r="199" spans="2:55" ht="15.75" customHeight="1" x14ac:dyDescent="0.25">
      <c r="B199" s="5">
        <v>52</v>
      </c>
      <c r="D199" s="2"/>
      <c r="E199" s="52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4"/>
      <c r="V199" s="52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4"/>
      <c r="AM199" s="52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4"/>
      <c r="BC199" s="3"/>
    </row>
    <row r="200" spans="2:55" ht="15.75" customHeight="1" x14ac:dyDescent="0.25">
      <c r="B200" s="5">
        <v>53</v>
      </c>
      <c r="D200" s="2"/>
      <c r="E200" s="52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4"/>
      <c r="V200" s="52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4"/>
      <c r="AM200" s="52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4"/>
      <c r="BC200" s="3"/>
    </row>
    <row r="201" spans="2:55" ht="15.75" customHeight="1" x14ac:dyDescent="0.25">
      <c r="B201" s="5">
        <v>54</v>
      </c>
      <c r="D201" s="2"/>
      <c r="E201" s="52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4"/>
      <c r="V201" s="52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4"/>
      <c r="AM201" s="52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4"/>
      <c r="BC201" s="3"/>
    </row>
    <row r="202" spans="2:55" ht="15.75" customHeight="1" x14ac:dyDescent="0.25">
      <c r="B202" s="5">
        <v>55</v>
      </c>
      <c r="D202" s="2"/>
      <c r="E202" s="52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4"/>
      <c r="V202" s="52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4"/>
      <c r="AM202" s="52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4"/>
      <c r="BC202" s="3"/>
    </row>
    <row r="203" spans="2:55" ht="15.75" customHeight="1" x14ac:dyDescent="0.25">
      <c r="B203" s="5">
        <v>56</v>
      </c>
      <c r="D203" s="2"/>
      <c r="E203" s="52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4"/>
      <c r="V203" s="52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4"/>
      <c r="AM203" s="52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4"/>
      <c r="BC203" s="3"/>
    </row>
    <row r="204" spans="2:55" ht="15.75" customHeight="1" x14ac:dyDescent="0.25">
      <c r="B204" s="5">
        <v>57</v>
      </c>
      <c r="D204" s="2"/>
      <c r="E204" s="52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4"/>
      <c r="V204" s="52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4"/>
      <c r="AM204" s="52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4"/>
      <c r="BC204" s="3"/>
    </row>
    <row r="205" spans="2:55" ht="15.75" customHeight="1" x14ac:dyDescent="0.25">
      <c r="B205" s="5">
        <v>58</v>
      </c>
      <c r="D205" s="2"/>
      <c r="E205" s="52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4"/>
      <c r="V205" s="52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4"/>
      <c r="AM205" s="52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4"/>
      <c r="BC205" s="3"/>
    </row>
    <row r="206" spans="2:55" ht="15.75" customHeight="1" x14ac:dyDescent="0.25">
      <c r="B206" s="5">
        <v>59</v>
      </c>
      <c r="D206" s="2"/>
      <c r="E206" s="52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4"/>
      <c r="V206" s="52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4"/>
      <c r="AM206" s="52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4"/>
      <c r="BC206" s="3"/>
    </row>
    <row r="207" spans="2:55" ht="15.75" customHeight="1" x14ac:dyDescent="0.25">
      <c r="B207" s="5">
        <v>60</v>
      </c>
      <c r="D207" s="2"/>
      <c r="E207" s="52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4"/>
      <c r="V207" s="52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4"/>
      <c r="AM207" s="52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4"/>
      <c r="BC207" s="3"/>
    </row>
    <row r="208" spans="2:55" ht="15.75" customHeight="1" x14ac:dyDescent="0.25">
      <c r="B208" s="5">
        <v>61</v>
      </c>
      <c r="D208" s="2"/>
      <c r="E208" s="52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4"/>
      <c r="V208" s="52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4"/>
      <c r="AM208" s="52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4"/>
      <c r="BC208" s="3"/>
    </row>
    <row r="209" spans="2:55" ht="15.75" customHeight="1" x14ac:dyDescent="0.25">
      <c r="B209" s="5">
        <v>62</v>
      </c>
      <c r="D209" s="2"/>
      <c r="E209" s="52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4"/>
      <c r="V209" s="52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4"/>
      <c r="AM209" s="52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4"/>
      <c r="BC209" s="3"/>
    </row>
    <row r="210" spans="2:55" ht="15.75" customHeight="1" x14ac:dyDescent="0.25">
      <c r="B210" s="5">
        <v>63</v>
      </c>
      <c r="D210" s="2"/>
      <c r="E210" s="52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4"/>
      <c r="V210" s="52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4"/>
      <c r="AM210" s="52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4"/>
      <c r="BC210" s="3"/>
    </row>
    <row r="211" spans="2:55" ht="15.75" customHeight="1" thickBot="1" x14ac:dyDescent="0.3">
      <c r="B211" s="5">
        <v>64</v>
      </c>
      <c r="D211" s="2"/>
      <c r="E211" s="55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7"/>
      <c r="V211" s="55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7"/>
      <c r="AM211" s="55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7"/>
      <c r="BC211" s="3"/>
    </row>
    <row r="212" spans="2:55" ht="15.75" customHeight="1" x14ac:dyDescent="0.25">
      <c r="B212" s="5">
        <v>65</v>
      </c>
      <c r="D212" s="2"/>
      <c r="E212" s="49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1"/>
      <c r="V212" s="49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1"/>
      <c r="AM212" s="49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1"/>
      <c r="BC212" s="3"/>
    </row>
    <row r="213" spans="2:55" ht="15.75" customHeight="1" x14ac:dyDescent="0.25">
      <c r="B213" s="5">
        <v>66</v>
      </c>
      <c r="D213" s="2"/>
      <c r="E213" s="52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4"/>
      <c r="V213" s="52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4"/>
      <c r="AM213" s="52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4"/>
      <c r="BC213" s="3"/>
    </row>
    <row r="214" spans="2:55" ht="15.75" customHeight="1" thickBot="1" x14ac:dyDescent="0.3">
      <c r="B214" s="5">
        <v>67</v>
      </c>
      <c r="D214" s="2"/>
      <c r="E214" s="55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7"/>
      <c r="V214" s="55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7"/>
      <c r="AM214" s="55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7"/>
      <c r="BC214" s="3"/>
    </row>
    <row r="215" spans="2:55" ht="15.75" customHeight="1" x14ac:dyDescent="0.25">
      <c r="B215" s="5">
        <v>68</v>
      </c>
      <c r="D215" s="2"/>
      <c r="BC215" s="3"/>
    </row>
    <row r="216" spans="2:55" ht="15.75" customHeight="1" thickBot="1" x14ac:dyDescent="0.3">
      <c r="B216" s="5">
        <v>69</v>
      </c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8"/>
    </row>
    <row r="217" spans="2:55" ht="15.75" customHeight="1" thickTop="1" thickBot="1" x14ac:dyDescent="0.3">
      <c r="B217" s="5">
        <v>70</v>
      </c>
      <c r="D217" s="46" t="s">
        <v>98</v>
      </c>
      <c r="E217" s="47"/>
      <c r="F217" s="47"/>
      <c r="G217" s="47"/>
      <c r="H217" s="48" t="str">
        <f>H71</f>
        <v>TEC. OSCAR HUYHUA</v>
      </c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7" t="s">
        <v>100</v>
      </c>
      <c r="AB217" s="47"/>
      <c r="AC217" s="48" t="str">
        <f>AC71</f>
        <v>TEC. JESUS HERRERA</v>
      </c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7" t="s">
        <v>99</v>
      </c>
      <c r="AX217" s="47"/>
      <c r="AY217" s="47"/>
      <c r="AZ217" s="58">
        <f>AZ71</f>
        <v>0</v>
      </c>
      <c r="BA217" s="58"/>
      <c r="BB217" s="58"/>
      <c r="BC217" s="59"/>
    </row>
  </sheetData>
  <mergeCells count="335">
    <mergeCell ref="D10:L10"/>
    <mergeCell ref="M10:AP10"/>
    <mergeCell ref="AE26:AG26"/>
    <mergeCell ref="AE25:AG25"/>
    <mergeCell ref="D217:G217"/>
    <mergeCell ref="H217:Z217"/>
    <mergeCell ref="AA217:AB217"/>
    <mergeCell ref="AC217:AV217"/>
    <mergeCell ref="E154:T169"/>
    <mergeCell ref="V154:AK169"/>
    <mergeCell ref="AM154:BB169"/>
    <mergeCell ref="E170:T172"/>
    <mergeCell ref="V170:AK172"/>
    <mergeCell ref="AM170:BB172"/>
    <mergeCell ref="E175:T190"/>
    <mergeCell ref="V175:AK190"/>
    <mergeCell ref="AM175:BB190"/>
    <mergeCell ref="D148:BC149"/>
    <mergeCell ref="D150:F150"/>
    <mergeCell ref="G150:AC150"/>
    <mergeCell ref="AD150:AH150"/>
    <mergeCell ref="E54:L54"/>
    <mergeCell ref="D151:F151"/>
    <mergeCell ref="G151:AC151"/>
    <mergeCell ref="AD151:AG151"/>
    <mergeCell ref="AH151:AQ151"/>
    <mergeCell ref="AR151:AS151"/>
    <mergeCell ref="AT151:BC151"/>
    <mergeCell ref="AW217:AY217"/>
    <mergeCell ref="AZ217:BC217"/>
    <mergeCell ref="E191:T193"/>
    <mergeCell ref="V191:AK193"/>
    <mergeCell ref="AM191:BB193"/>
    <mergeCell ref="E196:T211"/>
    <mergeCell ref="V196:AK211"/>
    <mergeCell ref="AM196:BB211"/>
    <mergeCell ref="E212:T214"/>
    <mergeCell ref="V212:AK214"/>
    <mergeCell ref="AM212:BB214"/>
    <mergeCell ref="AI150:AU150"/>
    <mergeCell ref="AV150:AW150"/>
    <mergeCell ref="AX150:AY150"/>
    <mergeCell ref="BA150:BC150"/>
    <mergeCell ref="AW144:AY144"/>
    <mergeCell ref="AZ144:BC144"/>
    <mergeCell ref="D144:G144"/>
    <mergeCell ref="H144:Z144"/>
    <mergeCell ref="AA144:AB144"/>
    <mergeCell ref="AC144:AV144"/>
    <mergeCell ref="BE25:CB25"/>
    <mergeCell ref="BE26:BJ26"/>
    <mergeCell ref="BK26:BQ26"/>
    <mergeCell ref="BR26:BV26"/>
    <mergeCell ref="BW26:CB26"/>
    <mergeCell ref="BE27:BJ27"/>
    <mergeCell ref="BK27:BQ27"/>
    <mergeCell ref="BR27:CB29"/>
    <mergeCell ref="BE28:BK28"/>
    <mergeCell ref="BL28:BQ28"/>
    <mergeCell ref="BE29:BG29"/>
    <mergeCell ref="BH29:BQ29"/>
    <mergeCell ref="AL29:AQ29"/>
    <mergeCell ref="AR29:AW29"/>
    <mergeCell ref="AL30:AQ30"/>
    <mergeCell ref="AR30:AW30"/>
    <mergeCell ref="AL31:AQ31"/>
    <mergeCell ref="AR31:AW31"/>
    <mergeCell ref="AL32:AQ32"/>
    <mergeCell ref="AR32:AW32"/>
    <mergeCell ref="K47:AB47"/>
    <mergeCell ref="J34:AB34"/>
    <mergeCell ref="E44:J44"/>
    <mergeCell ref="K44:P44"/>
    <mergeCell ref="Q44:V44"/>
    <mergeCell ref="W44:AB44"/>
    <mergeCell ref="E39:J39"/>
    <mergeCell ref="K39:S39"/>
    <mergeCell ref="T39:AB39"/>
    <mergeCell ref="E40:J40"/>
    <mergeCell ref="K40:M40"/>
    <mergeCell ref="N40:P40"/>
    <mergeCell ref="Q40:S40"/>
    <mergeCell ref="T40:V40"/>
    <mergeCell ref="W40:Y40"/>
    <mergeCell ref="Z40:AB40"/>
    <mergeCell ref="Y51:AA51"/>
    <mergeCell ref="V46:Y46"/>
    <mergeCell ref="N46:P46"/>
    <mergeCell ref="G46:I46"/>
    <mergeCell ref="Q46:S46"/>
    <mergeCell ref="G51:I51"/>
    <mergeCell ref="Z46:AB46"/>
    <mergeCell ref="E49:J49"/>
    <mergeCell ref="E46:F46"/>
    <mergeCell ref="W50:AB50"/>
    <mergeCell ref="W49:AB49"/>
    <mergeCell ref="W48:AB48"/>
    <mergeCell ref="Q50:V50"/>
    <mergeCell ref="Q49:V49"/>
    <mergeCell ref="Q48:V48"/>
    <mergeCell ref="K50:P50"/>
    <mergeCell ref="K49:P49"/>
    <mergeCell ref="K48:P48"/>
    <mergeCell ref="E51:F51"/>
    <mergeCell ref="E48:J48"/>
    <mergeCell ref="E47:J47"/>
    <mergeCell ref="E50:J50"/>
    <mergeCell ref="L33:Q33"/>
    <mergeCell ref="L32:Q32"/>
    <mergeCell ref="L31:Q31"/>
    <mergeCell ref="E16:J16"/>
    <mergeCell ref="E15:J15"/>
    <mergeCell ref="E20:J20"/>
    <mergeCell ref="E19:J19"/>
    <mergeCell ref="E33:K33"/>
    <mergeCell ref="E32:K32"/>
    <mergeCell ref="E31:K31"/>
    <mergeCell ref="E30:K30"/>
    <mergeCell ref="E17:J17"/>
    <mergeCell ref="L30:Q30"/>
    <mergeCell ref="R24:V24"/>
    <mergeCell ref="W24:AB24"/>
    <mergeCell ref="E25:J25"/>
    <mergeCell ref="K25:Q25"/>
    <mergeCell ref="R25:AB27"/>
    <mergeCell ref="E26:K26"/>
    <mergeCell ref="L26:Q26"/>
    <mergeCell ref="E27:G27"/>
    <mergeCell ref="H27:Q27"/>
    <mergeCell ref="E24:J24"/>
    <mergeCell ref="K24:Q24"/>
    <mergeCell ref="E43:J43"/>
    <mergeCell ref="K43:P43"/>
    <mergeCell ref="Q43:V43"/>
    <mergeCell ref="W43:AB43"/>
    <mergeCell ref="E42:Z42"/>
    <mergeCell ref="F37:I37"/>
    <mergeCell ref="J37:T37"/>
    <mergeCell ref="V37:X37"/>
    <mergeCell ref="Y37:AB37"/>
    <mergeCell ref="E38:Z38"/>
    <mergeCell ref="E41:J41"/>
    <mergeCell ref="K41:M41"/>
    <mergeCell ref="N41:P41"/>
    <mergeCell ref="Q41:S41"/>
    <mergeCell ref="T41:V41"/>
    <mergeCell ref="W41:Y41"/>
    <mergeCell ref="Z41:AB41"/>
    <mergeCell ref="R33:W33"/>
    <mergeCell ref="R32:W32"/>
    <mergeCell ref="R31:W31"/>
    <mergeCell ref="R30:W30"/>
    <mergeCell ref="E34:I34"/>
    <mergeCell ref="E18:Z18"/>
    <mergeCell ref="BN20:BS20"/>
    <mergeCell ref="BE21:BL21"/>
    <mergeCell ref="BE20:BM20"/>
    <mergeCell ref="BE19:CB19"/>
    <mergeCell ref="K19:P19"/>
    <mergeCell ref="Q19:V19"/>
    <mergeCell ref="W19:AB19"/>
    <mergeCell ref="W20:AB20"/>
    <mergeCell ref="Q20:V20"/>
    <mergeCell ref="BT23:BW23"/>
    <mergeCell ref="BT22:BY22"/>
    <mergeCell ref="BT21:BY21"/>
    <mergeCell ref="BT20:BV20"/>
    <mergeCell ref="BE23:BG23"/>
    <mergeCell ref="BE22:BF22"/>
    <mergeCell ref="BW20:CB20"/>
    <mergeCell ref="BZ21:CB21"/>
    <mergeCell ref="BZ22:CB22"/>
    <mergeCell ref="J9:P9"/>
    <mergeCell ref="Q9:V9"/>
    <mergeCell ref="W9:AC9"/>
    <mergeCell ref="AD9:AG9"/>
    <mergeCell ref="K20:P20"/>
    <mergeCell ref="Y13:AB13"/>
    <mergeCell ref="V13:X13"/>
    <mergeCell ref="AY13:BB13"/>
    <mergeCell ref="AN15:AP15"/>
    <mergeCell ref="AH9:AP9"/>
    <mergeCell ref="AQ9:AW9"/>
    <mergeCell ref="AX9:BC9"/>
    <mergeCell ref="AK17:AN17"/>
    <mergeCell ref="N17:P17"/>
    <mergeCell ref="Q17:S17"/>
    <mergeCell ref="T17:V17"/>
    <mergeCell ref="W17:Y17"/>
    <mergeCell ref="E14:Z14"/>
    <mergeCell ref="AE20:AI20"/>
    <mergeCell ref="AE19:AG19"/>
    <mergeCell ref="AE18:AG18"/>
    <mergeCell ref="AE17:AJ17"/>
    <mergeCell ref="AE16:AK16"/>
    <mergeCell ref="AE14:AI14"/>
    <mergeCell ref="BX23:CB23"/>
    <mergeCell ref="BH23:BS23"/>
    <mergeCell ref="BG22:BS22"/>
    <mergeCell ref="BM21:BS21"/>
    <mergeCell ref="E21:I21"/>
    <mergeCell ref="J21:AB21"/>
    <mergeCell ref="E23:AB23"/>
    <mergeCell ref="AE23:AI23"/>
    <mergeCell ref="AE22:AG22"/>
    <mergeCell ref="AE21:AI21"/>
    <mergeCell ref="D2:BC3"/>
    <mergeCell ref="BA4:BC4"/>
    <mergeCell ref="AX4:AY4"/>
    <mergeCell ref="AV4:AW4"/>
    <mergeCell ref="AD4:AH4"/>
    <mergeCell ref="G5:AC5"/>
    <mergeCell ref="G4:AC4"/>
    <mergeCell ref="AL8:AU8"/>
    <mergeCell ref="AP7:AU7"/>
    <mergeCell ref="AO6:AU6"/>
    <mergeCell ref="AC8:AI8"/>
    <mergeCell ref="AD7:AI7"/>
    <mergeCell ref="AA6:AI6"/>
    <mergeCell ref="G8:X8"/>
    <mergeCell ref="G7:X7"/>
    <mergeCell ref="G6:X6"/>
    <mergeCell ref="AJ8:AK8"/>
    <mergeCell ref="AJ7:AO7"/>
    <mergeCell ref="AJ6:AN6"/>
    <mergeCell ref="AV6:AW6"/>
    <mergeCell ref="AV7:AY7"/>
    <mergeCell ref="AV8:AY8"/>
    <mergeCell ref="AZ8:BC8"/>
    <mergeCell ref="AZ7:BC7"/>
    <mergeCell ref="D4:F4"/>
    <mergeCell ref="D5:F5"/>
    <mergeCell ref="AR5:AS5"/>
    <mergeCell ref="AT5:BC5"/>
    <mergeCell ref="AH5:AQ5"/>
    <mergeCell ref="AI4:AU4"/>
    <mergeCell ref="AD5:AG5"/>
    <mergeCell ref="AX6:BC6"/>
    <mergeCell ref="D8:F8"/>
    <mergeCell ref="D7:F7"/>
    <mergeCell ref="D6:F6"/>
    <mergeCell ref="Y6:Z6"/>
    <mergeCell ref="Y7:AC7"/>
    <mergeCell ref="Y8:AB8"/>
    <mergeCell ref="AE29:AK29"/>
    <mergeCell ref="AE32:AK32"/>
    <mergeCell ref="AE30:AK30"/>
    <mergeCell ref="AE31:AK31"/>
    <mergeCell ref="AQ10:AT10"/>
    <mergeCell ref="AU10:BC10"/>
    <mergeCell ref="D9:I9"/>
    <mergeCell ref="AF13:AI13"/>
    <mergeCell ref="AJ13:AT13"/>
    <mergeCell ref="AV13:AX13"/>
    <mergeCell ref="F13:I13"/>
    <mergeCell ref="J13:T13"/>
    <mergeCell ref="K15:S15"/>
    <mergeCell ref="T15:AB15"/>
    <mergeCell ref="Z16:AB16"/>
    <mergeCell ref="Z17:AB17"/>
    <mergeCell ref="K16:M16"/>
    <mergeCell ref="N16:P16"/>
    <mergeCell ref="Q16:S16"/>
    <mergeCell ref="T16:V16"/>
    <mergeCell ref="W16:Y16"/>
    <mergeCell ref="K17:M17"/>
    <mergeCell ref="AE24:AG24"/>
    <mergeCell ref="AQ21:AT21"/>
    <mergeCell ref="E67:K67"/>
    <mergeCell ref="D75:BC76"/>
    <mergeCell ref="D77:F77"/>
    <mergeCell ref="AV77:AW77"/>
    <mergeCell ref="AX77:AY77"/>
    <mergeCell ref="BA77:BC77"/>
    <mergeCell ref="H71:Z71"/>
    <mergeCell ref="AC71:AV71"/>
    <mergeCell ref="AZ71:BC71"/>
    <mergeCell ref="AW71:AY71"/>
    <mergeCell ref="D71:G71"/>
    <mergeCell ref="AA71:AB71"/>
    <mergeCell ref="G77:AC77"/>
    <mergeCell ref="AD77:AH77"/>
    <mergeCell ref="AI77:AU77"/>
    <mergeCell ref="D78:F78"/>
    <mergeCell ref="G78:AC78"/>
    <mergeCell ref="AD78:AG78"/>
    <mergeCell ref="AH78:AQ78"/>
    <mergeCell ref="AR78:AS78"/>
    <mergeCell ref="AT78:BC78"/>
    <mergeCell ref="V123:AK138"/>
    <mergeCell ref="AM123:BB138"/>
    <mergeCell ref="AM139:BB141"/>
    <mergeCell ref="V139:AK141"/>
    <mergeCell ref="E139:T141"/>
    <mergeCell ref="E123:T138"/>
    <mergeCell ref="AM118:BB120"/>
    <mergeCell ref="V118:AK120"/>
    <mergeCell ref="E118:T120"/>
    <mergeCell ref="AM102:BB117"/>
    <mergeCell ref="V102:AK117"/>
    <mergeCell ref="E102:T117"/>
    <mergeCell ref="AM97:BB99"/>
    <mergeCell ref="AM81:BB96"/>
    <mergeCell ref="V81:AK96"/>
    <mergeCell ref="E81:T96"/>
    <mergeCell ref="V97:AK99"/>
    <mergeCell ref="E97:T99"/>
    <mergeCell ref="AP18:AS18"/>
    <mergeCell ref="AH18:AK18"/>
    <mergeCell ref="AH19:AK19"/>
    <mergeCell ref="AJ20:AM20"/>
    <mergeCell ref="AJ21:AM21"/>
    <mergeCell ref="AH22:AP22"/>
    <mergeCell ref="AT22:AW22"/>
    <mergeCell ref="AS23:AY23"/>
    <mergeCell ref="AJ23:AP23"/>
    <mergeCell ref="AY19:BB19"/>
    <mergeCell ref="AW19:AX19"/>
    <mergeCell ref="AN18:AO18"/>
    <mergeCell ref="AL24:AM24"/>
    <mergeCell ref="AN26:AQ26"/>
    <mergeCell ref="AN25:AQ25"/>
    <mergeCell ref="AN24:AQ24"/>
    <mergeCell ref="AH24:AK24"/>
    <mergeCell ref="AN21:AP21"/>
    <mergeCell ref="AN20:AO20"/>
    <mergeCell ref="AN19:AR19"/>
    <mergeCell ref="AQ23:AR23"/>
    <mergeCell ref="AQ22:AS22"/>
    <mergeCell ref="AS19:AV19"/>
    <mergeCell ref="AH26:AK26"/>
    <mergeCell ref="AH25:AK25"/>
    <mergeCell ref="AL26:AM26"/>
    <mergeCell ref="AL25:AM25"/>
    <mergeCell ref="AP20:AS20"/>
  </mergeCells>
  <printOptions horizontalCentered="1" verticalCentered="1"/>
  <pageMargins left="0" right="0" top="0.55118110236220474" bottom="0" header="0.15748031496062992" footer="0.15748031496062992"/>
  <pageSetup paperSize="9" scale="63" orientation="portrait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PARA BOMBAS</vt:lpstr>
      <vt:lpstr>PARA MANTENIMIENTO</vt:lpstr>
      <vt:lpstr>'PARA BOMBAS'!Área_de_impresión</vt:lpstr>
      <vt:lpstr>'PARA MANTENIMIENTO'!Área_de_impresión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</dc:creator>
  <cp:lastModifiedBy>Almacén Alcoinsac</cp:lastModifiedBy>
  <cp:lastPrinted>2025-12-18T14:27:49Z</cp:lastPrinted>
  <dcterms:created xsi:type="dcterms:W3CDTF">2015-08-01T20:44:03Z</dcterms:created>
  <dcterms:modified xsi:type="dcterms:W3CDTF">2025-12-18T14:28:16Z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